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e.syljuasen\Progg\Energianalyse\input\"/>
    </mc:Choice>
  </mc:AlternateContent>
  <xr:revisionPtr revIDLastSave="0" documentId="13_ncr:1_{67E6D5E1-6623-4D8A-B26C-04F04EB88CF1}" xr6:coauthVersionLast="47" xr6:coauthVersionMax="47" xr10:uidLastSave="{00000000-0000-0000-0000-000000000000}"/>
  <bookViews>
    <workbookView xWindow="28680" yWindow="-225" windowWidth="18240" windowHeight="29040" xr2:uid="{58E015D9-11F1-4EE3-BC46-5FA22E8DFCCF}"/>
  </bookViews>
  <sheets>
    <sheet name="Ark1" sheetId="1" r:id="rId1"/>
    <sheet name="Sheet2" sheetId="3" r:id="rId2"/>
    <sheet name="Sheet1" sheetId="2" r:id="rId3"/>
  </sheets>
  <definedNames>
    <definedName name="_xlnm._FilterDatabase" localSheetId="0" hidden="1">'Ark1'!$A$1:$BH$142</definedName>
    <definedName name="_xlnm._FilterDatabase" localSheetId="1" hidden="1">Sheet2!$A$1:$D$1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26" i="3" l="1"/>
  <c r="AP26" i="3"/>
  <c r="AK26" i="3"/>
  <c r="AF26" i="3"/>
  <c r="AA26" i="3"/>
  <c r="V26" i="3"/>
  <c r="Q26" i="3"/>
  <c r="L26" i="3"/>
  <c r="G26" i="3"/>
  <c r="AU24" i="3"/>
  <c r="AV24" i="3"/>
  <c r="AW24" i="3"/>
  <c r="AX24" i="3"/>
  <c r="AN24" i="3"/>
  <c r="AP24" i="3"/>
  <c r="AQ24" i="3"/>
  <c r="AR24" i="3"/>
  <c r="AS24" i="3"/>
  <c r="V24" i="3"/>
  <c r="W24" i="3"/>
  <c r="X24" i="3"/>
  <c r="Y24" i="3"/>
  <c r="AA24" i="3"/>
  <c r="AB24" i="3"/>
  <c r="AC24" i="3"/>
  <c r="AD24" i="3"/>
  <c r="AF24" i="3"/>
  <c r="AG24" i="3"/>
  <c r="AH24" i="3"/>
  <c r="AI24" i="3"/>
  <c r="AK24" i="3"/>
  <c r="AL24" i="3"/>
  <c r="AM24" i="3"/>
  <c r="I26" i="3"/>
  <c r="J26" i="3"/>
  <c r="L24" i="3"/>
  <c r="M24" i="3"/>
  <c r="N24" i="3"/>
  <c r="O24" i="3"/>
  <c r="Q24" i="3"/>
  <c r="R24" i="3"/>
  <c r="S24" i="3"/>
  <c r="T24" i="3"/>
  <c r="H26" i="3"/>
  <c r="F12" i="2"/>
  <c r="E12" i="2"/>
  <c r="F5" i="2"/>
  <c r="D8" i="2"/>
  <c r="E9" i="2"/>
  <c r="D9" i="2"/>
  <c r="C9" i="2"/>
  <c r="E8" i="2"/>
  <c r="C8" i="2"/>
</calcChain>
</file>

<file path=xl/sharedStrings.xml><?xml version="1.0" encoding="utf-8"?>
<sst xmlns="http://schemas.openxmlformats.org/spreadsheetml/2006/main" count="1090" uniqueCount="152">
  <si>
    <t>x</t>
  </si>
  <si>
    <t>y</t>
  </si>
  <si>
    <t>&lt;Null&gt;</t>
  </si>
  <si>
    <t>Enebolig m/hybel/sokkelleil.</t>
  </si>
  <si>
    <t>Enebolig</t>
  </si>
  <si>
    <t>A</t>
  </si>
  <si>
    <t>Verkstedbygning</t>
  </si>
  <si>
    <t>Annen lagerbygning</t>
  </si>
  <si>
    <t>Butikk/forretningsbygning</t>
  </si>
  <si>
    <t>Kontor- og adm.bygning rådhus</t>
  </si>
  <si>
    <t>Annen kontorbygning</t>
  </si>
  <si>
    <t>Annen industribygning</t>
  </si>
  <si>
    <t>Fabrikkbygning</t>
  </si>
  <si>
    <t>Lagerhall</t>
  </si>
  <si>
    <t>Trafikktilsynsbygning</t>
  </si>
  <si>
    <t>Annen forretningsbygning</t>
  </si>
  <si>
    <t>Videregående skole</t>
  </si>
  <si>
    <t>Annen garasje-/hangarbygning</t>
  </si>
  <si>
    <t>Sentralkjøkken kantinebygning</t>
  </si>
  <si>
    <t>E</t>
  </si>
  <si>
    <t>BYGNING_ID</t>
  </si>
  <si>
    <t>BYGNINGSTYPE_NAVN</t>
  </si>
  <si>
    <t>BRUKSAREAL_TOTALT</t>
  </si>
  <si>
    <t>har_fjernvarme</t>
  </si>
  <si>
    <t>har_grunnvarme</t>
  </si>
  <si>
    <t>OBJECTID</t>
  </si>
  <si>
    <t>ENERGIOMRAADEID</t>
  </si>
  <si>
    <t>BYGNINGSOMRAADEID</t>
  </si>
  <si>
    <t>ANTALL_ETASJER</t>
  </si>
  <si>
    <t>TATT_I_BRUK</t>
  </si>
  <si>
    <t>BEBYGD_AREAL</t>
  </si>
  <si>
    <t>taktype</t>
  </si>
  <si>
    <t>Skrått og flatt</t>
  </si>
  <si>
    <t>Flatetak</t>
  </si>
  <si>
    <t>Skråtak</t>
  </si>
  <si>
    <t>Annen skolebygning</t>
  </si>
  <si>
    <t>Bygning for renseanlegg</t>
  </si>
  <si>
    <t>Garasjeuthus anneks til bolig</t>
  </si>
  <si>
    <t>Annen eksp. og terminalbygning</t>
  </si>
  <si>
    <t>Hotellbygning</t>
  </si>
  <si>
    <t>Garasjeuth.anneks til fritidb</t>
  </si>
  <si>
    <t>Fritidsbygg(hyttersommerh. ol</t>
  </si>
  <si>
    <t>Bygn.for vannfors.bla. pumpest</t>
  </si>
  <si>
    <t>Naust båthus sjøbu</t>
  </si>
  <si>
    <t>15071988</t>
  </si>
  <si>
    <t>11012007</t>
  </si>
  <si>
    <t>13081984</t>
  </si>
  <si>
    <t>23082023</t>
  </si>
  <si>
    <t>28031985</t>
  </si>
  <si>
    <t>13031985</t>
  </si>
  <si>
    <t>26111985</t>
  </si>
  <si>
    <t>25111986</t>
  </si>
  <si>
    <t>31032023</t>
  </si>
  <si>
    <t>23011987</t>
  </si>
  <si>
    <t>10061987</t>
  </si>
  <si>
    <t>17062014</t>
  </si>
  <si>
    <t>27112020</t>
  </si>
  <si>
    <t>31081990</t>
  </si>
  <si>
    <t>30112009</t>
  </si>
  <si>
    <t>01072020</t>
  </si>
  <si>
    <t>30091993</t>
  </si>
  <si>
    <t>28021991</t>
  </si>
  <si>
    <t>17121990</t>
  </si>
  <si>
    <t>11122005</t>
  </si>
  <si>
    <t>31101994</t>
  </si>
  <si>
    <t>20092022</t>
  </si>
  <si>
    <t>29111996</t>
  </si>
  <si>
    <t>01021999</t>
  </si>
  <si>
    <t>09062008</t>
  </si>
  <si>
    <t>13112000</t>
  </si>
  <si>
    <t>16072021</t>
  </si>
  <si>
    <t>13042007</t>
  </si>
  <si>
    <t>02061999</t>
  </si>
  <si>
    <t>22112002</t>
  </si>
  <si>
    <t>01122004</t>
  </si>
  <si>
    <t>07112013</t>
  </si>
  <si>
    <t>18012016</t>
  </si>
  <si>
    <t>01122006</t>
  </si>
  <si>
    <t>15122003</t>
  </si>
  <si>
    <t>22062004</t>
  </si>
  <si>
    <t>30062008</t>
  </si>
  <si>
    <t>23102013</t>
  </si>
  <si>
    <t>10012020</t>
  </si>
  <si>
    <t>09012006</t>
  </si>
  <si>
    <t>05122005</t>
  </si>
  <si>
    <t>31032011</t>
  </si>
  <si>
    <t>22122008</t>
  </si>
  <si>
    <t>11122009</t>
  </si>
  <si>
    <t>17072008</t>
  </si>
  <si>
    <t>08112019</t>
  </si>
  <si>
    <t>02022009</t>
  </si>
  <si>
    <t>30062023</t>
  </si>
  <si>
    <t>13042023</t>
  </si>
  <si>
    <t>03032023</t>
  </si>
  <si>
    <t>21102009</t>
  </si>
  <si>
    <t>01112012</t>
  </si>
  <si>
    <t>12112019</t>
  </si>
  <si>
    <t>27092013</t>
  </si>
  <si>
    <t>13072017</t>
  </si>
  <si>
    <t>23012019</t>
  </si>
  <si>
    <t>12032020</t>
  </si>
  <si>
    <t>14022003</t>
  </si>
  <si>
    <t>23092008</t>
  </si>
  <si>
    <t>07072010</t>
  </si>
  <si>
    <t>06092022</t>
  </si>
  <si>
    <t>20092021</t>
  </si>
  <si>
    <t>16062023</t>
  </si>
  <si>
    <t>04122020</t>
  </si>
  <si>
    <t>22121987</t>
  </si>
  <si>
    <t>22112018</t>
  </si>
  <si>
    <t>30112000</t>
  </si>
  <si>
    <t>02071993</t>
  </si>
  <si>
    <t>14012013</t>
  </si>
  <si>
    <t>01112003</t>
  </si>
  <si>
    <t>25102017</t>
  </si>
  <si>
    <t>28112000</t>
  </si>
  <si>
    <t>31052010</t>
  </si>
  <si>
    <t>13032015</t>
  </si>
  <si>
    <t>27011987</t>
  </si>
  <si>
    <t>20091979</t>
  </si>
  <si>
    <t>30052006</t>
  </si>
  <si>
    <t>26012015</t>
  </si>
  <si>
    <t>18112020</t>
  </si>
  <si>
    <t>02012007</t>
  </si>
  <si>
    <t>27052016</t>
  </si>
  <si>
    <t>26042019</t>
  </si>
  <si>
    <t>28021985</t>
  </si>
  <si>
    <t>29062016</t>
  </si>
  <si>
    <t>10122001</t>
  </si>
  <si>
    <t>07092004</t>
  </si>
  <si>
    <t>08092022</t>
  </si>
  <si>
    <t>09092022</t>
  </si>
  <si>
    <t>13032023</t>
  </si>
  <si>
    <t>09112011</t>
  </si>
  <si>
    <t>22012021</t>
  </si>
  <si>
    <t>23122007</t>
  </si>
  <si>
    <t>05092019</t>
  </si>
  <si>
    <t>01011976</t>
  </si>
  <si>
    <t>omraade</t>
  </si>
  <si>
    <t>Havna</t>
  </si>
  <si>
    <t>Tangen</t>
  </si>
  <si>
    <t>Sutterø</t>
  </si>
  <si>
    <t>Referansesituasjon</t>
  </si>
  <si>
    <t>Bergvarme</t>
  </si>
  <si>
    <t>Fjernvarme</t>
  </si>
  <si>
    <t>Solceller</t>
  </si>
  <si>
    <t>energi</t>
  </si>
  <si>
    <t>effekt</t>
  </si>
  <si>
    <t>BRA</t>
  </si>
  <si>
    <t>BYA</t>
  </si>
  <si>
    <t>ANTALL</t>
  </si>
  <si>
    <t>Kontor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</si>
</sst>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2" fillId="0" borderId="0" xfId="0" applyFont="1" applyFill="1"/>
    <xf numFmtId="9" fontId="1" fillId="0" borderId="0" xfId="1" applyNumberFormat="1" applyFont="1"/>
    <xf numFmtId="0" fontId="2" fillId="0" borderId="0" xfId="0" applyFont="1"/>
    <xf numFmtId="2" fontId="0" fillId="0" borderId="0" xfId="0" applyNumberFormat="1"/>
    <xf numFmtId="9" fontId="0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Sheet2!$H$25</c:f>
              <c:strCache>
                <c:ptCount val="1"/>
                <c:pt idx="0">
                  <c:v>BRA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B1-40B6-AB7F-D6E2942CE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B1-40B6-AB7F-D6E2942CE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B1-40B6-AB7F-D6E2942CE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1B1-40B6-AB7F-D6E2942CE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1B1-40B6-AB7F-D6E2942CE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1B1-40B6-AB7F-D6E2942CE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1B1-40B6-AB7F-D6E2942CE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1B1-40B6-AB7F-D6E2942CE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1B1-40B6-AB7F-D6E2942CE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1B1-40B6-AB7F-D6E2942CE261}"/>
              </c:ext>
            </c:extLst>
          </c:dPt>
          <c:cat>
            <c:strRef>
              <c:f>Sheet2!$G$26:$G$35</c:f>
              <c:strCache>
                <c:ptCount val="10"/>
                <c:pt idx="0">
                  <c:v>Annen forretningsbygning</c:v>
                </c:pt>
                <c:pt idx="1">
                  <c:v>Annen forretningsbygning</c:v>
                </c:pt>
                <c:pt idx="2">
                  <c:v>Annen industribygning</c:v>
                </c:pt>
                <c:pt idx="3">
                  <c:v>Annen lagerbygning</c:v>
                </c:pt>
                <c:pt idx="4">
                  <c:v>Butikk/forretningsbygning</c:v>
                </c:pt>
                <c:pt idx="5">
                  <c:v>Kontor</c:v>
                </c:pt>
                <c:pt idx="6">
                  <c:v>Lagerhall</c:v>
                </c:pt>
                <c:pt idx="7">
                  <c:v>Verkstedbygning</c:v>
                </c:pt>
                <c:pt idx="8">
                  <c:v>Videregående skole</c:v>
                </c:pt>
                <c:pt idx="9">
                  <c:v>Hotellbygning</c:v>
                </c:pt>
              </c:strCache>
            </c:strRef>
          </c:cat>
          <c:val>
            <c:numRef>
              <c:f>Sheet2!$H$26:$H$35</c:f>
              <c:numCache>
                <c:formatCode>General</c:formatCode>
                <c:ptCount val="10"/>
                <c:pt idx="0">
                  <c:v>12256</c:v>
                </c:pt>
                <c:pt idx="1">
                  <c:v>12256</c:v>
                </c:pt>
                <c:pt idx="2">
                  <c:v>31694</c:v>
                </c:pt>
                <c:pt idx="3">
                  <c:v>3855</c:v>
                </c:pt>
                <c:pt idx="4">
                  <c:v>15581</c:v>
                </c:pt>
                <c:pt idx="5">
                  <c:v>55852</c:v>
                </c:pt>
                <c:pt idx="6">
                  <c:v>9013</c:v>
                </c:pt>
                <c:pt idx="7">
                  <c:v>12741</c:v>
                </c:pt>
                <c:pt idx="8">
                  <c:v>2590</c:v>
                </c:pt>
                <c:pt idx="9">
                  <c:v>3469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9-499D-B236-745AF7BCB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461962</xdr:colOff>
      <xdr:row>38</xdr:row>
      <xdr:rowOff>19050</xdr:rowOff>
    </xdr:from>
    <xdr:to>
      <xdr:col>11</xdr:col>
      <xdr:colOff>1323975</xdr:colOff>
      <xdr:row>59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9E4611-9C70-98E7-240C-CF6B9F250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6C33-6476-4012-990A-F0079511B029}">
  <dimension ref="A1:BH9344"/>
  <sheetViews>
    <sheetView tabSelected="1" workbookViewId="0">
      <selection activeCell="H10" sqref="H10"/>
    </sheetView>
  </sheetViews>
  <sheetFormatPr defaultRowHeight="15" x14ac:dyDescent="0.25"/>
  <cols>
    <col min="1" max="1" width="10.7109375" style="3" bestFit="1" customWidth="1"/>
    <col min="2" max="2" width="13.7109375" style="3" bestFit="1" customWidth="1"/>
    <col min="3" max="3" width="31.5703125" style="3" customWidth="1"/>
    <col min="4" max="4" width="20.140625" style="3" bestFit="1" customWidth="1"/>
    <col min="5" max="5" width="9.140625" style="3"/>
    <col min="6" max="6" width="15.7109375" style="3" bestFit="1" customWidth="1"/>
    <col min="7" max="7" width="18.7109375" bestFit="1" customWidth="1"/>
    <col min="8" max="9" width="18.7109375" customWidth="1"/>
    <col min="57" max="57" width="10.28515625" bestFit="1" customWidth="1"/>
    <col min="58" max="58" width="10.140625" bestFit="1" customWidth="1"/>
    <col min="59" max="59" width="10.28515625" bestFit="1" customWidth="1"/>
    <col min="60" max="60" width="10.140625" bestFit="1" customWidth="1"/>
  </cols>
  <sheetData>
    <row r="1" spans="1:60" x14ac:dyDescent="0.25">
      <c r="A1" s="3" t="s">
        <v>25</v>
      </c>
      <c r="B1" s="3" t="s">
        <v>20</v>
      </c>
      <c r="C1" s="3" t="s">
        <v>21</v>
      </c>
      <c r="D1" s="3" t="s">
        <v>22</v>
      </c>
      <c r="E1" s="3" t="s">
        <v>28</v>
      </c>
      <c r="F1" s="3" t="s">
        <v>30</v>
      </c>
      <c r="G1" t="s">
        <v>26</v>
      </c>
      <c r="H1" t="s">
        <v>29</v>
      </c>
      <c r="I1" t="s">
        <v>27</v>
      </c>
      <c r="J1" t="s">
        <v>0</v>
      </c>
      <c r="K1" t="s">
        <v>1</v>
      </c>
      <c r="L1" t="s">
        <v>23</v>
      </c>
      <c r="M1" t="s">
        <v>24</v>
      </c>
      <c r="N1" t="s">
        <v>31</v>
      </c>
      <c r="O1" t="s">
        <v>138</v>
      </c>
    </row>
    <row r="2" spans="1:60" x14ac:dyDescent="0.25">
      <c r="A2" s="3">
        <v>1122</v>
      </c>
      <c r="B2" s="3">
        <v>15811676</v>
      </c>
      <c r="C2" s="3" t="s">
        <v>9</v>
      </c>
      <c r="D2" s="3">
        <v>23114</v>
      </c>
      <c r="E2" s="3">
        <v>4</v>
      </c>
      <c r="F2" s="3">
        <v>3350</v>
      </c>
      <c r="G2" t="s">
        <v>5</v>
      </c>
      <c r="H2" s="2" t="s">
        <v>112</v>
      </c>
      <c r="I2" t="s">
        <v>19</v>
      </c>
      <c r="J2">
        <v>10.905996999999999</v>
      </c>
      <c r="K2">
        <v>63.469295000000002</v>
      </c>
      <c r="N2" t="s">
        <v>32</v>
      </c>
      <c r="O2" t="s">
        <v>141</v>
      </c>
      <c r="BG2" s="1"/>
      <c r="BH2" s="1"/>
    </row>
    <row r="3" spans="1:60" x14ac:dyDescent="0.25">
      <c r="A3" s="3">
        <v>1626</v>
      </c>
      <c r="B3" s="3">
        <v>15822481</v>
      </c>
      <c r="C3" s="3" t="s">
        <v>9</v>
      </c>
      <c r="D3" s="3">
        <v>13314</v>
      </c>
      <c r="E3" s="3">
        <v>6</v>
      </c>
      <c r="F3" s="3">
        <v>4024</v>
      </c>
      <c r="G3" t="s">
        <v>5</v>
      </c>
      <c r="H3" s="2" t="s">
        <v>114</v>
      </c>
      <c r="I3" t="s">
        <v>19</v>
      </c>
      <c r="J3">
        <v>10.901845</v>
      </c>
      <c r="K3">
        <v>63.472060999999997</v>
      </c>
      <c r="N3" t="s">
        <v>33</v>
      </c>
      <c r="O3" t="s">
        <v>141</v>
      </c>
      <c r="BG3" s="1"/>
      <c r="BH3" s="1"/>
    </row>
    <row r="4" spans="1:60" x14ac:dyDescent="0.25">
      <c r="A4" s="3">
        <v>1771</v>
      </c>
      <c r="B4" s="3">
        <v>15824778</v>
      </c>
      <c r="C4" s="3" t="s">
        <v>9</v>
      </c>
      <c r="D4" s="3">
        <v>9342</v>
      </c>
      <c r="E4" s="3">
        <v>2</v>
      </c>
      <c r="F4" s="3">
        <v>0</v>
      </c>
      <c r="G4" t="s">
        <v>5</v>
      </c>
      <c r="H4" s="2" t="s">
        <v>116</v>
      </c>
      <c r="I4" t="s">
        <v>19</v>
      </c>
      <c r="J4">
        <v>10.905943000000001</v>
      </c>
      <c r="K4">
        <v>63.470605999999997</v>
      </c>
      <c r="N4" t="s">
        <v>33</v>
      </c>
      <c r="O4" t="s">
        <v>141</v>
      </c>
      <c r="BG4" s="1"/>
      <c r="BH4" s="1"/>
    </row>
    <row r="5" spans="1:60" x14ac:dyDescent="0.25">
      <c r="A5" s="3">
        <v>1939</v>
      </c>
      <c r="B5" s="3">
        <v>15828323</v>
      </c>
      <c r="C5" s="3" t="s">
        <v>8</v>
      </c>
      <c r="D5" s="3">
        <v>8563</v>
      </c>
      <c r="E5" s="3">
        <v>3</v>
      </c>
      <c r="F5" s="3">
        <v>4314</v>
      </c>
      <c r="G5" t="s">
        <v>5</v>
      </c>
      <c r="H5" s="2" t="s">
        <v>117</v>
      </c>
      <c r="I5" t="s">
        <v>19</v>
      </c>
      <c r="J5">
        <v>10.904489999999999</v>
      </c>
      <c r="K5">
        <v>63.473506999999998</v>
      </c>
      <c r="N5" t="s">
        <v>33</v>
      </c>
      <c r="O5" t="s">
        <v>141</v>
      </c>
      <c r="BH5" s="1"/>
    </row>
    <row r="6" spans="1:60" x14ac:dyDescent="0.25">
      <c r="A6" s="3">
        <v>5440</v>
      </c>
      <c r="B6" s="3">
        <v>185359549</v>
      </c>
      <c r="C6" s="3" t="s">
        <v>15</v>
      </c>
      <c r="D6" s="3">
        <v>6255</v>
      </c>
      <c r="E6" s="3">
        <v>1</v>
      </c>
      <c r="F6" s="3">
        <v>6321</v>
      </c>
      <c r="G6" t="s">
        <v>5</v>
      </c>
      <c r="H6" s="2" t="s">
        <v>122</v>
      </c>
      <c r="I6" t="s">
        <v>19</v>
      </c>
      <c r="J6">
        <v>10.905861</v>
      </c>
      <c r="K6">
        <v>63.475706000000002</v>
      </c>
      <c r="N6" t="s">
        <v>34</v>
      </c>
      <c r="O6" t="s">
        <v>141</v>
      </c>
      <c r="BG6" s="1"/>
      <c r="BH6" s="1"/>
    </row>
    <row r="7" spans="1:60" x14ac:dyDescent="0.25">
      <c r="A7" s="3">
        <v>5439</v>
      </c>
      <c r="B7" s="3">
        <v>185359530</v>
      </c>
      <c r="C7" s="3" t="s">
        <v>11</v>
      </c>
      <c r="D7" s="3">
        <v>5477</v>
      </c>
      <c r="E7" s="3">
        <v>1</v>
      </c>
      <c r="F7" s="3">
        <v>5592</v>
      </c>
      <c r="G7" t="s">
        <v>5</v>
      </c>
      <c r="H7" s="2" t="s">
        <v>122</v>
      </c>
      <c r="I7" t="s">
        <v>19</v>
      </c>
      <c r="J7">
        <v>10.905167</v>
      </c>
      <c r="K7">
        <v>63.476255000000002</v>
      </c>
      <c r="N7" t="s">
        <v>33</v>
      </c>
      <c r="O7" t="s">
        <v>141</v>
      </c>
      <c r="BG7" s="1"/>
      <c r="BH7" s="1"/>
    </row>
    <row r="8" spans="1:60" x14ac:dyDescent="0.25">
      <c r="A8" s="3">
        <v>8839</v>
      </c>
      <c r="B8" s="3">
        <v>300515273</v>
      </c>
      <c r="C8" s="3" t="s">
        <v>36</v>
      </c>
      <c r="D8" s="3">
        <v>4604</v>
      </c>
      <c r="E8" s="3">
        <v>3</v>
      </c>
      <c r="F8" s="3">
        <v>2465</v>
      </c>
      <c r="G8" t="s">
        <v>5</v>
      </c>
      <c r="H8" s="2" t="s">
        <v>98</v>
      </c>
      <c r="I8" t="s">
        <v>19</v>
      </c>
      <c r="J8">
        <v>10.882344</v>
      </c>
      <c r="K8">
        <v>63.474282000000002</v>
      </c>
      <c r="N8" t="s">
        <v>33</v>
      </c>
      <c r="O8" t="s">
        <v>141</v>
      </c>
      <c r="BH8" s="1"/>
    </row>
    <row r="9" spans="1:60" x14ac:dyDescent="0.25">
      <c r="A9" s="3">
        <v>815</v>
      </c>
      <c r="B9" s="3">
        <v>10851998</v>
      </c>
      <c r="C9" s="3" t="s">
        <v>11</v>
      </c>
      <c r="D9" s="3">
        <v>4583</v>
      </c>
      <c r="E9" s="3">
        <v>2</v>
      </c>
      <c r="F9" s="3">
        <v>6244</v>
      </c>
      <c r="G9" t="s">
        <v>5</v>
      </c>
      <c r="H9" s="2" t="s">
        <v>109</v>
      </c>
      <c r="I9" t="s">
        <v>19</v>
      </c>
      <c r="J9">
        <v>10.904185</v>
      </c>
      <c r="K9">
        <v>63.477066000000001</v>
      </c>
      <c r="N9" t="s">
        <v>34</v>
      </c>
      <c r="O9" t="s">
        <v>141</v>
      </c>
      <c r="BG9" s="1"/>
      <c r="BH9" s="1"/>
    </row>
    <row r="10" spans="1:60" x14ac:dyDescent="0.25">
      <c r="A10" s="3">
        <v>1040</v>
      </c>
      <c r="B10" s="3">
        <v>10857309</v>
      </c>
      <c r="C10" s="3" t="s">
        <v>9</v>
      </c>
      <c r="D10" s="3">
        <v>4248</v>
      </c>
      <c r="E10" s="3">
        <v>5</v>
      </c>
      <c r="F10" s="3">
        <v>4141</v>
      </c>
      <c r="G10" t="s">
        <v>5</v>
      </c>
      <c r="H10" s="2" t="s">
        <v>107</v>
      </c>
      <c r="I10" t="s">
        <v>19</v>
      </c>
      <c r="J10">
        <v>10.901733999999999</v>
      </c>
      <c r="K10">
        <v>63.473275999999998</v>
      </c>
      <c r="N10" t="s">
        <v>32</v>
      </c>
      <c r="O10" t="s">
        <v>141</v>
      </c>
      <c r="BG10" s="1"/>
      <c r="BH10" s="1"/>
    </row>
    <row r="11" spans="1:60" x14ac:dyDescent="0.25">
      <c r="A11" s="3">
        <v>2024</v>
      </c>
      <c r="B11" s="3">
        <v>15830077</v>
      </c>
      <c r="C11" s="3" t="s">
        <v>6</v>
      </c>
      <c r="D11" s="3">
        <v>4214</v>
      </c>
      <c r="E11" s="3">
        <v>5</v>
      </c>
      <c r="F11" s="3">
        <v>1586</v>
      </c>
      <c r="G11" t="s">
        <v>5</v>
      </c>
      <c r="H11" s="2" t="s">
        <v>65</v>
      </c>
      <c r="I11" t="s">
        <v>19</v>
      </c>
      <c r="J11">
        <v>10.905339</v>
      </c>
      <c r="K11">
        <v>63.471668999999999</v>
      </c>
      <c r="N11" t="s">
        <v>32</v>
      </c>
      <c r="O11" t="s">
        <v>141</v>
      </c>
      <c r="BG11" s="1"/>
      <c r="BH11" s="1"/>
    </row>
    <row r="12" spans="1:60" x14ac:dyDescent="0.25">
      <c r="A12" s="3">
        <v>8272</v>
      </c>
      <c r="B12" s="3">
        <v>300263146</v>
      </c>
      <c r="C12" s="3" t="s">
        <v>11</v>
      </c>
      <c r="D12" s="3">
        <v>3806</v>
      </c>
      <c r="E12" s="3">
        <v>1</v>
      </c>
      <c r="F12" s="3">
        <v>3850</v>
      </c>
      <c r="G12" t="s">
        <v>5</v>
      </c>
      <c r="H12" s="2" t="s">
        <v>95</v>
      </c>
      <c r="I12" t="s">
        <v>19</v>
      </c>
      <c r="J12">
        <v>10.890997</v>
      </c>
      <c r="K12">
        <v>63.478022000000003</v>
      </c>
      <c r="N12" t="s">
        <v>33</v>
      </c>
      <c r="O12" t="s">
        <v>141</v>
      </c>
      <c r="BG12" s="1"/>
      <c r="BH12" s="1"/>
    </row>
    <row r="13" spans="1:60" x14ac:dyDescent="0.25">
      <c r="A13" s="3">
        <v>754</v>
      </c>
      <c r="B13" s="3">
        <v>10850878</v>
      </c>
      <c r="C13" s="3" t="s">
        <v>11</v>
      </c>
      <c r="D13" s="3">
        <v>3563</v>
      </c>
      <c r="E13" s="3">
        <v>2</v>
      </c>
      <c r="F13" s="3">
        <v>3280</v>
      </c>
      <c r="G13" t="s">
        <v>5</v>
      </c>
      <c r="H13" s="2" t="s">
        <v>127</v>
      </c>
      <c r="I13" t="s">
        <v>19</v>
      </c>
      <c r="J13">
        <v>10.883751999999999</v>
      </c>
      <c r="K13">
        <v>63.467084</v>
      </c>
      <c r="N13" t="s">
        <v>33</v>
      </c>
      <c r="O13" t="s">
        <v>141</v>
      </c>
      <c r="BG13" s="1"/>
      <c r="BH13" s="1"/>
    </row>
    <row r="14" spans="1:60" x14ac:dyDescent="0.25">
      <c r="A14" s="3">
        <v>9218</v>
      </c>
      <c r="B14" s="3">
        <v>300838129</v>
      </c>
      <c r="C14" s="3" t="s">
        <v>39</v>
      </c>
      <c r="D14" s="3">
        <v>3469</v>
      </c>
      <c r="E14" s="3">
        <v>3</v>
      </c>
      <c r="F14" s="3">
        <v>1400</v>
      </c>
      <c r="G14" t="s">
        <v>5</v>
      </c>
      <c r="H14" s="2" t="s">
        <v>70</v>
      </c>
      <c r="I14" t="s">
        <v>19</v>
      </c>
      <c r="J14">
        <v>10.903040000000001</v>
      </c>
      <c r="K14">
        <v>63.471099000000002</v>
      </c>
      <c r="N14" t="s">
        <v>33</v>
      </c>
      <c r="O14" t="s">
        <v>141</v>
      </c>
      <c r="BG14" s="1"/>
      <c r="BH14" s="1"/>
    </row>
    <row r="15" spans="1:60" x14ac:dyDescent="0.25">
      <c r="A15" s="3">
        <v>2068</v>
      </c>
      <c r="B15" s="3">
        <v>15831022</v>
      </c>
      <c r="C15" s="3" t="s">
        <v>15</v>
      </c>
      <c r="D15" s="3">
        <v>3250</v>
      </c>
      <c r="E15" s="3">
        <v>1</v>
      </c>
      <c r="F15" s="3">
        <v>3290</v>
      </c>
      <c r="G15" t="s">
        <v>5</v>
      </c>
      <c r="H15" s="2" t="s">
        <v>63</v>
      </c>
      <c r="I15" t="s">
        <v>19</v>
      </c>
      <c r="J15">
        <v>10.905986</v>
      </c>
      <c r="K15">
        <v>63.472149999999999</v>
      </c>
      <c r="N15" t="s">
        <v>32</v>
      </c>
      <c r="O15" t="s">
        <v>141</v>
      </c>
      <c r="BG15" s="1"/>
      <c r="BH15" s="1"/>
    </row>
    <row r="16" spans="1:60" x14ac:dyDescent="0.25">
      <c r="A16" s="3">
        <v>1932</v>
      </c>
      <c r="B16" s="3">
        <v>15828161</v>
      </c>
      <c r="C16" s="3" t="s">
        <v>11</v>
      </c>
      <c r="D16" s="3">
        <v>2949</v>
      </c>
      <c r="E16" s="3">
        <v>1</v>
      </c>
      <c r="F16" s="3">
        <v>2891</v>
      </c>
      <c r="G16" t="s">
        <v>5</v>
      </c>
      <c r="H16" s="2" t="s">
        <v>77</v>
      </c>
      <c r="I16" t="s">
        <v>19</v>
      </c>
      <c r="J16">
        <v>10.886466</v>
      </c>
      <c r="K16">
        <v>63.474463999999998</v>
      </c>
      <c r="N16" t="s">
        <v>34</v>
      </c>
      <c r="O16" t="s">
        <v>141</v>
      </c>
      <c r="BH16" s="1"/>
    </row>
    <row r="17" spans="1:60" x14ac:dyDescent="0.25">
      <c r="A17" s="3">
        <v>8408</v>
      </c>
      <c r="B17" s="3">
        <v>300329557</v>
      </c>
      <c r="C17" s="3" t="s">
        <v>8</v>
      </c>
      <c r="D17" s="3">
        <v>2774</v>
      </c>
      <c r="E17" s="3">
        <v>2</v>
      </c>
      <c r="F17" s="3">
        <v>2587</v>
      </c>
      <c r="G17" t="s">
        <v>5</v>
      </c>
      <c r="H17" s="2" t="s">
        <v>96</v>
      </c>
      <c r="I17" t="s">
        <v>19</v>
      </c>
      <c r="J17">
        <v>10.893329</v>
      </c>
      <c r="K17">
        <v>63.476669999999999</v>
      </c>
      <c r="N17" t="s">
        <v>32</v>
      </c>
      <c r="O17" t="s">
        <v>141</v>
      </c>
      <c r="BG17" s="1"/>
      <c r="BH17" s="1"/>
    </row>
    <row r="18" spans="1:60" x14ac:dyDescent="0.25">
      <c r="A18" s="3">
        <v>2456</v>
      </c>
      <c r="B18" s="3">
        <v>24262456</v>
      </c>
      <c r="C18" s="3" t="s">
        <v>13</v>
      </c>
      <c r="D18" s="3">
        <v>2760</v>
      </c>
      <c r="E18" s="3">
        <v>1</v>
      </c>
      <c r="F18" s="3">
        <v>2845</v>
      </c>
      <c r="G18" t="s">
        <v>5</v>
      </c>
      <c r="H18" s="2" t="s">
        <v>88</v>
      </c>
      <c r="I18" t="s">
        <v>19</v>
      </c>
      <c r="J18">
        <v>10.897727</v>
      </c>
      <c r="K18">
        <v>63.478076999999999</v>
      </c>
      <c r="N18" t="s">
        <v>34</v>
      </c>
      <c r="O18" t="s">
        <v>141</v>
      </c>
      <c r="BG18" s="1"/>
      <c r="BH18" s="1"/>
    </row>
    <row r="19" spans="1:60" x14ac:dyDescent="0.25">
      <c r="A19" s="3">
        <v>5438</v>
      </c>
      <c r="B19" s="3">
        <v>185359522</v>
      </c>
      <c r="C19" s="3" t="s">
        <v>11</v>
      </c>
      <c r="D19" s="3">
        <v>2553</v>
      </c>
      <c r="E19" s="3">
        <v>4</v>
      </c>
      <c r="F19" s="3">
        <v>1660</v>
      </c>
      <c r="G19" t="s">
        <v>5</v>
      </c>
      <c r="H19" s="2" t="s">
        <v>121</v>
      </c>
      <c r="I19" t="s">
        <v>19</v>
      </c>
      <c r="J19">
        <v>10.902202000000001</v>
      </c>
      <c r="K19">
        <v>63.475324000000001</v>
      </c>
      <c r="N19" t="s">
        <v>34</v>
      </c>
      <c r="O19" t="s">
        <v>141</v>
      </c>
      <c r="BG19" s="1"/>
      <c r="BH19" s="1"/>
    </row>
    <row r="20" spans="1:60" x14ac:dyDescent="0.25">
      <c r="A20" s="3">
        <v>1934</v>
      </c>
      <c r="B20" s="3">
        <v>15828218</v>
      </c>
      <c r="C20" s="3" t="s">
        <v>15</v>
      </c>
      <c r="D20" s="3">
        <v>2451</v>
      </c>
      <c r="E20" s="3">
        <v>2</v>
      </c>
      <c r="F20" s="3">
        <v>1090</v>
      </c>
      <c r="G20" t="s">
        <v>5</v>
      </c>
      <c r="H20" s="2" t="s">
        <v>78</v>
      </c>
      <c r="I20" t="s">
        <v>19</v>
      </c>
      <c r="J20">
        <v>10.893438</v>
      </c>
      <c r="K20">
        <v>63.476059999999997</v>
      </c>
      <c r="N20" t="s">
        <v>34</v>
      </c>
      <c r="O20" t="s">
        <v>141</v>
      </c>
      <c r="BG20" s="1"/>
      <c r="BH20" s="1"/>
    </row>
    <row r="21" spans="1:60" x14ac:dyDescent="0.25">
      <c r="A21" s="3">
        <v>1187</v>
      </c>
      <c r="B21" s="3">
        <v>15812990</v>
      </c>
      <c r="C21" s="3" t="s">
        <v>16</v>
      </c>
      <c r="D21" s="3">
        <v>2294</v>
      </c>
      <c r="E21" s="3">
        <v>2</v>
      </c>
      <c r="F21" s="3">
        <v>1672</v>
      </c>
      <c r="G21" t="s">
        <v>5</v>
      </c>
      <c r="H21" s="2" t="s">
        <v>65</v>
      </c>
      <c r="I21" t="s">
        <v>19</v>
      </c>
      <c r="J21">
        <v>10.886214000000001</v>
      </c>
      <c r="K21">
        <v>63.476730000000003</v>
      </c>
      <c r="N21" t="s">
        <v>33</v>
      </c>
      <c r="O21" t="s">
        <v>141</v>
      </c>
      <c r="BG21" s="1"/>
      <c r="BH21" s="1"/>
    </row>
    <row r="22" spans="1:60" x14ac:dyDescent="0.25">
      <c r="A22" s="3">
        <v>2035</v>
      </c>
      <c r="B22" s="3">
        <v>15830344</v>
      </c>
      <c r="C22" s="3" t="s">
        <v>6</v>
      </c>
      <c r="D22" s="3">
        <v>2092</v>
      </c>
      <c r="E22" s="3">
        <v>2</v>
      </c>
      <c r="F22" s="3">
        <v>2106</v>
      </c>
      <c r="G22" t="s">
        <v>5</v>
      </c>
      <c r="H22" s="2" t="s">
        <v>80</v>
      </c>
      <c r="I22" t="s">
        <v>19</v>
      </c>
      <c r="J22">
        <v>10.887325000000001</v>
      </c>
      <c r="K22">
        <v>63.475315000000002</v>
      </c>
      <c r="N22" t="s">
        <v>34</v>
      </c>
      <c r="O22" t="s">
        <v>141</v>
      </c>
      <c r="BG22" s="1"/>
      <c r="BH22" s="1"/>
    </row>
    <row r="23" spans="1:60" x14ac:dyDescent="0.25">
      <c r="A23" s="3">
        <v>447</v>
      </c>
      <c r="B23" s="3">
        <v>10844312</v>
      </c>
      <c r="C23" s="3" t="s">
        <v>11</v>
      </c>
      <c r="D23" s="3">
        <v>2086</v>
      </c>
      <c r="E23" s="3">
        <v>2</v>
      </c>
      <c r="F23" s="3">
        <v>1612</v>
      </c>
      <c r="G23" t="s">
        <v>5</v>
      </c>
      <c r="H23" s="2" t="s">
        <v>51</v>
      </c>
      <c r="I23" t="s">
        <v>19</v>
      </c>
      <c r="J23">
        <v>10.895374</v>
      </c>
      <c r="K23">
        <v>63.474688</v>
      </c>
      <c r="N23" t="s">
        <v>34</v>
      </c>
      <c r="O23" t="s">
        <v>141</v>
      </c>
      <c r="BG23" s="1"/>
      <c r="BH23" s="1"/>
    </row>
    <row r="24" spans="1:60" x14ac:dyDescent="0.25">
      <c r="A24" s="3">
        <v>480</v>
      </c>
      <c r="B24" s="3">
        <v>10845017</v>
      </c>
      <c r="C24" s="3" t="s">
        <v>9</v>
      </c>
      <c r="D24" s="3">
        <v>1879</v>
      </c>
      <c r="E24" s="3">
        <v>2</v>
      </c>
      <c r="F24" s="3">
        <v>2515</v>
      </c>
      <c r="G24" t="s">
        <v>5</v>
      </c>
      <c r="H24" s="2" t="s">
        <v>52</v>
      </c>
      <c r="I24" t="s">
        <v>19</v>
      </c>
      <c r="J24">
        <v>10.894778000000001</v>
      </c>
      <c r="K24">
        <v>63.476903999999998</v>
      </c>
      <c r="N24" t="s">
        <v>32</v>
      </c>
      <c r="O24" t="s">
        <v>141</v>
      </c>
      <c r="BG24" s="1"/>
      <c r="BH24" s="1"/>
    </row>
    <row r="25" spans="1:60" x14ac:dyDescent="0.25">
      <c r="A25" s="3">
        <v>8677</v>
      </c>
      <c r="B25" s="3">
        <v>300456703</v>
      </c>
      <c r="C25" s="3" t="s">
        <v>8</v>
      </c>
      <c r="D25" s="3">
        <v>1792</v>
      </c>
      <c r="E25" s="3">
        <v>2</v>
      </c>
      <c r="F25" s="3">
        <v>754</v>
      </c>
      <c r="G25" t="s">
        <v>5</v>
      </c>
      <c r="H25" s="2" t="s">
        <v>124</v>
      </c>
      <c r="I25" t="s">
        <v>19</v>
      </c>
      <c r="J25">
        <v>10.906442</v>
      </c>
      <c r="K25">
        <v>63.474783000000002</v>
      </c>
      <c r="N25" t="s">
        <v>32</v>
      </c>
      <c r="O25" t="s">
        <v>141</v>
      </c>
      <c r="BH25" s="1"/>
    </row>
    <row r="26" spans="1:60" x14ac:dyDescent="0.25">
      <c r="A26" s="3">
        <v>7958</v>
      </c>
      <c r="B26" s="3">
        <v>300010114</v>
      </c>
      <c r="C26" s="3" t="s">
        <v>6</v>
      </c>
      <c r="D26" s="3">
        <v>1749</v>
      </c>
      <c r="E26" s="3">
        <v>3</v>
      </c>
      <c r="F26" s="3">
        <v>1461</v>
      </c>
      <c r="G26" t="s">
        <v>5</v>
      </c>
      <c r="H26" s="2" t="s">
        <v>93</v>
      </c>
      <c r="I26" t="s">
        <v>19</v>
      </c>
      <c r="J26">
        <v>10.891209</v>
      </c>
      <c r="K26">
        <v>63.475147</v>
      </c>
      <c r="N26" t="s">
        <v>32</v>
      </c>
      <c r="O26" t="s">
        <v>141</v>
      </c>
      <c r="BG26" s="1"/>
      <c r="BH26" s="1"/>
    </row>
    <row r="27" spans="1:60" x14ac:dyDescent="0.25">
      <c r="A27" s="3">
        <v>1318</v>
      </c>
      <c r="B27" s="3">
        <v>15816473</v>
      </c>
      <c r="C27" s="3" t="s">
        <v>11</v>
      </c>
      <c r="D27" s="3">
        <v>1618</v>
      </c>
      <c r="E27" s="3">
        <v>2</v>
      </c>
      <c r="F27" s="3">
        <v>1553</v>
      </c>
      <c r="G27" t="s">
        <v>5</v>
      </c>
      <c r="H27" s="2" t="s">
        <v>68</v>
      </c>
      <c r="I27" t="s">
        <v>19</v>
      </c>
      <c r="J27">
        <v>10.8902</v>
      </c>
      <c r="K27">
        <v>63.475985999999999</v>
      </c>
      <c r="N27" t="s">
        <v>33</v>
      </c>
      <c r="O27" t="s">
        <v>141</v>
      </c>
      <c r="BH27" s="1"/>
    </row>
    <row r="28" spans="1:60" x14ac:dyDescent="0.25">
      <c r="A28" s="3">
        <v>683</v>
      </c>
      <c r="B28" s="3">
        <v>10849535</v>
      </c>
      <c r="C28" s="3" t="s">
        <v>6</v>
      </c>
      <c r="D28" s="3">
        <v>1514</v>
      </c>
      <c r="E28" s="3">
        <v>2</v>
      </c>
      <c r="F28" s="3">
        <v>1190</v>
      </c>
      <c r="G28" t="s">
        <v>5</v>
      </c>
      <c r="H28" s="2" t="s">
        <v>58</v>
      </c>
      <c r="I28" t="s">
        <v>19</v>
      </c>
      <c r="J28">
        <v>10.884309999999999</v>
      </c>
      <c r="K28">
        <v>63.476773000000001</v>
      </c>
      <c r="N28" t="s">
        <v>34</v>
      </c>
      <c r="O28" t="s">
        <v>141</v>
      </c>
      <c r="BG28" s="1"/>
      <c r="BH28" s="1"/>
    </row>
    <row r="29" spans="1:60" x14ac:dyDescent="0.25">
      <c r="A29" s="3">
        <v>582</v>
      </c>
      <c r="B29" s="3">
        <v>10847869</v>
      </c>
      <c r="C29" s="3" t="s">
        <v>6</v>
      </c>
      <c r="D29" s="3">
        <v>1498</v>
      </c>
      <c r="E29" s="3">
        <v>2</v>
      </c>
      <c r="F29" s="3">
        <v>1297</v>
      </c>
      <c r="G29" t="s">
        <v>5</v>
      </c>
      <c r="H29" s="2" t="s">
        <v>55</v>
      </c>
      <c r="I29" t="s">
        <v>19</v>
      </c>
      <c r="J29">
        <v>10.887971</v>
      </c>
      <c r="K29">
        <v>63.476275999999999</v>
      </c>
      <c r="N29" t="s">
        <v>32</v>
      </c>
      <c r="O29" t="s">
        <v>141</v>
      </c>
      <c r="BG29" s="1"/>
      <c r="BH29" s="1"/>
    </row>
    <row r="30" spans="1:60" x14ac:dyDescent="0.25">
      <c r="A30" s="3">
        <v>9254</v>
      </c>
      <c r="B30" s="3">
        <v>300867393</v>
      </c>
      <c r="C30" s="3" t="s">
        <v>8</v>
      </c>
      <c r="D30" s="3">
        <v>1472</v>
      </c>
      <c r="E30" s="3">
        <v>2</v>
      </c>
      <c r="F30" s="3">
        <v>1000</v>
      </c>
      <c r="G30" t="s">
        <v>5</v>
      </c>
      <c r="H30" s="2" t="s">
        <v>105</v>
      </c>
      <c r="I30" t="s">
        <v>19</v>
      </c>
      <c r="J30">
        <v>10.895467999999999</v>
      </c>
      <c r="K30">
        <v>63.476357999999998</v>
      </c>
      <c r="N30" t="s">
        <v>34</v>
      </c>
      <c r="O30" t="s">
        <v>141</v>
      </c>
      <c r="BG30" s="1"/>
      <c r="BH30" s="1"/>
    </row>
    <row r="31" spans="1:60" x14ac:dyDescent="0.25">
      <c r="A31" s="3">
        <v>9206</v>
      </c>
      <c r="B31" s="3">
        <v>300828699</v>
      </c>
      <c r="C31" s="3" t="s">
        <v>13</v>
      </c>
      <c r="D31" s="3">
        <v>1200</v>
      </c>
      <c r="E31" s="3">
        <v>1</v>
      </c>
      <c r="F31" s="3">
        <v>1200</v>
      </c>
      <c r="G31" t="s">
        <v>5</v>
      </c>
      <c r="H31" s="2" t="s">
        <v>135</v>
      </c>
      <c r="I31" t="s">
        <v>19</v>
      </c>
      <c r="J31">
        <v>10.884422000000001</v>
      </c>
      <c r="K31">
        <v>63.467531000000001</v>
      </c>
      <c r="N31" t="s">
        <v>32</v>
      </c>
      <c r="O31" t="s">
        <v>141</v>
      </c>
      <c r="BG31" s="1"/>
      <c r="BH31" s="1"/>
    </row>
    <row r="32" spans="1:60" x14ac:dyDescent="0.25">
      <c r="A32" s="3">
        <v>269</v>
      </c>
      <c r="B32" s="3">
        <v>10840627</v>
      </c>
      <c r="C32" s="3" t="s">
        <v>14</v>
      </c>
      <c r="D32" s="3">
        <v>1178</v>
      </c>
      <c r="E32" s="3">
        <v>2</v>
      </c>
      <c r="F32" s="3">
        <v>775</v>
      </c>
      <c r="G32" t="s">
        <v>5</v>
      </c>
      <c r="H32" s="2" t="s">
        <v>48</v>
      </c>
      <c r="I32" t="s">
        <v>19</v>
      </c>
      <c r="J32">
        <v>10.892372</v>
      </c>
      <c r="K32">
        <v>63.475351000000003</v>
      </c>
      <c r="N32" t="s">
        <v>33</v>
      </c>
      <c r="O32" t="s">
        <v>141</v>
      </c>
      <c r="BG32" s="1"/>
      <c r="BH32" s="1"/>
    </row>
    <row r="33" spans="1:60" x14ac:dyDescent="0.25">
      <c r="A33" s="3">
        <v>773</v>
      </c>
      <c r="B33" s="3">
        <v>10851238</v>
      </c>
      <c r="C33" s="3" t="s">
        <v>7</v>
      </c>
      <c r="D33" s="3">
        <v>1123</v>
      </c>
      <c r="E33" s="3">
        <v>1</v>
      </c>
      <c r="F33" s="3">
        <v>1281</v>
      </c>
      <c r="G33" t="s">
        <v>5</v>
      </c>
      <c r="H33" s="2" t="s">
        <v>60</v>
      </c>
      <c r="I33" t="s">
        <v>19</v>
      </c>
      <c r="J33">
        <v>10.884304999999999</v>
      </c>
      <c r="K33">
        <v>63.476098999999998</v>
      </c>
      <c r="N33" t="s">
        <v>33</v>
      </c>
      <c r="O33" t="s">
        <v>141</v>
      </c>
      <c r="BG33" s="1"/>
      <c r="BH33" s="1"/>
    </row>
    <row r="34" spans="1:60" x14ac:dyDescent="0.25">
      <c r="A34" s="3">
        <v>1597</v>
      </c>
      <c r="B34" s="3">
        <v>15821876</v>
      </c>
      <c r="C34" s="3" t="s">
        <v>11</v>
      </c>
      <c r="D34" s="3">
        <v>1076</v>
      </c>
      <c r="E34" s="3">
        <v>2</v>
      </c>
      <c r="F34" s="3">
        <v>572</v>
      </c>
      <c r="G34" t="s">
        <v>5</v>
      </c>
      <c r="H34" s="2" t="s">
        <v>72</v>
      </c>
      <c r="I34" t="s">
        <v>19</v>
      </c>
      <c r="J34">
        <v>10.897043999999999</v>
      </c>
      <c r="K34">
        <v>63.475949</v>
      </c>
      <c r="N34" t="s">
        <v>34</v>
      </c>
      <c r="O34" t="s">
        <v>141</v>
      </c>
      <c r="BG34" s="1"/>
      <c r="BH34" s="1"/>
    </row>
    <row r="35" spans="1:60" x14ac:dyDescent="0.25">
      <c r="A35" s="3">
        <v>568</v>
      </c>
      <c r="B35" s="3">
        <v>10847567</v>
      </c>
      <c r="C35" s="3" t="s">
        <v>11</v>
      </c>
      <c r="D35" s="3">
        <v>1049</v>
      </c>
      <c r="E35" s="3">
        <v>2</v>
      </c>
      <c r="F35" s="3">
        <v>746</v>
      </c>
      <c r="G35" t="s">
        <v>5</v>
      </c>
      <c r="H35" s="2" t="s">
        <v>54</v>
      </c>
      <c r="I35" t="s">
        <v>19</v>
      </c>
      <c r="J35">
        <v>10.895849</v>
      </c>
      <c r="K35">
        <v>63.476090999999997</v>
      </c>
      <c r="N35" t="s">
        <v>33</v>
      </c>
      <c r="O35" t="s">
        <v>141</v>
      </c>
      <c r="BG35" s="1"/>
      <c r="BH35" s="1"/>
    </row>
    <row r="36" spans="1:60" x14ac:dyDescent="0.25">
      <c r="A36" s="3">
        <v>1423</v>
      </c>
      <c r="B36" s="3">
        <v>15818425</v>
      </c>
      <c r="C36" s="3" t="s">
        <v>11</v>
      </c>
      <c r="D36" s="3">
        <v>1006</v>
      </c>
      <c r="E36" s="3">
        <v>1</v>
      </c>
      <c r="F36" s="3">
        <v>1292</v>
      </c>
      <c r="G36" t="s">
        <v>5</v>
      </c>
      <c r="H36" s="2" t="s">
        <v>69</v>
      </c>
      <c r="I36" t="s">
        <v>19</v>
      </c>
      <c r="J36">
        <v>10.896171000000001</v>
      </c>
      <c r="K36">
        <v>63.478527999999997</v>
      </c>
      <c r="N36" t="s">
        <v>34</v>
      </c>
      <c r="O36" t="s">
        <v>141</v>
      </c>
      <c r="BG36" s="1"/>
      <c r="BH36" s="1"/>
    </row>
    <row r="37" spans="1:60" x14ac:dyDescent="0.25">
      <c r="A37" s="3">
        <v>1803</v>
      </c>
      <c r="B37" s="3">
        <v>15825375</v>
      </c>
      <c r="C37" s="3" t="s">
        <v>8</v>
      </c>
      <c r="D37" s="3">
        <v>980</v>
      </c>
      <c r="E37" s="3">
        <v>2</v>
      </c>
      <c r="F37" s="3">
        <v>420</v>
      </c>
      <c r="G37" t="s">
        <v>5</v>
      </c>
      <c r="H37" s="2" t="s">
        <v>76</v>
      </c>
      <c r="I37" t="s">
        <v>19</v>
      </c>
      <c r="J37">
        <v>10.895987</v>
      </c>
      <c r="K37">
        <v>63.475757000000002</v>
      </c>
      <c r="N37" t="s">
        <v>34</v>
      </c>
      <c r="O37" t="s">
        <v>141</v>
      </c>
      <c r="BG37" s="1"/>
      <c r="BH37" s="1"/>
    </row>
    <row r="38" spans="1:60" x14ac:dyDescent="0.25">
      <c r="A38" s="3">
        <v>117</v>
      </c>
      <c r="B38" s="3">
        <v>10837782</v>
      </c>
      <c r="C38" s="3" t="s">
        <v>10</v>
      </c>
      <c r="D38" s="3">
        <v>957</v>
      </c>
      <c r="E38" s="3">
        <v>2</v>
      </c>
      <c r="F38" s="3">
        <v>559</v>
      </c>
      <c r="G38" t="s">
        <v>5</v>
      </c>
      <c r="H38" s="2" t="s">
        <v>44</v>
      </c>
      <c r="I38" t="s">
        <v>19</v>
      </c>
      <c r="J38">
        <v>10.903063</v>
      </c>
      <c r="K38">
        <v>63.473778000000003</v>
      </c>
      <c r="N38" t="s">
        <v>32</v>
      </c>
      <c r="O38" t="s">
        <v>141</v>
      </c>
      <c r="BG38" s="1"/>
      <c r="BH38" s="1"/>
    </row>
    <row r="39" spans="1:60" x14ac:dyDescent="0.25">
      <c r="A39" s="3">
        <v>2128</v>
      </c>
      <c r="B39" s="3">
        <v>15832452</v>
      </c>
      <c r="C39" s="3" t="s">
        <v>9</v>
      </c>
      <c r="D39" s="3">
        <v>886</v>
      </c>
      <c r="E39" s="3">
        <v>2</v>
      </c>
      <c r="F39" s="3">
        <v>676</v>
      </c>
      <c r="G39" t="s">
        <v>5</v>
      </c>
      <c r="H39" s="2" t="s">
        <v>83</v>
      </c>
      <c r="I39" t="s">
        <v>19</v>
      </c>
      <c r="J39">
        <v>10.884219999999999</v>
      </c>
      <c r="K39">
        <v>63.474798999999997</v>
      </c>
      <c r="N39" t="s">
        <v>33</v>
      </c>
      <c r="O39" t="s">
        <v>141</v>
      </c>
      <c r="BG39" s="1"/>
      <c r="BH39" s="1"/>
    </row>
    <row r="40" spans="1:60" x14ac:dyDescent="0.25">
      <c r="A40" s="3">
        <v>27</v>
      </c>
      <c r="B40" s="3">
        <v>10835992</v>
      </c>
      <c r="C40" s="3" t="s">
        <v>6</v>
      </c>
      <c r="D40" s="3">
        <v>886</v>
      </c>
      <c r="E40" s="3">
        <v>2</v>
      </c>
      <c r="F40" s="3">
        <v>900</v>
      </c>
      <c r="G40" t="s">
        <v>5</v>
      </c>
      <c r="H40" s="2" t="s">
        <v>44</v>
      </c>
      <c r="I40" t="s">
        <v>19</v>
      </c>
      <c r="J40">
        <v>10.895208999999999</v>
      </c>
      <c r="K40">
        <v>63.478254</v>
      </c>
      <c r="N40" t="s">
        <v>33</v>
      </c>
      <c r="O40" t="s">
        <v>141</v>
      </c>
      <c r="BG40" s="1"/>
      <c r="BH40" s="1"/>
    </row>
    <row r="41" spans="1:60" x14ac:dyDescent="0.25">
      <c r="A41" s="3">
        <v>425</v>
      </c>
      <c r="B41" s="3">
        <v>10843790</v>
      </c>
      <c r="C41" s="3" t="s">
        <v>9</v>
      </c>
      <c r="D41" s="3">
        <v>883</v>
      </c>
      <c r="E41" s="3">
        <v>2</v>
      </c>
      <c r="F41" s="3">
        <v>805</v>
      </c>
      <c r="G41" t="s">
        <v>5</v>
      </c>
      <c r="H41" s="2" t="s">
        <v>50</v>
      </c>
      <c r="I41" t="s">
        <v>19</v>
      </c>
      <c r="J41">
        <v>10.896438</v>
      </c>
      <c r="K41">
        <v>63.474978999999998</v>
      </c>
      <c r="N41" t="s">
        <v>32</v>
      </c>
      <c r="O41" t="s">
        <v>141</v>
      </c>
      <c r="BG41" s="1"/>
      <c r="BH41" s="1"/>
    </row>
    <row r="42" spans="1:60" x14ac:dyDescent="0.25">
      <c r="A42" s="3">
        <v>1613</v>
      </c>
      <c r="B42" s="3">
        <v>15822244</v>
      </c>
      <c r="C42" s="3" t="s">
        <v>12</v>
      </c>
      <c r="D42" s="3">
        <v>763</v>
      </c>
      <c r="E42" s="3">
        <v>2</v>
      </c>
      <c r="F42" s="3">
        <v>566</v>
      </c>
      <c r="G42" t="s">
        <v>5</v>
      </c>
      <c r="H42" s="2" t="s">
        <v>113</v>
      </c>
      <c r="I42" t="s">
        <v>19</v>
      </c>
      <c r="J42">
        <v>10.901192999999999</v>
      </c>
      <c r="K42">
        <v>63.474331999999997</v>
      </c>
      <c r="N42" t="s">
        <v>34</v>
      </c>
      <c r="O42" t="s">
        <v>141</v>
      </c>
      <c r="BG42" s="1"/>
      <c r="BH42" s="1"/>
    </row>
    <row r="43" spans="1:60" x14ac:dyDescent="0.25">
      <c r="A43" s="3">
        <v>1011</v>
      </c>
      <c r="B43" s="3">
        <v>10856604</v>
      </c>
      <c r="C43" s="3" t="s">
        <v>9</v>
      </c>
      <c r="D43" s="3">
        <v>722</v>
      </c>
      <c r="E43" s="3">
        <v>2</v>
      </c>
      <c r="F43" s="3">
        <v>650</v>
      </c>
      <c r="G43" t="s">
        <v>5</v>
      </c>
      <c r="H43" s="2" t="s">
        <v>62</v>
      </c>
      <c r="I43" t="s">
        <v>19</v>
      </c>
      <c r="J43">
        <v>10.896454</v>
      </c>
      <c r="K43">
        <v>63.476441999999999</v>
      </c>
      <c r="N43" t="s">
        <v>33</v>
      </c>
      <c r="O43" t="s">
        <v>141</v>
      </c>
      <c r="BG43" s="1"/>
      <c r="BH43" s="1"/>
    </row>
    <row r="44" spans="1:60" x14ac:dyDescent="0.25">
      <c r="A44" s="3">
        <v>2066</v>
      </c>
      <c r="B44" s="3">
        <v>15831006</v>
      </c>
      <c r="C44" s="3" t="s">
        <v>11</v>
      </c>
      <c r="D44" s="3">
        <v>615</v>
      </c>
      <c r="E44" s="3">
        <v>1</v>
      </c>
      <c r="F44" s="3">
        <v>673</v>
      </c>
      <c r="G44" t="s">
        <v>5</v>
      </c>
      <c r="H44" s="2" t="s">
        <v>81</v>
      </c>
      <c r="I44" t="s">
        <v>19</v>
      </c>
      <c r="J44">
        <v>10.881831999999999</v>
      </c>
      <c r="K44">
        <v>63.475127000000001</v>
      </c>
      <c r="N44" t="s">
        <v>32</v>
      </c>
      <c r="O44" t="s">
        <v>141</v>
      </c>
      <c r="BG44" s="1"/>
      <c r="BH44" s="1"/>
    </row>
    <row r="45" spans="1:60" x14ac:dyDescent="0.25">
      <c r="A45" s="3">
        <v>1770</v>
      </c>
      <c r="B45" s="3">
        <v>15824751</v>
      </c>
      <c r="C45" s="3" t="s">
        <v>9</v>
      </c>
      <c r="D45" s="3">
        <v>586</v>
      </c>
      <c r="E45" s="3">
        <v>2</v>
      </c>
      <c r="F45" s="3">
        <v>5645</v>
      </c>
      <c r="G45" t="s">
        <v>5</v>
      </c>
      <c r="H45" s="2" t="s">
        <v>115</v>
      </c>
      <c r="I45" t="s">
        <v>19</v>
      </c>
      <c r="J45">
        <v>10.905430000000001</v>
      </c>
      <c r="K45">
        <v>63.469526999999999</v>
      </c>
      <c r="N45" t="s">
        <v>33</v>
      </c>
      <c r="O45" t="s">
        <v>141</v>
      </c>
      <c r="BG45" s="1"/>
      <c r="BH45" s="1"/>
    </row>
    <row r="46" spans="1:60" x14ac:dyDescent="0.25">
      <c r="A46" s="3">
        <v>1519</v>
      </c>
      <c r="B46" s="3">
        <v>15820284</v>
      </c>
      <c r="C46" s="3" t="s">
        <v>13</v>
      </c>
      <c r="D46" s="3">
        <v>534</v>
      </c>
      <c r="E46" s="3">
        <v>1</v>
      </c>
      <c r="F46" s="3">
        <v>572</v>
      </c>
      <c r="G46" t="s">
        <v>5</v>
      </c>
      <c r="H46" s="2" t="s">
        <v>69</v>
      </c>
      <c r="I46" t="s">
        <v>19</v>
      </c>
      <c r="J46">
        <v>10.890717</v>
      </c>
      <c r="K46">
        <v>63.476823000000003</v>
      </c>
      <c r="N46" t="s">
        <v>32</v>
      </c>
      <c r="O46" t="s">
        <v>141</v>
      </c>
      <c r="BG46" s="1"/>
      <c r="BH46" s="1"/>
    </row>
    <row r="47" spans="1:60" x14ac:dyDescent="0.25">
      <c r="A47" s="3">
        <v>1531</v>
      </c>
      <c r="B47" s="3">
        <v>15820551</v>
      </c>
      <c r="C47" s="3" t="s">
        <v>7</v>
      </c>
      <c r="D47" s="3">
        <v>532</v>
      </c>
      <c r="E47" s="3">
        <v>2</v>
      </c>
      <c r="F47" s="3">
        <v>629</v>
      </c>
      <c r="G47" t="s">
        <v>5</v>
      </c>
      <c r="H47" s="2" t="s">
        <v>71</v>
      </c>
      <c r="I47" t="s">
        <v>19</v>
      </c>
      <c r="J47">
        <v>10.888593999999999</v>
      </c>
      <c r="K47">
        <v>63.475684000000001</v>
      </c>
      <c r="N47" t="s">
        <v>33</v>
      </c>
      <c r="O47" t="s">
        <v>141</v>
      </c>
      <c r="BG47" s="1"/>
      <c r="BH47" s="1"/>
    </row>
    <row r="48" spans="1:60" x14ac:dyDescent="0.25">
      <c r="A48" s="3">
        <v>625</v>
      </c>
      <c r="B48" s="3">
        <v>10848555</v>
      </c>
      <c r="C48" s="3" t="s">
        <v>9</v>
      </c>
      <c r="D48" s="3">
        <v>487</v>
      </c>
      <c r="E48" s="3">
        <v>1</v>
      </c>
      <c r="F48" s="3">
        <v>454</v>
      </c>
      <c r="G48" t="s">
        <v>5</v>
      </c>
      <c r="H48" s="2" t="s">
        <v>56</v>
      </c>
      <c r="I48" t="s">
        <v>19</v>
      </c>
      <c r="J48">
        <v>10.897318</v>
      </c>
      <c r="K48">
        <v>63.476649000000002</v>
      </c>
      <c r="N48" t="s">
        <v>34</v>
      </c>
      <c r="O48" t="s">
        <v>141</v>
      </c>
      <c r="BG48" s="1"/>
      <c r="BH48" s="1"/>
    </row>
    <row r="49" spans="1:60" x14ac:dyDescent="0.25">
      <c r="A49" s="3">
        <v>1607</v>
      </c>
      <c r="B49" s="3">
        <v>15822104</v>
      </c>
      <c r="C49" s="3" t="s">
        <v>7</v>
      </c>
      <c r="D49" s="3">
        <v>478</v>
      </c>
      <c r="E49" s="3">
        <v>1</v>
      </c>
      <c r="F49" s="3">
        <v>237</v>
      </c>
      <c r="G49" t="s">
        <v>5</v>
      </c>
      <c r="H49" s="2" t="s">
        <v>73</v>
      </c>
      <c r="I49" t="s">
        <v>19</v>
      </c>
      <c r="J49">
        <v>10.893791999999999</v>
      </c>
      <c r="K49">
        <v>63.474429999999998</v>
      </c>
      <c r="N49" t="s">
        <v>32</v>
      </c>
      <c r="O49" t="s">
        <v>141</v>
      </c>
      <c r="BG49" s="1"/>
      <c r="BH49" s="1"/>
    </row>
    <row r="50" spans="1:60" x14ac:dyDescent="0.25">
      <c r="A50" s="3">
        <v>1019</v>
      </c>
      <c r="B50" s="3">
        <v>10856795</v>
      </c>
      <c r="C50" s="3" t="s">
        <v>7</v>
      </c>
      <c r="D50" s="3">
        <v>476</v>
      </c>
      <c r="E50" s="3">
        <v>1</v>
      </c>
      <c r="F50" s="3">
        <v>99</v>
      </c>
      <c r="G50" t="s">
        <v>5</v>
      </c>
      <c r="H50" s="2" t="s">
        <v>60</v>
      </c>
      <c r="I50" t="s">
        <v>19</v>
      </c>
      <c r="J50">
        <v>10.882422999999999</v>
      </c>
      <c r="K50">
        <v>63.475873</v>
      </c>
      <c r="N50" t="s">
        <v>33</v>
      </c>
      <c r="O50" t="s">
        <v>141</v>
      </c>
      <c r="BG50" s="1"/>
      <c r="BH50" s="1"/>
    </row>
    <row r="51" spans="1:60" x14ac:dyDescent="0.25">
      <c r="A51" s="3">
        <v>2233</v>
      </c>
      <c r="B51" s="3">
        <v>24258262</v>
      </c>
      <c r="C51" s="3" t="s">
        <v>18</v>
      </c>
      <c r="D51" s="3">
        <v>473</v>
      </c>
      <c r="E51" s="3">
        <v>1</v>
      </c>
      <c r="F51" s="3">
        <v>517</v>
      </c>
      <c r="G51" t="s">
        <v>5</v>
      </c>
      <c r="H51" s="2" t="s">
        <v>87</v>
      </c>
      <c r="I51" t="s">
        <v>19</v>
      </c>
      <c r="J51">
        <v>10.897224</v>
      </c>
      <c r="K51">
        <v>63.477446</v>
      </c>
      <c r="N51" t="s">
        <v>33</v>
      </c>
      <c r="O51" t="s">
        <v>141</v>
      </c>
      <c r="BG51" s="1"/>
      <c r="BH51" s="1"/>
    </row>
    <row r="52" spans="1:60" x14ac:dyDescent="0.25">
      <c r="A52" s="3">
        <v>9250</v>
      </c>
      <c r="B52" s="3">
        <v>300862601</v>
      </c>
      <c r="C52" s="3" t="s">
        <v>13</v>
      </c>
      <c r="D52" s="3">
        <v>465</v>
      </c>
      <c r="E52" s="3">
        <v>1</v>
      </c>
      <c r="F52" s="3">
        <v>480</v>
      </c>
      <c r="G52" t="s">
        <v>5</v>
      </c>
      <c r="H52" s="2" t="s">
        <v>104</v>
      </c>
      <c r="I52" t="s">
        <v>19</v>
      </c>
      <c r="J52">
        <v>10.882692</v>
      </c>
      <c r="K52">
        <v>63.475994999999998</v>
      </c>
      <c r="N52" t="s">
        <v>33</v>
      </c>
      <c r="O52" t="s">
        <v>141</v>
      </c>
      <c r="BG52" s="1"/>
      <c r="BH52" s="1"/>
    </row>
    <row r="53" spans="1:60" x14ac:dyDescent="0.25">
      <c r="A53" s="3">
        <v>28</v>
      </c>
      <c r="B53" s="3">
        <v>10836026</v>
      </c>
      <c r="C53" s="3" t="s">
        <v>7</v>
      </c>
      <c r="D53" s="3">
        <v>455</v>
      </c>
      <c r="E53" s="3">
        <v>2</v>
      </c>
      <c r="F53" s="3">
        <v>336</v>
      </c>
      <c r="G53" t="s">
        <v>5</v>
      </c>
      <c r="H53" s="2" t="s">
        <v>44</v>
      </c>
      <c r="I53" t="s">
        <v>19</v>
      </c>
      <c r="J53">
        <v>10.894726</v>
      </c>
      <c r="K53">
        <v>63.477632</v>
      </c>
      <c r="N53" t="s">
        <v>34</v>
      </c>
      <c r="O53" t="s">
        <v>141</v>
      </c>
      <c r="BG53" s="1"/>
      <c r="BH53" s="1"/>
    </row>
    <row r="54" spans="1:60" x14ac:dyDescent="0.25">
      <c r="A54" s="3">
        <v>180</v>
      </c>
      <c r="B54" s="3">
        <v>10838908</v>
      </c>
      <c r="C54" s="3" t="s">
        <v>11</v>
      </c>
      <c r="D54" s="3">
        <v>445</v>
      </c>
      <c r="E54" s="3">
        <v>1</v>
      </c>
      <c r="F54" s="3">
        <v>800</v>
      </c>
      <c r="G54" t="s">
        <v>5</v>
      </c>
      <c r="H54" s="2" t="s">
        <v>45</v>
      </c>
      <c r="I54" t="s">
        <v>19</v>
      </c>
      <c r="J54">
        <v>10.895747</v>
      </c>
      <c r="K54">
        <v>63.476981000000002</v>
      </c>
      <c r="N54" t="s">
        <v>33</v>
      </c>
      <c r="O54" t="s">
        <v>141</v>
      </c>
      <c r="BG54" s="1"/>
      <c r="BH54" s="1"/>
    </row>
    <row r="55" spans="1:60" x14ac:dyDescent="0.25">
      <c r="A55" s="3">
        <v>238</v>
      </c>
      <c r="B55" s="3">
        <v>10840074</v>
      </c>
      <c r="C55" s="3" t="s">
        <v>13</v>
      </c>
      <c r="D55" s="3">
        <v>444</v>
      </c>
      <c r="E55" s="3">
        <v>2</v>
      </c>
      <c r="F55" s="3">
        <v>511</v>
      </c>
      <c r="G55" t="s">
        <v>5</v>
      </c>
      <c r="H55" s="2" t="s">
        <v>47</v>
      </c>
      <c r="I55" t="s">
        <v>19</v>
      </c>
      <c r="J55">
        <v>10.897449</v>
      </c>
      <c r="K55">
        <v>63.476312</v>
      </c>
      <c r="N55" t="s">
        <v>32</v>
      </c>
      <c r="O55" t="s">
        <v>141</v>
      </c>
      <c r="BG55" s="1"/>
      <c r="BH55" s="1"/>
    </row>
    <row r="56" spans="1:60" x14ac:dyDescent="0.25">
      <c r="A56" s="3">
        <v>1291</v>
      </c>
      <c r="B56" s="3">
        <v>15815663</v>
      </c>
      <c r="C56" s="3" t="s">
        <v>13</v>
      </c>
      <c r="D56" s="3">
        <v>403</v>
      </c>
      <c r="E56" s="3">
        <v>2</v>
      </c>
      <c r="F56" s="3">
        <v>412</v>
      </c>
      <c r="G56" t="s">
        <v>5</v>
      </c>
      <c r="H56" s="2" t="s">
        <v>67</v>
      </c>
      <c r="I56" t="s">
        <v>19</v>
      </c>
      <c r="J56">
        <v>10.884924</v>
      </c>
      <c r="K56">
        <v>63.475740999999999</v>
      </c>
      <c r="N56" t="s">
        <v>34</v>
      </c>
      <c r="O56" t="s">
        <v>141</v>
      </c>
    </row>
    <row r="57" spans="1:60" x14ac:dyDescent="0.25">
      <c r="A57" s="3">
        <v>1982</v>
      </c>
      <c r="B57" s="3">
        <v>15829249</v>
      </c>
      <c r="C57" s="3" t="s">
        <v>6</v>
      </c>
      <c r="D57" s="3">
        <v>370</v>
      </c>
      <c r="E57" s="3">
        <v>1</v>
      </c>
      <c r="F57" s="3">
        <v>385</v>
      </c>
      <c r="G57" t="s">
        <v>5</v>
      </c>
      <c r="H57" s="2" t="s">
        <v>129</v>
      </c>
      <c r="I57" t="s">
        <v>19</v>
      </c>
      <c r="J57">
        <v>10.885049</v>
      </c>
      <c r="K57">
        <v>63.467579000000001</v>
      </c>
      <c r="N57" t="s">
        <v>33</v>
      </c>
      <c r="O57" t="s">
        <v>141</v>
      </c>
    </row>
    <row r="58" spans="1:60" x14ac:dyDescent="0.25">
      <c r="A58" s="3">
        <v>2218</v>
      </c>
      <c r="B58" s="3">
        <v>24257932</v>
      </c>
      <c r="C58" s="3" t="s">
        <v>13</v>
      </c>
      <c r="D58" s="3">
        <v>367</v>
      </c>
      <c r="E58" s="3">
        <v>2</v>
      </c>
      <c r="F58" s="3">
        <v>557</v>
      </c>
      <c r="G58" t="s">
        <v>5</v>
      </c>
      <c r="H58" s="2" t="s">
        <v>85</v>
      </c>
      <c r="I58" t="s">
        <v>19</v>
      </c>
      <c r="J58">
        <v>10.88866</v>
      </c>
      <c r="K58">
        <v>63.474848000000001</v>
      </c>
      <c r="N58" t="s">
        <v>33</v>
      </c>
      <c r="O58" t="s">
        <v>141</v>
      </c>
      <c r="BH58" s="1"/>
    </row>
    <row r="59" spans="1:60" x14ac:dyDescent="0.25">
      <c r="A59" s="3">
        <v>228</v>
      </c>
      <c r="B59" s="3">
        <v>10839831</v>
      </c>
      <c r="C59" s="3" t="s">
        <v>7</v>
      </c>
      <c r="D59" s="3">
        <v>346</v>
      </c>
      <c r="E59" s="3">
        <v>1</v>
      </c>
      <c r="F59" s="3">
        <v>384</v>
      </c>
      <c r="G59" t="s">
        <v>5</v>
      </c>
      <c r="H59" s="2" t="s">
        <v>126</v>
      </c>
      <c r="I59" t="s">
        <v>19</v>
      </c>
      <c r="J59">
        <v>10.881598</v>
      </c>
      <c r="K59">
        <v>63.465155000000003</v>
      </c>
      <c r="N59" t="s">
        <v>33</v>
      </c>
      <c r="O59" t="s">
        <v>141</v>
      </c>
    </row>
    <row r="60" spans="1:60" x14ac:dyDescent="0.25">
      <c r="A60" s="3">
        <v>8304</v>
      </c>
      <c r="B60" s="3">
        <v>300279052</v>
      </c>
      <c r="C60" s="3" t="s">
        <v>13</v>
      </c>
      <c r="D60" s="3">
        <v>343</v>
      </c>
      <c r="E60" s="3">
        <v>1</v>
      </c>
      <c r="F60" s="3">
        <v>343</v>
      </c>
      <c r="G60" t="s">
        <v>5</v>
      </c>
      <c r="H60" s="2" t="s">
        <v>133</v>
      </c>
      <c r="I60" t="s">
        <v>19</v>
      </c>
      <c r="J60">
        <v>10.882446</v>
      </c>
      <c r="K60">
        <v>63.466445999999998</v>
      </c>
      <c r="N60" t="s">
        <v>34</v>
      </c>
      <c r="O60" t="s">
        <v>141</v>
      </c>
      <c r="BH60" s="1"/>
    </row>
    <row r="61" spans="1:60" x14ac:dyDescent="0.25">
      <c r="A61" s="3">
        <v>1099</v>
      </c>
      <c r="B61" s="3">
        <v>10858526</v>
      </c>
      <c r="C61" s="3" t="s">
        <v>9</v>
      </c>
      <c r="D61" s="3">
        <v>322</v>
      </c>
      <c r="E61" s="3">
        <v>2</v>
      </c>
      <c r="F61" s="3">
        <v>200</v>
      </c>
      <c r="G61" t="s">
        <v>5</v>
      </c>
      <c r="H61" s="2" t="s">
        <v>63</v>
      </c>
      <c r="I61" t="s">
        <v>19</v>
      </c>
      <c r="J61">
        <v>10.885270999999999</v>
      </c>
      <c r="K61">
        <v>63.476427999999999</v>
      </c>
      <c r="N61" t="s">
        <v>33</v>
      </c>
      <c r="O61" t="s">
        <v>141</v>
      </c>
    </row>
    <row r="62" spans="1:60" x14ac:dyDescent="0.25">
      <c r="A62" s="3">
        <v>1486</v>
      </c>
      <c r="B62" s="3">
        <v>15819472</v>
      </c>
      <c r="C62" s="3" t="s">
        <v>13</v>
      </c>
      <c r="D62" s="3">
        <v>315</v>
      </c>
      <c r="E62" s="3">
        <v>1</v>
      </c>
      <c r="F62" s="3">
        <v>351</v>
      </c>
      <c r="G62" t="s">
        <v>5</v>
      </c>
      <c r="H62" s="2" t="s">
        <v>70</v>
      </c>
      <c r="I62" t="s">
        <v>19</v>
      </c>
      <c r="J62">
        <v>10.889481</v>
      </c>
      <c r="K62">
        <v>63.475735</v>
      </c>
      <c r="N62" t="s">
        <v>32</v>
      </c>
      <c r="O62" t="s">
        <v>141</v>
      </c>
      <c r="BG62" s="1"/>
      <c r="BH62" s="1"/>
    </row>
    <row r="63" spans="1:60" x14ac:dyDescent="0.25">
      <c r="A63" s="3">
        <v>2188</v>
      </c>
      <c r="B63" s="3">
        <v>24257444</v>
      </c>
      <c r="C63" s="3" t="s">
        <v>13</v>
      </c>
      <c r="D63" s="3">
        <v>299</v>
      </c>
      <c r="E63" s="3">
        <v>1</v>
      </c>
      <c r="F63" s="3">
        <v>327</v>
      </c>
      <c r="G63" t="s">
        <v>5</v>
      </c>
      <c r="H63" s="2" t="s">
        <v>84</v>
      </c>
      <c r="I63" t="s">
        <v>19</v>
      </c>
      <c r="J63">
        <v>10.889547</v>
      </c>
      <c r="K63">
        <v>63.47551</v>
      </c>
      <c r="N63" t="s">
        <v>34</v>
      </c>
      <c r="O63" t="s">
        <v>141</v>
      </c>
    </row>
    <row r="64" spans="1:60" x14ac:dyDescent="0.25">
      <c r="A64" s="3">
        <v>499</v>
      </c>
      <c r="B64" s="3">
        <v>10845459</v>
      </c>
      <c r="C64" s="3" t="s">
        <v>16</v>
      </c>
      <c r="D64" s="3">
        <v>296</v>
      </c>
      <c r="E64" s="3">
        <v>1</v>
      </c>
      <c r="F64" s="3">
        <v>240</v>
      </c>
      <c r="G64" t="s">
        <v>5</v>
      </c>
      <c r="H64" s="2" t="s">
        <v>53</v>
      </c>
      <c r="I64" t="s">
        <v>19</v>
      </c>
      <c r="J64">
        <v>10.886232</v>
      </c>
      <c r="K64">
        <v>63.476998999999999</v>
      </c>
      <c r="N64" t="s">
        <v>33</v>
      </c>
      <c r="O64" t="s">
        <v>141</v>
      </c>
      <c r="BG64" s="1"/>
      <c r="BH64" s="1"/>
    </row>
    <row r="65" spans="1:60" x14ac:dyDescent="0.25">
      <c r="A65" s="3">
        <v>1779</v>
      </c>
      <c r="B65" s="3">
        <v>15824964</v>
      </c>
      <c r="C65" s="3" t="s">
        <v>7</v>
      </c>
      <c r="D65" s="3">
        <v>280</v>
      </c>
      <c r="E65" s="3">
        <v>1</v>
      </c>
      <c r="F65" s="3">
        <v>311</v>
      </c>
      <c r="G65" t="s">
        <v>5</v>
      </c>
      <c r="H65" s="2" t="s">
        <v>74</v>
      </c>
      <c r="I65" t="s">
        <v>19</v>
      </c>
      <c r="J65">
        <v>10.897815</v>
      </c>
      <c r="K65">
        <v>63.476073999999997</v>
      </c>
      <c r="N65" t="s">
        <v>34</v>
      </c>
      <c r="O65" t="s">
        <v>141</v>
      </c>
    </row>
    <row r="66" spans="1:60" x14ac:dyDescent="0.25">
      <c r="A66" s="3">
        <v>7680</v>
      </c>
      <c r="B66" s="3">
        <v>185449246</v>
      </c>
      <c r="C66" s="3" t="s">
        <v>12</v>
      </c>
      <c r="D66" s="3">
        <v>273</v>
      </c>
      <c r="E66" s="3">
        <v>2</v>
      </c>
      <c r="F66" s="3">
        <v>1440</v>
      </c>
      <c r="G66" t="s">
        <v>5</v>
      </c>
      <c r="H66" s="2" t="s">
        <v>91</v>
      </c>
      <c r="I66" t="s">
        <v>19</v>
      </c>
      <c r="J66">
        <v>10.891702</v>
      </c>
      <c r="K66">
        <v>63.477437999999999</v>
      </c>
      <c r="N66" t="s">
        <v>34</v>
      </c>
      <c r="O66" t="s">
        <v>141</v>
      </c>
    </row>
    <row r="67" spans="1:60" x14ac:dyDescent="0.25">
      <c r="A67" s="3">
        <v>1802</v>
      </c>
      <c r="B67" s="3">
        <v>15825367</v>
      </c>
      <c r="C67" s="3" t="s">
        <v>6</v>
      </c>
      <c r="D67" s="3">
        <v>266</v>
      </c>
      <c r="E67" s="3">
        <v>1</v>
      </c>
      <c r="F67" s="3">
        <v>467</v>
      </c>
      <c r="G67" t="s">
        <v>5</v>
      </c>
      <c r="H67" s="2" t="s">
        <v>75</v>
      </c>
      <c r="I67" t="s">
        <v>19</v>
      </c>
      <c r="J67">
        <v>10.890032</v>
      </c>
      <c r="K67">
        <v>63.475566000000001</v>
      </c>
      <c r="N67" t="s">
        <v>34</v>
      </c>
      <c r="O67" t="s">
        <v>141</v>
      </c>
    </row>
    <row r="68" spans="1:60" x14ac:dyDescent="0.25">
      <c r="A68" s="3">
        <v>9239</v>
      </c>
      <c r="B68" s="3">
        <v>300854711</v>
      </c>
      <c r="C68" s="3" t="s">
        <v>13</v>
      </c>
      <c r="D68" s="3">
        <v>252</v>
      </c>
      <c r="E68" s="3">
        <v>1</v>
      </c>
      <c r="F68" s="3">
        <v>252</v>
      </c>
      <c r="G68" t="s">
        <v>5</v>
      </c>
      <c r="H68" s="2" t="s">
        <v>102</v>
      </c>
      <c r="I68" t="s">
        <v>19</v>
      </c>
      <c r="J68">
        <v>10.880895000000001</v>
      </c>
      <c r="K68">
        <v>63.474876999999999</v>
      </c>
      <c r="N68" t="s">
        <v>33</v>
      </c>
      <c r="O68" t="s">
        <v>141</v>
      </c>
      <c r="BG68" s="1"/>
      <c r="BH68" s="1"/>
    </row>
    <row r="69" spans="1:60" x14ac:dyDescent="0.25">
      <c r="A69" s="3">
        <v>9205</v>
      </c>
      <c r="B69" s="3">
        <v>300828512</v>
      </c>
      <c r="C69" s="3" t="s">
        <v>13</v>
      </c>
      <c r="D69" s="3">
        <v>240</v>
      </c>
      <c r="E69" s="3">
        <v>1</v>
      </c>
      <c r="F69" s="3">
        <v>240</v>
      </c>
      <c r="G69" t="s">
        <v>5</v>
      </c>
      <c r="H69" s="2" t="s">
        <v>101</v>
      </c>
      <c r="I69" t="s">
        <v>19</v>
      </c>
      <c r="J69">
        <v>10.882263999999999</v>
      </c>
      <c r="K69">
        <v>63.476326999999998</v>
      </c>
      <c r="N69" t="s">
        <v>34</v>
      </c>
      <c r="O69" t="s">
        <v>141</v>
      </c>
      <c r="BG69" s="1"/>
      <c r="BH69" s="1"/>
    </row>
    <row r="70" spans="1:60" x14ac:dyDescent="0.25">
      <c r="A70" s="3">
        <v>1371</v>
      </c>
      <c r="B70" s="3">
        <v>15817437</v>
      </c>
      <c r="C70" s="3" t="s">
        <v>13</v>
      </c>
      <c r="D70" s="3">
        <v>236</v>
      </c>
      <c r="E70" s="3">
        <v>1</v>
      </c>
      <c r="F70" s="3">
        <v>469</v>
      </c>
      <c r="G70" t="s">
        <v>5</v>
      </c>
      <c r="H70" s="2" t="s">
        <v>69</v>
      </c>
      <c r="I70" t="s">
        <v>19</v>
      </c>
      <c r="J70">
        <v>10.889934999999999</v>
      </c>
      <c r="K70">
        <v>63.477749000000003</v>
      </c>
      <c r="N70" t="s">
        <v>32</v>
      </c>
      <c r="O70" t="s">
        <v>141</v>
      </c>
      <c r="BG70" s="1"/>
      <c r="BH70" s="1"/>
    </row>
    <row r="71" spans="1:60" x14ac:dyDescent="0.25">
      <c r="A71" s="3">
        <v>9321</v>
      </c>
      <c r="B71" s="3">
        <v>301093029</v>
      </c>
      <c r="C71" s="3" t="s">
        <v>13</v>
      </c>
      <c r="D71" s="3">
        <v>235</v>
      </c>
      <c r="E71" s="3">
        <v>1</v>
      </c>
      <c r="F71" s="3">
        <v>240</v>
      </c>
      <c r="G71" t="s">
        <v>5</v>
      </c>
      <c r="H71" s="2" t="s">
        <v>106</v>
      </c>
      <c r="I71" t="s">
        <v>19</v>
      </c>
      <c r="J71">
        <v>10.895616</v>
      </c>
      <c r="K71">
        <v>63.477449999999997</v>
      </c>
      <c r="N71" t="s">
        <v>32</v>
      </c>
      <c r="O71" t="s">
        <v>141</v>
      </c>
      <c r="BG71" s="1"/>
      <c r="BH71" s="1"/>
    </row>
    <row r="72" spans="1:60" x14ac:dyDescent="0.25">
      <c r="A72" s="3">
        <v>1004</v>
      </c>
      <c r="B72" s="3">
        <v>10856329</v>
      </c>
      <c r="C72" s="3" t="s">
        <v>11</v>
      </c>
      <c r="D72" s="3">
        <v>227</v>
      </c>
      <c r="E72" s="3">
        <v>1</v>
      </c>
      <c r="F72" s="3">
        <v>298</v>
      </c>
      <c r="G72" t="s">
        <v>5</v>
      </c>
      <c r="H72" s="2" t="s">
        <v>61</v>
      </c>
      <c r="I72" t="s">
        <v>19</v>
      </c>
      <c r="J72">
        <v>10.891166</v>
      </c>
      <c r="K72">
        <v>63.476323000000001</v>
      </c>
      <c r="N72" t="s">
        <v>33</v>
      </c>
      <c r="O72" t="s">
        <v>141</v>
      </c>
      <c r="BG72" s="1"/>
      <c r="BH72" s="1"/>
    </row>
    <row r="73" spans="1:60" x14ac:dyDescent="0.25">
      <c r="A73" s="3">
        <v>8411</v>
      </c>
      <c r="B73" s="3">
        <v>300330159</v>
      </c>
      <c r="C73" s="3" t="s">
        <v>11</v>
      </c>
      <c r="D73" s="3">
        <v>224</v>
      </c>
      <c r="E73" s="3">
        <v>1</v>
      </c>
      <c r="F73" s="3">
        <v>234</v>
      </c>
      <c r="G73" t="s">
        <v>5</v>
      </c>
      <c r="H73" s="2" t="s">
        <v>97</v>
      </c>
      <c r="I73" t="s">
        <v>19</v>
      </c>
      <c r="J73">
        <v>10.89152</v>
      </c>
      <c r="K73">
        <v>63.477127000000003</v>
      </c>
      <c r="N73" t="s">
        <v>33</v>
      </c>
      <c r="O73" t="s">
        <v>141</v>
      </c>
      <c r="BG73" s="1"/>
      <c r="BH73" s="1"/>
    </row>
    <row r="74" spans="1:60" x14ac:dyDescent="0.25">
      <c r="A74" s="3">
        <v>607</v>
      </c>
      <c r="B74" s="3">
        <v>10848245</v>
      </c>
      <c r="C74" s="3" t="s">
        <v>4</v>
      </c>
      <c r="D74" s="3">
        <v>222</v>
      </c>
      <c r="E74" s="3">
        <v>3</v>
      </c>
      <c r="F74" s="3">
        <v>140</v>
      </c>
      <c r="G74" t="s">
        <v>5</v>
      </c>
      <c r="H74" s="2" t="s">
        <v>108</v>
      </c>
      <c r="I74" t="s">
        <v>19</v>
      </c>
      <c r="J74">
        <v>10.907660999999999</v>
      </c>
      <c r="K74">
        <v>63.473187000000003</v>
      </c>
      <c r="N74" t="s">
        <v>34</v>
      </c>
      <c r="O74" t="s">
        <v>141</v>
      </c>
      <c r="BG74" s="1"/>
      <c r="BH74" s="1"/>
    </row>
    <row r="75" spans="1:60" x14ac:dyDescent="0.25">
      <c r="A75" s="3">
        <v>755</v>
      </c>
      <c r="B75" s="3">
        <v>10850894</v>
      </c>
      <c r="C75" s="3" t="s">
        <v>15</v>
      </c>
      <c r="D75" s="3">
        <v>207</v>
      </c>
      <c r="E75" s="3">
        <v>1</v>
      </c>
      <c r="F75" s="3">
        <v>244</v>
      </c>
      <c r="G75" t="s">
        <v>5</v>
      </c>
      <c r="H75" s="2" t="s">
        <v>59</v>
      </c>
      <c r="I75" t="s">
        <v>19</v>
      </c>
      <c r="J75">
        <v>10.892132999999999</v>
      </c>
      <c r="K75">
        <v>63.476363999999997</v>
      </c>
      <c r="N75" t="s">
        <v>33</v>
      </c>
      <c r="O75" t="s">
        <v>141</v>
      </c>
      <c r="BG75" s="1"/>
      <c r="BH75" s="1"/>
    </row>
    <row r="76" spans="1:60" x14ac:dyDescent="0.25">
      <c r="A76" s="3">
        <v>2288</v>
      </c>
      <c r="B76" s="3">
        <v>24259102</v>
      </c>
      <c r="C76" s="3" t="s">
        <v>13</v>
      </c>
      <c r="D76" s="3">
        <v>200</v>
      </c>
      <c r="E76" s="3">
        <v>1</v>
      </c>
      <c r="F76" s="3">
        <v>209</v>
      </c>
      <c r="G76" t="s">
        <v>5</v>
      </c>
      <c r="H76" s="2" t="s">
        <v>86</v>
      </c>
      <c r="I76" t="s">
        <v>19</v>
      </c>
      <c r="J76">
        <v>10.890192000000001</v>
      </c>
      <c r="K76">
        <v>63.477229000000001</v>
      </c>
      <c r="N76" t="s">
        <v>33</v>
      </c>
      <c r="O76" t="s">
        <v>141</v>
      </c>
      <c r="BG76" s="1"/>
      <c r="BH76" s="1"/>
    </row>
    <row r="77" spans="1:60" x14ac:dyDescent="0.25">
      <c r="A77" s="3">
        <v>9168</v>
      </c>
      <c r="B77" s="3">
        <v>300796823</v>
      </c>
      <c r="C77" s="3" t="s">
        <v>13</v>
      </c>
      <c r="D77" s="3">
        <v>190</v>
      </c>
      <c r="E77" s="3">
        <v>1</v>
      </c>
      <c r="F77" s="3">
        <v>200</v>
      </c>
      <c r="G77" t="s">
        <v>5</v>
      </c>
      <c r="H77" s="2" t="s">
        <v>100</v>
      </c>
      <c r="I77" t="s">
        <v>19</v>
      </c>
      <c r="J77">
        <v>10.889284999999999</v>
      </c>
      <c r="K77">
        <v>63.475251</v>
      </c>
      <c r="N77" t="s">
        <v>34</v>
      </c>
      <c r="O77" t="s">
        <v>141</v>
      </c>
      <c r="BG77" s="1"/>
      <c r="BH77" s="1"/>
    </row>
    <row r="78" spans="1:60" x14ac:dyDescent="0.25">
      <c r="A78" s="3">
        <v>9096</v>
      </c>
      <c r="B78" s="3">
        <v>300729668</v>
      </c>
      <c r="C78" s="3" t="s">
        <v>13</v>
      </c>
      <c r="D78" s="3">
        <v>172</v>
      </c>
      <c r="E78" s="3">
        <v>1</v>
      </c>
      <c r="F78" s="3">
        <v>180</v>
      </c>
      <c r="G78" t="s">
        <v>5</v>
      </c>
      <c r="H78" s="2" t="s">
        <v>125</v>
      </c>
      <c r="I78" t="s">
        <v>19</v>
      </c>
      <c r="J78">
        <v>10.904093</v>
      </c>
      <c r="K78">
        <v>63.471777000000003</v>
      </c>
      <c r="N78" t="s">
        <v>34</v>
      </c>
      <c r="O78" t="s">
        <v>141</v>
      </c>
      <c r="BG78" s="1"/>
      <c r="BH78" s="1"/>
    </row>
    <row r="79" spans="1:60" x14ac:dyDescent="0.25">
      <c r="A79" s="3">
        <v>5437</v>
      </c>
      <c r="B79" s="3">
        <v>185359514</v>
      </c>
      <c r="C79" s="3" t="s">
        <v>11</v>
      </c>
      <c r="D79" s="3">
        <v>168</v>
      </c>
      <c r="E79" s="3">
        <v>1</v>
      </c>
      <c r="F79" s="3">
        <v>965</v>
      </c>
      <c r="G79" t="s">
        <v>5</v>
      </c>
      <c r="H79" s="2" t="s">
        <v>87</v>
      </c>
      <c r="I79" t="s">
        <v>19</v>
      </c>
      <c r="J79">
        <v>10.902035</v>
      </c>
      <c r="K79">
        <v>63.475532999999999</v>
      </c>
      <c r="N79" t="s">
        <v>33</v>
      </c>
      <c r="O79" t="s">
        <v>141</v>
      </c>
      <c r="BG79" s="1"/>
      <c r="BH79" s="1"/>
    </row>
    <row r="80" spans="1:60" x14ac:dyDescent="0.25">
      <c r="A80" s="3">
        <v>1994</v>
      </c>
      <c r="B80" s="3">
        <v>15829567</v>
      </c>
      <c r="C80" s="3" t="s">
        <v>6</v>
      </c>
      <c r="D80" s="3">
        <v>152</v>
      </c>
      <c r="E80" s="3">
        <v>1</v>
      </c>
      <c r="F80" s="3">
        <v>198</v>
      </c>
      <c r="G80" t="s">
        <v>5</v>
      </c>
      <c r="H80" s="2" t="s">
        <v>79</v>
      </c>
      <c r="I80" t="s">
        <v>19</v>
      </c>
      <c r="J80">
        <v>10.883462</v>
      </c>
      <c r="K80">
        <v>63.474269999999997</v>
      </c>
      <c r="N80" t="s">
        <v>2</v>
      </c>
      <c r="O80" t="s">
        <v>141</v>
      </c>
      <c r="BG80" s="1"/>
      <c r="BH80" s="1"/>
    </row>
    <row r="81" spans="1:60" x14ac:dyDescent="0.25">
      <c r="A81" s="3">
        <v>9169</v>
      </c>
      <c r="B81" s="3">
        <v>300798566</v>
      </c>
      <c r="C81" s="3" t="s">
        <v>13</v>
      </c>
      <c r="D81" s="3">
        <v>140</v>
      </c>
      <c r="E81" s="3">
        <v>1</v>
      </c>
      <c r="F81" s="3">
        <v>144</v>
      </c>
      <c r="G81" t="s">
        <v>5</v>
      </c>
      <c r="H81" s="2" t="s">
        <v>134</v>
      </c>
      <c r="I81" t="s">
        <v>19</v>
      </c>
      <c r="J81">
        <v>10.88186</v>
      </c>
      <c r="K81">
        <v>63.466211000000001</v>
      </c>
      <c r="N81" t="s">
        <v>2</v>
      </c>
      <c r="O81" t="s">
        <v>141</v>
      </c>
      <c r="BG81" s="1"/>
      <c r="BH81" s="1"/>
    </row>
    <row r="82" spans="1:60" x14ac:dyDescent="0.25">
      <c r="A82" s="3">
        <v>2222</v>
      </c>
      <c r="B82" s="3">
        <v>24258041</v>
      </c>
      <c r="C82" s="3" t="s">
        <v>11</v>
      </c>
      <c r="D82" s="3">
        <v>138</v>
      </c>
      <c r="E82" s="3">
        <v>1</v>
      </c>
      <c r="F82" s="3">
        <v>143</v>
      </c>
      <c r="G82" t="s">
        <v>5</v>
      </c>
      <c r="H82" s="2" t="s">
        <v>86</v>
      </c>
      <c r="I82" t="s">
        <v>19</v>
      </c>
      <c r="J82">
        <v>10.895139</v>
      </c>
      <c r="K82">
        <v>63.477195000000002</v>
      </c>
      <c r="N82" t="s">
        <v>33</v>
      </c>
      <c r="O82" t="s">
        <v>140</v>
      </c>
      <c r="BG82" s="1"/>
      <c r="BH82" s="1"/>
    </row>
    <row r="83" spans="1:60" x14ac:dyDescent="0.25">
      <c r="A83" s="3">
        <v>2017</v>
      </c>
      <c r="B83" s="3">
        <v>15829958</v>
      </c>
      <c r="C83" s="3" t="s">
        <v>13</v>
      </c>
      <c r="D83" s="3">
        <v>123</v>
      </c>
      <c r="E83" s="3">
        <v>1</v>
      </c>
      <c r="F83" s="3">
        <v>142</v>
      </c>
      <c r="G83" t="s">
        <v>5</v>
      </c>
      <c r="H83" s="2" t="s">
        <v>74</v>
      </c>
      <c r="I83" t="s">
        <v>19</v>
      </c>
      <c r="J83">
        <v>10.891453</v>
      </c>
      <c r="K83">
        <v>63.477010999999997</v>
      </c>
      <c r="N83" t="s">
        <v>32</v>
      </c>
      <c r="O83" t="s">
        <v>140</v>
      </c>
      <c r="BH83" s="1"/>
    </row>
    <row r="84" spans="1:60" x14ac:dyDescent="0.25">
      <c r="A84" s="3">
        <v>2225</v>
      </c>
      <c r="B84" s="3">
        <v>24258157</v>
      </c>
      <c r="C84" s="3" t="s">
        <v>17</v>
      </c>
      <c r="D84" s="3">
        <v>117</v>
      </c>
      <c r="E84" s="3">
        <v>1</v>
      </c>
      <c r="F84" s="3">
        <v>126</v>
      </c>
      <c r="G84" t="s">
        <v>5</v>
      </c>
      <c r="H84" s="2" t="s">
        <v>86</v>
      </c>
      <c r="I84" t="s">
        <v>19</v>
      </c>
      <c r="J84">
        <v>10.892787999999999</v>
      </c>
      <c r="K84">
        <v>63.476256999999997</v>
      </c>
      <c r="N84" t="s">
        <v>34</v>
      </c>
      <c r="O84" t="s">
        <v>140</v>
      </c>
      <c r="BG84" s="1"/>
      <c r="BH84" s="1"/>
    </row>
    <row r="85" spans="1:60" x14ac:dyDescent="0.25">
      <c r="A85" s="3">
        <v>2067</v>
      </c>
      <c r="B85" s="3">
        <v>15831014</v>
      </c>
      <c r="C85" s="3" t="s">
        <v>11</v>
      </c>
      <c r="D85" s="3">
        <v>111</v>
      </c>
      <c r="E85" s="3">
        <v>2</v>
      </c>
      <c r="F85" s="3">
        <v>152</v>
      </c>
      <c r="G85" t="s">
        <v>5</v>
      </c>
      <c r="H85" s="2" t="s">
        <v>82</v>
      </c>
      <c r="I85" t="s">
        <v>19</v>
      </c>
      <c r="J85">
        <v>10.882104999999999</v>
      </c>
      <c r="K85">
        <v>63.474997000000002</v>
      </c>
      <c r="N85" t="s">
        <v>34</v>
      </c>
      <c r="O85" t="s">
        <v>140</v>
      </c>
      <c r="BG85" s="1"/>
      <c r="BH85" s="1"/>
    </row>
    <row r="86" spans="1:60" x14ac:dyDescent="0.25">
      <c r="A86" s="3">
        <v>9055</v>
      </c>
      <c r="B86" s="3">
        <v>300715955</v>
      </c>
      <c r="C86" s="3" t="s">
        <v>13</v>
      </c>
      <c r="D86" s="3">
        <v>95</v>
      </c>
      <c r="E86" s="3">
        <v>1</v>
      </c>
      <c r="F86" s="3">
        <v>97</v>
      </c>
      <c r="G86" t="s">
        <v>5</v>
      </c>
      <c r="H86" s="2" t="s">
        <v>99</v>
      </c>
      <c r="I86" t="s">
        <v>19</v>
      </c>
      <c r="J86">
        <v>10.883728</v>
      </c>
      <c r="K86">
        <v>63.475304999999999</v>
      </c>
      <c r="N86" t="s">
        <v>32</v>
      </c>
      <c r="O86" t="s">
        <v>140</v>
      </c>
      <c r="BG86" s="1"/>
      <c r="BH86" s="1"/>
    </row>
    <row r="87" spans="1:60" x14ac:dyDescent="0.25">
      <c r="A87" s="3">
        <v>1046</v>
      </c>
      <c r="B87" s="3">
        <v>10857376</v>
      </c>
      <c r="C87" s="3" t="s">
        <v>7</v>
      </c>
      <c r="D87" s="3">
        <v>94</v>
      </c>
      <c r="E87" s="3">
        <v>1</v>
      </c>
      <c r="F87" s="3">
        <v>107</v>
      </c>
      <c r="G87" t="s">
        <v>5</v>
      </c>
      <c r="H87" s="2" t="s">
        <v>111</v>
      </c>
      <c r="I87" t="s">
        <v>19</v>
      </c>
      <c r="J87">
        <v>10.902882</v>
      </c>
      <c r="K87">
        <v>63.473185999999998</v>
      </c>
      <c r="N87" t="s">
        <v>34</v>
      </c>
      <c r="O87" t="s">
        <v>140</v>
      </c>
      <c r="BH87" s="1"/>
    </row>
    <row r="88" spans="1:60" x14ac:dyDescent="0.25">
      <c r="A88" s="3">
        <v>511</v>
      </c>
      <c r="B88" s="3">
        <v>10845912</v>
      </c>
      <c r="C88" s="3" t="s">
        <v>15</v>
      </c>
      <c r="D88" s="3">
        <v>93</v>
      </c>
      <c r="E88" s="3">
        <v>1</v>
      </c>
      <c r="F88" s="3">
        <v>124</v>
      </c>
      <c r="G88" t="s">
        <v>5</v>
      </c>
      <c r="H88" s="2" t="s">
        <v>107</v>
      </c>
      <c r="I88" t="s">
        <v>19</v>
      </c>
      <c r="J88">
        <v>10.90236</v>
      </c>
      <c r="K88">
        <v>63.47437</v>
      </c>
      <c r="N88" t="s">
        <v>32</v>
      </c>
      <c r="O88" t="s">
        <v>140</v>
      </c>
      <c r="BG88" s="1"/>
      <c r="BH88" s="1"/>
    </row>
    <row r="89" spans="1:60" x14ac:dyDescent="0.25">
      <c r="A89" s="3">
        <v>8054</v>
      </c>
      <c r="B89" s="3">
        <v>300067656</v>
      </c>
      <c r="C89" s="3" t="s">
        <v>7</v>
      </c>
      <c r="D89" s="3">
        <v>71</v>
      </c>
      <c r="E89" s="3">
        <v>1</v>
      </c>
      <c r="F89" s="3">
        <v>257</v>
      </c>
      <c r="G89" t="s">
        <v>5</v>
      </c>
      <c r="H89" s="2" t="s">
        <v>94</v>
      </c>
      <c r="I89" t="s">
        <v>19</v>
      </c>
      <c r="J89">
        <v>10.882154999999999</v>
      </c>
      <c r="K89">
        <v>63.474893000000002</v>
      </c>
      <c r="N89" t="s">
        <v>33</v>
      </c>
      <c r="O89" t="s">
        <v>140</v>
      </c>
      <c r="BG89" s="1"/>
      <c r="BH89" s="1"/>
    </row>
    <row r="90" spans="1:60" x14ac:dyDescent="0.25">
      <c r="A90" s="3">
        <v>1018</v>
      </c>
      <c r="B90" s="3">
        <v>10856787</v>
      </c>
      <c r="C90" s="3" t="s">
        <v>9</v>
      </c>
      <c r="D90" s="3">
        <v>69</v>
      </c>
      <c r="E90" s="3">
        <v>1</v>
      </c>
      <c r="F90" s="3">
        <v>531</v>
      </c>
      <c r="G90" t="s">
        <v>5</v>
      </c>
      <c r="H90" s="2" t="s">
        <v>60</v>
      </c>
      <c r="I90" t="s">
        <v>19</v>
      </c>
      <c r="J90">
        <v>10.881822</v>
      </c>
      <c r="K90">
        <v>63.47589</v>
      </c>
      <c r="N90" t="s">
        <v>32</v>
      </c>
      <c r="O90" t="s">
        <v>140</v>
      </c>
      <c r="BG90" s="1"/>
      <c r="BH90" s="1"/>
    </row>
    <row r="91" spans="1:60" x14ac:dyDescent="0.25">
      <c r="A91" s="3">
        <v>1773</v>
      </c>
      <c r="B91" s="3">
        <v>15824840</v>
      </c>
      <c r="C91" s="3" t="s">
        <v>17</v>
      </c>
      <c r="D91" s="3">
        <v>33</v>
      </c>
      <c r="E91" s="3">
        <v>1</v>
      </c>
      <c r="F91" s="3">
        <v>82</v>
      </c>
      <c r="G91" t="s">
        <v>5</v>
      </c>
      <c r="H91" s="2" t="s">
        <v>128</v>
      </c>
      <c r="I91" t="s">
        <v>19</v>
      </c>
      <c r="J91">
        <v>10.892602999999999</v>
      </c>
      <c r="K91">
        <v>63.471339999999998</v>
      </c>
      <c r="N91" t="s">
        <v>33</v>
      </c>
      <c r="O91" t="s">
        <v>140</v>
      </c>
      <c r="BG91" s="1"/>
      <c r="BH91" s="1"/>
    </row>
    <row r="92" spans="1:60" x14ac:dyDescent="0.25">
      <c r="A92" s="3">
        <v>9333</v>
      </c>
      <c r="B92" s="3">
        <v>301178142</v>
      </c>
      <c r="C92" s="3" t="s">
        <v>43</v>
      </c>
      <c r="D92" s="3">
        <v>31</v>
      </c>
      <c r="E92" s="3">
        <v>1</v>
      </c>
      <c r="F92" s="3">
        <v>43</v>
      </c>
      <c r="G92" t="s">
        <v>5</v>
      </c>
      <c r="H92" s="2" t="s">
        <v>136</v>
      </c>
      <c r="I92" t="s">
        <v>19</v>
      </c>
      <c r="J92">
        <v>10.892118999999999</v>
      </c>
      <c r="K92">
        <v>63.470744000000003</v>
      </c>
      <c r="N92" t="s">
        <v>32</v>
      </c>
      <c r="O92" t="s">
        <v>140</v>
      </c>
      <c r="BG92" s="1"/>
      <c r="BH92" s="1"/>
    </row>
    <row r="93" spans="1:60" x14ac:dyDescent="0.25">
      <c r="A93" s="3">
        <v>2609</v>
      </c>
      <c r="B93" s="3">
        <v>185311430</v>
      </c>
      <c r="C93" s="3" t="s">
        <v>40</v>
      </c>
      <c r="D93" s="3">
        <v>27</v>
      </c>
      <c r="E93" s="3">
        <v>1</v>
      </c>
      <c r="F93" s="3">
        <v>36</v>
      </c>
      <c r="G93" t="s">
        <v>5</v>
      </c>
      <c r="H93" s="2" t="s">
        <v>132</v>
      </c>
      <c r="I93" t="s">
        <v>19</v>
      </c>
      <c r="J93">
        <v>10.892243000000001</v>
      </c>
      <c r="K93">
        <v>63.470742999999999</v>
      </c>
      <c r="N93" t="s">
        <v>32</v>
      </c>
      <c r="O93" t="s">
        <v>140</v>
      </c>
      <c r="BG93" s="1"/>
      <c r="BH93" s="1"/>
    </row>
    <row r="94" spans="1:60" x14ac:dyDescent="0.25">
      <c r="A94" s="3">
        <v>9334</v>
      </c>
      <c r="B94" s="3">
        <v>301178187</v>
      </c>
      <c r="C94" s="3" t="s">
        <v>43</v>
      </c>
      <c r="D94" s="3">
        <v>25</v>
      </c>
      <c r="E94" s="3">
        <v>1</v>
      </c>
      <c r="F94" s="3">
        <v>26</v>
      </c>
      <c r="G94" t="s">
        <v>5</v>
      </c>
      <c r="H94" s="2" t="s">
        <v>137</v>
      </c>
      <c r="I94" t="s">
        <v>19</v>
      </c>
      <c r="J94">
        <v>10.892382</v>
      </c>
      <c r="K94">
        <v>63.470765999999998</v>
      </c>
      <c r="N94" t="s">
        <v>2</v>
      </c>
      <c r="O94" t="s">
        <v>140</v>
      </c>
      <c r="BG94" s="1"/>
      <c r="BH94" s="1"/>
    </row>
    <row r="95" spans="1:60" x14ac:dyDescent="0.25">
      <c r="A95" s="3">
        <v>2608</v>
      </c>
      <c r="B95" s="3">
        <v>185311422</v>
      </c>
      <c r="C95" s="3" t="s">
        <v>40</v>
      </c>
      <c r="D95" s="3">
        <v>23</v>
      </c>
      <c r="E95" s="3">
        <v>1</v>
      </c>
      <c r="F95" s="3">
        <v>25</v>
      </c>
      <c r="G95" t="s">
        <v>5</v>
      </c>
      <c r="H95" s="2" t="s">
        <v>132</v>
      </c>
      <c r="I95" t="s">
        <v>19</v>
      </c>
      <c r="J95">
        <v>10.892462</v>
      </c>
      <c r="K95">
        <v>63.470775000000003</v>
      </c>
      <c r="N95" t="s">
        <v>33</v>
      </c>
      <c r="O95" t="s">
        <v>140</v>
      </c>
      <c r="BG95" s="1"/>
      <c r="BH95" s="1"/>
    </row>
    <row r="96" spans="1:60" x14ac:dyDescent="0.25">
      <c r="A96" s="3">
        <v>7681</v>
      </c>
      <c r="B96" s="3">
        <v>185449270</v>
      </c>
      <c r="C96" s="3" t="s">
        <v>13</v>
      </c>
      <c r="D96" s="3">
        <v>0</v>
      </c>
      <c r="E96" s="3">
        <v>0</v>
      </c>
      <c r="F96" s="3">
        <v>0</v>
      </c>
      <c r="G96" t="s">
        <v>5</v>
      </c>
      <c r="H96" s="2" t="s">
        <v>2</v>
      </c>
      <c r="I96" t="s">
        <v>19</v>
      </c>
      <c r="J96">
        <v>10.905446</v>
      </c>
      <c r="K96">
        <v>63.476699000000004</v>
      </c>
      <c r="N96" t="s">
        <v>32</v>
      </c>
      <c r="O96" t="s">
        <v>140</v>
      </c>
      <c r="BG96" s="1"/>
      <c r="BH96" s="1"/>
    </row>
    <row r="97" spans="1:60" x14ac:dyDescent="0.25">
      <c r="A97" s="3">
        <v>2611</v>
      </c>
      <c r="B97" s="3">
        <v>185311465</v>
      </c>
      <c r="C97" s="3" t="s">
        <v>40</v>
      </c>
      <c r="D97" s="3">
        <v>0</v>
      </c>
      <c r="E97" s="3">
        <v>0</v>
      </c>
      <c r="F97" s="3">
        <v>11</v>
      </c>
      <c r="G97" t="s">
        <v>5</v>
      </c>
      <c r="H97" s="2" t="s">
        <v>2</v>
      </c>
      <c r="I97" t="s">
        <v>19</v>
      </c>
      <c r="J97">
        <v>10.891916999999999</v>
      </c>
      <c r="K97">
        <v>63.470675</v>
      </c>
      <c r="N97" t="s">
        <v>34</v>
      </c>
      <c r="O97" t="s">
        <v>140</v>
      </c>
      <c r="BG97" s="1"/>
      <c r="BH97" s="1"/>
    </row>
    <row r="98" spans="1:60" x14ac:dyDescent="0.25">
      <c r="A98" s="3">
        <v>2610</v>
      </c>
      <c r="B98" s="3">
        <v>185311457</v>
      </c>
      <c r="C98" s="3" t="s">
        <v>40</v>
      </c>
      <c r="D98" s="3">
        <v>0</v>
      </c>
      <c r="E98" s="3">
        <v>0</v>
      </c>
      <c r="F98" s="3">
        <v>17</v>
      </c>
      <c r="G98" t="s">
        <v>5</v>
      </c>
      <c r="H98" s="2" t="s">
        <v>2</v>
      </c>
      <c r="I98" t="s">
        <v>19</v>
      </c>
      <c r="J98">
        <v>10.891939000000001</v>
      </c>
      <c r="K98">
        <v>63.470692999999997</v>
      </c>
      <c r="N98" t="s">
        <v>32</v>
      </c>
      <c r="O98" t="s">
        <v>140</v>
      </c>
      <c r="BH98" s="1"/>
    </row>
    <row r="99" spans="1:60" x14ac:dyDescent="0.25">
      <c r="A99" s="3">
        <v>7725</v>
      </c>
      <c r="B99" s="3">
        <v>185450678</v>
      </c>
      <c r="C99" s="3" t="s">
        <v>42</v>
      </c>
      <c r="D99" s="3">
        <v>0</v>
      </c>
      <c r="E99" s="3">
        <v>0</v>
      </c>
      <c r="F99" s="3">
        <v>22</v>
      </c>
      <c r="G99" t="s">
        <v>5</v>
      </c>
      <c r="H99" s="2" t="s">
        <v>2</v>
      </c>
      <c r="I99" t="s">
        <v>19</v>
      </c>
      <c r="J99">
        <v>10.882917000000001</v>
      </c>
      <c r="K99">
        <v>63.466287000000001</v>
      </c>
      <c r="N99" t="s">
        <v>33</v>
      </c>
      <c r="O99" t="s">
        <v>140</v>
      </c>
      <c r="BG99" s="1"/>
      <c r="BH99" s="1"/>
    </row>
    <row r="100" spans="1:60" x14ac:dyDescent="0.25">
      <c r="A100" s="3">
        <v>2612</v>
      </c>
      <c r="B100" s="3">
        <v>185311481</v>
      </c>
      <c r="C100" s="3" t="s">
        <v>40</v>
      </c>
      <c r="D100" s="3">
        <v>0</v>
      </c>
      <c r="E100" s="3">
        <v>0</v>
      </c>
      <c r="F100" s="3">
        <v>23</v>
      </c>
      <c r="G100" t="s">
        <v>5</v>
      </c>
      <c r="H100" s="2" t="s">
        <v>2</v>
      </c>
      <c r="I100" t="s">
        <v>19</v>
      </c>
      <c r="J100">
        <v>10.891914</v>
      </c>
      <c r="K100">
        <v>63.470621999999999</v>
      </c>
      <c r="N100" t="s">
        <v>33</v>
      </c>
      <c r="O100" t="s">
        <v>140</v>
      </c>
    </row>
    <row r="101" spans="1:60" x14ac:dyDescent="0.25">
      <c r="A101" s="3">
        <v>7859</v>
      </c>
      <c r="B101" s="3">
        <v>185452824</v>
      </c>
      <c r="C101" s="3" t="s">
        <v>11</v>
      </c>
      <c r="D101" s="3">
        <v>0</v>
      </c>
      <c r="E101" s="3">
        <v>0</v>
      </c>
      <c r="F101" s="3">
        <v>25</v>
      </c>
      <c r="G101" t="s">
        <v>5</v>
      </c>
      <c r="H101" s="2" t="s">
        <v>2</v>
      </c>
      <c r="I101" t="s">
        <v>19</v>
      </c>
      <c r="J101">
        <v>10.902891</v>
      </c>
      <c r="K101">
        <v>63.475718999999998</v>
      </c>
      <c r="N101" t="s">
        <v>34</v>
      </c>
      <c r="O101" t="s">
        <v>140</v>
      </c>
    </row>
    <row r="102" spans="1:60" x14ac:dyDescent="0.25">
      <c r="A102" s="3">
        <v>5406</v>
      </c>
      <c r="B102" s="3">
        <v>185359069</v>
      </c>
      <c r="C102" s="3" t="s">
        <v>37</v>
      </c>
      <c r="D102" s="3">
        <v>0</v>
      </c>
      <c r="E102" s="3">
        <v>0</v>
      </c>
      <c r="F102" s="3">
        <v>36</v>
      </c>
      <c r="G102" t="s">
        <v>5</v>
      </c>
      <c r="H102" s="2" t="s">
        <v>2</v>
      </c>
      <c r="I102" t="s">
        <v>19</v>
      </c>
      <c r="J102">
        <v>10.907969</v>
      </c>
      <c r="K102">
        <v>63.473289999999999</v>
      </c>
      <c r="N102" t="s">
        <v>34</v>
      </c>
      <c r="O102" t="s">
        <v>140</v>
      </c>
    </row>
    <row r="103" spans="1:60" x14ac:dyDescent="0.25">
      <c r="A103" s="3">
        <v>5422</v>
      </c>
      <c r="B103" s="3">
        <v>185359271</v>
      </c>
      <c r="C103" s="3" t="s">
        <v>13</v>
      </c>
      <c r="D103" s="3">
        <v>0</v>
      </c>
      <c r="E103" s="3">
        <v>0</v>
      </c>
      <c r="F103" s="3">
        <v>49</v>
      </c>
      <c r="G103" t="s">
        <v>5</v>
      </c>
      <c r="H103" s="2" t="s">
        <v>2</v>
      </c>
      <c r="I103" t="s">
        <v>19</v>
      </c>
      <c r="J103">
        <v>10.907050999999999</v>
      </c>
      <c r="K103">
        <v>63.473967000000002</v>
      </c>
      <c r="N103" t="s">
        <v>34</v>
      </c>
      <c r="O103" t="s">
        <v>140</v>
      </c>
    </row>
    <row r="104" spans="1:60" x14ac:dyDescent="0.25">
      <c r="A104" s="3">
        <v>7679</v>
      </c>
      <c r="B104" s="3">
        <v>185449238</v>
      </c>
      <c r="D104" s="3">
        <v>0</v>
      </c>
      <c r="E104" s="3">
        <v>0</v>
      </c>
      <c r="F104" s="3">
        <v>93</v>
      </c>
      <c r="G104" t="s">
        <v>5</v>
      </c>
      <c r="H104" s="2" t="s">
        <v>2</v>
      </c>
      <c r="I104" t="s">
        <v>19</v>
      </c>
      <c r="J104">
        <v>10.891648999999999</v>
      </c>
      <c r="K104">
        <v>63.477241999999997</v>
      </c>
      <c r="N104" t="s">
        <v>32</v>
      </c>
      <c r="O104" t="s">
        <v>140</v>
      </c>
    </row>
    <row r="105" spans="1:60" x14ac:dyDescent="0.25">
      <c r="A105" s="3">
        <v>5419</v>
      </c>
      <c r="B105" s="3">
        <v>185359247</v>
      </c>
      <c r="C105" s="3" t="s">
        <v>7</v>
      </c>
      <c r="D105" s="3">
        <v>0</v>
      </c>
      <c r="E105" s="3">
        <v>0</v>
      </c>
      <c r="F105" s="3">
        <v>98</v>
      </c>
      <c r="G105" t="s">
        <v>5</v>
      </c>
      <c r="H105" s="2" t="s">
        <v>2</v>
      </c>
      <c r="I105" t="s">
        <v>19</v>
      </c>
      <c r="J105">
        <v>10.907593</v>
      </c>
      <c r="K105">
        <v>63.473672000000001</v>
      </c>
      <c r="N105" t="s">
        <v>34</v>
      </c>
      <c r="O105" t="s">
        <v>140</v>
      </c>
    </row>
    <row r="106" spans="1:60" x14ac:dyDescent="0.25">
      <c r="A106" s="3">
        <v>7682</v>
      </c>
      <c r="B106" s="3">
        <v>185449289</v>
      </c>
      <c r="C106" s="3" t="s">
        <v>13</v>
      </c>
      <c r="D106" s="3">
        <v>0</v>
      </c>
      <c r="E106" s="3">
        <v>0</v>
      </c>
      <c r="F106" s="3">
        <v>109</v>
      </c>
      <c r="G106" t="s">
        <v>5</v>
      </c>
      <c r="H106" s="2" t="s">
        <v>2</v>
      </c>
      <c r="I106" t="s">
        <v>19</v>
      </c>
      <c r="J106">
        <v>10.904197</v>
      </c>
      <c r="K106">
        <v>63.477550999999998</v>
      </c>
      <c r="N106" t="s">
        <v>34</v>
      </c>
      <c r="O106" t="s">
        <v>140</v>
      </c>
    </row>
    <row r="107" spans="1:60" x14ac:dyDescent="0.25">
      <c r="A107" s="3">
        <v>7683</v>
      </c>
      <c r="B107" s="3">
        <v>185449297</v>
      </c>
      <c r="C107" s="3" t="s">
        <v>13</v>
      </c>
      <c r="D107" s="3">
        <v>0</v>
      </c>
      <c r="E107" s="3">
        <v>0</v>
      </c>
      <c r="F107" s="3">
        <v>109</v>
      </c>
      <c r="G107" t="s">
        <v>5</v>
      </c>
      <c r="H107" s="2" t="s">
        <v>2</v>
      </c>
      <c r="I107" t="s">
        <v>19</v>
      </c>
      <c r="J107">
        <v>10.904292</v>
      </c>
      <c r="K107">
        <v>63.477468999999999</v>
      </c>
      <c r="N107" t="s">
        <v>34</v>
      </c>
      <c r="O107" t="s">
        <v>140</v>
      </c>
    </row>
    <row r="108" spans="1:60" x14ac:dyDescent="0.25">
      <c r="A108" s="3">
        <v>5407</v>
      </c>
      <c r="B108" s="3">
        <v>185359077</v>
      </c>
      <c r="C108" s="3" t="s">
        <v>4</v>
      </c>
      <c r="D108" s="3">
        <v>0</v>
      </c>
      <c r="E108" s="3">
        <v>1</v>
      </c>
      <c r="F108" s="3">
        <v>136</v>
      </c>
      <c r="G108" t="s">
        <v>5</v>
      </c>
      <c r="H108" s="2" t="s">
        <v>2</v>
      </c>
      <c r="I108" t="s">
        <v>19</v>
      </c>
      <c r="J108">
        <v>10.908170999999999</v>
      </c>
      <c r="K108">
        <v>63.473314000000002</v>
      </c>
      <c r="N108" t="s">
        <v>33</v>
      </c>
      <c r="O108" t="s">
        <v>140</v>
      </c>
    </row>
    <row r="109" spans="1:60" x14ac:dyDescent="0.25">
      <c r="A109" s="3">
        <v>7716</v>
      </c>
      <c r="B109" s="3">
        <v>185450570</v>
      </c>
      <c r="D109" s="3">
        <v>0</v>
      </c>
      <c r="E109" s="3">
        <v>0</v>
      </c>
      <c r="F109" s="3">
        <v>149</v>
      </c>
      <c r="G109" t="s">
        <v>5</v>
      </c>
      <c r="H109" s="2" t="s">
        <v>2</v>
      </c>
      <c r="I109" t="s">
        <v>19</v>
      </c>
      <c r="J109">
        <v>10.894607000000001</v>
      </c>
      <c r="K109">
        <v>63.474311999999998</v>
      </c>
      <c r="N109" t="s">
        <v>34</v>
      </c>
      <c r="O109" t="s">
        <v>140</v>
      </c>
    </row>
    <row r="110" spans="1:60" x14ac:dyDescent="0.25">
      <c r="A110" s="3">
        <v>5421</v>
      </c>
      <c r="B110" s="3">
        <v>185359263</v>
      </c>
      <c r="C110" s="3" t="s">
        <v>13</v>
      </c>
      <c r="D110" s="3">
        <v>0</v>
      </c>
      <c r="E110" s="3">
        <v>0</v>
      </c>
      <c r="F110" s="3">
        <v>186</v>
      </c>
      <c r="G110" t="s">
        <v>5</v>
      </c>
      <c r="H110" s="2" t="s">
        <v>2</v>
      </c>
      <c r="I110" t="s">
        <v>19</v>
      </c>
      <c r="J110">
        <v>10.906469</v>
      </c>
      <c r="K110">
        <v>63.473975000000003</v>
      </c>
      <c r="N110" t="s">
        <v>32</v>
      </c>
      <c r="O110" t="s">
        <v>140</v>
      </c>
      <c r="BH110" s="1"/>
    </row>
    <row r="111" spans="1:60" x14ac:dyDescent="0.25">
      <c r="A111" s="3">
        <v>5418</v>
      </c>
      <c r="B111" s="3">
        <v>185359239</v>
      </c>
      <c r="C111" s="3" t="s">
        <v>3</v>
      </c>
      <c r="D111" s="3">
        <v>0</v>
      </c>
      <c r="E111" s="3">
        <v>2</v>
      </c>
      <c r="F111" s="3">
        <v>205</v>
      </c>
      <c r="G111" t="s">
        <v>5</v>
      </c>
      <c r="H111" s="2" t="s">
        <v>2</v>
      </c>
      <c r="I111" t="s">
        <v>19</v>
      </c>
      <c r="J111">
        <v>10.907621000000001</v>
      </c>
      <c r="K111">
        <v>63.473483000000002</v>
      </c>
      <c r="N111" t="s">
        <v>32</v>
      </c>
      <c r="O111" t="s">
        <v>140</v>
      </c>
      <c r="BH111" s="1"/>
    </row>
    <row r="112" spans="1:60" x14ac:dyDescent="0.25">
      <c r="A112" s="3">
        <v>7864</v>
      </c>
      <c r="B112" s="3">
        <v>185452883</v>
      </c>
      <c r="C112" s="3" t="s">
        <v>35</v>
      </c>
      <c r="D112" s="3">
        <v>0</v>
      </c>
      <c r="E112" s="3">
        <v>0</v>
      </c>
      <c r="F112" s="3">
        <v>217</v>
      </c>
      <c r="G112" t="s">
        <v>5</v>
      </c>
      <c r="H112" s="2" t="s">
        <v>2</v>
      </c>
      <c r="I112" t="s">
        <v>19</v>
      </c>
      <c r="J112">
        <v>10.887231999999999</v>
      </c>
      <c r="K112">
        <v>63.477246000000001</v>
      </c>
      <c r="N112" t="s">
        <v>33</v>
      </c>
      <c r="O112" t="s">
        <v>140</v>
      </c>
    </row>
    <row r="113" spans="1:60" x14ac:dyDescent="0.25">
      <c r="A113" s="3">
        <v>7862</v>
      </c>
      <c r="B113" s="3">
        <v>185452867</v>
      </c>
      <c r="C113" s="3" t="s">
        <v>7</v>
      </c>
      <c r="D113" s="3">
        <v>0</v>
      </c>
      <c r="E113" s="3">
        <v>0</v>
      </c>
      <c r="F113" s="3">
        <v>231</v>
      </c>
      <c r="G113" t="s">
        <v>5</v>
      </c>
      <c r="H113" s="2" t="s">
        <v>2</v>
      </c>
      <c r="I113" t="s">
        <v>19</v>
      </c>
      <c r="J113">
        <v>10.894570999999999</v>
      </c>
      <c r="K113">
        <v>63.478316</v>
      </c>
      <c r="N113" t="s">
        <v>33</v>
      </c>
      <c r="O113" t="s">
        <v>140</v>
      </c>
      <c r="BH113" s="1"/>
    </row>
    <row r="114" spans="1:60" x14ac:dyDescent="0.25">
      <c r="A114" s="3">
        <v>7863</v>
      </c>
      <c r="B114" s="3">
        <v>185452875</v>
      </c>
      <c r="C114" s="3" t="s">
        <v>11</v>
      </c>
      <c r="D114" s="3">
        <v>0</v>
      </c>
      <c r="E114" s="3">
        <v>0</v>
      </c>
      <c r="F114" s="3">
        <v>269</v>
      </c>
      <c r="G114" t="s">
        <v>5</v>
      </c>
      <c r="H114" s="2" t="s">
        <v>2</v>
      </c>
      <c r="I114" t="s">
        <v>19</v>
      </c>
      <c r="J114">
        <v>10.883865</v>
      </c>
      <c r="K114">
        <v>63.476419</v>
      </c>
      <c r="N114" t="s">
        <v>32</v>
      </c>
      <c r="O114" t="s">
        <v>140</v>
      </c>
      <c r="BH114" s="1"/>
    </row>
    <row r="115" spans="1:60" x14ac:dyDescent="0.25">
      <c r="A115" s="3">
        <v>5420</v>
      </c>
      <c r="B115" s="3">
        <v>185359255</v>
      </c>
      <c r="C115" s="3" t="s">
        <v>13</v>
      </c>
      <c r="D115" s="3">
        <v>0</v>
      </c>
      <c r="E115" s="3">
        <v>0</v>
      </c>
      <c r="F115" s="3">
        <v>321</v>
      </c>
      <c r="G115" t="s">
        <v>5</v>
      </c>
      <c r="H115" s="2" t="s">
        <v>2</v>
      </c>
      <c r="I115" t="s">
        <v>19</v>
      </c>
      <c r="J115">
        <v>10.906753</v>
      </c>
      <c r="K115">
        <v>63.473719000000003</v>
      </c>
      <c r="N115" t="s">
        <v>33</v>
      </c>
      <c r="O115" t="s">
        <v>140</v>
      </c>
      <c r="BG115" s="1"/>
      <c r="BH115" s="1"/>
    </row>
    <row r="116" spans="1:60" x14ac:dyDescent="0.25">
      <c r="A116" s="3">
        <v>5433</v>
      </c>
      <c r="B116" s="3">
        <v>185359441</v>
      </c>
      <c r="C116" s="3" t="s">
        <v>11</v>
      </c>
      <c r="D116" s="3">
        <v>0</v>
      </c>
      <c r="E116" s="3">
        <v>0</v>
      </c>
      <c r="F116" s="3">
        <v>323</v>
      </c>
      <c r="G116" t="s">
        <v>5</v>
      </c>
      <c r="H116" s="2" t="s">
        <v>2</v>
      </c>
      <c r="I116" t="s">
        <v>19</v>
      </c>
      <c r="J116">
        <v>10.898164</v>
      </c>
      <c r="K116">
        <v>63.474974000000003</v>
      </c>
      <c r="N116" t="s">
        <v>32</v>
      </c>
      <c r="O116" t="s">
        <v>140</v>
      </c>
      <c r="BG116" s="1"/>
      <c r="BH116" s="1"/>
    </row>
    <row r="117" spans="1:60" x14ac:dyDescent="0.25">
      <c r="A117" s="3">
        <v>4898</v>
      </c>
      <c r="B117" s="3">
        <v>185352056</v>
      </c>
      <c r="C117" s="3" t="s">
        <v>11</v>
      </c>
      <c r="D117" s="3">
        <v>0</v>
      </c>
      <c r="E117" s="3">
        <v>0</v>
      </c>
      <c r="F117" s="3">
        <v>348</v>
      </c>
      <c r="G117" t="s">
        <v>5</v>
      </c>
      <c r="H117" s="2" t="s">
        <v>2</v>
      </c>
      <c r="I117" t="s">
        <v>19</v>
      </c>
      <c r="J117">
        <v>10.896597999999999</v>
      </c>
      <c r="K117">
        <v>63.477400000000003</v>
      </c>
      <c r="N117" t="s">
        <v>33</v>
      </c>
      <c r="O117" t="s">
        <v>140</v>
      </c>
      <c r="BH117" s="1"/>
    </row>
    <row r="118" spans="1:60" x14ac:dyDescent="0.25">
      <c r="A118" s="3">
        <v>7860</v>
      </c>
      <c r="B118" s="3">
        <v>185452832</v>
      </c>
      <c r="C118" s="3" t="s">
        <v>7</v>
      </c>
      <c r="D118" s="3">
        <v>0</v>
      </c>
      <c r="E118" s="3">
        <v>0</v>
      </c>
      <c r="F118" s="3">
        <v>363</v>
      </c>
      <c r="G118" t="s">
        <v>5</v>
      </c>
      <c r="H118" s="2" t="s">
        <v>2</v>
      </c>
      <c r="I118" t="s">
        <v>19</v>
      </c>
      <c r="J118">
        <v>10.902892</v>
      </c>
      <c r="K118">
        <v>63.475431999999998</v>
      </c>
      <c r="N118" t="s">
        <v>2</v>
      </c>
      <c r="O118" t="s">
        <v>140</v>
      </c>
    </row>
    <row r="119" spans="1:60" x14ac:dyDescent="0.25">
      <c r="A119" s="3">
        <v>4899</v>
      </c>
      <c r="B119" s="3">
        <v>185352064</v>
      </c>
      <c r="C119" s="3" t="s">
        <v>10</v>
      </c>
      <c r="D119" s="3">
        <v>0</v>
      </c>
      <c r="E119" s="3">
        <v>0</v>
      </c>
      <c r="F119" s="3">
        <v>486</v>
      </c>
      <c r="G119" t="s">
        <v>5</v>
      </c>
      <c r="H119" s="2" t="s">
        <v>2</v>
      </c>
      <c r="I119" t="s">
        <v>19</v>
      </c>
      <c r="J119">
        <v>10.894659000000001</v>
      </c>
      <c r="K119">
        <v>63.478746000000001</v>
      </c>
      <c r="N119" t="s">
        <v>34</v>
      </c>
      <c r="O119" t="s">
        <v>140</v>
      </c>
    </row>
    <row r="120" spans="1:60" x14ac:dyDescent="0.25">
      <c r="A120" s="3">
        <v>5374</v>
      </c>
      <c r="B120" s="3">
        <v>185358534</v>
      </c>
      <c r="C120" s="3" t="s">
        <v>17</v>
      </c>
      <c r="D120" s="3">
        <v>0</v>
      </c>
      <c r="E120" s="3">
        <v>0</v>
      </c>
      <c r="F120" s="3">
        <v>1127</v>
      </c>
      <c r="G120" t="s">
        <v>5</v>
      </c>
      <c r="H120" s="2" t="s">
        <v>2</v>
      </c>
      <c r="I120" t="s">
        <v>19</v>
      </c>
      <c r="J120">
        <v>10.89316</v>
      </c>
      <c r="K120">
        <v>63.475980999999997</v>
      </c>
      <c r="N120" t="s">
        <v>34</v>
      </c>
      <c r="O120" t="s">
        <v>140</v>
      </c>
    </row>
    <row r="121" spans="1:60" x14ac:dyDescent="0.25">
      <c r="A121" s="3">
        <v>4897</v>
      </c>
      <c r="B121" s="3">
        <v>185352048</v>
      </c>
      <c r="C121" s="3" t="s">
        <v>11</v>
      </c>
      <c r="D121" s="3">
        <v>0</v>
      </c>
      <c r="E121" s="3">
        <v>0</v>
      </c>
      <c r="F121" s="3">
        <v>1157</v>
      </c>
      <c r="G121" t="s">
        <v>5</v>
      </c>
      <c r="H121" s="2" t="s">
        <v>2</v>
      </c>
      <c r="I121" t="s">
        <v>19</v>
      </c>
      <c r="J121">
        <v>10.90352</v>
      </c>
      <c r="K121">
        <v>63.477327000000002</v>
      </c>
      <c r="N121" t="s">
        <v>33</v>
      </c>
      <c r="O121" t="s">
        <v>140</v>
      </c>
    </row>
    <row r="122" spans="1:60" x14ac:dyDescent="0.25">
      <c r="A122" s="3">
        <v>5436</v>
      </c>
      <c r="B122" s="3">
        <v>185359506</v>
      </c>
      <c r="C122" s="3" t="s">
        <v>11</v>
      </c>
      <c r="D122" s="3">
        <v>0</v>
      </c>
      <c r="E122" s="3">
        <v>0</v>
      </c>
      <c r="F122" s="3">
        <v>1729</v>
      </c>
      <c r="G122" t="s">
        <v>5</v>
      </c>
      <c r="H122" s="2" t="s">
        <v>2</v>
      </c>
      <c r="I122" t="s">
        <v>19</v>
      </c>
      <c r="J122">
        <v>10.901711000000001</v>
      </c>
      <c r="K122">
        <v>63.47578</v>
      </c>
      <c r="N122" t="s">
        <v>34</v>
      </c>
      <c r="O122" t="s">
        <v>140</v>
      </c>
    </row>
    <row r="123" spans="1:60" x14ac:dyDescent="0.25">
      <c r="A123" s="3">
        <v>5432</v>
      </c>
      <c r="B123" s="3">
        <v>185359433</v>
      </c>
      <c r="C123" s="3" t="s">
        <v>38</v>
      </c>
      <c r="D123" s="3">
        <v>0</v>
      </c>
      <c r="E123" s="3">
        <v>0</v>
      </c>
      <c r="F123" s="3">
        <v>3848</v>
      </c>
      <c r="G123" t="s">
        <v>5</v>
      </c>
      <c r="H123" s="2" t="s">
        <v>2</v>
      </c>
      <c r="I123" t="s">
        <v>19</v>
      </c>
      <c r="J123">
        <v>10.898474</v>
      </c>
      <c r="K123">
        <v>63.474502999999999</v>
      </c>
      <c r="N123" t="s">
        <v>33</v>
      </c>
      <c r="O123" t="s">
        <v>140</v>
      </c>
      <c r="BG123" s="1"/>
      <c r="BH123" s="1"/>
    </row>
    <row r="124" spans="1:60" x14ac:dyDescent="0.25">
      <c r="A124" s="3">
        <v>5441</v>
      </c>
      <c r="B124" s="3">
        <v>185359557</v>
      </c>
      <c r="C124" s="3" t="s">
        <v>6</v>
      </c>
      <c r="D124" s="3">
        <v>0</v>
      </c>
      <c r="E124" s="3">
        <v>0</v>
      </c>
      <c r="F124" s="3">
        <v>753</v>
      </c>
      <c r="G124" t="s">
        <v>5</v>
      </c>
      <c r="H124" s="2" t="s">
        <v>123</v>
      </c>
      <c r="I124" t="s">
        <v>19</v>
      </c>
      <c r="J124">
        <v>10.906494</v>
      </c>
      <c r="K124">
        <v>63.474952999999999</v>
      </c>
      <c r="N124" t="s">
        <v>34</v>
      </c>
      <c r="O124" t="s">
        <v>140</v>
      </c>
      <c r="BG124" s="1"/>
      <c r="BH124" s="1"/>
    </row>
    <row r="125" spans="1:60" x14ac:dyDescent="0.25">
      <c r="A125" s="3">
        <v>5431</v>
      </c>
      <c r="B125" s="3">
        <v>185359425</v>
      </c>
      <c r="D125" s="3">
        <v>0</v>
      </c>
      <c r="E125" s="3">
        <v>0</v>
      </c>
      <c r="F125" s="3">
        <v>192</v>
      </c>
      <c r="G125" t="s">
        <v>5</v>
      </c>
      <c r="H125" s="2" t="s">
        <v>90</v>
      </c>
      <c r="I125" t="s">
        <v>19</v>
      </c>
      <c r="J125">
        <v>10.894462000000001</v>
      </c>
      <c r="K125">
        <v>63.474860999999997</v>
      </c>
      <c r="N125" t="s">
        <v>2</v>
      </c>
      <c r="O125" t="s">
        <v>140</v>
      </c>
      <c r="BG125" s="1"/>
      <c r="BH125" s="1"/>
    </row>
    <row r="126" spans="1:60" x14ac:dyDescent="0.25">
      <c r="A126" s="3">
        <v>9246</v>
      </c>
      <c r="B126" s="3">
        <v>300858654</v>
      </c>
      <c r="C126" s="3" t="s">
        <v>13</v>
      </c>
      <c r="D126" s="3">
        <v>0</v>
      </c>
      <c r="E126" s="3">
        <v>0</v>
      </c>
      <c r="F126" s="3">
        <v>250</v>
      </c>
      <c r="G126" t="s">
        <v>5</v>
      </c>
      <c r="H126" s="2" t="s">
        <v>103</v>
      </c>
      <c r="I126" t="s">
        <v>19</v>
      </c>
      <c r="J126">
        <v>10.887584</v>
      </c>
      <c r="K126">
        <v>63.476818999999999</v>
      </c>
      <c r="N126" t="s">
        <v>34</v>
      </c>
      <c r="O126" t="s">
        <v>139</v>
      </c>
      <c r="BG126" s="1"/>
      <c r="BH126" s="1"/>
    </row>
    <row r="127" spans="1:60" x14ac:dyDescent="0.25">
      <c r="A127" s="3">
        <v>2606</v>
      </c>
      <c r="B127" s="3">
        <v>185311406</v>
      </c>
      <c r="C127" s="3" t="s">
        <v>40</v>
      </c>
      <c r="D127" s="3">
        <v>0</v>
      </c>
      <c r="E127" s="3">
        <v>0</v>
      </c>
      <c r="F127" s="3">
        <v>23</v>
      </c>
      <c r="G127" t="s">
        <v>5</v>
      </c>
      <c r="H127" s="2" t="s">
        <v>130</v>
      </c>
      <c r="I127" t="s">
        <v>19</v>
      </c>
      <c r="J127">
        <v>10.892814</v>
      </c>
      <c r="K127">
        <v>63.471184000000001</v>
      </c>
      <c r="N127" t="s">
        <v>32</v>
      </c>
      <c r="O127" t="s">
        <v>139</v>
      </c>
      <c r="BG127" s="1"/>
      <c r="BH127" s="1"/>
    </row>
    <row r="128" spans="1:60" x14ac:dyDescent="0.25">
      <c r="A128" s="3">
        <v>2523</v>
      </c>
      <c r="B128" s="3">
        <v>117920917</v>
      </c>
      <c r="C128" s="3" t="s">
        <v>13</v>
      </c>
      <c r="D128" s="3">
        <v>0</v>
      </c>
      <c r="E128" s="3">
        <v>1</v>
      </c>
      <c r="F128" s="3">
        <v>10612</v>
      </c>
      <c r="G128" t="s">
        <v>5</v>
      </c>
      <c r="H128" s="2" t="s">
        <v>89</v>
      </c>
      <c r="I128" t="s">
        <v>19</v>
      </c>
      <c r="J128">
        <v>10.898673</v>
      </c>
      <c r="K128">
        <v>63.478414000000001</v>
      </c>
      <c r="N128" t="s">
        <v>34</v>
      </c>
      <c r="O128" t="s">
        <v>139</v>
      </c>
      <c r="BG128" s="1"/>
      <c r="BH128" s="1"/>
    </row>
    <row r="129" spans="1:60" x14ac:dyDescent="0.25">
      <c r="A129" s="3">
        <v>2607</v>
      </c>
      <c r="B129" s="3">
        <v>185311414</v>
      </c>
      <c r="C129" s="3" t="s">
        <v>41</v>
      </c>
      <c r="D129" s="3">
        <v>0</v>
      </c>
      <c r="E129" s="3">
        <v>0</v>
      </c>
      <c r="F129" s="3">
        <v>52</v>
      </c>
      <c r="G129" t="s">
        <v>5</v>
      </c>
      <c r="H129" s="2" t="s">
        <v>131</v>
      </c>
      <c r="I129" t="s">
        <v>19</v>
      </c>
      <c r="J129">
        <v>10.892628999999999</v>
      </c>
      <c r="K129">
        <v>63.471124000000003</v>
      </c>
      <c r="N129" t="s">
        <v>33</v>
      </c>
      <c r="O129" t="s">
        <v>139</v>
      </c>
      <c r="BG129" s="1"/>
      <c r="BH129" s="1"/>
    </row>
    <row r="130" spans="1:60" x14ac:dyDescent="0.25">
      <c r="A130" s="3">
        <v>335</v>
      </c>
      <c r="B130" s="3">
        <v>10842042</v>
      </c>
      <c r="C130" s="3" t="s">
        <v>8</v>
      </c>
      <c r="D130" s="3">
        <v>0</v>
      </c>
      <c r="E130" s="3">
        <v>0</v>
      </c>
      <c r="F130" s="3">
        <v>796</v>
      </c>
      <c r="G130" t="s">
        <v>5</v>
      </c>
      <c r="H130" s="2" t="s">
        <v>49</v>
      </c>
      <c r="I130" t="s">
        <v>19</v>
      </c>
      <c r="J130">
        <v>10.895966</v>
      </c>
      <c r="K130">
        <v>63.477561000000001</v>
      </c>
      <c r="N130" t="s">
        <v>32</v>
      </c>
      <c r="O130" t="s">
        <v>139</v>
      </c>
      <c r="BG130" s="1"/>
      <c r="BH130" s="1"/>
    </row>
    <row r="131" spans="1:60" x14ac:dyDescent="0.25">
      <c r="A131" s="3">
        <v>7861</v>
      </c>
      <c r="B131" s="3">
        <v>185452859</v>
      </c>
      <c r="C131" s="3" t="s">
        <v>7</v>
      </c>
      <c r="D131" s="3">
        <v>0</v>
      </c>
      <c r="E131" s="3">
        <v>0</v>
      </c>
      <c r="F131" s="3">
        <v>324</v>
      </c>
      <c r="G131" t="s">
        <v>5</v>
      </c>
      <c r="H131" s="2" t="s">
        <v>92</v>
      </c>
      <c r="I131" t="s">
        <v>19</v>
      </c>
      <c r="J131">
        <v>10.892846</v>
      </c>
      <c r="K131">
        <v>63.477432</v>
      </c>
      <c r="N131" t="s">
        <v>34</v>
      </c>
      <c r="O131" t="s">
        <v>139</v>
      </c>
      <c r="BG131" s="1"/>
      <c r="BH131" s="1"/>
    </row>
    <row r="132" spans="1:60" x14ac:dyDescent="0.25">
      <c r="A132" s="3">
        <v>181</v>
      </c>
      <c r="B132" s="3">
        <v>10838916</v>
      </c>
      <c r="C132" s="3" t="s">
        <v>11</v>
      </c>
      <c r="D132" s="3">
        <v>0</v>
      </c>
      <c r="E132" s="3">
        <v>0</v>
      </c>
      <c r="F132" s="3">
        <v>886</v>
      </c>
      <c r="G132" t="s">
        <v>5</v>
      </c>
      <c r="H132" s="2" t="s">
        <v>46</v>
      </c>
      <c r="I132" t="s">
        <v>19</v>
      </c>
      <c r="J132">
        <v>10.89371</v>
      </c>
      <c r="K132">
        <v>63.478363000000002</v>
      </c>
      <c r="N132" t="s">
        <v>33</v>
      </c>
      <c r="O132" t="s">
        <v>139</v>
      </c>
      <c r="BG132" s="1"/>
      <c r="BH132" s="1"/>
    </row>
    <row r="133" spans="1:60" x14ac:dyDescent="0.25">
      <c r="A133" s="3">
        <v>4900</v>
      </c>
      <c r="B133" s="3">
        <v>185352072</v>
      </c>
      <c r="C133" s="3" t="s">
        <v>17</v>
      </c>
      <c r="D133" s="3">
        <v>0</v>
      </c>
      <c r="E133" s="3">
        <v>0</v>
      </c>
      <c r="F133" s="3">
        <v>723</v>
      </c>
      <c r="G133" t="s">
        <v>5</v>
      </c>
      <c r="H133" s="2" t="s">
        <v>69</v>
      </c>
      <c r="I133" t="s">
        <v>19</v>
      </c>
      <c r="J133">
        <v>10.900118000000001</v>
      </c>
      <c r="K133">
        <v>63.477803000000002</v>
      </c>
      <c r="N133" t="s">
        <v>34</v>
      </c>
      <c r="O133" t="s">
        <v>139</v>
      </c>
      <c r="BG133" s="1"/>
      <c r="BH133" s="1"/>
    </row>
    <row r="134" spans="1:60" x14ac:dyDescent="0.25">
      <c r="A134" s="3">
        <v>137</v>
      </c>
      <c r="B134" s="3">
        <v>10838134</v>
      </c>
      <c r="C134" s="3" t="s">
        <v>11</v>
      </c>
      <c r="D134" s="3">
        <v>0</v>
      </c>
      <c r="E134" s="3">
        <v>0</v>
      </c>
      <c r="F134" s="3">
        <v>10580</v>
      </c>
      <c r="G134" t="s">
        <v>5</v>
      </c>
      <c r="H134" s="2" t="s">
        <v>44</v>
      </c>
      <c r="I134" t="s">
        <v>19</v>
      </c>
      <c r="J134">
        <v>10.900081</v>
      </c>
      <c r="K134">
        <v>63.475118999999999</v>
      </c>
      <c r="N134" t="s">
        <v>34</v>
      </c>
      <c r="O134" t="s">
        <v>139</v>
      </c>
    </row>
    <row r="135" spans="1:60" x14ac:dyDescent="0.25">
      <c r="A135" s="3">
        <v>2553</v>
      </c>
      <c r="B135" s="3">
        <v>117921557</v>
      </c>
      <c r="C135" s="3" t="s">
        <v>11</v>
      </c>
      <c r="D135" s="3">
        <v>0</v>
      </c>
      <c r="E135" s="3">
        <v>1</v>
      </c>
      <c r="F135" s="3">
        <v>1257</v>
      </c>
      <c r="G135" t="s">
        <v>5</v>
      </c>
      <c r="H135" s="2" t="s">
        <v>119</v>
      </c>
      <c r="I135" t="s">
        <v>19</v>
      </c>
      <c r="J135">
        <v>10.907022</v>
      </c>
      <c r="K135">
        <v>63.476247999999998</v>
      </c>
      <c r="N135" t="s">
        <v>33</v>
      </c>
      <c r="O135" t="s">
        <v>139</v>
      </c>
    </row>
    <row r="136" spans="1:60" x14ac:dyDescent="0.25">
      <c r="A136" s="3">
        <v>5434</v>
      </c>
      <c r="B136" s="3">
        <v>185359476</v>
      </c>
      <c r="C136" s="3" t="s">
        <v>7</v>
      </c>
      <c r="D136" s="3">
        <v>0</v>
      </c>
      <c r="E136" s="3">
        <v>0</v>
      </c>
      <c r="F136" s="3">
        <v>317</v>
      </c>
      <c r="G136" t="s">
        <v>5</v>
      </c>
      <c r="H136" s="2" t="s">
        <v>73</v>
      </c>
      <c r="I136" t="s">
        <v>19</v>
      </c>
      <c r="J136">
        <v>10.903014000000001</v>
      </c>
      <c r="K136">
        <v>63.475152000000001</v>
      </c>
      <c r="N136" t="s">
        <v>34</v>
      </c>
      <c r="O136" t="s">
        <v>139</v>
      </c>
    </row>
    <row r="137" spans="1:60" x14ac:dyDescent="0.25">
      <c r="A137" s="3">
        <v>2536</v>
      </c>
      <c r="B137" s="3">
        <v>117921204</v>
      </c>
      <c r="C137" s="3" t="s">
        <v>11</v>
      </c>
      <c r="D137" s="3">
        <v>0</v>
      </c>
      <c r="E137" s="3">
        <v>0</v>
      </c>
      <c r="F137" s="3">
        <v>660</v>
      </c>
      <c r="G137" t="s">
        <v>5</v>
      </c>
      <c r="H137" s="2" t="s">
        <v>118</v>
      </c>
      <c r="I137" t="s">
        <v>19</v>
      </c>
      <c r="J137">
        <v>10.902934</v>
      </c>
      <c r="K137">
        <v>63.475138999999999</v>
      </c>
      <c r="N137" t="s">
        <v>34</v>
      </c>
      <c r="O137" t="s">
        <v>139</v>
      </c>
    </row>
    <row r="138" spans="1:60" x14ac:dyDescent="0.25">
      <c r="A138" s="3">
        <v>1237</v>
      </c>
      <c r="B138" s="3">
        <v>15814136</v>
      </c>
      <c r="C138" s="3" t="s">
        <v>17</v>
      </c>
      <c r="D138" s="3">
        <v>0</v>
      </c>
      <c r="E138" s="3">
        <v>0</v>
      </c>
      <c r="F138" s="3">
        <v>477</v>
      </c>
      <c r="G138" t="s">
        <v>5</v>
      </c>
      <c r="H138" s="2" t="s">
        <v>66</v>
      </c>
      <c r="I138" t="s">
        <v>19</v>
      </c>
      <c r="J138">
        <v>10.900416999999999</v>
      </c>
      <c r="K138">
        <v>63.477763000000003</v>
      </c>
      <c r="N138" t="s">
        <v>34</v>
      </c>
      <c r="O138" t="s">
        <v>139</v>
      </c>
      <c r="BG138" s="1"/>
      <c r="BH138" s="1"/>
    </row>
    <row r="139" spans="1:60" x14ac:dyDescent="0.25">
      <c r="A139" s="3">
        <v>5435</v>
      </c>
      <c r="B139" s="3">
        <v>185359492</v>
      </c>
      <c r="C139" s="3" t="s">
        <v>13</v>
      </c>
      <c r="D139" s="3">
        <v>0</v>
      </c>
      <c r="E139" s="3">
        <v>0</v>
      </c>
      <c r="F139" s="3">
        <v>9651</v>
      </c>
      <c r="G139" t="s">
        <v>5</v>
      </c>
      <c r="H139" s="2" t="s">
        <v>120</v>
      </c>
      <c r="I139" t="s">
        <v>19</v>
      </c>
      <c r="J139">
        <v>10.901645</v>
      </c>
      <c r="K139">
        <v>63.476300999999999</v>
      </c>
      <c r="N139" t="s">
        <v>33</v>
      </c>
      <c r="O139" t="s">
        <v>139</v>
      </c>
      <c r="BG139" s="1"/>
      <c r="BH139" s="1"/>
    </row>
    <row r="140" spans="1:60" x14ac:dyDescent="0.25">
      <c r="A140" s="3">
        <v>963</v>
      </c>
      <c r="B140" s="3">
        <v>10855284</v>
      </c>
      <c r="C140" s="3" t="s">
        <v>10</v>
      </c>
      <c r="D140" s="3">
        <v>0</v>
      </c>
      <c r="E140" s="3">
        <v>0</v>
      </c>
      <c r="F140" s="3">
        <v>121</v>
      </c>
      <c r="G140" t="s">
        <v>5</v>
      </c>
      <c r="H140" s="2" t="s">
        <v>110</v>
      </c>
      <c r="I140" t="s">
        <v>19</v>
      </c>
      <c r="J140">
        <v>10.903362</v>
      </c>
      <c r="K140">
        <v>63.473737999999997</v>
      </c>
      <c r="N140" t="s">
        <v>34</v>
      </c>
      <c r="O140" t="s">
        <v>139</v>
      </c>
      <c r="BG140" s="1"/>
      <c r="BH140" s="1"/>
    </row>
    <row r="141" spans="1:60" x14ac:dyDescent="0.25">
      <c r="A141" s="3">
        <v>668</v>
      </c>
      <c r="B141" s="3">
        <v>10849268</v>
      </c>
      <c r="C141" s="3" t="s">
        <v>11</v>
      </c>
      <c r="D141" s="3">
        <v>0</v>
      </c>
      <c r="E141" s="3">
        <v>0</v>
      </c>
      <c r="F141" s="3">
        <v>205</v>
      </c>
      <c r="G141" t="s">
        <v>5</v>
      </c>
      <c r="H141" s="2" t="s">
        <v>57</v>
      </c>
      <c r="I141" t="s">
        <v>19</v>
      </c>
      <c r="J141">
        <v>10.896879</v>
      </c>
      <c r="K141">
        <v>63.477186000000003</v>
      </c>
      <c r="N141" t="s">
        <v>34</v>
      </c>
      <c r="O141" t="s">
        <v>139</v>
      </c>
      <c r="BG141" s="1"/>
      <c r="BH141" s="1"/>
    </row>
    <row r="142" spans="1:60" x14ac:dyDescent="0.25">
      <c r="A142" s="3">
        <v>1121</v>
      </c>
      <c r="B142" s="3">
        <v>15811625</v>
      </c>
      <c r="C142" s="3" t="s">
        <v>11</v>
      </c>
      <c r="D142" s="3">
        <v>0</v>
      </c>
      <c r="E142" s="3">
        <v>0</v>
      </c>
      <c r="F142" s="3">
        <v>1093</v>
      </c>
      <c r="G142" t="s">
        <v>5</v>
      </c>
      <c r="H142" s="2" t="s">
        <v>64</v>
      </c>
      <c r="I142" t="s">
        <v>19</v>
      </c>
      <c r="J142">
        <v>10.895446</v>
      </c>
      <c r="K142">
        <v>63.474561000000001</v>
      </c>
      <c r="N142" t="s">
        <v>33</v>
      </c>
      <c r="O142" t="s">
        <v>139</v>
      </c>
      <c r="BG142" s="1"/>
      <c r="BH142" s="1"/>
    </row>
    <row r="143" spans="1:60" x14ac:dyDescent="0.25">
      <c r="B143" s="4"/>
      <c r="D143" s="5"/>
      <c r="H143" s="2"/>
      <c r="BE143" s="1"/>
      <c r="BF143" s="1"/>
      <c r="BG143" s="1"/>
    </row>
    <row r="144" spans="1:60" x14ac:dyDescent="0.25">
      <c r="B144" s="4"/>
      <c r="F144" s="5"/>
      <c r="H144" s="2"/>
      <c r="BE144" s="1"/>
      <c r="BF144" s="1"/>
      <c r="BG144" s="1"/>
    </row>
    <row r="145" spans="2:59" x14ac:dyDescent="0.25">
      <c r="B145" s="4"/>
      <c r="H145" s="2"/>
      <c r="BE145" s="1"/>
      <c r="BF145" s="1"/>
      <c r="BG145" s="1"/>
    </row>
    <row r="146" spans="2:59" x14ac:dyDescent="0.25">
      <c r="B146" s="4"/>
      <c r="H146" s="2"/>
      <c r="BE146" s="1"/>
      <c r="BF146" s="1"/>
      <c r="BG146" s="1"/>
    </row>
    <row r="147" spans="2:59" x14ac:dyDescent="0.25">
      <c r="B147" s="4"/>
      <c r="H147" s="2"/>
      <c r="BE147" s="1"/>
      <c r="BF147" s="1"/>
      <c r="BG147" s="1"/>
    </row>
    <row r="148" spans="2:59" x14ac:dyDescent="0.25">
      <c r="B148" s="4"/>
      <c r="H148" s="2"/>
      <c r="BE148" s="1"/>
      <c r="BF148" s="1"/>
      <c r="BG148" s="1"/>
    </row>
    <row r="149" spans="2:59" x14ac:dyDescent="0.25">
      <c r="B149" s="4"/>
      <c r="H149" s="2"/>
      <c r="BE149" s="1"/>
      <c r="BF149" s="1"/>
      <c r="BG149" s="1"/>
    </row>
    <row r="150" spans="2:59" x14ac:dyDescent="0.25">
      <c r="B150" s="4"/>
      <c r="F150" s="9"/>
      <c r="H150" s="2"/>
      <c r="BE150" s="1"/>
      <c r="BF150" s="1"/>
      <c r="BG150" s="1"/>
    </row>
    <row r="151" spans="2:59" x14ac:dyDescent="0.25">
      <c r="B151" s="4"/>
      <c r="H151" s="2"/>
      <c r="BE151" s="1"/>
      <c r="BF151" s="1"/>
      <c r="BG151" s="1"/>
    </row>
    <row r="152" spans="2:59" x14ac:dyDescent="0.25">
      <c r="B152" s="4"/>
      <c r="H152" s="2"/>
      <c r="BE152" s="1"/>
      <c r="BF152" s="1"/>
      <c r="BG152" s="1"/>
    </row>
    <row r="153" spans="2:59" x14ac:dyDescent="0.25">
      <c r="B153" s="4"/>
      <c r="H153" s="2"/>
      <c r="BE153" s="1"/>
      <c r="BF153" s="1"/>
      <c r="BG153" s="1"/>
    </row>
    <row r="154" spans="2:59" x14ac:dyDescent="0.25">
      <c r="B154" s="4"/>
      <c r="H154" s="2"/>
      <c r="BE154" s="1"/>
      <c r="BF154" s="1"/>
      <c r="BG154" s="1"/>
    </row>
    <row r="155" spans="2:59" x14ac:dyDescent="0.25">
      <c r="B155" s="4"/>
      <c r="H155" s="2"/>
      <c r="BE155" s="1"/>
      <c r="BF155" s="1"/>
      <c r="BG155" s="1"/>
    </row>
    <row r="156" spans="2:59" x14ac:dyDescent="0.25">
      <c r="B156" s="4"/>
      <c r="H156" s="2"/>
      <c r="BE156" s="1"/>
      <c r="BF156" s="1"/>
      <c r="BG156" s="1"/>
    </row>
    <row r="157" spans="2:59" x14ac:dyDescent="0.25">
      <c r="B157" s="4"/>
      <c r="H157" s="2"/>
      <c r="BE157" s="1"/>
      <c r="BF157" s="1"/>
      <c r="BG157" s="1"/>
    </row>
    <row r="158" spans="2:59" x14ac:dyDescent="0.25">
      <c r="B158" s="4"/>
      <c r="H158" s="2"/>
      <c r="BE158" s="1"/>
      <c r="BF158" s="1"/>
      <c r="BG158" s="1"/>
    </row>
    <row r="159" spans="2:59" x14ac:dyDescent="0.25">
      <c r="B159" s="4"/>
      <c r="H159" s="2"/>
      <c r="BE159" s="1"/>
      <c r="BF159" s="1"/>
      <c r="BG159" s="1"/>
    </row>
    <row r="160" spans="2:59" x14ac:dyDescent="0.25">
      <c r="B160" s="4"/>
      <c r="H160" s="2"/>
      <c r="BE160" s="1"/>
      <c r="BF160" s="1"/>
      <c r="BG160" s="1"/>
    </row>
    <row r="161" spans="2:59" x14ac:dyDescent="0.25">
      <c r="B161" s="4"/>
      <c r="H161" s="2"/>
      <c r="BE161" s="1"/>
      <c r="BF161" s="1"/>
      <c r="BG161" s="1"/>
    </row>
    <row r="162" spans="2:59" x14ac:dyDescent="0.25">
      <c r="B162" s="4"/>
      <c r="H162" s="2"/>
      <c r="BE162" s="1"/>
      <c r="BF162" s="1"/>
      <c r="BG162" s="1"/>
    </row>
    <row r="163" spans="2:59" x14ac:dyDescent="0.25">
      <c r="B163" s="4"/>
      <c r="H163" s="2"/>
      <c r="BE163" s="1"/>
      <c r="BF163" s="1"/>
      <c r="BG163" s="1"/>
    </row>
    <row r="164" spans="2:59" x14ac:dyDescent="0.25">
      <c r="B164" s="4"/>
      <c r="H164" s="2"/>
      <c r="BE164" s="1"/>
      <c r="BF164" s="1"/>
      <c r="BG164" s="1"/>
    </row>
    <row r="165" spans="2:59" x14ac:dyDescent="0.25">
      <c r="B165" s="4"/>
      <c r="H165" s="2"/>
      <c r="BE165" s="1"/>
      <c r="BF165" s="1"/>
      <c r="BG165" s="1"/>
    </row>
    <row r="166" spans="2:59" x14ac:dyDescent="0.25">
      <c r="B166" s="4"/>
      <c r="H166" s="2"/>
      <c r="BE166" s="1"/>
      <c r="BF166" s="1"/>
      <c r="BG166" s="1"/>
    </row>
    <row r="167" spans="2:59" x14ac:dyDescent="0.25">
      <c r="B167" s="4"/>
      <c r="H167" s="2"/>
      <c r="BE167" s="1"/>
      <c r="BF167" s="1"/>
      <c r="BG167" s="1"/>
    </row>
    <row r="168" spans="2:59" x14ac:dyDescent="0.25">
      <c r="B168" s="4"/>
      <c r="H168" s="2"/>
      <c r="BE168" s="1"/>
      <c r="BF168" s="1"/>
      <c r="BG168" s="1"/>
    </row>
    <row r="169" spans="2:59" x14ac:dyDescent="0.25">
      <c r="B169" s="4"/>
      <c r="H169" s="2"/>
      <c r="BE169" s="1"/>
      <c r="BF169" s="1"/>
      <c r="BG169" s="1"/>
    </row>
    <row r="170" spans="2:59" x14ac:dyDescent="0.25">
      <c r="B170" s="4"/>
      <c r="H170" s="2"/>
      <c r="BE170" s="1"/>
      <c r="BF170" s="1"/>
      <c r="BG170" s="1"/>
    </row>
    <row r="171" spans="2:59" x14ac:dyDescent="0.25">
      <c r="B171" s="4"/>
      <c r="H171" s="2"/>
      <c r="BE171" s="1"/>
      <c r="BF171" s="1"/>
      <c r="BG171" s="1"/>
    </row>
    <row r="172" spans="2:59" x14ac:dyDescent="0.25">
      <c r="B172" s="4"/>
      <c r="H172" s="2"/>
      <c r="BE172" s="1"/>
      <c r="BF172" s="1"/>
      <c r="BG172" s="1"/>
    </row>
    <row r="173" spans="2:59" x14ac:dyDescent="0.25">
      <c r="B173" s="4"/>
      <c r="H173" s="2"/>
      <c r="BE173" s="1"/>
      <c r="BF173" s="1"/>
      <c r="BG173" s="1"/>
    </row>
    <row r="174" spans="2:59" x14ac:dyDescent="0.25">
      <c r="B174" s="4"/>
      <c r="H174" s="2"/>
      <c r="BE174" s="1"/>
      <c r="BF174" s="1"/>
      <c r="BG174" s="1"/>
    </row>
    <row r="175" spans="2:59" x14ac:dyDescent="0.25">
      <c r="B175" s="4"/>
      <c r="H175" s="2"/>
      <c r="BE175" s="1"/>
      <c r="BF175" s="1"/>
      <c r="BG175" s="1"/>
    </row>
    <row r="176" spans="2:59" x14ac:dyDescent="0.25">
      <c r="B176" s="4"/>
      <c r="H176" s="2"/>
      <c r="BE176" s="1"/>
      <c r="BF176" s="1"/>
      <c r="BG176" s="1"/>
    </row>
    <row r="177" spans="2:59" x14ac:dyDescent="0.25">
      <c r="B177" s="4"/>
      <c r="H177" s="2"/>
      <c r="BE177" s="1"/>
      <c r="BF177" s="1"/>
      <c r="BG177" s="1"/>
    </row>
    <row r="178" spans="2:59" x14ac:dyDescent="0.25">
      <c r="B178" s="4"/>
      <c r="H178" s="2"/>
      <c r="BE178" s="1"/>
      <c r="BF178" s="1"/>
      <c r="BG178" s="1"/>
    </row>
    <row r="179" spans="2:59" x14ac:dyDescent="0.25">
      <c r="B179" s="4"/>
      <c r="H179" s="2"/>
      <c r="BE179" s="1"/>
      <c r="BF179" s="1"/>
      <c r="BG179" s="1"/>
    </row>
    <row r="180" spans="2:59" x14ac:dyDescent="0.25">
      <c r="B180" s="4"/>
      <c r="H180" s="2"/>
      <c r="BE180" s="1"/>
      <c r="BF180" s="1"/>
      <c r="BG180" s="1"/>
    </row>
    <row r="181" spans="2:59" x14ac:dyDescent="0.25">
      <c r="B181" s="4"/>
      <c r="H181" s="2"/>
      <c r="BE181" s="1"/>
      <c r="BF181" s="1"/>
      <c r="BG181" s="1"/>
    </row>
    <row r="182" spans="2:59" x14ac:dyDescent="0.25">
      <c r="B182" s="4"/>
      <c r="H182" s="2"/>
      <c r="BE182" s="1"/>
      <c r="BF182" s="1"/>
      <c r="BG182" s="1"/>
    </row>
    <row r="183" spans="2:59" x14ac:dyDescent="0.25">
      <c r="B183" s="4"/>
      <c r="H183" s="2"/>
      <c r="BE183" s="1"/>
      <c r="BF183" s="1"/>
      <c r="BG183" s="1"/>
    </row>
    <row r="184" spans="2:59" x14ac:dyDescent="0.25">
      <c r="B184" s="4"/>
      <c r="H184" s="2"/>
      <c r="BE184" s="1"/>
      <c r="BF184" s="1"/>
      <c r="BG184" s="1"/>
    </row>
    <row r="185" spans="2:59" x14ac:dyDescent="0.25">
      <c r="B185" s="4"/>
      <c r="H185" s="2"/>
      <c r="BE185" s="1"/>
      <c r="BF185" s="1"/>
      <c r="BG185" s="1"/>
    </row>
    <row r="186" spans="2:59" x14ac:dyDescent="0.25">
      <c r="B186" s="4"/>
      <c r="H186" s="2"/>
      <c r="BE186" s="1"/>
      <c r="BF186" s="1"/>
      <c r="BG186" s="1"/>
    </row>
    <row r="187" spans="2:59" x14ac:dyDescent="0.25">
      <c r="B187" s="4"/>
      <c r="H187" s="2"/>
      <c r="BE187" s="1"/>
      <c r="BF187" s="1"/>
      <c r="BG187" s="1"/>
    </row>
    <row r="188" spans="2:59" x14ac:dyDescent="0.25">
      <c r="B188" s="4"/>
      <c r="H188" s="2"/>
      <c r="BE188" s="1"/>
      <c r="BF188" s="1"/>
      <c r="BG188" s="1"/>
    </row>
    <row r="189" spans="2:59" x14ac:dyDescent="0.25">
      <c r="B189" s="4"/>
      <c r="H189" s="2"/>
      <c r="BE189" s="1"/>
      <c r="BF189" s="1"/>
      <c r="BG189" s="1"/>
    </row>
    <row r="190" spans="2:59" x14ac:dyDescent="0.25">
      <c r="B190" s="4"/>
      <c r="H190" s="2"/>
      <c r="BE190" s="1"/>
      <c r="BF190" s="1"/>
      <c r="BG190" s="1"/>
    </row>
    <row r="191" spans="2:59" x14ac:dyDescent="0.25">
      <c r="B191" s="4"/>
      <c r="H191" s="2"/>
      <c r="BE191" s="1"/>
      <c r="BF191" s="1"/>
      <c r="BG191" s="1"/>
    </row>
    <row r="192" spans="2:59" x14ac:dyDescent="0.25">
      <c r="B192" s="4"/>
      <c r="H192" s="2"/>
      <c r="BE192" s="1"/>
      <c r="BF192" s="1"/>
      <c r="BG192" s="1"/>
    </row>
    <row r="193" spans="2:59" x14ac:dyDescent="0.25">
      <c r="B193" s="4"/>
      <c r="H193" s="2"/>
      <c r="BE193" s="1"/>
      <c r="BF193" s="1"/>
      <c r="BG193" s="1"/>
    </row>
    <row r="194" spans="2:59" x14ac:dyDescent="0.25">
      <c r="B194" s="4"/>
      <c r="H194" s="2"/>
      <c r="BE194" s="1"/>
      <c r="BF194" s="1"/>
      <c r="BG194" s="1"/>
    </row>
    <row r="195" spans="2:59" x14ac:dyDescent="0.25">
      <c r="B195" s="4"/>
      <c r="H195" s="2"/>
      <c r="BE195" s="1"/>
      <c r="BF195" s="1"/>
      <c r="BG195" s="1"/>
    </row>
    <row r="196" spans="2:59" x14ac:dyDescent="0.25">
      <c r="B196" s="4"/>
      <c r="H196" s="2"/>
      <c r="BE196" s="1"/>
      <c r="BF196" s="1"/>
      <c r="BG196" s="1"/>
    </row>
    <row r="197" spans="2:59" x14ac:dyDescent="0.25">
      <c r="B197" s="4"/>
      <c r="H197" s="2"/>
      <c r="BF197" s="1"/>
      <c r="BG197" s="1"/>
    </row>
    <row r="198" spans="2:59" x14ac:dyDescent="0.25">
      <c r="B198" s="4"/>
      <c r="H198" s="2"/>
      <c r="BE198" s="1"/>
      <c r="BF198" s="1"/>
      <c r="BG198" s="1"/>
    </row>
    <row r="199" spans="2:59" x14ac:dyDescent="0.25">
      <c r="B199" s="4"/>
      <c r="H199" s="2"/>
      <c r="BE199" s="1"/>
      <c r="BF199" s="1"/>
      <c r="BG199" s="1"/>
    </row>
    <row r="200" spans="2:59" x14ac:dyDescent="0.25">
      <c r="B200" s="4"/>
      <c r="H200" s="2"/>
      <c r="BE200" s="1"/>
      <c r="BF200" s="1"/>
      <c r="BG200" s="1"/>
    </row>
    <row r="201" spans="2:59" x14ac:dyDescent="0.25">
      <c r="B201" s="4"/>
      <c r="H201" s="2"/>
      <c r="BE201" s="1"/>
      <c r="BF201" s="1"/>
      <c r="BG201" s="1"/>
    </row>
    <row r="202" spans="2:59" x14ac:dyDescent="0.25">
      <c r="B202" s="4"/>
      <c r="H202" s="2"/>
      <c r="BE202" s="1"/>
      <c r="BF202" s="1"/>
      <c r="BG202" s="1"/>
    </row>
    <row r="203" spans="2:59" x14ac:dyDescent="0.25">
      <c r="B203" s="4"/>
      <c r="H203" s="2"/>
      <c r="BE203" s="1"/>
      <c r="BF203" s="1"/>
      <c r="BG203" s="1"/>
    </row>
    <row r="204" spans="2:59" x14ac:dyDescent="0.25">
      <c r="B204" s="4"/>
      <c r="H204" s="2"/>
      <c r="BE204" s="1"/>
      <c r="BF204" s="1"/>
      <c r="BG204" s="1"/>
    </row>
    <row r="205" spans="2:59" x14ac:dyDescent="0.25">
      <c r="B205" s="4"/>
      <c r="H205" s="2"/>
      <c r="BE205" s="1"/>
      <c r="BF205" s="1"/>
      <c r="BG205" s="1"/>
    </row>
    <row r="206" spans="2:59" x14ac:dyDescent="0.25">
      <c r="B206" s="4"/>
      <c r="H206" s="2"/>
      <c r="BE206" s="1"/>
      <c r="BF206" s="1"/>
      <c r="BG206" s="1"/>
    </row>
    <row r="207" spans="2:59" x14ac:dyDescent="0.25">
      <c r="B207" s="4"/>
      <c r="H207" s="2"/>
      <c r="BE207" s="1"/>
      <c r="BF207" s="1"/>
      <c r="BG207" s="1"/>
    </row>
    <row r="208" spans="2:59" x14ac:dyDescent="0.25">
      <c r="B208" s="4"/>
      <c r="H208" s="2"/>
      <c r="BE208" s="1"/>
      <c r="BF208" s="1"/>
      <c r="BG208" s="1"/>
    </row>
    <row r="209" spans="2:59" x14ac:dyDescent="0.25">
      <c r="B209" s="4"/>
      <c r="H209" s="2"/>
      <c r="BE209" s="1"/>
      <c r="BF209" s="1"/>
      <c r="BG209" s="1"/>
    </row>
    <row r="210" spans="2:59" x14ac:dyDescent="0.25">
      <c r="B210" s="4"/>
      <c r="H210" s="2"/>
      <c r="BE210" s="1"/>
      <c r="BF210" s="1"/>
      <c r="BG210" s="1"/>
    </row>
    <row r="211" spans="2:59" x14ac:dyDescent="0.25">
      <c r="B211" s="4"/>
      <c r="H211" s="2"/>
      <c r="BE211" s="1"/>
      <c r="BF211" s="1"/>
      <c r="BG211" s="1"/>
    </row>
    <row r="212" spans="2:59" x14ac:dyDescent="0.25">
      <c r="B212" s="4"/>
      <c r="H212" s="2"/>
      <c r="BE212" s="1"/>
      <c r="BF212" s="1"/>
      <c r="BG212" s="1"/>
    </row>
    <row r="213" spans="2:59" x14ac:dyDescent="0.25">
      <c r="B213" s="4"/>
      <c r="H213" s="2"/>
      <c r="BE213" s="1"/>
      <c r="BF213" s="1"/>
      <c r="BG213" s="1"/>
    </row>
    <row r="214" spans="2:59" x14ac:dyDescent="0.25">
      <c r="B214" s="4"/>
      <c r="H214" s="2"/>
      <c r="BE214" s="1"/>
      <c r="BF214" s="1"/>
      <c r="BG214" s="1"/>
    </row>
    <row r="215" spans="2:59" x14ac:dyDescent="0.25">
      <c r="B215" s="4"/>
      <c r="H215" s="2"/>
      <c r="BE215" s="1"/>
      <c r="BF215" s="1"/>
      <c r="BG215" s="1"/>
    </row>
    <row r="216" spans="2:59" x14ac:dyDescent="0.25">
      <c r="B216" s="4"/>
      <c r="H216" s="2"/>
      <c r="BE216" s="1"/>
      <c r="BF216" s="1"/>
      <c r="BG216" s="1"/>
    </row>
    <row r="217" spans="2:59" x14ac:dyDescent="0.25">
      <c r="B217" s="4"/>
      <c r="H217" s="2"/>
      <c r="BE217" s="1"/>
      <c r="BF217" s="1"/>
      <c r="BG217" s="1"/>
    </row>
    <row r="218" spans="2:59" x14ac:dyDescent="0.25">
      <c r="B218" s="4"/>
      <c r="H218" s="2"/>
      <c r="BE218" s="1"/>
      <c r="BF218" s="1"/>
      <c r="BG218" s="1"/>
    </row>
    <row r="219" spans="2:59" x14ac:dyDescent="0.25">
      <c r="B219" s="4"/>
      <c r="H219" s="2"/>
      <c r="BE219" s="1"/>
      <c r="BF219" s="1"/>
      <c r="BG219" s="1"/>
    </row>
    <row r="220" spans="2:59" x14ac:dyDescent="0.25">
      <c r="B220" s="4"/>
      <c r="H220" s="2"/>
      <c r="BE220" s="1"/>
      <c r="BF220" s="1"/>
      <c r="BG220" s="1"/>
    </row>
    <row r="221" spans="2:59" x14ac:dyDescent="0.25">
      <c r="B221" s="4"/>
      <c r="H221" s="2"/>
      <c r="BE221" s="1"/>
      <c r="BF221" s="1"/>
      <c r="BG221" s="1"/>
    </row>
    <row r="222" spans="2:59" x14ac:dyDescent="0.25">
      <c r="B222" s="4"/>
      <c r="H222" s="2"/>
      <c r="BE222" s="1"/>
      <c r="BF222" s="1"/>
      <c r="BG222" s="1"/>
    </row>
    <row r="223" spans="2:59" x14ac:dyDescent="0.25">
      <c r="B223" s="4"/>
      <c r="H223" s="2"/>
      <c r="BE223" s="1"/>
      <c r="BF223" s="1"/>
      <c r="BG223" s="1"/>
    </row>
    <row r="224" spans="2:59" x14ac:dyDescent="0.25">
      <c r="B224" s="4"/>
      <c r="H224" s="2"/>
      <c r="BE224" s="1"/>
      <c r="BF224" s="1"/>
      <c r="BG224" s="1"/>
    </row>
    <row r="225" spans="2:59" x14ac:dyDescent="0.25">
      <c r="B225" s="4"/>
      <c r="H225" s="2"/>
      <c r="BE225" s="1"/>
      <c r="BF225" s="1"/>
      <c r="BG225" s="1"/>
    </row>
    <row r="226" spans="2:59" x14ac:dyDescent="0.25">
      <c r="B226" s="4"/>
      <c r="H226" s="2"/>
      <c r="BE226" s="1"/>
      <c r="BF226" s="1"/>
      <c r="BG226" s="1"/>
    </row>
    <row r="227" spans="2:59" x14ac:dyDescent="0.25">
      <c r="B227" s="4"/>
      <c r="H227" s="2"/>
      <c r="BE227" s="1"/>
      <c r="BF227" s="1"/>
      <c r="BG227" s="1"/>
    </row>
    <row r="228" spans="2:59" x14ac:dyDescent="0.25">
      <c r="B228" s="4"/>
      <c r="H228" s="2"/>
      <c r="BE228" s="1"/>
      <c r="BF228" s="1"/>
      <c r="BG228" s="1"/>
    </row>
    <row r="229" spans="2:59" x14ac:dyDescent="0.25">
      <c r="B229" s="4"/>
      <c r="H229" s="2"/>
      <c r="BE229" s="1"/>
      <c r="BF229" s="1"/>
      <c r="BG229" s="1"/>
    </row>
    <row r="230" spans="2:59" x14ac:dyDescent="0.25">
      <c r="B230" s="4"/>
      <c r="H230" s="2"/>
      <c r="BE230" s="1"/>
      <c r="BF230" s="1"/>
      <c r="BG230" s="1"/>
    </row>
    <row r="231" spans="2:59" x14ac:dyDescent="0.25">
      <c r="B231" s="4"/>
      <c r="H231" s="2"/>
      <c r="BE231" s="1"/>
      <c r="BF231" s="1"/>
      <c r="BG231" s="1"/>
    </row>
    <row r="232" spans="2:59" x14ac:dyDescent="0.25">
      <c r="B232" s="4"/>
      <c r="H232" s="2"/>
      <c r="BE232" s="1"/>
      <c r="BF232" s="1"/>
      <c r="BG232" s="1"/>
    </row>
    <row r="233" spans="2:59" x14ac:dyDescent="0.25">
      <c r="B233" s="4"/>
      <c r="H233" s="2"/>
      <c r="BE233" s="1"/>
      <c r="BF233" s="1"/>
      <c r="BG233" s="1"/>
    </row>
    <row r="234" spans="2:59" x14ac:dyDescent="0.25">
      <c r="B234" s="4"/>
      <c r="H234" s="2"/>
      <c r="BE234" s="1"/>
      <c r="BF234" s="1"/>
      <c r="BG234" s="1"/>
    </row>
    <row r="235" spans="2:59" x14ac:dyDescent="0.25">
      <c r="B235" s="4"/>
      <c r="H235" s="2"/>
      <c r="BE235" s="1"/>
      <c r="BF235" s="1"/>
      <c r="BG235" s="1"/>
    </row>
    <row r="236" spans="2:59" x14ac:dyDescent="0.25">
      <c r="B236" s="4"/>
      <c r="H236" s="2"/>
      <c r="BE236" s="1"/>
      <c r="BF236" s="1"/>
      <c r="BG236" s="1"/>
    </row>
    <row r="237" spans="2:59" x14ac:dyDescent="0.25">
      <c r="B237" s="4"/>
      <c r="H237" s="2"/>
      <c r="BE237" s="1"/>
      <c r="BF237" s="1"/>
      <c r="BG237" s="1"/>
    </row>
    <row r="238" spans="2:59" x14ac:dyDescent="0.25">
      <c r="B238" s="4"/>
      <c r="H238" s="2"/>
      <c r="BE238" s="1"/>
      <c r="BF238" s="1"/>
      <c r="BG238" s="1"/>
    </row>
    <row r="239" spans="2:59" x14ac:dyDescent="0.25">
      <c r="B239" s="4"/>
      <c r="H239" s="2"/>
      <c r="BE239" s="1"/>
      <c r="BF239" s="1"/>
      <c r="BG239" s="1"/>
    </row>
    <row r="240" spans="2:59" x14ac:dyDescent="0.25">
      <c r="B240" s="4"/>
      <c r="H240" s="2"/>
      <c r="BE240" s="1"/>
      <c r="BF240" s="1"/>
      <c r="BG240" s="1"/>
    </row>
    <row r="241" spans="2:59" x14ac:dyDescent="0.25">
      <c r="B241" s="4"/>
      <c r="H241" s="2"/>
      <c r="BE241" s="1"/>
      <c r="BF241" s="1"/>
      <c r="BG241" s="1"/>
    </row>
    <row r="242" spans="2:59" x14ac:dyDescent="0.25">
      <c r="B242" s="4"/>
      <c r="H242" s="2"/>
      <c r="BE242" s="1"/>
      <c r="BF242" s="1"/>
      <c r="BG242" s="1"/>
    </row>
    <row r="243" spans="2:59" x14ac:dyDescent="0.25">
      <c r="B243" s="4"/>
      <c r="H243" s="2"/>
      <c r="BE243" s="1"/>
      <c r="BF243" s="1"/>
      <c r="BG243" s="1"/>
    </row>
    <row r="244" spans="2:59" x14ac:dyDescent="0.25">
      <c r="B244" s="4"/>
      <c r="H244" s="2"/>
      <c r="BE244" s="1"/>
      <c r="BF244" s="1"/>
      <c r="BG244" s="1"/>
    </row>
    <row r="245" spans="2:59" x14ac:dyDescent="0.25">
      <c r="B245" s="4"/>
      <c r="H245" s="2"/>
      <c r="BE245" s="1"/>
      <c r="BF245" s="1"/>
      <c r="BG245" s="1"/>
    </row>
    <row r="246" spans="2:59" x14ac:dyDescent="0.25">
      <c r="B246" s="4"/>
      <c r="H246" s="2"/>
      <c r="BE246" s="1"/>
      <c r="BF246" s="1"/>
      <c r="BG246" s="1"/>
    </row>
    <row r="247" spans="2:59" x14ac:dyDescent="0.25">
      <c r="B247" s="4"/>
      <c r="H247" s="2"/>
      <c r="BE247" s="1"/>
      <c r="BF247" s="1"/>
      <c r="BG247" s="1"/>
    </row>
    <row r="248" spans="2:59" x14ac:dyDescent="0.25">
      <c r="B248" s="4"/>
      <c r="H248" s="2"/>
      <c r="BE248" s="1"/>
      <c r="BF248" s="1"/>
      <c r="BG248" s="1"/>
    </row>
    <row r="249" spans="2:59" x14ac:dyDescent="0.25">
      <c r="B249" s="4"/>
      <c r="H249" s="2"/>
      <c r="BE249" s="1"/>
      <c r="BF249" s="1"/>
      <c r="BG249" s="1"/>
    </row>
    <row r="250" spans="2:59" x14ac:dyDescent="0.25">
      <c r="B250" s="4"/>
      <c r="H250" s="2"/>
      <c r="BF250" s="1"/>
      <c r="BG250" s="1"/>
    </row>
    <row r="251" spans="2:59" x14ac:dyDescent="0.25">
      <c r="B251" s="4"/>
      <c r="H251" s="2"/>
      <c r="BE251" s="1"/>
      <c r="BF251" s="1"/>
      <c r="BG251" s="1"/>
    </row>
    <row r="252" spans="2:59" x14ac:dyDescent="0.25">
      <c r="B252" s="4"/>
      <c r="H252" s="2"/>
      <c r="BE252" s="1"/>
      <c r="BF252" s="1"/>
      <c r="BG252" s="1"/>
    </row>
    <row r="253" spans="2:59" x14ac:dyDescent="0.25">
      <c r="B253" s="4"/>
      <c r="H253" s="2"/>
      <c r="BE253" s="1"/>
      <c r="BF253" s="1"/>
      <c r="BG253" s="1"/>
    </row>
    <row r="254" spans="2:59" x14ac:dyDescent="0.25">
      <c r="B254" s="4"/>
      <c r="H254" s="2"/>
      <c r="BE254" s="1"/>
      <c r="BF254" s="1"/>
      <c r="BG254" s="1"/>
    </row>
    <row r="255" spans="2:59" x14ac:dyDescent="0.25">
      <c r="B255" s="4"/>
      <c r="H255" s="2"/>
      <c r="BE255" s="1"/>
      <c r="BF255" s="1"/>
      <c r="BG255" s="1"/>
    </row>
    <row r="256" spans="2:59" x14ac:dyDescent="0.25">
      <c r="B256" s="4"/>
      <c r="H256" s="2"/>
      <c r="BE256" s="1"/>
      <c r="BF256" s="1"/>
      <c r="BG256" s="1"/>
    </row>
    <row r="257" spans="2:59" x14ac:dyDescent="0.25">
      <c r="B257" s="4"/>
      <c r="H257" s="2"/>
      <c r="BE257" s="1"/>
      <c r="BF257" s="1"/>
      <c r="BG257" s="1"/>
    </row>
    <row r="258" spans="2:59" x14ac:dyDescent="0.25">
      <c r="B258" s="4"/>
      <c r="H258" s="2"/>
      <c r="BE258" s="1"/>
      <c r="BF258" s="1"/>
      <c r="BG258" s="1"/>
    </row>
    <row r="259" spans="2:59" x14ac:dyDescent="0.25">
      <c r="B259" s="4"/>
      <c r="H259" s="2"/>
      <c r="BE259" s="1"/>
      <c r="BF259" s="1"/>
      <c r="BG259" s="1"/>
    </row>
    <row r="260" spans="2:59" x14ac:dyDescent="0.25">
      <c r="B260" s="4"/>
      <c r="H260" s="2"/>
      <c r="BE260" s="1"/>
      <c r="BF260" s="1"/>
      <c r="BG260" s="1"/>
    </row>
    <row r="261" spans="2:59" x14ac:dyDescent="0.25">
      <c r="B261" s="4"/>
      <c r="H261" s="2"/>
      <c r="BE261" s="1"/>
      <c r="BF261" s="1"/>
      <c r="BG261" s="1"/>
    </row>
    <row r="262" spans="2:59" x14ac:dyDescent="0.25">
      <c r="B262" s="4"/>
      <c r="H262" s="2"/>
      <c r="BE262" s="1"/>
      <c r="BF262" s="1"/>
      <c r="BG262" s="1"/>
    </row>
    <row r="263" spans="2:59" x14ac:dyDescent="0.25">
      <c r="B263" s="4"/>
      <c r="H263" s="2"/>
      <c r="BE263" s="1"/>
      <c r="BF263" s="1"/>
      <c r="BG263" s="1"/>
    </row>
    <row r="264" spans="2:59" x14ac:dyDescent="0.25">
      <c r="B264" s="4"/>
      <c r="H264" s="2"/>
      <c r="BE264" s="1"/>
      <c r="BF264" s="1"/>
      <c r="BG264" s="1"/>
    </row>
    <row r="265" spans="2:59" x14ac:dyDescent="0.25">
      <c r="B265" s="4"/>
      <c r="H265" s="2"/>
      <c r="BE265" s="1"/>
      <c r="BF265" s="1"/>
      <c r="BG265" s="1"/>
    </row>
    <row r="266" spans="2:59" x14ac:dyDescent="0.25">
      <c r="B266" s="4"/>
      <c r="H266" s="2"/>
      <c r="BE266" s="1"/>
      <c r="BF266" s="1"/>
      <c r="BG266" s="1"/>
    </row>
    <row r="267" spans="2:59" x14ac:dyDescent="0.25">
      <c r="B267" s="4"/>
      <c r="H267" s="2"/>
      <c r="BE267" s="1"/>
      <c r="BF267" s="1"/>
      <c r="BG267" s="1"/>
    </row>
    <row r="268" spans="2:59" x14ac:dyDescent="0.25">
      <c r="B268" s="4"/>
      <c r="H268" s="2"/>
      <c r="BE268" s="1"/>
      <c r="BF268" s="1"/>
      <c r="BG268" s="1"/>
    </row>
    <row r="269" spans="2:59" x14ac:dyDescent="0.25">
      <c r="B269" s="4"/>
      <c r="H269" s="2"/>
      <c r="BF269" s="1"/>
      <c r="BG269" s="1"/>
    </row>
    <row r="270" spans="2:59" x14ac:dyDescent="0.25">
      <c r="B270" s="4"/>
      <c r="H270" s="2"/>
      <c r="BE270" s="1"/>
      <c r="BF270" s="1"/>
      <c r="BG270" s="1"/>
    </row>
    <row r="271" spans="2:59" x14ac:dyDescent="0.25">
      <c r="B271" s="4"/>
      <c r="H271" s="2"/>
      <c r="BF271" s="1"/>
      <c r="BG271" s="1"/>
    </row>
    <row r="272" spans="2:59" x14ac:dyDescent="0.25">
      <c r="B272" s="4"/>
      <c r="H272" s="2"/>
      <c r="BE272" s="1"/>
      <c r="BF272" s="1"/>
      <c r="BG272" s="1"/>
    </row>
    <row r="273" spans="2:59" x14ac:dyDescent="0.25">
      <c r="B273" s="4"/>
      <c r="H273" s="2"/>
      <c r="BE273" s="1"/>
      <c r="BF273" s="1"/>
      <c r="BG273" s="1"/>
    </row>
    <row r="274" spans="2:59" x14ac:dyDescent="0.25">
      <c r="B274" s="4"/>
      <c r="H274" s="2"/>
      <c r="BE274" s="1"/>
      <c r="BF274" s="1"/>
      <c r="BG274" s="1"/>
    </row>
    <row r="275" spans="2:59" x14ac:dyDescent="0.25">
      <c r="B275" s="4"/>
      <c r="H275" s="2"/>
      <c r="BE275" s="1"/>
      <c r="BF275" s="1"/>
      <c r="BG275" s="1"/>
    </row>
    <row r="276" spans="2:59" x14ac:dyDescent="0.25">
      <c r="B276" s="4"/>
      <c r="H276" s="2"/>
      <c r="BF276" s="1"/>
      <c r="BG276" s="1"/>
    </row>
    <row r="277" spans="2:59" x14ac:dyDescent="0.25">
      <c r="B277" s="4"/>
      <c r="H277" s="2"/>
      <c r="BE277" s="1"/>
      <c r="BF277" s="1"/>
      <c r="BG277" s="1"/>
    </row>
    <row r="278" spans="2:59" x14ac:dyDescent="0.25">
      <c r="B278" s="4"/>
      <c r="H278" s="2"/>
      <c r="BE278" s="1"/>
      <c r="BF278" s="1"/>
      <c r="BG278" s="1"/>
    </row>
    <row r="279" spans="2:59" x14ac:dyDescent="0.25">
      <c r="B279" s="4"/>
      <c r="H279" s="2"/>
      <c r="BE279" s="1"/>
      <c r="BF279" s="1"/>
      <c r="BG279" s="1"/>
    </row>
    <row r="280" spans="2:59" x14ac:dyDescent="0.25">
      <c r="B280" s="4"/>
      <c r="H280" s="2"/>
      <c r="BE280" s="1"/>
      <c r="BF280" s="1"/>
      <c r="BG280" s="1"/>
    </row>
    <row r="281" spans="2:59" x14ac:dyDescent="0.25">
      <c r="B281" s="4"/>
      <c r="H281" s="2"/>
      <c r="BE281" s="1"/>
      <c r="BF281" s="1"/>
      <c r="BG281" s="1"/>
    </row>
    <row r="282" spans="2:59" x14ac:dyDescent="0.25">
      <c r="B282" s="4"/>
      <c r="H282" s="2"/>
      <c r="BE282" s="1"/>
      <c r="BF282" s="1"/>
      <c r="BG282" s="1"/>
    </row>
    <row r="283" spans="2:59" x14ac:dyDescent="0.25">
      <c r="B283" s="4"/>
      <c r="H283" s="2"/>
      <c r="BE283" s="1"/>
      <c r="BF283" s="1"/>
      <c r="BG283" s="1"/>
    </row>
    <row r="284" spans="2:59" x14ac:dyDescent="0.25">
      <c r="B284" s="4"/>
      <c r="H284" s="2"/>
      <c r="BE284" s="1"/>
      <c r="BF284" s="1"/>
      <c r="BG284" s="1"/>
    </row>
    <row r="285" spans="2:59" x14ac:dyDescent="0.25">
      <c r="B285" s="4"/>
      <c r="H285" s="2"/>
      <c r="BE285" s="1"/>
      <c r="BF285" s="1"/>
      <c r="BG285" s="1"/>
    </row>
    <row r="286" spans="2:59" x14ac:dyDescent="0.25">
      <c r="B286" s="4"/>
      <c r="H286" s="2"/>
      <c r="BE286" s="1"/>
      <c r="BF286" s="1"/>
      <c r="BG286" s="1"/>
    </row>
    <row r="287" spans="2:59" x14ac:dyDescent="0.25">
      <c r="B287" s="4"/>
      <c r="H287" s="2"/>
      <c r="BF287" s="1"/>
      <c r="BG287" s="1"/>
    </row>
    <row r="288" spans="2:59" x14ac:dyDescent="0.25">
      <c r="B288" s="4"/>
      <c r="H288" s="2"/>
      <c r="BE288" s="1"/>
      <c r="BF288" s="1"/>
      <c r="BG288" s="1"/>
    </row>
    <row r="289" spans="2:59" x14ac:dyDescent="0.25">
      <c r="B289" s="4"/>
      <c r="H289" s="2"/>
      <c r="BE289" s="1"/>
      <c r="BF289" s="1"/>
      <c r="BG289" s="1"/>
    </row>
    <row r="290" spans="2:59" x14ac:dyDescent="0.25">
      <c r="B290" s="4"/>
      <c r="H290" s="2"/>
      <c r="BE290" s="1"/>
      <c r="BF290" s="1"/>
      <c r="BG290" s="1"/>
    </row>
    <row r="291" spans="2:59" x14ac:dyDescent="0.25">
      <c r="B291" s="4"/>
      <c r="H291" s="2"/>
      <c r="BE291" s="1"/>
      <c r="BF291" s="1"/>
      <c r="BG291" s="1"/>
    </row>
    <row r="292" spans="2:59" x14ac:dyDescent="0.25">
      <c r="B292" s="4"/>
      <c r="H292" s="2"/>
      <c r="BE292" s="1"/>
      <c r="BF292" s="1"/>
      <c r="BG292" s="1"/>
    </row>
    <row r="293" spans="2:59" x14ac:dyDescent="0.25">
      <c r="B293" s="4"/>
      <c r="H293" s="2"/>
      <c r="BE293" s="1"/>
      <c r="BF293" s="1"/>
      <c r="BG293" s="1"/>
    </row>
    <row r="294" spans="2:59" x14ac:dyDescent="0.25">
      <c r="B294" s="4"/>
      <c r="H294" s="2"/>
      <c r="BE294" s="1"/>
      <c r="BF294" s="1"/>
      <c r="BG294" s="1"/>
    </row>
    <row r="295" spans="2:59" x14ac:dyDescent="0.25">
      <c r="B295" s="4"/>
      <c r="H295" s="2"/>
      <c r="BE295" s="1"/>
      <c r="BF295" s="1"/>
      <c r="BG295" s="1"/>
    </row>
    <row r="296" spans="2:59" x14ac:dyDescent="0.25">
      <c r="B296" s="4"/>
      <c r="H296" s="2"/>
      <c r="BE296" s="1"/>
      <c r="BF296" s="1"/>
      <c r="BG296" s="1"/>
    </row>
    <row r="297" spans="2:59" x14ac:dyDescent="0.25">
      <c r="B297" s="4"/>
      <c r="H297" s="2"/>
      <c r="BE297" s="1"/>
      <c r="BF297" s="1"/>
      <c r="BG297" s="1"/>
    </row>
    <row r="298" spans="2:59" x14ac:dyDescent="0.25">
      <c r="B298" s="4"/>
      <c r="H298" s="2"/>
      <c r="BE298" s="1"/>
      <c r="BF298" s="1"/>
      <c r="BG298" s="1"/>
    </row>
    <row r="299" spans="2:59" x14ac:dyDescent="0.25">
      <c r="B299" s="4"/>
      <c r="H299" s="2"/>
      <c r="BE299" s="1"/>
      <c r="BF299" s="1"/>
      <c r="BG299" s="1"/>
    </row>
    <row r="300" spans="2:59" x14ac:dyDescent="0.25">
      <c r="B300" s="4"/>
      <c r="H300" s="2"/>
      <c r="BE300" s="1"/>
      <c r="BF300" s="1"/>
      <c r="BG300" s="1"/>
    </row>
    <row r="301" spans="2:59" x14ac:dyDescent="0.25">
      <c r="B301" s="4"/>
      <c r="H301" s="2"/>
      <c r="BE301" s="1"/>
      <c r="BF301" s="1"/>
      <c r="BG301" s="1"/>
    </row>
    <row r="302" spans="2:59" x14ac:dyDescent="0.25">
      <c r="B302" s="4"/>
      <c r="H302" s="2"/>
      <c r="BF302" s="1"/>
      <c r="BG302" s="1"/>
    </row>
    <row r="303" spans="2:59" x14ac:dyDescent="0.25">
      <c r="B303" s="4"/>
      <c r="H303" s="2"/>
      <c r="BE303" s="1"/>
      <c r="BF303" s="1"/>
      <c r="BG303" s="1"/>
    </row>
    <row r="304" spans="2:59" x14ac:dyDescent="0.25">
      <c r="B304" s="4"/>
      <c r="H304" s="2"/>
      <c r="BE304" s="1"/>
      <c r="BF304" s="1"/>
      <c r="BG304" s="1"/>
    </row>
    <row r="305" spans="2:59" x14ac:dyDescent="0.25">
      <c r="B305" s="4"/>
      <c r="H305" s="2"/>
      <c r="BE305" s="1"/>
      <c r="BF305" s="1"/>
      <c r="BG305" s="1"/>
    </row>
    <row r="306" spans="2:59" x14ac:dyDescent="0.25">
      <c r="B306" s="4"/>
      <c r="H306" s="2"/>
      <c r="BE306" s="1"/>
      <c r="BF306" s="1"/>
      <c r="BG306" s="1"/>
    </row>
    <row r="307" spans="2:59" x14ac:dyDescent="0.25">
      <c r="B307" s="4"/>
      <c r="H307" s="2"/>
      <c r="BE307" s="1"/>
      <c r="BF307" s="1"/>
      <c r="BG307" s="1"/>
    </row>
    <row r="308" spans="2:59" x14ac:dyDescent="0.25">
      <c r="B308" s="4"/>
      <c r="H308" s="2"/>
      <c r="BE308" s="1"/>
      <c r="BF308" s="1"/>
      <c r="BG308" s="1"/>
    </row>
    <row r="309" spans="2:59" x14ac:dyDescent="0.25">
      <c r="B309" s="4"/>
      <c r="H309" s="2"/>
      <c r="BE309" s="1"/>
      <c r="BF309" s="1"/>
      <c r="BG309" s="1"/>
    </row>
    <row r="310" spans="2:59" x14ac:dyDescent="0.25">
      <c r="B310" s="4"/>
      <c r="H310" s="2"/>
      <c r="BE310" s="1"/>
      <c r="BF310" s="1"/>
      <c r="BG310" s="1"/>
    </row>
    <row r="311" spans="2:59" x14ac:dyDescent="0.25">
      <c r="B311" s="4"/>
      <c r="H311" s="2"/>
      <c r="BE311" s="1"/>
      <c r="BF311" s="1"/>
      <c r="BG311" s="1"/>
    </row>
    <row r="312" spans="2:59" x14ac:dyDescent="0.25">
      <c r="B312" s="4"/>
      <c r="H312" s="2"/>
      <c r="BE312" s="1"/>
      <c r="BF312" s="1"/>
      <c r="BG312" s="1"/>
    </row>
    <row r="313" spans="2:59" x14ac:dyDescent="0.25">
      <c r="B313" s="4"/>
      <c r="H313" s="2"/>
      <c r="BF313" s="1"/>
      <c r="BG313" s="1"/>
    </row>
    <row r="314" spans="2:59" x14ac:dyDescent="0.25">
      <c r="B314" s="4"/>
      <c r="H314" s="2"/>
      <c r="BE314" s="1"/>
      <c r="BF314" s="1"/>
      <c r="BG314" s="1"/>
    </row>
    <row r="315" spans="2:59" x14ac:dyDescent="0.25">
      <c r="B315" s="4"/>
      <c r="H315" s="2"/>
      <c r="BF315" s="1"/>
      <c r="BG315" s="1"/>
    </row>
    <row r="316" spans="2:59" x14ac:dyDescent="0.25">
      <c r="B316" s="4"/>
      <c r="H316" s="2"/>
      <c r="BE316" s="1"/>
      <c r="BF316" s="1"/>
      <c r="BG316" s="1"/>
    </row>
    <row r="317" spans="2:59" x14ac:dyDescent="0.25">
      <c r="B317" s="4"/>
      <c r="H317" s="2"/>
      <c r="BE317" s="1"/>
      <c r="BF317" s="1"/>
      <c r="BG317" s="1"/>
    </row>
    <row r="318" spans="2:59" x14ac:dyDescent="0.25">
      <c r="B318" s="4"/>
      <c r="H318" s="2"/>
      <c r="BE318" s="1"/>
      <c r="BF318" s="1"/>
      <c r="BG318" s="1"/>
    </row>
    <row r="319" spans="2:59" x14ac:dyDescent="0.25">
      <c r="B319" s="4"/>
      <c r="H319" s="2"/>
      <c r="BE319" s="1"/>
      <c r="BF319" s="1"/>
      <c r="BG319" s="1"/>
    </row>
    <row r="320" spans="2:59" x14ac:dyDescent="0.25">
      <c r="B320" s="4"/>
      <c r="H320" s="2"/>
      <c r="BE320" s="1"/>
      <c r="BF320" s="1"/>
      <c r="BG320" s="1"/>
    </row>
    <row r="321" spans="2:59" x14ac:dyDescent="0.25">
      <c r="B321" s="4"/>
      <c r="H321" s="2"/>
      <c r="BE321" s="1"/>
      <c r="BF321" s="1"/>
      <c r="BG321" s="1"/>
    </row>
    <row r="322" spans="2:59" x14ac:dyDescent="0.25">
      <c r="B322" s="4"/>
      <c r="H322" s="2"/>
      <c r="BE322" s="1"/>
      <c r="BF322" s="1"/>
      <c r="BG322" s="1"/>
    </row>
    <row r="323" spans="2:59" x14ac:dyDescent="0.25">
      <c r="B323" s="4"/>
      <c r="H323" s="2"/>
      <c r="BE323" s="1"/>
      <c r="BF323" s="1"/>
      <c r="BG323" s="1"/>
    </row>
    <row r="324" spans="2:59" x14ac:dyDescent="0.25">
      <c r="B324" s="4"/>
      <c r="H324" s="2"/>
      <c r="BE324" s="1"/>
      <c r="BF324" s="1"/>
      <c r="BG324" s="1"/>
    </row>
    <row r="325" spans="2:59" x14ac:dyDescent="0.25">
      <c r="B325" s="4"/>
      <c r="H325" s="2"/>
      <c r="BE325" s="1"/>
      <c r="BF325" s="1"/>
      <c r="BG325" s="1"/>
    </row>
    <row r="326" spans="2:59" x14ac:dyDescent="0.25">
      <c r="B326" s="4"/>
      <c r="H326" s="2"/>
      <c r="BE326" s="1"/>
      <c r="BF326" s="1"/>
      <c r="BG326" s="1"/>
    </row>
    <row r="327" spans="2:59" x14ac:dyDescent="0.25">
      <c r="B327" s="4"/>
      <c r="H327" s="2"/>
      <c r="BE327" s="1"/>
      <c r="BF327" s="1"/>
      <c r="BG327" s="1"/>
    </row>
    <row r="328" spans="2:59" x14ac:dyDescent="0.25">
      <c r="B328" s="4"/>
      <c r="H328" s="2"/>
      <c r="BE328" s="1"/>
      <c r="BF328" s="1"/>
      <c r="BG328" s="1"/>
    </row>
    <row r="329" spans="2:59" x14ac:dyDescent="0.25">
      <c r="B329" s="4"/>
      <c r="H329" s="2"/>
      <c r="BE329" s="1"/>
      <c r="BF329" s="1"/>
      <c r="BG329" s="1"/>
    </row>
    <row r="330" spans="2:59" x14ac:dyDescent="0.25">
      <c r="B330" s="4"/>
      <c r="H330" s="2"/>
      <c r="BE330" s="1"/>
      <c r="BF330" s="1"/>
      <c r="BG330" s="1"/>
    </row>
    <row r="331" spans="2:59" x14ac:dyDescent="0.25">
      <c r="B331" s="4"/>
      <c r="H331" s="2"/>
      <c r="BE331" s="1"/>
      <c r="BF331" s="1"/>
      <c r="BG331" s="1"/>
    </row>
    <row r="332" spans="2:59" x14ac:dyDescent="0.25">
      <c r="B332" s="4"/>
      <c r="H332" s="2"/>
      <c r="BE332" s="1"/>
      <c r="BF332" s="1"/>
      <c r="BG332" s="1"/>
    </row>
    <row r="333" spans="2:59" x14ac:dyDescent="0.25">
      <c r="B333" s="4"/>
      <c r="H333" s="2"/>
      <c r="BE333" s="1"/>
      <c r="BF333" s="1"/>
      <c r="BG333" s="1"/>
    </row>
    <row r="334" spans="2:59" x14ac:dyDescent="0.25">
      <c r="B334" s="4"/>
      <c r="H334" s="2"/>
      <c r="BE334" s="1"/>
      <c r="BF334" s="1"/>
      <c r="BG334" s="1"/>
    </row>
    <row r="335" spans="2:59" x14ac:dyDescent="0.25">
      <c r="B335" s="4"/>
      <c r="H335" s="2"/>
      <c r="BE335" s="1"/>
      <c r="BF335" s="1"/>
      <c r="BG335" s="1"/>
    </row>
    <row r="336" spans="2:59" x14ac:dyDescent="0.25">
      <c r="B336" s="4"/>
      <c r="H336" s="2"/>
      <c r="BE336" s="1"/>
      <c r="BF336" s="1"/>
      <c r="BG336" s="1"/>
    </row>
    <row r="337" spans="2:59" x14ac:dyDescent="0.25">
      <c r="B337" s="4"/>
      <c r="H337" s="2"/>
      <c r="BE337" s="1"/>
      <c r="BF337" s="1"/>
      <c r="BG337" s="1"/>
    </row>
    <row r="338" spans="2:59" x14ac:dyDescent="0.25">
      <c r="B338" s="4"/>
      <c r="H338" s="2"/>
      <c r="BE338" s="1"/>
      <c r="BF338" s="1"/>
      <c r="BG338" s="1"/>
    </row>
    <row r="339" spans="2:59" x14ac:dyDescent="0.25">
      <c r="B339" s="4"/>
      <c r="H339" s="2"/>
      <c r="BE339" s="1"/>
      <c r="BF339" s="1"/>
      <c r="BG339" s="1"/>
    </row>
    <row r="340" spans="2:59" x14ac:dyDescent="0.25">
      <c r="B340" s="4"/>
      <c r="H340" s="2"/>
      <c r="BE340" s="1"/>
      <c r="BF340" s="1"/>
      <c r="BG340" s="1"/>
    </row>
    <row r="341" spans="2:59" x14ac:dyDescent="0.25">
      <c r="B341" s="4"/>
      <c r="H341" s="2"/>
      <c r="BE341" s="1"/>
      <c r="BF341" s="1"/>
      <c r="BG341" s="1"/>
    </row>
    <row r="342" spans="2:59" x14ac:dyDescent="0.25">
      <c r="B342" s="4"/>
      <c r="H342" s="2"/>
      <c r="BE342" s="1"/>
      <c r="BF342" s="1"/>
      <c r="BG342" s="1"/>
    </row>
    <row r="343" spans="2:59" x14ac:dyDescent="0.25">
      <c r="B343" s="4"/>
      <c r="H343" s="2"/>
      <c r="BF343" s="1"/>
      <c r="BG343" s="1"/>
    </row>
    <row r="344" spans="2:59" x14ac:dyDescent="0.25">
      <c r="B344" s="4"/>
      <c r="H344" s="2"/>
      <c r="BE344" s="1"/>
      <c r="BF344" s="1"/>
      <c r="BG344" s="1"/>
    </row>
    <row r="345" spans="2:59" x14ac:dyDescent="0.25">
      <c r="B345" s="4"/>
      <c r="H345" s="2"/>
      <c r="BE345" s="1"/>
      <c r="BF345" s="1"/>
      <c r="BG345" s="1"/>
    </row>
    <row r="346" spans="2:59" x14ac:dyDescent="0.25">
      <c r="B346" s="4"/>
      <c r="H346" s="2"/>
      <c r="BE346" s="1"/>
      <c r="BF346" s="1"/>
      <c r="BG346" s="1"/>
    </row>
    <row r="347" spans="2:59" x14ac:dyDescent="0.25">
      <c r="B347" s="4"/>
      <c r="H347" s="2"/>
      <c r="BE347" s="1"/>
      <c r="BF347" s="1"/>
      <c r="BG347" s="1"/>
    </row>
    <row r="348" spans="2:59" x14ac:dyDescent="0.25">
      <c r="B348" s="4"/>
      <c r="H348" s="2"/>
      <c r="BF348" s="1"/>
      <c r="BG348" s="1"/>
    </row>
    <row r="349" spans="2:59" x14ac:dyDescent="0.25">
      <c r="B349" s="4"/>
      <c r="H349" s="2"/>
      <c r="BE349" s="1"/>
      <c r="BF349" s="1"/>
      <c r="BG349" s="1"/>
    </row>
    <row r="350" spans="2:59" x14ac:dyDescent="0.25">
      <c r="B350" s="4"/>
      <c r="H350" s="2"/>
      <c r="BE350" s="1"/>
      <c r="BF350" s="1"/>
      <c r="BG350" s="1"/>
    </row>
    <row r="351" spans="2:59" x14ac:dyDescent="0.25">
      <c r="B351" s="4"/>
      <c r="H351" s="2"/>
      <c r="BE351" s="1"/>
      <c r="BF351" s="1"/>
      <c r="BG351" s="1"/>
    </row>
    <row r="352" spans="2:59" x14ac:dyDescent="0.25">
      <c r="B352" s="4"/>
      <c r="H352" s="2"/>
      <c r="BE352" s="1"/>
      <c r="BF352" s="1"/>
      <c r="BG352" s="1"/>
    </row>
    <row r="353" spans="2:59" x14ac:dyDescent="0.25">
      <c r="B353" s="4"/>
      <c r="H353" s="2"/>
      <c r="BF353" s="1"/>
      <c r="BG353" s="1"/>
    </row>
    <row r="354" spans="2:59" x14ac:dyDescent="0.25">
      <c r="B354" s="4"/>
      <c r="H354" s="2"/>
      <c r="BE354" s="1"/>
      <c r="BF354" s="1"/>
      <c r="BG354" s="1"/>
    </row>
    <row r="355" spans="2:59" x14ac:dyDescent="0.25">
      <c r="B355" s="4"/>
      <c r="H355" s="2"/>
      <c r="BE355" s="1"/>
      <c r="BF355" s="1"/>
      <c r="BG355" s="1"/>
    </row>
    <row r="356" spans="2:59" x14ac:dyDescent="0.25">
      <c r="B356" s="4"/>
      <c r="H356" s="2"/>
      <c r="BE356" s="1"/>
      <c r="BF356" s="1"/>
      <c r="BG356" s="1"/>
    </row>
    <row r="357" spans="2:59" x14ac:dyDescent="0.25">
      <c r="B357" s="4"/>
      <c r="H357" s="2"/>
      <c r="BE357" s="1"/>
      <c r="BF357" s="1"/>
      <c r="BG357" s="1"/>
    </row>
    <row r="358" spans="2:59" x14ac:dyDescent="0.25">
      <c r="B358" s="4"/>
      <c r="H358" s="2"/>
      <c r="BE358" s="1"/>
      <c r="BF358" s="1"/>
      <c r="BG358" s="1"/>
    </row>
    <row r="359" spans="2:59" x14ac:dyDescent="0.25">
      <c r="B359" s="4"/>
      <c r="H359" s="2"/>
      <c r="BF359" s="1"/>
      <c r="BG359" s="1"/>
    </row>
    <row r="360" spans="2:59" x14ac:dyDescent="0.25">
      <c r="B360" s="4"/>
      <c r="H360" s="2"/>
      <c r="BE360" s="1"/>
      <c r="BF360" s="1"/>
      <c r="BG360" s="1"/>
    </row>
    <row r="361" spans="2:59" x14ac:dyDescent="0.25">
      <c r="B361" s="4"/>
      <c r="H361" s="2"/>
      <c r="BE361" s="1"/>
      <c r="BF361" s="1"/>
      <c r="BG361" s="1"/>
    </row>
    <row r="362" spans="2:59" x14ac:dyDescent="0.25">
      <c r="B362" s="4"/>
      <c r="H362" s="2"/>
      <c r="BE362" s="1"/>
      <c r="BF362" s="1"/>
      <c r="BG362" s="1"/>
    </row>
    <row r="363" spans="2:59" x14ac:dyDescent="0.25">
      <c r="B363" s="4"/>
      <c r="H363" s="2"/>
      <c r="BE363" s="1"/>
      <c r="BF363" s="1"/>
      <c r="BG363" s="1"/>
    </row>
    <row r="364" spans="2:59" x14ac:dyDescent="0.25">
      <c r="B364" s="4"/>
      <c r="H364" s="2"/>
      <c r="BE364" s="1"/>
      <c r="BF364" s="1"/>
      <c r="BG364" s="1"/>
    </row>
    <row r="365" spans="2:59" x14ac:dyDescent="0.25">
      <c r="B365" s="4"/>
      <c r="H365" s="2"/>
      <c r="BE365" s="1"/>
      <c r="BF365" s="1"/>
      <c r="BG365" s="1"/>
    </row>
    <row r="366" spans="2:59" x14ac:dyDescent="0.25">
      <c r="B366" s="4"/>
      <c r="H366" s="2"/>
      <c r="BE366" s="1"/>
      <c r="BF366" s="1"/>
      <c r="BG366" s="1"/>
    </row>
    <row r="367" spans="2:59" x14ac:dyDescent="0.25">
      <c r="B367" s="4"/>
      <c r="H367" s="2"/>
      <c r="BE367" s="1"/>
      <c r="BF367" s="1"/>
      <c r="BG367" s="1"/>
    </row>
    <row r="368" spans="2:59" x14ac:dyDescent="0.25">
      <c r="B368" s="4"/>
      <c r="H368" s="2"/>
      <c r="BF368" s="1"/>
      <c r="BG368" s="1"/>
    </row>
    <row r="369" spans="2:59" x14ac:dyDescent="0.25">
      <c r="B369" s="4"/>
      <c r="H369" s="2"/>
      <c r="BE369" s="1"/>
      <c r="BF369" s="1"/>
      <c r="BG369" s="1"/>
    </row>
    <row r="370" spans="2:59" x14ac:dyDescent="0.25">
      <c r="B370" s="4"/>
      <c r="H370" s="2"/>
      <c r="BE370" s="1"/>
      <c r="BF370" s="1"/>
      <c r="BG370" s="1"/>
    </row>
    <row r="371" spans="2:59" x14ac:dyDescent="0.25">
      <c r="B371" s="4"/>
      <c r="H371" s="2"/>
      <c r="BE371" s="1"/>
      <c r="BF371" s="1"/>
      <c r="BG371" s="1"/>
    </row>
    <row r="372" spans="2:59" x14ac:dyDescent="0.25">
      <c r="B372" s="4"/>
      <c r="H372" s="2"/>
      <c r="BE372" s="1"/>
      <c r="BF372" s="1"/>
      <c r="BG372" s="1"/>
    </row>
    <row r="373" spans="2:59" x14ac:dyDescent="0.25">
      <c r="B373" s="4"/>
      <c r="H373" s="2"/>
      <c r="BE373" s="1"/>
      <c r="BF373" s="1"/>
      <c r="BG373" s="1"/>
    </row>
    <row r="374" spans="2:59" x14ac:dyDescent="0.25">
      <c r="B374" s="4"/>
      <c r="H374" s="2"/>
      <c r="BE374" s="1"/>
      <c r="BF374" s="1"/>
      <c r="BG374" s="1"/>
    </row>
    <row r="375" spans="2:59" x14ac:dyDescent="0.25">
      <c r="B375" s="4"/>
      <c r="H375" s="2"/>
      <c r="BE375" s="1"/>
      <c r="BF375" s="1"/>
      <c r="BG375" s="1"/>
    </row>
    <row r="376" spans="2:59" x14ac:dyDescent="0.25">
      <c r="B376" s="4"/>
      <c r="H376" s="2"/>
      <c r="BE376" s="1"/>
      <c r="BF376" s="1"/>
      <c r="BG376" s="1"/>
    </row>
    <row r="377" spans="2:59" x14ac:dyDescent="0.25">
      <c r="B377" s="4"/>
      <c r="H377" s="2"/>
      <c r="BF377" s="1"/>
      <c r="BG377" s="1"/>
    </row>
    <row r="378" spans="2:59" x14ac:dyDescent="0.25">
      <c r="B378" s="4"/>
      <c r="H378" s="2"/>
      <c r="BE378" s="1"/>
      <c r="BF378" s="1"/>
      <c r="BG378" s="1"/>
    </row>
    <row r="379" spans="2:59" x14ac:dyDescent="0.25">
      <c r="B379" s="4"/>
      <c r="H379" s="2"/>
      <c r="BE379" s="1"/>
      <c r="BF379" s="1"/>
      <c r="BG379" s="1"/>
    </row>
    <row r="380" spans="2:59" x14ac:dyDescent="0.25">
      <c r="B380" s="4"/>
      <c r="H380" s="2"/>
      <c r="BE380" s="1"/>
      <c r="BF380" s="1"/>
      <c r="BG380" s="1"/>
    </row>
    <row r="381" spans="2:59" x14ac:dyDescent="0.25">
      <c r="B381" s="4"/>
      <c r="H381" s="2"/>
      <c r="BE381" s="1"/>
      <c r="BF381" s="1"/>
      <c r="BG381" s="1"/>
    </row>
    <row r="382" spans="2:59" x14ac:dyDescent="0.25">
      <c r="B382" s="4"/>
      <c r="H382" s="2"/>
      <c r="BE382" s="1"/>
      <c r="BF382" s="1"/>
      <c r="BG382" s="1"/>
    </row>
    <row r="383" spans="2:59" x14ac:dyDescent="0.25">
      <c r="B383" s="4"/>
      <c r="H383" s="2"/>
      <c r="BF383" s="1"/>
      <c r="BG383" s="1"/>
    </row>
    <row r="384" spans="2:59" x14ac:dyDescent="0.25">
      <c r="B384" s="4"/>
      <c r="H384" s="2"/>
      <c r="BE384" s="1"/>
      <c r="BF384" s="1"/>
      <c r="BG384" s="1"/>
    </row>
    <row r="385" spans="2:59" x14ac:dyDescent="0.25">
      <c r="B385" s="4"/>
      <c r="H385" s="2"/>
      <c r="BE385" s="1"/>
      <c r="BF385" s="1"/>
      <c r="BG385" s="1"/>
    </row>
    <row r="386" spans="2:59" x14ac:dyDescent="0.25">
      <c r="B386" s="4"/>
      <c r="H386" s="2"/>
      <c r="BE386" s="1"/>
      <c r="BF386" s="1"/>
      <c r="BG386" s="1"/>
    </row>
    <row r="387" spans="2:59" x14ac:dyDescent="0.25">
      <c r="B387" s="4"/>
      <c r="H387" s="2"/>
      <c r="BE387" s="1"/>
      <c r="BF387" s="1"/>
      <c r="BG387" s="1"/>
    </row>
    <row r="388" spans="2:59" x14ac:dyDescent="0.25">
      <c r="B388" s="4"/>
      <c r="H388" s="2"/>
      <c r="BF388" s="1"/>
      <c r="BG388" s="1"/>
    </row>
    <row r="389" spans="2:59" x14ac:dyDescent="0.25">
      <c r="B389" s="4"/>
      <c r="H389" s="2"/>
      <c r="BF389" s="1"/>
      <c r="BG389" s="1"/>
    </row>
    <row r="390" spans="2:59" x14ac:dyDescent="0.25">
      <c r="B390" s="4"/>
      <c r="H390" s="2"/>
      <c r="BE390" s="1"/>
      <c r="BF390" s="1"/>
      <c r="BG390" s="1"/>
    </row>
    <row r="391" spans="2:59" x14ac:dyDescent="0.25">
      <c r="B391" s="4"/>
      <c r="H391" s="2"/>
      <c r="BE391" s="1"/>
      <c r="BF391" s="1"/>
      <c r="BG391" s="1"/>
    </row>
    <row r="392" spans="2:59" x14ac:dyDescent="0.25">
      <c r="B392" s="4"/>
      <c r="H392" s="2"/>
      <c r="BE392" s="1"/>
      <c r="BF392" s="1"/>
      <c r="BG392" s="1"/>
    </row>
    <row r="393" spans="2:59" x14ac:dyDescent="0.25">
      <c r="B393" s="4"/>
      <c r="H393" s="2"/>
      <c r="BE393" s="1"/>
      <c r="BF393" s="1"/>
      <c r="BG393" s="1"/>
    </row>
    <row r="394" spans="2:59" x14ac:dyDescent="0.25">
      <c r="B394" s="4"/>
      <c r="H394" s="2"/>
      <c r="BE394" s="1"/>
      <c r="BF394" s="1"/>
      <c r="BG394" s="1"/>
    </row>
    <row r="395" spans="2:59" x14ac:dyDescent="0.25">
      <c r="B395" s="4"/>
      <c r="H395" s="2"/>
      <c r="BE395" s="1"/>
      <c r="BF395" s="1"/>
      <c r="BG395" s="1"/>
    </row>
    <row r="396" spans="2:59" x14ac:dyDescent="0.25">
      <c r="B396" s="4"/>
      <c r="H396" s="2"/>
      <c r="BE396" s="1"/>
      <c r="BF396" s="1"/>
      <c r="BG396" s="1"/>
    </row>
    <row r="397" spans="2:59" x14ac:dyDescent="0.25">
      <c r="B397" s="4"/>
      <c r="H397" s="2"/>
      <c r="BE397" s="1"/>
      <c r="BF397" s="1"/>
      <c r="BG397" s="1"/>
    </row>
    <row r="398" spans="2:59" x14ac:dyDescent="0.25">
      <c r="B398" s="4"/>
      <c r="H398" s="2"/>
      <c r="BE398" s="1"/>
      <c r="BF398" s="1"/>
      <c r="BG398" s="1"/>
    </row>
    <row r="399" spans="2:59" x14ac:dyDescent="0.25">
      <c r="B399" s="4"/>
      <c r="H399" s="2"/>
      <c r="BF399" s="1"/>
      <c r="BG399" s="1"/>
    </row>
    <row r="400" spans="2:59" x14ac:dyDescent="0.25">
      <c r="B400" s="4"/>
      <c r="H400" s="2"/>
      <c r="BE400" s="1"/>
      <c r="BF400" s="1"/>
      <c r="BG400" s="1"/>
    </row>
    <row r="401" spans="2:59" x14ac:dyDescent="0.25">
      <c r="B401" s="4"/>
      <c r="H401" s="2"/>
      <c r="BF401" s="1"/>
      <c r="BG401" s="1"/>
    </row>
    <row r="402" spans="2:59" x14ac:dyDescent="0.25">
      <c r="B402" s="4"/>
      <c r="H402" s="2"/>
      <c r="BF402" s="1"/>
      <c r="BG402" s="1"/>
    </row>
    <row r="403" spans="2:59" x14ac:dyDescent="0.25">
      <c r="B403" s="4"/>
      <c r="H403" s="2"/>
      <c r="BE403" s="1"/>
      <c r="BF403" s="1"/>
      <c r="BG403" s="1"/>
    </row>
    <row r="404" spans="2:59" x14ac:dyDescent="0.25">
      <c r="B404" s="4"/>
      <c r="H404" s="2"/>
      <c r="BE404" s="1"/>
      <c r="BF404" s="1"/>
      <c r="BG404" s="1"/>
    </row>
    <row r="405" spans="2:59" x14ac:dyDescent="0.25">
      <c r="B405" s="4"/>
      <c r="H405" s="2"/>
      <c r="BE405" s="1"/>
      <c r="BF405" s="1"/>
      <c r="BG405" s="1"/>
    </row>
    <row r="406" spans="2:59" x14ac:dyDescent="0.25">
      <c r="B406" s="4"/>
      <c r="H406" s="2"/>
      <c r="BE406" s="1"/>
      <c r="BF406" s="1"/>
      <c r="BG406" s="1"/>
    </row>
    <row r="407" spans="2:59" x14ac:dyDescent="0.25">
      <c r="B407" s="4"/>
      <c r="H407" s="2"/>
      <c r="BF407" s="1"/>
      <c r="BG407" s="1"/>
    </row>
    <row r="408" spans="2:59" x14ac:dyDescent="0.25">
      <c r="B408" s="4"/>
      <c r="H408" s="2"/>
      <c r="BF408" s="1"/>
      <c r="BG408" s="1"/>
    </row>
    <row r="409" spans="2:59" x14ac:dyDescent="0.25">
      <c r="B409" s="4"/>
      <c r="H409" s="2"/>
      <c r="BE409" s="1"/>
      <c r="BF409" s="1"/>
      <c r="BG409" s="1"/>
    </row>
    <row r="410" spans="2:59" x14ac:dyDescent="0.25">
      <c r="B410" s="4"/>
      <c r="H410" s="2"/>
      <c r="BF410" s="1"/>
      <c r="BG410" s="1"/>
    </row>
    <row r="411" spans="2:59" x14ac:dyDescent="0.25">
      <c r="B411" s="4"/>
      <c r="H411" s="2"/>
      <c r="BF411" s="1"/>
      <c r="BG411" s="1"/>
    </row>
    <row r="412" spans="2:59" x14ac:dyDescent="0.25">
      <c r="B412" s="4"/>
      <c r="H412" s="2"/>
      <c r="BE412" s="1"/>
      <c r="BF412" s="1"/>
      <c r="BG412" s="1"/>
    </row>
    <row r="413" spans="2:59" x14ac:dyDescent="0.25">
      <c r="B413" s="4"/>
      <c r="H413" s="2"/>
      <c r="BE413" s="1"/>
      <c r="BF413" s="1"/>
      <c r="BG413" s="1"/>
    </row>
    <row r="414" spans="2:59" x14ac:dyDescent="0.25">
      <c r="B414" s="4"/>
      <c r="H414" s="2"/>
      <c r="BE414" s="1"/>
      <c r="BF414" s="1"/>
      <c r="BG414" s="1"/>
    </row>
    <row r="415" spans="2:59" x14ac:dyDescent="0.25">
      <c r="B415" s="4"/>
      <c r="H415" s="2"/>
      <c r="BE415" s="1"/>
      <c r="BF415" s="1"/>
      <c r="BG415" s="1"/>
    </row>
    <row r="416" spans="2:59" x14ac:dyDescent="0.25">
      <c r="B416" s="4"/>
      <c r="H416" s="2"/>
      <c r="BF416" s="1"/>
      <c r="BG416" s="1"/>
    </row>
    <row r="417" spans="2:59" x14ac:dyDescent="0.25">
      <c r="B417" s="4"/>
      <c r="H417" s="2"/>
      <c r="BE417" s="1"/>
      <c r="BF417" s="1"/>
      <c r="BG417" s="1"/>
    </row>
    <row r="418" spans="2:59" x14ac:dyDescent="0.25">
      <c r="B418" s="4"/>
      <c r="H418" s="2"/>
      <c r="BE418" s="1"/>
      <c r="BF418" s="1"/>
      <c r="BG418" s="1"/>
    </row>
    <row r="419" spans="2:59" x14ac:dyDescent="0.25">
      <c r="B419" s="4"/>
      <c r="H419" s="2"/>
      <c r="BE419" s="1"/>
      <c r="BF419" s="1"/>
      <c r="BG419" s="1"/>
    </row>
    <row r="420" spans="2:59" x14ac:dyDescent="0.25">
      <c r="B420" s="4"/>
      <c r="H420" s="2"/>
      <c r="BF420" s="1"/>
      <c r="BG420" s="1"/>
    </row>
    <row r="421" spans="2:59" x14ac:dyDescent="0.25">
      <c r="B421" s="4"/>
      <c r="H421" s="2"/>
      <c r="BE421" s="1"/>
      <c r="BF421" s="1"/>
      <c r="BG421" s="1"/>
    </row>
    <row r="422" spans="2:59" x14ac:dyDescent="0.25">
      <c r="B422" s="4"/>
      <c r="H422" s="2"/>
      <c r="BE422" s="1"/>
      <c r="BF422" s="1"/>
      <c r="BG422" s="1"/>
    </row>
    <row r="423" spans="2:59" x14ac:dyDescent="0.25">
      <c r="B423" s="4"/>
      <c r="H423" s="2"/>
      <c r="BE423" s="1"/>
      <c r="BF423" s="1"/>
      <c r="BG423" s="1"/>
    </row>
    <row r="424" spans="2:59" x14ac:dyDescent="0.25">
      <c r="B424" s="4"/>
      <c r="H424" s="2"/>
      <c r="BE424" s="1"/>
      <c r="BF424" s="1"/>
      <c r="BG424" s="1"/>
    </row>
    <row r="425" spans="2:59" x14ac:dyDescent="0.25">
      <c r="B425" s="4"/>
      <c r="H425" s="2"/>
      <c r="BE425" s="1"/>
      <c r="BF425" s="1"/>
      <c r="BG425" s="1"/>
    </row>
    <row r="426" spans="2:59" x14ac:dyDescent="0.25">
      <c r="B426" s="4"/>
      <c r="H426" s="2"/>
      <c r="BE426" s="1"/>
      <c r="BF426" s="1"/>
      <c r="BG426" s="1"/>
    </row>
    <row r="427" spans="2:59" x14ac:dyDescent="0.25">
      <c r="B427" s="4"/>
      <c r="H427" s="2"/>
      <c r="BE427" s="1"/>
      <c r="BF427" s="1"/>
      <c r="BG427" s="1"/>
    </row>
    <row r="428" spans="2:59" x14ac:dyDescent="0.25">
      <c r="B428" s="4"/>
      <c r="H428" s="2"/>
      <c r="BE428" s="1"/>
      <c r="BF428" s="1"/>
      <c r="BG428" s="1"/>
    </row>
    <row r="429" spans="2:59" x14ac:dyDescent="0.25">
      <c r="B429" s="4"/>
      <c r="H429" s="2"/>
      <c r="BE429" s="1"/>
      <c r="BF429" s="1"/>
      <c r="BG429" s="1"/>
    </row>
    <row r="430" spans="2:59" x14ac:dyDescent="0.25">
      <c r="B430" s="4"/>
      <c r="H430" s="2"/>
      <c r="BE430" s="1"/>
      <c r="BF430" s="1"/>
      <c r="BG430" s="1"/>
    </row>
    <row r="431" spans="2:59" x14ac:dyDescent="0.25">
      <c r="B431" s="4"/>
      <c r="H431" s="2"/>
      <c r="BE431" s="1"/>
      <c r="BF431" s="1"/>
      <c r="BG431" s="1"/>
    </row>
    <row r="432" spans="2:59" x14ac:dyDescent="0.25">
      <c r="B432" s="4"/>
      <c r="H432" s="2"/>
      <c r="BE432" s="1"/>
      <c r="BF432" s="1"/>
      <c r="BG432" s="1"/>
    </row>
    <row r="433" spans="2:59" x14ac:dyDescent="0.25">
      <c r="B433" s="4"/>
      <c r="H433" s="2"/>
      <c r="BF433" s="1"/>
      <c r="BG433" s="1"/>
    </row>
    <row r="434" spans="2:59" x14ac:dyDescent="0.25">
      <c r="B434" s="4"/>
      <c r="H434" s="2"/>
      <c r="BE434" s="1"/>
      <c r="BF434" s="1"/>
      <c r="BG434" s="1"/>
    </row>
    <row r="435" spans="2:59" x14ac:dyDescent="0.25">
      <c r="B435" s="4"/>
      <c r="H435" s="2"/>
      <c r="BE435" s="1"/>
      <c r="BF435" s="1"/>
      <c r="BG435" s="1"/>
    </row>
    <row r="436" spans="2:59" x14ac:dyDescent="0.25">
      <c r="B436" s="4"/>
      <c r="H436" s="2"/>
      <c r="BE436" s="1"/>
      <c r="BF436" s="1"/>
      <c r="BG436" s="1"/>
    </row>
    <row r="437" spans="2:59" x14ac:dyDescent="0.25">
      <c r="B437" s="4"/>
      <c r="H437" s="2"/>
      <c r="BE437" s="1"/>
      <c r="BF437" s="1"/>
      <c r="BG437" s="1"/>
    </row>
    <row r="438" spans="2:59" x14ac:dyDescent="0.25">
      <c r="B438" s="4"/>
      <c r="H438" s="2"/>
      <c r="BE438" s="1"/>
      <c r="BF438" s="1"/>
      <c r="BG438" s="1"/>
    </row>
    <row r="439" spans="2:59" x14ac:dyDescent="0.25">
      <c r="B439" s="4"/>
      <c r="H439" s="2"/>
      <c r="BE439" s="1"/>
      <c r="BF439" s="1"/>
      <c r="BG439" s="1"/>
    </row>
    <row r="440" spans="2:59" x14ac:dyDescent="0.25">
      <c r="B440" s="4"/>
      <c r="H440" s="2"/>
      <c r="BE440" s="1"/>
      <c r="BF440" s="1"/>
      <c r="BG440" s="1"/>
    </row>
    <row r="441" spans="2:59" x14ac:dyDescent="0.25">
      <c r="B441" s="4"/>
      <c r="H441" s="2"/>
      <c r="BF441" s="1"/>
      <c r="BG441" s="1"/>
    </row>
    <row r="442" spans="2:59" x14ac:dyDescent="0.25">
      <c r="B442" s="4"/>
      <c r="H442" s="2"/>
      <c r="BE442" s="1"/>
      <c r="BF442" s="1"/>
      <c r="BG442" s="1"/>
    </row>
    <row r="443" spans="2:59" x14ac:dyDescent="0.25">
      <c r="B443" s="4"/>
      <c r="H443" s="2"/>
      <c r="BF443" s="1"/>
      <c r="BG443" s="1"/>
    </row>
    <row r="444" spans="2:59" x14ac:dyDescent="0.25">
      <c r="B444" s="4"/>
      <c r="H444" s="2"/>
      <c r="BE444" s="1"/>
      <c r="BF444" s="1"/>
      <c r="BG444" s="1"/>
    </row>
    <row r="445" spans="2:59" x14ac:dyDescent="0.25">
      <c r="B445" s="4"/>
      <c r="H445" s="2"/>
      <c r="BE445" s="1"/>
      <c r="BF445" s="1"/>
      <c r="BG445" s="1"/>
    </row>
    <row r="446" spans="2:59" x14ac:dyDescent="0.25">
      <c r="B446" s="4"/>
      <c r="H446" s="2"/>
      <c r="BE446" s="1"/>
      <c r="BF446" s="1"/>
      <c r="BG446" s="1"/>
    </row>
    <row r="447" spans="2:59" x14ac:dyDescent="0.25">
      <c r="B447" s="4"/>
      <c r="H447" s="2"/>
      <c r="BE447" s="1"/>
      <c r="BF447" s="1"/>
      <c r="BG447" s="1"/>
    </row>
    <row r="448" spans="2:59" x14ac:dyDescent="0.25">
      <c r="B448" s="4"/>
      <c r="H448" s="2"/>
      <c r="BE448" s="1"/>
      <c r="BF448" s="1"/>
      <c r="BG448" s="1"/>
    </row>
    <row r="449" spans="2:59" x14ac:dyDescent="0.25">
      <c r="B449" s="4"/>
      <c r="H449" s="2"/>
      <c r="BE449" s="1"/>
      <c r="BF449" s="1"/>
      <c r="BG449" s="1"/>
    </row>
    <row r="450" spans="2:59" x14ac:dyDescent="0.25">
      <c r="B450" s="4"/>
      <c r="H450" s="2"/>
      <c r="BE450" s="1"/>
      <c r="BF450" s="1"/>
      <c r="BG450" s="1"/>
    </row>
    <row r="451" spans="2:59" x14ac:dyDescent="0.25">
      <c r="B451" s="4"/>
      <c r="H451" s="2"/>
      <c r="BE451" s="1"/>
      <c r="BF451" s="1"/>
      <c r="BG451" s="1"/>
    </row>
    <row r="452" spans="2:59" x14ac:dyDescent="0.25">
      <c r="B452" s="4"/>
      <c r="H452" s="2"/>
      <c r="BE452" s="1"/>
      <c r="BF452" s="1"/>
      <c r="BG452" s="1"/>
    </row>
    <row r="453" spans="2:59" x14ac:dyDescent="0.25">
      <c r="B453" s="4"/>
      <c r="H453" s="2"/>
      <c r="BE453" s="1"/>
      <c r="BF453" s="1"/>
      <c r="BG453" s="1"/>
    </row>
    <row r="454" spans="2:59" x14ac:dyDescent="0.25">
      <c r="B454" s="4"/>
      <c r="H454" s="2"/>
      <c r="BF454" s="1"/>
      <c r="BG454" s="1"/>
    </row>
    <row r="455" spans="2:59" x14ac:dyDescent="0.25">
      <c r="B455" s="4"/>
      <c r="H455" s="2"/>
      <c r="BE455" s="1"/>
      <c r="BF455" s="1"/>
      <c r="BG455" s="1"/>
    </row>
    <row r="456" spans="2:59" x14ac:dyDescent="0.25">
      <c r="B456" s="4"/>
      <c r="H456" s="2"/>
      <c r="BE456" s="1"/>
      <c r="BF456" s="1"/>
      <c r="BG456" s="1"/>
    </row>
    <row r="457" spans="2:59" x14ac:dyDescent="0.25">
      <c r="B457" s="4"/>
      <c r="H457" s="2"/>
      <c r="BE457" s="1"/>
      <c r="BF457" s="1"/>
      <c r="BG457" s="1"/>
    </row>
    <row r="458" spans="2:59" x14ac:dyDescent="0.25">
      <c r="B458" s="4"/>
      <c r="H458" s="2"/>
      <c r="BE458" s="1"/>
      <c r="BF458" s="1"/>
      <c r="BG458" s="1"/>
    </row>
    <row r="459" spans="2:59" x14ac:dyDescent="0.25">
      <c r="B459" s="4"/>
      <c r="H459" s="2"/>
      <c r="BE459" s="1"/>
      <c r="BF459" s="1"/>
      <c r="BG459" s="1"/>
    </row>
    <row r="460" spans="2:59" x14ac:dyDescent="0.25">
      <c r="B460" s="4"/>
      <c r="H460" s="2"/>
      <c r="BE460" s="1"/>
      <c r="BF460" s="1"/>
      <c r="BG460" s="1"/>
    </row>
    <row r="461" spans="2:59" x14ac:dyDescent="0.25">
      <c r="B461" s="4"/>
      <c r="H461" s="2"/>
      <c r="BE461" s="1"/>
      <c r="BF461" s="1"/>
      <c r="BG461" s="1"/>
    </row>
    <row r="462" spans="2:59" x14ac:dyDescent="0.25">
      <c r="B462" s="4"/>
      <c r="H462" s="2"/>
      <c r="BE462" s="1"/>
      <c r="BF462" s="1"/>
      <c r="BG462" s="1"/>
    </row>
    <row r="463" spans="2:59" x14ac:dyDescent="0.25">
      <c r="B463" s="4"/>
      <c r="H463" s="2"/>
      <c r="BE463" s="1"/>
      <c r="BF463" s="1"/>
      <c r="BG463" s="1"/>
    </row>
    <row r="464" spans="2:59" x14ac:dyDescent="0.25">
      <c r="B464" s="4"/>
      <c r="H464" s="2"/>
      <c r="BE464" s="1"/>
      <c r="BF464" s="1"/>
      <c r="BG464" s="1"/>
    </row>
    <row r="465" spans="2:59" x14ac:dyDescent="0.25">
      <c r="B465" s="4"/>
      <c r="H465" s="2"/>
      <c r="BF465" s="1"/>
      <c r="BG465" s="1"/>
    </row>
    <row r="466" spans="2:59" x14ac:dyDescent="0.25">
      <c r="B466" s="4"/>
      <c r="H466" s="2"/>
      <c r="BF466" s="1"/>
      <c r="BG466" s="1"/>
    </row>
    <row r="467" spans="2:59" x14ac:dyDescent="0.25">
      <c r="B467" s="4"/>
      <c r="H467" s="2"/>
      <c r="BF467" s="1"/>
      <c r="BG467" s="1"/>
    </row>
    <row r="468" spans="2:59" x14ac:dyDescent="0.25">
      <c r="B468" s="4"/>
      <c r="H468" s="2"/>
      <c r="BE468" s="1"/>
      <c r="BF468" s="1"/>
      <c r="BG468" s="1"/>
    </row>
    <row r="469" spans="2:59" x14ac:dyDescent="0.25">
      <c r="B469" s="4"/>
      <c r="H469" s="2"/>
      <c r="BE469" s="1"/>
      <c r="BF469" s="1"/>
      <c r="BG469" s="1"/>
    </row>
    <row r="470" spans="2:59" x14ac:dyDescent="0.25">
      <c r="B470" s="4"/>
      <c r="H470" s="2"/>
      <c r="BF470" s="1"/>
      <c r="BG470" s="1"/>
    </row>
    <row r="471" spans="2:59" x14ac:dyDescent="0.25">
      <c r="B471" s="4"/>
      <c r="H471" s="2"/>
      <c r="BE471" s="1"/>
      <c r="BF471" s="1"/>
      <c r="BG471" s="1"/>
    </row>
    <row r="472" spans="2:59" x14ac:dyDescent="0.25">
      <c r="B472" s="4"/>
      <c r="H472" s="2"/>
      <c r="BF472" s="1"/>
      <c r="BG472" s="1"/>
    </row>
    <row r="473" spans="2:59" x14ac:dyDescent="0.25">
      <c r="B473" s="4"/>
      <c r="H473" s="2"/>
      <c r="BE473" s="1"/>
      <c r="BF473" s="1"/>
      <c r="BG473" s="1"/>
    </row>
    <row r="474" spans="2:59" x14ac:dyDescent="0.25">
      <c r="B474" s="4"/>
      <c r="H474" s="2"/>
      <c r="BE474" s="1"/>
      <c r="BF474" s="1"/>
      <c r="BG474" s="1"/>
    </row>
    <row r="475" spans="2:59" x14ac:dyDescent="0.25">
      <c r="B475" s="4"/>
      <c r="H475" s="2"/>
      <c r="BE475" s="1"/>
      <c r="BF475" s="1"/>
      <c r="BG475" s="1"/>
    </row>
    <row r="476" spans="2:59" x14ac:dyDescent="0.25">
      <c r="B476" s="4"/>
      <c r="H476" s="2"/>
      <c r="BE476" s="1"/>
      <c r="BF476" s="1"/>
      <c r="BG476" s="1"/>
    </row>
    <row r="477" spans="2:59" x14ac:dyDescent="0.25">
      <c r="B477" s="4"/>
      <c r="H477" s="2"/>
      <c r="BE477" s="1"/>
      <c r="BF477" s="1"/>
      <c r="BG477" s="1"/>
    </row>
    <row r="478" spans="2:59" x14ac:dyDescent="0.25">
      <c r="B478" s="4"/>
      <c r="H478" s="2"/>
      <c r="BF478" s="1"/>
      <c r="BG478" s="1"/>
    </row>
    <row r="479" spans="2:59" x14ac:dyDescent="0.25">
      <c r="B479" s="4"/>
      <c r="H479" s="2"/>
      <c r="BE479" s="1"/>
      <c r="BF479" s="1"/>
      <c r="BG479" s="1"/>
    </row>
    <row r="480" spans="2:59" x14ac:dyDescent="0.25">
      <c r="B480" s="4"/>
      <c r="H480" s="2"/>
      <c r="BE480" s="1"/>
      <c r="BF480" s="1"/>
      <c r="BG480" s="1"/>
    </row>
    <row r="481" spans="2:59" x14ac:dyDescent="0.25">
      <c r="B481" s="4"/>
      <c r="H481" s="2"/>
      <c r="BE481" s="1"/>
      <c r="BF481" s="1"/>
      <c r="BG481" s="1"/>
    </row>
    <row r="482" spans="2:59" x14ac:dyDescent="0.25">
      <c r="B482" s="4"/>
      <c r="H482" s="2"/>
      <c r="BE482" s="1"/>
      <c r="BF482" s="1"/>
      <c r="BG482" s="1"/>
    </row>
    <row r="483" spans="2:59" x14ac:dyDescent="0.25">
      <c r="B483" s="4"/>
      <c r="H483" s="2"/>
      <c r="BE483" s="1"/>
      <c r="BF483" s="1"/>
      <c r="BG483" s="1"/>
    </row>
    <row r="484" spans="2:59" x14ac:dyDescent="0.25">
      <c r="B484" s="4"/>
      <c r="H484" s="2"/>
      <c r="BE484" s="1"/>
      <c r="BF484" s="1"/>
      <c r="BG484" s="1"/>
    </row>
    <row r="485" spans="2:59" x14ac:dyDescent="0.25">
      <c r="B485" s="4"/>
      <c r="H485" s="2"/>
      <c r="BF485" s="1"/>
      <c r="BG485" s="1"/>
    </row>
    <row r="486" spans="2:59" x14ac:dyDescent="0.25">
      <c r="B486" s="4"/>
      <c r="H486" s="2"/>
      <c r="BE486" s="1"/>
      <c r="BF486" s="1"/>
      <c r="BG486" s="1"/>
    </row>
    <row r="487" spans="2:59" x14ac:dyDescent="0.25">
      <c r="B487" s="4"/>
      <c r="H487" s="2"/>
      <c r="BE487" s="1"/>
      <c r="BF487" s="1"/>
      <c r="BG487" s="1"/>
    </row>
    <row r="488" spans="2:59" x14ac:dyDescent="0.25">
      <c r="B488" s="4"/>
      <c r="H488" s="2"/>
      <c r="BE488" s="1"/>
      <c r="BF488" s="1"/>
      <c r="BG488" s="1"/>
    </row>
    <row r="489" spans="2:59" x14ac:dyDescent="0.25">
      <c r="B489" s="4"/>
      <c r="H489" s="2"/>
      <c r="BE489" s="1"/>
      <c r="BF489" s="1"/>
      <c r="BG489" s="1"/>
    </row>
    <row r="490" spans="2:59" x14ac:dyDescent="0.25">
      <c r="B490" s="4"/>
      <c r="H490" s="2"/>
      <c r="BE490" s="1"/>
      <c r="BF490" s="1"/>
      <c r="BG490" s="1"/>
    </row>
    <row r="491" spans="2:59" x14ac:dyDescent="0.25">
      <c r="B491" s="4"/>
      <c r="H491" s="2"/>
      <c r="BE491" s="1"/>
      <c r="BF491" s="1"/>
      <c r="BG491" s="1"/>
    </row>
    <row r="492" spans="2:59" x14ac:dyDescent="0.25">
      <c r="B492" s="4"/>
      <c r="H492" s="2"/>
      <c r="BE492" s="1"/>
      <c r="BF492" s="1"/>
      <c r="BG492" s="1"/>
    </row>
    <row r="493" spans="2:59" x14ac:dyDescent="0.25">
      <c r="B493" s="4"/>
      <c r="H493" s="2"/>
      <c r="BE493" s="1"/>
      <c r="BF493" s="1"/>
      <c r="BG493" s="1"/>
    </row>
    <row r="494" spans="2:59" x14ac:dyDescent="0.25">
      <c r="B494" s="4"/>
      <c r="H494" s="2"/>
      <c r="BE494" s="1"/>
      <c r="BF494" s="1"/>
      <c r="BG494" s="1"/>
    </row>
    <row r="495" spans="2:59" x14ac:dyDescent="0.25">
      <c r="B495" s="4"/>
      <c r="H495" s="2"/>
      <c r="BE495" s="1"/>
      <c r="BF495" s="1"/>
      <c r="BG495" s="1"/>
    </row>
    <row r="496" spans="2:59" x14ac:dyDescent="0.25">
      <c r="B496" s="4"/>
      <c r="H496" s="2"/>
      <c r="BE496" s="1"/>
      <c r="BF496" s="1"/>
      <c r="BG496" s="1"/>
    </row>
    <row r="497" spans="2:59" x14ac:dyDescent="0.25">
      <c r="B497" s="4"/>
      <c r="H497" s="2"/>
      <c r="BE497" s="1"/>
      <c r="BF497" s="1"/>
      <c r="BG497" s="1"/>
    </row>
    <row r="498" spans="2:59" x14ac:dyDescent="0.25">
      <c r="B498" s="4"/>
      <c r="H498" s="2"/>
      <c r="BE498" s="1"/>
      <c r="BF498" s="1"/>
      <c r="BG498" s="1"/>
    </row>
    <row r="499" spans="2:59" x14ac:dyDescent="0.25">
      <c r="B499" s="4"/>
      <c r="H499" s="2"/>
      <c r="BE499" s="1"/>
      <c r="BF499" s="1"/>
      <c r="BG499" s="1"/>
    </row>
    <row r="500" spans="2:59" x14ac:dyDescent="0.25">
      <c r="B500" s="4"/>
      <c r="H500" s="2"/>
      <c r="BE500" s="1"/>
      <c r="BF500" s="1"/>
      <c r="BG500" s="1"/>
    </row>
    <row r="501" spans="2:59" x14ac:dyDescent="0.25">
      <c r="B501" s="4"/>
      <c r="H501" s="2"/>
      <c r="BF501" s="1"/>
      <c r="BG501" s="1"/>
    </row>
    <row r="502" spans="2:59" x14ac:dyDescent="0.25">
      <c r="B502" s="4"/>
      <c r="H502" s="2"/>
      <c r="BF502" s="1"/>
      <c r="BG502" s="1"/>
    </row>
    <row r="503" spans="2:59" x14ac:dyDescent="0.25">
      <c r="B503" s="4"/>
      <c r="H503" s="2"/>
      <c r="BE503" s="1"/>
      <c r="BF503" s="1"/>
      <c r="BG503" s="1"/>
    </row>
    <row r="504" spans="2:59" x14ac:dyDescent="0.25">
      <c r="B504" s="4"/>
      <c r="H504" s="2"/>
      <c r="BE504" s="1"/>
      <c r="BF504" s="1"/>
      <c r="BG504" s="1"/>
    </row>
    <row r="505" spans="2:59" x14ac:dyDescent="0.25">
      <c r="B505" s="4"/>
      <c r="H505" s="2"/>
      <c r="BE505" s="1"/>
      <c r="BF505" s="1"/>
      <c r="BG505" s="1"/>
    </row>
    <row r="506" spans="2:59" x14ac:dyDescent="0.25">
      <c r="B506" s="4"/>
      <c r="H506" s="2"/>
      <c r="BE506" s="1"/>
      <c r="BF506" s="1"/>
      <c r="BG506" s="1"/>
    </row>
    <row r="507" spans="2:59" x14ac:dyDescent="0.25">
      <c r="B507" s="4"/>
      <c r="H507" s="2"/>
      <c r="BE507" s="1"/>
      <c r="BF507" s="1"/>
      <c r="BG507" s="1"/>
    </row>
    <row r="508" spans="2:59" x14ac:dyDescent="0.25">
      <c r="B508" s="4"/>
      <c r="H508" s="2"/>
      <c r="BE508" s="1"/>
      <c r="BF508" s="1"/>
      <c r="BG508" s="1"/>
    </row>
    <row r="509" spans="2:59" x14ac:dyDescent="0.25">
      <c r="B509" s="4"/>
      <c r="H509" s="2"/>
      <c r="BF509" s="1"/>
      <c r="BG509" s="1"/>
    </row>
    <row r="510" spans="2:59" x14ac:dyDescent="0.25">
      <c r="B510" s="4"/>
      <c r="H510" s="2"/>
      <c r="BE510" s="1"/>
      <c r="BF510" s="1"/>
      <c r="BG510" s="1"/>
    </row>
    <row r="511" spans="2:59" x14ac:dyDescent="0.25">
      <c r="B511" s="4"/>
      <c r="H511" s="2"/>
      <c r="BE511" s="1"/>
      <c r="BF511" s="1"/>
      <c r="BG511" s="1"/>
    </row>
    <row r="512" spans="2:59" x14ac:dyDescent="0.25">
      <c r="B512" s="4"/>
      <c r="H512" s="2"/>
      <c r="BE512" s="1"/>
      <c r="BF512" s="1"/>
      <c r="BG512" s="1"/>
    </row>
    <row r="513" spans="2:59" x14ac:dyDescent="0.25">
      <c r="B513" s="4"/>
      <c r="H513" s="2"/>
      <c r="BF513" s="1"/>
      <c r="BG513" s="1"/>
    </row>
    <row r="514" spans="2:59" x14ac:dyDescent="0.25">
      <c r="B514" s="4"/>
      <c r="H514" s="2"/>
      <c r="BE514" s="1"/>
      <c r="BF514" s="1"/>
      <c r="BG514" s="1"/>
    </row>
    <row r="515" spans="2:59" x14ac:dyDescent="0.25">
      <c r="B515" s="4"/>
      <c r="H515" s="2"/>
      <c r="BE515" s="1"/>
      <c r="BF515" s="1"/>
      <c r="BG515" s="1"/>
    </row>
    <row r="516" spans="2:59" x14ac:dyDescent="0.25">
      <c r="B516" s="4"/>
      <c r="H516" s="2"/>
      <c r="BE516" s="1"/>
      <c r="BF516" s="1"/>
      <c r="BG516" s="1"/>
    </row>
    <row r="517" spans="2:59" x14ac:dyDescent="0.25">
      <c r="B517" s="4"/>
      <c r="H517" s="2"/>
      <c r="BE517" s="1"/>
      <c r="BF517" s="1"/>
      <c r="BG517" s="1"/>
    </row>
    <row r="518" spans="2:59" x14ac:dyDescent="0.25">
      <c r="B518" s="4"/>
      <c r="H518" s="2"/>
      <c r="BE518" s="1"/>
      <c r="BF518" s="1"/>
      <c r="BG518" s="1"/>
    </row>
    <row r="519" spans="2:59" x14ac:dyDescent="0.25">
      <c r="B519" s="4"/>
      <c r="H519" s="2"/>
      <c r="BE519" s="1"/>
      <c r="BF519" s="1"/>
      <c r="BG519" s="1"/>
    </row>
    <row r="520" spans="2:59" x14ac:dyDescent="0.25">
      <c r="B520" s="4"/>
      <c r="H520" s="2"/>
      <c r="BE520" s="1"/>
      <c r="BF520" s="1"/>
      <c r="BG520" s="1"/>
    </row>
    <row r="521" spans="2:59" x14ac:dyDescent="0.25">
      <c r="B521" s="4"/>
      <c r="H521" s="2"/>
      <c r="BF521" s="1"/>
      <c r="BG521" s="1"/>
    </row>
    <row r="522" spans="2:59" x14ac:dyDescent="0.25">
      <c r="B522" s="4"/>
      <c r="H522" s="2"/>
      <c r="BE522" s="1"/>
      <c r="BF522" s="1"/>
      <c r="BG522" s="1"/>
    </row>
    <row r="523" spans="2:59" x14ac:dyDescent="0.25">
      <c r="B523" s="4"/>
      <c r="H523" s="2"/>
      <c r="BE523" s="1"/>
      <c r="BF523" s="1"/>
      <c r="BG523" s="1"/>
    </row>
    <row r="524" spans="2:59" x14ac:dyDescent="0.25">
      <c r="B524" s="4"/>
      <c r="H524" s="2"/>
      <c r="BF524" s="1"/>
      <c r="BG524" s="1"/>
    </row>
    <row r="525" spans="2:59" x14ac:dyDescent="0.25">
      <c r="B525" s="4"/>
      <c r="H525" s="2"/>
      <c r="BE525" s="1"/>
      <c r="BF525" s="1"/>
      <c r="BG525" s="1"/>
    </row>
    <row r="526" spans="2:59" x14ac:dyDescent="0.25">
      <c r="B526" s="4"/>
      <c r="H526" s="2"/>
      <c r="BE526" s="1"/>
      <c r="BF526" s="1"/>
      <c r="BG526" s="1"/>
    </row>
    <row r="527" spans="2:59" x14ac:dyDescent="0.25">
      <c r="B527" s="4"/>
      <c r="H527" s="2"/>
      <c r="BF527" s="1"/>
      <c r="BG527" s="1"/>
    </row>
    <row r="528" spans="2:59" x14ac:dyDescent="0.25">
      <c r="B528" s="4"/>
      <c r="H528" s="2"/>
      <c r="BE528" s="1"/>
      <c r="BF528" s="1"/>
      <c r="BG528" s="1"/>
    </row>
    <row r="529" spans="2:59" x14ac:dyDescent="0.25">
      <c r="B529" s="4"/>
      <c r="H529" s="2"/>
      <c r="BE529" s="1"/>
      <c r="BF529" s="1"/>
      <c r="BG529" s="1"/>
    </row>
    <row r="530" spans="2:59" x14ac:dyDescent="0.25">
      <c r="B530" s="4"/>
      <c r="H530" s="2"/>
      <c r="BE530" s="1"/>
      <c r="BF530" s="1"/>
      <c r="BG530" s="1"/>
    </row>
    <row r="531" spans="2:59" x14ac:dyDescent="0.25">
      <c r="B531" s="4"/>
      <c r="H531" s="2"/>
      <c r="BF531" s="1"/>
      <c r="BG531" s="1"/>
    </row>
    <row r="532" spans="2:59" x14ac:dyDescent="0.25">
      <c r="B532" s="4"/>
      <c r="H532" s="2"/>
      <c r="BE532" s="1"/>
      <c r="BF532" s="1"/>
      <c r="BG532" s="1"/>
    </row>
    <row r="533" spans="2:59" x14ac:dyDescent="0.25">
      <c r="B533" s="4"/>
      <c r="H533" s="2"/>
      <c r="BE533" s="1"/>
      <c r="BF533" s="1"/>
      <c r="BG533" s="1"/>
    </row>
    <row r="534" spans="2:59" x14ac:dyDescent="0.25">
      <c r="B534" s="4"/>
      <c r="H534" s="2"/>
      <c r="BE534" s="1"/>
      <c r="BF534" s="1"/>
      <c r="BG534" s="1"/>
    </row>
    <row r="535" spans="2:59" x14ac:dyDescent="0.25">
      <c r="B535" s="4"/>
      <c r="H535" s="2"/>
      <c r="BF535" s="1"/>
      <c r="BG535" s="1"/>
    </row>
    <row r="536" spans="2:59" x14ac:dyDescent="0.25">
      <c r="B536" s="4"/>
      <c r="H536" s="2"/>
      <c r="BE536" s="1"/>
      <c r="BF536" s="1"/>
      <c r="BG536" s="1"/>
    </row>
    <row r="537" spans="2:59" x14ac:dyDescent="0.25">
      <c r="B537" s="4"/>
      <c r="H537" s="2"/>
      <c r="BE537" s="1"/>
      <c r="BF537" s="1"/>
      <c r="BG537" s="1"/>
    </row>
    <row r="538" spans="2:59" x14ac:dyDescent="0.25">
      <c r="B538" s="4"/>
      <c r="H538" s="2"/>
      <c r="BE538" s="1"/>
      <c r="BF538" s="1"/>
      <c r="BG538" s="1"/>
    </row>
    <row r="539" spans="2:59" x14ac:dyDescent="0.25">
      <c r="B539" s="4"/>
      <c r="H539" s="2"/>
      <c r="BE539" s="1"/>
      <c r="BF539" s="1"/>
      <c r="BG539" s="1"/>
    </row>
    <row r="540" spans="2:59" x14ac:dyDescent="0.25">
      <c r="B540" s="4"/>
      <c r="H540" s="2"/>
      <c r="BE540" s="1"/>
      <c r="BF540" s="1"/>
      <c r="BG540" s="1"/>
    </row>
    <row r="541" spans="2:59" x14ac:dyDescent="0.25">
      <c r="B541" s="4"/>
      <c r="H541" s="2"/>
      <c r="BE541" s="1"/>
      <c r="BF541" s="1"/>
      <c r="BG541" s="1"/>
    </row>
    <row r="542" spans="2:59" x14ac:dyDescent="0.25">
      <c r="B542" s="4"/>
      <c r="H542" s="2"/>
      <c r="BF542" s="1"/>
      <c r="BG542" s="1"/>
    </row>
    <row r="543" spans="2:59" x14ac:dyDescent="0.25">
      <c r="B543" s="4"/>
      <c r="H543" s="2"/>
      <c r="BE543" s="1"/>
      <c r="BF543" s="1"/>
      <c r="BG543" s="1"/>
    </row>
    <row r="544" spans="2:59" x14ac:dyDescent="0.25">
      <c r="B544" s="4"/>
      <c r="H544" s="2"/>
      <c r="BE544" s="1"/>
      <c r="BF544" s="1"/>
      <c r="BG544" s="1"/>
    </row>
    <row r="545" spans="2:59" x14ac:dyDescent="0.25">
      <c r="B545" s="4"/>
      <c r="H545" s="2"/>
      <c r="BE545" s="1"/>
      <c r="BF545" s="1"/>
      <c r="BG545" s="1"/>
    </row>
    <row r="546" spans="2:59" x14ac:dyDescent="0.25">
      <c r="B546" s="4"/>
      <c r="H546" s="2"/>
      <c r="BF546" s="1"/>
      <c r="BG546" s="1"/>
    </row>
    <row r="547" spans="2:59" x14ac:dyDescent="0.25">
      <c r="B547" s="4"/>
      <c r="H547" s="2"/>
      <c r="BE547" s="1"/>
      <c r="BF547" s="1"/>
      <c r="BG547" s="1"/>
    </row>
    <row r="548" spans="2:59" x14ac:dyDescent="0.25">
      <c r="B548" s="4"/>
      <c r="H548" s="2"/>
      <c r="BE548" s="1"/>
      <c r="BF548" s="1"/>
      <c r="BG548" s="1"/>
    </row>
    <row r="549" spans="2:59" x14ac:dyDescent="0.25">
      <c r="B549" s="4"/>
      <c r="H549" s="2"/>
      <c r="BE549" s="1"/>
      <c r="BF549" s="1"/>
      <c r="BG549" s="1"/>
    </row>
    <row r="550" spans="2:59" x14ac:dyDescent="0.25">
      <c r="B550" s="4"/>
      <c r="H550" s="2"/>
      <c r="BE550" s="1"/>
      <c r="BF550" s="1"/>
      <c r="BG550" s="1"/>
    </row>
    <row r="551" spans="2:59" x14ac:dyDescent="0.25">
      <c r="B551" s="4"/>
      <c r="H551" s="2"/>
      <c r="BE551" s="1"/>
      <c r="BF551" s="1"/>
      <c r="BG551" s="1"/>
    </row>
    <row r="552" spans="2:59" x14ac:dyDescent="0.25">
      <c r="H552" s="1"/>
      <c r="BE552" s="1"/>
      <c r="BF552" s="1"/>
      <c r="BG552" s="1"/>
    </row>
    <row r="553" spans="2:59" x14ac:dyDescent="0.25">
      <c r="H553" s="1"/>
      <c r="BE553" s="1"/>
      <c r="BF553" s="1"/>
      <c r="BG553" s="1"/>
    </row>
    <row r="554" spans="2:59" x14ac:dyDescent="0.25">
      <c r="H554" s="1"/>
      <c r="BF554" s="1"/>
      <c r="BG554" s="1"/>
    </row>
    <row r="555" spans="2:59" x14ac:dyDescent="0.25">
      <c r="H555" s="1"/>
      <c r="BE555" s="1"/>
      <c r="BF555" s="1"/>
      <c r="BG555" s="1"/>
    </row>
    <row r="556" spans="2:59" x14ac:dyDescent="0.25">
      <c r="H556" s="1"/>
      <c r="BE556" s="1"/>
      <c r="BF556" s="1"/>
      <c r="BG556" s="1"/>
    </row>
    <row r="557" spans="2:59" x14ac:dyDescent="0.25">
      <c r="H557" s="1"/>
      <c r="BE557" s="1"/>
      <c r="BF557" s="1"/>
      <c r="BG557" s="1"/>
    </row>
    <row r="558" spans="2:59" x14ac:dyDescent="0.25">
      <c r="H558" s="1"/>
      <c r="BE558" s="1"/>
      <c r="BF558" s="1"/>
      <c r="BG558" s="1"/>
    </row>
    <row r="559" spans="2:59" x14ac:dyDescent="0.25">
      <c r="H559" s="1"/>
      <c r="BE559" s="1"/>
      <c r="BF559" s="1"/>
      <c r="BG559" s="1"/>
    </row>
    <row r="560" spans="2:59" x14ac:dyDescent="0.25">
      <c r="H560" s="1"/>
      <c r="BE560" s="1"/>
      <c r="BF560" s="1"/>
      <c r="BG560" s="1"/>
    </row>
    <row r="561" spans="8:59" x14ac:dyDescent="0.25">
      <c r="H561" s="1"/>
      <c r="BE561" s="1"/>
      <c r="BF561" s="1"/>
      <c r="BG561" s="1"/>
    </row>
    <row r="562" spans="8:59" x14ac:dyDescent="0.25">
      <c r="H562" s="1"/>
      <c r="BE562" s="1"/>
      <c r="BF562" s="1"/>
      <c r="BG562" s="1"/>
    </row>
    <row r="563" spans="8:59" x14ac:dyDescent="0.25">
      <c r="H563" s="1"/>
      <c r="BE563" s="1"/>
      <c r="BF563" s="1"/>
      <c r="BG563" s="1"/>
    </row>
    <row r="564" spans="8:59" x14ac:dyDescent="0.25">
      <c r="H564" s="1"/>
      <c r="BE564" s="1"/>
      <c r="BF564" s="1"/>
      <c r="BG564" s="1"/>
    </row>
    <row r="565" spans="8:59" x14ac:dyDescent="0.25">
      <c r="H565" s="1"/>
      <c r="BE565" s="1"/>
      <c r="BF565" s="1"/>
      <c r="BG565" s="1"/>
    </row>
    <row r="566" spans="8:59" x14ac:dyDescent="0.25">
      <c r="H566" s="1"/>
      <c r="BF566" s="1"/>
      <c r="BG566" s="1"/>
    </row>
    <row r="567" spans="8:59" x14ac:dyDescent="0.25">
      <c r="H567" s="1"/>
      <c r="BE567" s="1"/>
      <c r="BF567" s="1"/>
      <c r="BG567" s="1"/>
    </row>
    <row r="568" spans="8:59" x14ac:dyDescent="0.25">
      <c r="H568" s="1"/>
      <c r="BE568" s="1"/>
      <c r="BF568" s="1"/>
      <c r="BG568" s="1"/>
    </row>
    <row r="569" spans="8:59" x14ac:dyDescent="0.25">
      <c r="H569" s="1"/>
      <c r="BE569" s="1"/>
      <c r="BF569" s="1"/>
      <c r="BG569" s="1"/>
    </row>
    <row r="570" spans="8:59" x14ac:dyDescent="0.25">
      <c r="H570" s="1"/>
      <c r="BF570" s="1"/>
      <c r="BG570" s="1"/>
    </row>
    <row r="571" spans="8:59" x14ac:dyDescent="0.25">
      <c r="H571" s="1"/>
      <c r="BE571" s="1"/>
      <c r="BF571" s="1"/>
      <c r="BG571" s="1"/>
    </row>
    <row r="572" spans="8:59" x14ac:dyDescent="0.25">
      <c r="H572" s="1"/>
      <c r="BF572" s="1"/>
      <c r="BG572" s="1"/>
    </row>
    <row r="573" spans="8:59" x14ac:dyDescent="0.25">
      <c r="H573" s="1"/>
      <c r="BE573" s="1"/>
      <c r="BF573" s="1"/>
      <c r="BG573" s="1"/>
    </row>
    <row r="574" spans="8:59" x14ac:dyDescent="0.25">
      <c r="H574" s="1"/>
      <c r="BF574" s="1"/>
      <c r="BG574" s="1"/>
    </row>
    <row r="575" spans="8:59" x14ac:dyDescent="0.25">
      <c r="H575" s="1"/>
      <c r="BE575" s="1"/>
      <c r="BF575" s="1"/>
      <c r="BG575" s="1"/>
    </row>
    <row r="576" spans="8:59" x14ac:dyDescent="0.25">
      <c r="H576" s="1"/>
      <c r="BE576" s="1"/>
      <c r="BF576" s="1"/>
      <c r="BG576" s="1"/>
    </row>
    <row r="577" spans="8:59" x14ac:dyDescent="0.25">
      <c r="H577" s="1"/>
      <c r="BE577" s="1"/>
      <c r="BF577" s="1"/>
      <c r="BG577" s="1"/>
    </row>
    <row r="578" spans="8:59" x14ac:dyDescent="0.25">
      <c r="H578" s="1"/>
      <c r="BF578" s="1"/>
      <c r="BG578" s="1"/>
    </row>
    <row r="579" spans="8:59" x14ac:dyDescent="0.25">
      <c r="H579" s="1"/>
      <c r="BE579" s="1"/>
      <c r="BF579" s="1"/>
      <c r="BG579" s="1"/>
    </row>
    <row r="580" spans="8:59" x14ac:dyDescent="0.25">
      <c r="H580" s="1"/>
      <c r="BE580" s="1"/>
      <c r="BF580" s="1"/>
      <c r="BG580" s="1"/>
    </row>
    <row r="581" spans="8:59" x14ac:dyDescent="0.25">
      <c r="H581" s="1"/>
      <c r="BE581" s="1"/>
      <c r="BF581" s="1"/>
      <c r="BG581" s="1"/>
    </row>
    <row r="582" spans="8:59" x14ac:dyDescent="0.25">
      <c r="H582" s="1"/>
      <c r="BE582" s="1"/>
      <c r="BF582" s="1"/>
      <c r="BG582" s="1"/>
    </row>
    <row r="583" spans="8:59" x14ac:dyDescent="0.25">
      <c r="H583" s="1"/>
      <c r="BE583" s="1"/>
      <c r="BF583" s="1"/>
      <c r="BG583" s="1"/>
    </row>
    <row r="584" spans="8:59" x14ac:dyDescent="0.25">
      <c r="H584" s="1"/>
      <c r="BE584" s="1"/>
      <c r="BF584" s="1"/>
      <c r="BG584" s="1"/>
    </row>
    <row r="585" spans="8:59" x14ac:dyDescent="0.25">
      <c r="H585" s="1"/>
      <c r="BE585" s="1"/>
      <c r="BF585" s="1"/>
      <c r="BG585" s="1"/>
    </row>
    <row r="586" spans="8:59" x14ac:dyDescent="0.25">
      <c r="H586" s="1"/>
      <c r="BE586" s="1"/>
      <c r="BF586" s="1"/>
      <c r="BG586" s="1"/>
    </row>
    <row r="587" spans="8:59" x14ac:dyDescent="0.25">
      <c r="H587" s="1"/>
      <c r="BE587" s="1"/>
      <c r="BF587" s="1"/>
      <c r="BG587" s="1"/>
    </row>
    <row r="588" spans="8:59" x14ac:dyDescent="0.25">
      <c r="H588" s="1"/>
      <c r="BE588" s="1"/>
      <c r="BF588" s="1"/>
      <c r="BG588" s="1"/>
    </row>
    <row r="589" spans="8:59" x14ac:dyDescent="0.25">
      <c r="H589" s="1"/>
      <c r="BE589" s="1"/>
      <c r="BF589" s="1"/>
      <c r="BG589" s="1"/>
    </row>
    <row r="590" spans="8:59" x14ac:dyDescent="0.25">
      <c r="H590" s="1"/>
      <c r="BF590" s="1"/>
      <c r="BG590" s="1"/>
    </row>
    <row r="591" spans="8:59" x14ac:dyDescent="0.25">
      <c r="H591" s="1"/>
      <c r="BE591" s="1"/>
      <c r="BF591" s="1"/>
      <c r="BG591" s="1"/>
    </row>
    <row r="592" spans="8:59" x14ac:dyDescent="0.25">
      <c r="H592" s="1"/>
      <c r="BE592" s="1"/>
      <c r="BF592" s="1"/>
      <c r="BG592" s="1"/>
    </row>
    <row r="593" spans="8:59" x14ac:dyDescent="0.25">
      <c r="H593" s="1"/>
      <c r="BE593" s="1"/>
      <c r="BF593" s="1"/>
      <c r="BG593" s="1"/>
    </row>
    <row r="594" spans="8:59" x14ac:dyDescent="0.25">
      <c r="H594" s="1"/>
      <c r="BE594" s="1"/>
      <c r="BF594" s="1"/>
      <c r="BG594" s="1"/>
    </row>
    <row r="595" spans="8:59" x14ac:dyDescent="0.25">
      <c r="H595" s="1"/>
      <c r="BE595" s="1"/>
      <c r="BF595" s="1"/>
      <c r="BG595" s="1"/>
    </row>
    <row r="596" spans="8:59" x14ac:dyDescent="0.25">
      <c r="H596" s="1"/>
      <c r="BE596" s="1"/>
      <c r="BF596" s="1"/>
      <c r="BG596" s="1"/>
    </row>
    <row r="597" spans="8:59" x14ac:dyDescent="0.25">
      <c r="H597" s="1"/>
      <c r="BE597" s="1"/>
      <c r="BF597" s="1"/>
      <c r="BG597" s="1"/>
    </row>
    <row r="598" spans="8:59" x14ac:dyDescent="0.25">
      <c r="H598" s="1"/>
      <c r="BE598" s="1"/>
      <c r="BF598" s="1"/>
      <c r="BG598" s="1"/>
    </row>
    <row r="599" spans="8:59" x14ac:dyDescent="0.25">
      <c r="H599" s="1"/>
      <c r="BE599" s="1"/>
      <c r="BF599" s="1"/>
      <c r="BG599" s="1"/>
    </row>
    <row r="600" spans="8:59" x14ac:dyDescent="0.25">
      <c r="H600" s="1"/>
      <c r="BE600" s="1"/>
      <c r="BF600" s="1"/>
      <c r="BG600" s="1"/>
    </row>
    <row r="601" spans="8:59" x14ac:dyDescent="0.25">
      <c r="H601" s="1"/>
      <c r="BE601" s="1"/>
      <c r="BF601" s="1"/>
      <c r="BG601" s="1"/>
    </row>
    <row r="602" spans="8:59" x14ac:dyDescent="0.25">
      <c r="H602" s="1"/>
      <c r="BE602" s="1"/>
      <c r="BF602" s="1"/>
      <c r="BG602" s="1"/>
    </row>
    <row r="603" spans="8:59" x14ac:dyDescent="0.25">
      <c r="H603" s="1"/>
      <c r="BE603" s="1"/>
      <c r="BF603" s="1"/>
      <c r="BG603" s="1"/>
    </row>
    <row r="604" spans="8:59" x14ac:dyDescent="0.25">
      <c r="H604" s="1"/>
      <c r="BE604" s="1"/>
      <c r="BF604" s="1"/>
      <c r="BG604" s="1"/>
    </row>
    <row r="605" spans="8:59" x14ac:dyDescent="0.25">
      <c r="H605" s="1"/>
      <c r="BE605" s="1"/>
      <c r="BF605" s="1"/>
      <c r="BG605" s="1"/>
    </row>
    <row r="606" spans="8:59" x14ac:dyDescent="0.25">
      <c r="H606" s="1"/>
      <c r="BE606" s="1"/>
      <c r="BF606" s="1"/>
      <c r="BG606" s="1"/>
    </row>
    <row r="607" spans="8:59" x14ac:dyDescent="0.25">
      <c r="H607" s="1"/>
      <c r="BE607" s="1"/>
      <c r="BF607" s="1"/>
      <c r="BG607" s="1"/>
    </row>
    <row r="608" spans="8:59" x14ac:dyDescent="0.25">
      <c r="H608" s="1"/>
      <c r="BE608" s="1"/>
      <c r="BF608" s="1"/>
      <c r="BG608" s="1"/>
    </row>
    <row r="609" spans="8:59" x14ac:dyDescent="0.25">
      <c r="H609" s="1"/>
      <c r="BE609" s="1"/>
      <c r="BF609" s="1"/>
      <c r="BG609" s="1"/>
    </row>
    <row r="610" spans="8:59" x14ac:dyDescent="0.25">
      <c r="H610" s="1"/>
      <c r="BE610" s="1"/>
      <c r="BF610" s="1"/>
      <c r="BG610" s="1"/>
    </row>
    <row r="611" spans="8:59" x14ac:dyDescent="0.25">
      <c r="H611" s="1"/>
      <c r="BE611" s="1"/>
      <c r="BF611" s="1"/>
      <c r="BG611" s="1"/>
    </row>
    <row r="612" spans="8:59" x14ac:dyDescent="0.25">
      <c r="H612" s="1"/>
      <c r="BE612" s="1"/>
      <c r="BF612" s="1"/>
      <c r="BG612" s="1"/>
    </row>
    <row r="613" spans="8:59" x14ac:dyDescent="0.25">
      <c r="H613" s="1"/>
      <c r="BE613" s="1"/>
      <c r="BF613" s="1"/>
      <c r="BG613" s="1"/>
    </row>
    <row r="614" spans="8:59" x14ac:dyDescent="0.25">
      <c r="H614" s="1"/>
      <c r="BE614" s="1"/>
      <c r="BF614" s="1"/>
      <c r="BG614" s="1"/>
    </row>
    <row r="615" spans="8:59" x14ac:dyDescent="0.25">
      <c r="H615" s="1"/>
      <c r="BE615" s="1"/>
      <c r="BF615" s="1"/>
      <c r="BG615" s="1"/>
    </row>
    <row r="616" spans="8:59" x14ac:dyDescent="0.25">
      <c r="H616" s="1"/>
      <c r="BE616" s="1"/>
      <c r="BF616" s="1"/>
      <c r="BG616" s="1"/>
    </row>
    <row r="617" spans="8:59" x14ac:dyDescent="0.25">
      <c r="H617" s="1"/>
      <c r="BE617" s="1"/>
      <c r="BF617" s="1"/>
      <c r="BG617" s="1"/>
    </row>
    <row r="618" spans="8:59" x14ac:dyDescent="0.25">
      <c r="H618" s="1"/>
      <c r="BE618" s="1"/>
      <c r="BF618" s="1"/>
      <c r="BG618" s="1"/>
    </row>
    <row r="619" spans="8:59" x14ac:dyDescent="0.25">
      <c r="H619" s="1"/>
      <c r="BE619" s="1"/>
      <c r="BF619" s="1"/>
      <c r="BG619" s="1"/>
    </row>
    <row r="620" spans="8:59" x14ac:dyDescent="0.25">
      <c r="H620" s="1"/>
      <c r="BE620" s="1"/>
      <c r="BF620" s="1"/>
      <c r="BG620" s="1"/>
    </row>
    <row r="621" spans="8:59" x14ac:dyDescent="0.25">
      <c r="H621" s="1"/>
      <c r="BE621" s="1"/>
      <c r="BF621" s="1"/>
      <c r="BG621" s="1"/>
    </row>
    <row r="622" spans="8:59" x14ac:dyDescent="0.25">
      <c r="H622" s="1"/>
      <c r="BE622" s="1"/>
      <c r="BF622" s="1"/>
      <c r="BG622" s="1"/>
    </row>
    <row r="623" spans="8:59" x14ac:dyDescent="0.25">
      <c r="H623" s="1"/>
      <c r="BE623" s="1"/>
      <c r="BF623" s="1"/>
      <c r="BG623" s="1"/>
    </row>
    <row r="624" spans="8:59" x14ac:dyDescent="0.25">
      <c r="H624" s="1"/>
      <c r="BE624" s="1"/>
      <c r="BF624" s="1"/>
      <c r="BG624" s="1"/>
    </row>
    <row r="625" spans="8:59" x14ac:dyDescent="0.25">
      <c r="H625" s="1"/>
      <c r="BE625" s="1"/>
      <c r="BF625" s="1"/>
      <c r="BG625" s="1"/>
    </row>
    <row r="626" spans="8:59" x14ac:dyDescent="0.25">
      <c r="H626" s="1"/>
      <c r="BE626" s="1"/>
      <c r="BF626" s="1"/>
      <c r="BG626" s="1"/>
    </row>
    <row r="627" spans="8:59" x14ac:dyDescent="0.25">
      <c r="H627" s="1"/>
      <c r="BE627" s="1"/>
      <c r="BF627" s="1"/>
      <c r="BG627" s="1"/>
    </row>
    <row r="628" spans="8:59" x14ac:dyDescent="0.25">
      <c r="H628" s="1"/>
      <c r="BF628" s="1"/>
      <c r="BG628" s="1"/>
    </row>
    <row r="629" spans="8:59" x14ac:dyDescent="0.25">
      <c r="H629" s="1"/>
      <c r="BE629" s="1"/>
      <c r="BF629" s="1"/>
      <c r="BG629" s="1"/>
    </row>
    <row r="630" spans="8:59" x14ac:dyDescent="0.25">
      <c r="H630" s="1"/>
      <c r="BE630" s="1"/>
      <c r="BF630" s="1"/>
      <c r="BG630" s="1"/>
    </row>
    <row r="631" spans="8:59" x14ac:dyDescent="0.25">
      <c r="H631" s="1"/>
      <c r="BE631" s="1"/>
      <c r="BF631" s="1"/>
      <c r="BG631" s="1"/>
    </row>
    <row r="632" spans="8:59" x14ac:dyDescent="0.25">
      <c r="H632" s="1"/>
      <c r="BE632" s="1"/>
      <c r="BF632" s="1"/>
      <c r="BG632" s="1"/>
    </row>
    <row r="633" spans="8:59" x14ac:dyDescent="0.25">
      <c r="H633" s="1"/>
      <c r="BF633" s="1"/>
      <c r="BG633" s="1"/>
    </row>
    <row r="634" spans="8:59" x14ac:dyDescent="0.25">
      <c r="H634" s="1"/>
      <c r="BF634" s="1"/>
      <c r="BG634" s="1"/>
    </row>
    <row r="635" spans="8:59" x14ac:dyDescent="0.25">
      <c r="H635" s="1"/>
      <c r="BE635" s="1"/>
      <c r="BF635" s="1"/>
      <c r="BG635" s="1"/>
    </row>
    <row r="636" spans="8:59" x14ac:dyDescent="0.25">
      <c r="H636" s="1"/>
      <c r="BE636" s="1"/>
      <c r="BF636" s="1"/>
      <c r="BG636" s="1"/>
    </row>
    <row r="637" spans="8:59" x14ac:dyDescent="0.25">
      <c r="H637" s="1"/>
      <c r="BE637" s="1"/>
      <c r="BF637" s="1"/>
      <c r="BG637" s="1"/>
    </row>
    <row r="638" spans="8:59" x14ac:dyDescent="0.25">
      <c r="H638" s="1"/>
      <c r="BE638" s="1"/>
      <c r="BF638" s="1"/>
      <c r="BG638" s="1"/>
    </row>
    <row r="639" spans="8:59" x14ac:dyDescent="0.25">
      <c r="H639" s="1"/>
      <c r="BE639" s="1"/>
      <c r="BF639" s="1"/>
      <c r="BG639" s="1"/>
    </row>
    <row r="640" spans="8:59" x14ac:dyDescent="0.25">
      <c r="H640" s="1"/>
      <c r="BE640" s="1"/>
      <c r="BF640" s="1"/>
      <c r="BG640" s="1"/>
    </row>
    <row r="641" spans="8:59" x14ac:dyDescent="0.25">
      <c r="H641" s="1"/>
      <c r="BE641" s="1"/>
      <c r="BF641" s="1"/>
      <c r="BG641" s="1"/>
    </row>
    <row r="642" spans="8:59" x14ac:dyDescent="0.25">
      <c r="H642" s="1"/>
      <c r="BE642" s="1"/>
      <c r="BF642" s="1"/>
      <c r="BG642" s="1"/>
    </row>
    <row r="643" spans="8:59" x14ac:dyDescent="0.25">
      <c r="H643" s="1"/>
      <c r="BE643" s="1"/>
      <c r="BF643" s="1"/>
      <c r="BG643" s="1"/>
    </row>
    <row r="644" spans="8:59" x14ac:dyDescent="0.25">
      <c r="H644" s="1"/>
      <c r="BE644" s="1"/>
      <c r="BF644" s="1"/>
      <c r="BG644" s="1"/>
    </row>
    <row r="645" spans="8:59" x14ac:dyDescent="0.25">
      <c r="H645" s="1"/>
      <c r="BE645" s="1"/>
      <c r="BF645" s="1"/>
      <c r="BG645" s="1"/>
    </row>
    <row r="646" spans="8:59" x14ac:dyDescent="0.25">
      <c r="H646" s="1"/>
      <c r="BE646" s="1"/>
      <c r="BF646" s="1"/>
      <c r="BG646" s="1"/>
    </row>
    <row r="647" spans="8:59" x14ac:dyDescent="0.25">
      <c r="H647" s="1"/>
      <c r="BE647" s="1"/>
      <c r="BF647" s="1"/>
      <c r="BG647" s="1"/>
    </row>
    <row r="648" spans="8:59" x14ac:dyDescent="0.25">
      <c r="H648" s="1"/>
      <c r="BF648" s="1"/>
      <c r="BG648" s="1"/>
    </row>
    <row r="649" spans="8:59" x14ac:dyDescent="0.25">
      <c r="H649" s="1"/>
      <c r="BF649" s="1"/>
      <c r="BG649" s="1"/>
    </row>
    <row r="650" spans="8:59" x14ac:dyDescent="0.25">
      <c r="H650" s="1"/>
      <c r="BE650" s="1"/>
      <c r="BF650" s="1"/>
      <c r="BG650" s="1"/>
    </row>
    <row r="651" spans="8:59" x14ac:dyDescent="0.25">
      <c r="H651" s="1"/>
      <c r="BE651" s="1"/>
      <c r="BF651" s="1"/>
      <c r="BG651" s="1"/>
    </row>
    <row r="652" spans="8:59" x14ac:dyDescent="0.25">
      <c r="H652" s="1"/>
      <c r="BE652" s="1"/>
      <c r="BF652" s="1"/>
      <c r="BG652" s="1"/>
    </row>
    <row r="653" spans="8:59" x14ac:dyDescent="0.25">
      <c r="H653" s="1"/>
      <c r="BE653" s="1"/>
      <c r="BF653" s="1"/>
      <c r="BG653" s="1"/>
    </row>
    <row r="654" spans="8:59" x14ac:dyDescent="0.25">
      <c r="H654" s="1"/>
      <c r="BE654" s="1"/>
      <c r="BF654" s="1"/>
      <c r="BG654" s="1"/>
    </row>
    <row r="655" spans="8:59" x14ac:dyDescent="0.25">
      <c r="H655" s="1"/>
      <c r="BE655" s="1"/>
      <c r="BF655" s="1"/>
      <c r="BG655" s="1"/>
    </row>
    <row r="656" spans="8:59" x14ac:dyDescent="0.25">
      <c r="H656" s="1"/>
      <c r="BE656" s="1"/>
      <c r="BF656" s="1"/>
      <c r="BG656" s="1"/>
    </row>
    <row r="657" spans="8:59" x14ac:dyDescent="0.25">
      <c r="H657" s="1"/>
      <c r="BF657" s="1"/>
      <c r="BG657" s="1"/>
    </row>
    <row r="658" spans="8:59" x14ac:dyDescent="0.25">
      <c r="H658" s="1"/>
      <c r="BE658" s="1"/>
      <c r="BF658" s="1"/>
      <c r="BG658" s="1"/>
    </row>
    <row r="659" spans="8:59" x14ac:dyDescent="0.25">
      <c r="H659" s="1"/>
      <c r="BE659" s="1"/>
      <c r="BF659" s="1"/>
      <c r="BG659" s="1"/>
    </row>
    <row r="660" spans="8:59" x14ac:dyDescent="0.25">
      <c r="H660" s="1"/>
      <c r="BF660" s="1"/>
      <c r="BG660" s="1"/>
    </row>
    <row r="661" spans="8:59" x14ac:dyDescent="0.25">
      <c r="H661" s="1"/>
      <c r="BE661" s="1"/>
      <c r="BF661" s="1"/>
      <c r="BG661" s="1"/>
    </row>
    <row r="662" spans="8:59" x14ac:dyDescent="0.25">
      <c r="H662" s="1"/>
      <c r="BE662" s="1"/>
      <c r="BF662" s="1"/>
      <c r="BG662" s="1"/>
    </row>
    <row r="663" spans="8:59" x14ac:dyDescent="0.25">
      <c r="H663" s="1"/>
      <c r="BE663" s="1"/>
      <c r="BF663" s="1"/>
      <c r="BG663" s="1"/>
    </row>
    <row r="664" spans="8:59" x14ac:dyDescent="0.25">
      <c r="H664" s="1"/>
      <c r="BE664" s="1"/>
      <c r="BF664" s="1"/>
      <c r="BG664" s="1"/>
    </row>
    <row r="665" spans="8:59" x14ac:dyDescent="0.25">
      <c r="H665" s="1"/>
      <c r="BE665" s="1"/>
      <c r="BF665" s="1"/>
      <c r="BG665" s="1"/>
    </row>
    <row r="666" spans="8:59" x14ac:dyDescent="0.25">
      <c r="H666" s="1"/>
      <c r="BF666" s="1"/>
      <c r="BG666" s="1"/>
    </row>
    <row r="667" spans="8:59" x14ac:dyDescent="0.25">
      <c r="H667" s="1"/>
      <c r="BE667" s="1"/>
      <c r="BF667" s="1"/>
      <c r="BG667" s="1"/>
    </row>
    <row r="668" spans="8:59" x14ac:dyDescent="0.25">
      <c r="H668" s="1"/>
      <c r="BE668" s="1"/>
      <c r="BF668" s="1"/>
      <c r="BG668" s="1"/>
    </row>
    <row r="669" spans="8:59" x14ac:dyDescent="0.25">
      <c r="H669" s="1"/>
      <c r="BF669" s="1"/>
      <c r="BG669" s="1"/>
    </row>
    <row r="670" spans="8:59" x14ac:dyDescent="0.25">
      <c r="H670" s="1"/>
      <c r="BE670" s="1"/>
      <c r="BF670" s="1"/>
      <c r="BG670" s="1"/>
    </row>
    <row r="671" spans="8:59" x14ac:dyDescent="0.25">
      <c r="H671" s="1"/>
      <c r="BF671" s="1"/>
      <c r="BG671" s="1"/>
    </row>
    <row r="672" spans="8:59" x14ac:dyDescent="0.25">
      <c r="H672" s="1"/>
      <c r="BE672" s="1"/>
      <c r="BF672" s="1"/>
      <c r="BG672" s="1"/>
    </row>
    <row r="673" spans="8:59" x14ac:dyDescent="0.25">
      <c r="H673" s="1"/>
      <c r="BE673" s="1"/>
      <c r="BF673" s="1"/>
      <c r="BG673" s="1"/>
    </row>
    <row r="674" spans="8:59" x14ac:dyDescent="0.25">
      <c r="H674" s="1"/>
      <c r="BE674" s="1"/>
      <c r="BF674" s="1"/>
      <c r="BG674" s="1"/>
    </row>
    <row r="675" spans="8:59" x14ac:dyDescent="0.25">
      <c r="H675" s="1"/>
      <c r="BE675" s="1"/>
      <c r="BF675" s="1"/>
      <c r="BG675" s="1"/>
    </row>
    <row r="676" spans="8:59" x14ac:dyDescent="0.25">
      <c r="H676" s="1"/>
      <c r="BE676" s="1"/>
      <c r="BF676" s="1"/>
      <c r="BG676" s="1"/>
    </row>
    <row r="677" spans="8:59" x14ac:dyDescent="0.25">
      <c r="H677" s="1"/>
      <c r="BF677" s="1"/>
      <c r="BG677" s="1"/>
    </row>
    <row r="678" spans="8:59" x14ac:dyDescent="0.25">
      <c r="H678" s="1"/>
      <c r="BE678" s="1"/>
      <c r="BF678" s="1"/>
      <c r="BG678" s="1"/>
    </row>
    <row r="679" spans="8:59" x14ac:dyDescent="0.25">
      <c r="H679" s="1"/>
      <c r="BF679" s="1"/>
      <c r="BG679" s="1"/>
    </row>
    <row r="680" spans="8:59" x14ac:dyDescent="0.25">
      <c r="H680" s="1"/>
      <c r="BE680" s="1"/>
      <c r="BF680" s="1"/>
      <c r="BG680" s="1"/>
    </row>
    <row r="681" spans="8:59" x14ac:dyDescent="0.25">
      <c r="H681" s="1"/>
      <c r="BE681" s="1"/>
      <c r="BF681" s="1"/>
      <c r="BG681" s="1"/>
    </row>
    <row r="682" spans="8:59" x14ac:dyDescent="0.25">
      <c r="H682" s="1"/>
      <c r="BE682" s="1"/>
      <c r="BF682" s="1"/>
      <c r="BG682" s="1"/>
    </row>
    <row r="683" spans="8:59" x14ac:dyDescent="0.25">
      <c r="H683" s="1"/>
      <c r="BE683" s="1"/>
      <c r="BF683" s="1"/>
      <c r="BG683" s="1"/>
    </row>
    <row r="684" spans="8:59" x14ac:dyDescent="0.25">
      <c r="H684" s="1"/>
      <c r="BE684" s="1"/>
      <c r="BF684" s="1"/>
      <c r="BG684" s="1"/>
    </row>
    <row r="685" spans="8:59" x14ac:dyDescent="0.25">
      <c r="H685" s="1"/>
      <c r="BE685" s="1"/>
      <c r="BF685" s="1"/>
      <c r="BG685" s="1"/>
    </row>
    <row r="686" spans="8:59" x14ac:dyDescent="0.25">
      <c r="H686" s="1"/>
      <c r="BE686" s="1"/>
      <c r="BF686" s="1"/>
      <c r="BG686" s="1"/>
    </row>
    <row r="687" spans="8:59" x14ac:dyDescent="0.25">
      <c r="H687" s="1"/>
      <c r="BE687" s="1"/>
      <c r="BF687" s="1"/>
      <c r="BG687" s="1"/>
    </row>
    <row r="688" spans="8:59" x14ac:dyDescent="0.25">
      <c r="H688" s="1"/>
      <c r="BE688" s="1"/>
      <c r="BF688" s="1"/>
      <c r="BG688" s="1"/>
    </row>
    <row r="689" spans="8:59" x14ac:dyDescent="0.25">
      <c r="H689" s="1"/>
      <c r="BE689" s="1"/>
      <c r="BF689" s="1"/>
      <c r="BG689" s="1"/>
    </row>
    <row r="690" spans="8:59" x14ac:dyDescent="0.25">
      <c r="H690" s="1"/>
      <c r="BE690" s="1"/>
      <c r="BF690" s="1"/>
      <c r="BG690" s="1"/>
    </row>
    <row r="691" spans="8:59" x14ac:dyDescent="0.25">
      <c r="H691" s="1"/>
      <c r="BE691" s="1"/>
      <c r="BF691" s="1"/>
      <c r="BG691" s="1"/>
    </row>
    <row r="692" spans="8:59" x14ac:dyDescent="0.25">
      <c r="H692" s="1"/>
      <c r="BE692" s="1"/>
      <c r="BF692" s="1"/>
      <c r="BG692" s="1"/>
    </row>
    <row r="693" spans="8:59" x14ac:dyDescent="0.25">
      <c r="H693" s="1"/>
      <c r="BE693" s="1"/>
      <c r="BF693" s="1"/>
      <c r="BG693" s="1"/>
    </row>
    <row r="694" spans="8:59" x14ac:dyDescent="0.25">
      <c r="H694" s="1"/>
      <c r="BF694" s="1"/>
      <c r="BG694" s="1"/>
    </row>
    <row r="695" spans="8:59" x14ac:dyDescent="0.25">
      <c r="H695" s="1"/>
      <c r="BE695" s="1"/>
      <c r="BF695" s="1"/>
      <c r="BG695" s="1"/>
    </row>
    <row r="696" spans="8:59" x14ac:dyDescent="0.25">
      <c r="H696" s="1"/>
      <c r="BE696" s="1"/>
      <c r="BF696" s="1"/>
      <c r="BG696" s="1"/>
    </row>
    <row r="697" spans="8:59" x14ac:dyDescent="0.25">
      <c r="H697" s="1"/>
      <c r="BF697" s="1"/>
      <c r="BG697" s="1"/>
    </row>
    <row r="698" spans="8:59" x14ac:dyDescent="0.25">
      <c r="H698" s="1"/>
      <c r="BE698" s="1"/>
      <c r="BF698" s="1"/>
      <c r="BG698" s="1"/>
    </row>
    <row r="699" spans="8:59" x14ac:dyDescent="0.25">
      <c r="H699" s="1"/>
      <c r="BE699" s="1"/>
      <c r="BF699" s="1"/>
      <c r="BG699" s="1"/>
    </row>
    <row r="700" spans="8:59" x14ac:dyDescent="0.25">
      <c r="H700" s="1"/>
      <c r="BE700" s="1"/>
      <c r="BF700" s="1"/>
      <c r="BG700" s="1"/>
    </row>
    <row r="701" spans="8:59" x14ac:dyDescent="0.25">
      <c r="H701" s="1"/>
      <c r="BE701" s="1"/>
      <c r="BF701" s="1"/>
      <c r="BG701" s="1"/>
    </row>
    <row r="702" spans="8:59" x14ac:dyDescent="0.25">
      <c r="H702" s="1"/>
      <c r="BE702" s="1"/>
      <c r="BF702" s="1"/>
      <c r="BG702" s="1"/>
    </row>
    <row r="703" spans="8:59" x14ac:dyDescent="0.25">
      <c r="H703" s="1"/>
      <c r="BE703" s="1"/>
      <c r="BF703" s="1"/>
      <c r="BG703" s="1"/>
    </row>
    <row r="704" spans="8:59" x14ac:dyDescent="0.25">
      <c r="H704" s="1"/>
      <c r="BE704" s="1"/>
      <c r="BF704" s="1"/>
      <c r="BG704" s="1"/>
    </row>
    <row r="705" spans="8:59" x14ac:dyDescent="0.25">
      <c r="H705" s="1"/>
      <c r="BE705" s="1"/>
      <c r="BF705" s="1"/>
      <c r="BG705" s="1"/>
    </row>
    <row r="706" spans="8:59" x14ac:dyDescent="0.25">
      <c r="H706" s="1"/>
      <c r="BF706" s="1"/>
      <c r="BG706" s="1"/>
    </row>
    <row r="707" spans="8:59" x14ac:dyDescent="0.25">
      <c r="H707" s="1"/>
      <c r="BE707" s="1"/>
      <c r="BF707" s="1"/>
      <c r="BG707" s="1"/>
    </row>
    <row r="708" spans="8:59" x14ac:dyDescent="0.25">
      <c r="H708" s="1"/>
      <c r="BE708" s="1"/>
      <c r="BF708" s="1"/>
      <c r="BG708" s="1"/>
    </row>
    <row r="709" spans="8:59" x14ac:dyDescent="0.25">
      <c r="H709" s="1"/>
      <c r="BF709" s="1"/>
      <c r="BG709" s="1"/>
    </row>
    <row r="710" spans="8:59" x14ac:dyDescent="0.25">
      <c r="H710" s="1"/>
      <c r="BE710" s="1"/>
      <c r="BF710" s="1"/>
      <c r="BG710" s="1"/>
    </row>
    <row r="711" spans="8:59" x14ac:dyDescent="0.25">
      <c r="H711" s="1"/>
      <c r="BE711" s="1"/>
      <c r="BF711" s="1"/>
      <c r="BG711" s="1"/>
    </row>
    <row r="712" spans="8:59" x14ac:dyDescent="0.25">
      <c r="H712" s="1"/>
      <c r="BE712" s="1"/>
      <c r="BF712" s="1"/>
      <c r="BG712" s="1"/>
    </row>
    <row r="713" spans="8:59" x14ac:dyDescent="0.25">
      <c r="H713" s="1"/>
      <c r="BE713" s="1"/>
      <c r="BF713" s="1"/>
      <c r="BG713" s="1"/>
    </row>
    <row r="714" spans="8:59" x14ac:dyDescent="0.25">
      <c r="H714" s="1"/>
      <c r="BE714" s="1"/>
      <c r="BF714" s="1"/>
      <c r="BG714" s="1"/>
    </row>
    <row r="715" spans="8:59" x14ac:dyDescent="0.25">
      <c r="H715" s="1"/>
      <c r="BE715" s="1"/>
      <c r="BF715" s="1"/>
      <c r="BG715" s="1"/>
    </row>
    <row r="716" spans="8:59" x14ac:dyDescent="0.25">
      <c r="H716" s="1"/>
      <c r="BE716" s="1"/>
      <c r="BF716" s="1"/>
      <c r="BG716" s="1"/>
    </row>
    <row r="717" spans="8:59" x14ac:dyDescent="0.25">
      <c r="H717" s="1"/>
      <c r="BE717" s="1"/>
      <c r="BF717" s="1"/>
      <c r="BG717" s="1"/>
    </row>
    <row r="718" spans="8:59" x14ac:dyDescent="0.25">
      <c r="H718" s="1"/>
      <c r="BE718" s="1"/>
      <c r="BF718" s="1"/>
      <c r="BG718" s="1"/>
    </row>
    <row r="719" spans="8:59" x14ac:dyDescent="0.25">
      <c r="H719" s="1"/>
      <c r="BE719" s="1"/>
      <c r="BF719" s="1"/>
      <c r="BG719" s="1"/>
    </row>
    <row r="720" spans="8:59" x14ac:dyDescent="0.25">
      <c r="H720" s="1"/>
      <c r="BF720" s="1"/>
      <c r="BG720" s="1"/>
    </row>
    <row r="721" spans="8:59" x14ac:dyDescent="0.25">
      <c r="H721" s="1"/>
      <c r="BE721" s="1"/>
      <c r="BF721" s="1"/>
      <c r="BG721" s="1"/>
    </row>
    <row r="722" spans="8:59" x14ac:dyDescent="0.25">
      <c r="H722" s="1"/>
      <c r="BE722" s="1"/>
      <c r="BF722" s="1"/>
      <c r="BG722" s="1"/>
    </row>
    <row r="723" spans="8:59" x14ac:dyDescent="0.25">
      <c r="H723" s="1"/>
      <c r="BF723" s="1"/>
      <c r="BG723" s="1"/>
    </row>
    <row r="724" spans="8:59" x14ac:dyDescent="0.25">
      <c r="H724" s="1"/>
      <c r="BE724" s="1"/>
      <c r="BF724" s="1"/>
      <c r="BG724" s="1"/>
    </row>
    <row r="725" spans="8:59" x14ac:dyDescent="0.25">
      <c r="H725" s="1"/>
      <c r="BF725" s="1"/>
      <c r="BG725" s="1"/>
    </row>
    <row r="726" spans="8:59" x14ac:dyDescent="0.25">
      <c r="H726" s="1"/>
      <c r="BE726" s="1"/>
      <c r="BF726" s="1"/>
      <c r="BG726" s="1"/>
    </row>
    <row r="727" spans="8:59" x14ac:dyDescent="0.25">
      <c r="H727" s="1"/>
      <c r="BE727" s="1"/>
      <c r="BF727" s="1"/>
      <c r="BG727" s="1"/>
    </row>
    <row r="728" spans="8:59" x14ac:dyDescent="0.25">
      <c r="H728" s="1"/>
      <c r="BE728" s="1"/>
      <c r="BF728" s="1"/>
      <c r="BG728" s="1"/>
    </row>
    <row r="729" spans="8:59" x14ac:dyDescent="0.25">
      <c r="H729" s="1"/>
      <c r="BE729" s="1"/>
      <c r="BF729" s="1"/>
      <c r="BG729" s="1"/>
    </row>
    <row r="730" spans="8:59" x14ac:dyDescent="0.25">
      <c r="H730" s="1"/>
      <c r="BE730" s="1"/>
      <c r="BF730" s="1"/>
      <c r="BG730" s="1"/>
    </row>
    <row r="731" spans="8:59" x14ac:dyDescent="0.25">
      <c r="H731" s="1"/>
      <c r="BE731" s="1"/>
      <c r="BF731" s="1"/>
      <c r="BG731" s="1"/>
    </row>
    <row r="732" spans="8:59" x14ac:dyDescent="0.25">
      <c r="H732" s="1"/>
      <c r="BE732" s="1"/>
      <c r="BF732" s="1"/>
      <c r="BG732" s="1"/>
    </row>
    <row r="733" spans="8:59" x14ac:dyDescent="0.25">
      <c r="H733" s="1"/>
      <c r="BE733" s="1"/>
      <c r="BF733" s="1"/>
      <c r="BG733" s="1"/>
    </row>
    <row r="734" spans="8:59" x14ac:dyDescent="0.25">
      <c r="H734" s="1"/>
      <c r="BE734" s="1"/>
      <c r="BF734" s="1"/>
      <c r="BG734" s="1"/>
    </row>
    <row r="735" spans="8:59" x14ac:dyDescent="0.25">
      <c r="H735" s="1"/>
      <c r="BE735" s="1"/>
      <c r="BF735" s="1"/>
      <c r="BG735" s="1"/>
    </row>
    <row r="736" spans="8:59" x14ac:dyDescent="0.25">
      <c r="H736" s="1"/>
      <c r="BE736" s="1"/>
      <c r="BF736" s="1"/>
      <c r="BG736" s="1"/>
    </row>
    <row r="737" spans="8:59" x14ac:dyDescent="0.25">
      <c r="H737" s="1"/>
      <c r="BE737" s="1"/>
      <c r="BF737" s="1"/>
      <c r="BG737" s="1"/>
    </row>
    <row r="738" spans="8:59" x14ac:dyDescent="0.25">
      <c r="H738" s="1"/>
      <c r="BE738" s="1"/>
      <c r="BF738" s="1"/>
      <c r="BG738" s="1"/>
    </row>
    <row r="739" spans="8:59" x14ac:dyDescent="0.25">
      <c r="H739" s="1"/>
      <c r="BE739" s="1"/>
      <c r="BF739" s="1"/>
      <c r="BG739" s="1"/>
    </row>
    <row r="740" spans="8:59" x14ac:dyDescent="0.25">
      <c r="H740" s="1"/>
      <c r="BE740" s="1"/>
      <c r="BF740" s="1"/>
      <c r="BG740" s="1"/>
    </row>
    <row r="741" spans="8:59" x14ac:dyDescent="0.25">
      <c r="H741" s="1"/>
      <c r="BE741" s="1"/>
      <c r="BF741" s="1"/>
      <c r="BG741" s="1"/>
    </row>
    <row r="742" spans="8:59" x14ac:dyDescent="0.25">
      <c r="H742" s="1"/>
      <c r="BE742" s="1"/>
      <c r="BF742" s="1"/>
      <c r="BG742" s="1"/>
    </row>
    <row r="743" spans="8:59" x14ac:dyDescent="0.25">
      <c r="H743" s="1"/>
      <c r="BE743" s="1"/>
      <c r="BF743" s="1"/>
      <c r="BG743" s="1"/>
    </row>
    <row r="744" spans="8:59" x14ac:dyDescent="0.25">
      <c r="H744" s="1"/>
      <c r="BE744" s="1"/>
      <c r="BF744" s="1"/>
      <c r="BG744" s="1"/>
    </row>
    <row r="745" spans="8:59" x14ac:dyDescent="0.25">
      <c r="H745" s="1"/>
      <c r="BE745" s="1"/>
      <c r="BF745" s="1"/>
      <c r="BG745" s="1"/>
    </row>
    <row r="746" spans="8:59" x14ac:dyDescent="0.25">
      <c r="H746" s="1"/>
      <c r="BE746" s="1"/>
      <c r="BF746" s="1"/>
      <c r="BG746" s="1"/>
    </row>
    <row r="747" spans="8:59" x14ac:dyDescent="0.25">
      <c r="H747" s="1"/>
      <c r="BE747" s="1"/>
      <c r="BF747" s="1"/>
      <c r="BG747" s="1"/>
    </row>
    <row r="748" spans="8:59" x14ac:dyDescent="0.25">
      <c r="H748" s="1"/>
      <c r="BF748" s="1"/>
      <c r="BG748" s="1"/>
    </row>
    <row r="749" spans="8:59" x14ac:dyDescent="0.25">
      <c r="H749" s="1"/>
      <c r="BE749" s="1"/>
      <c r="BF749" s="1"/>
      <c r="BG749" s="1"/>
    </row>
    <row r="750" spans="8:59" x14ac:dyDescent="0.25">
      <c r="H750" s="1"/>
      <c r="BE750" s="1"/>
      <c r="BF750" s="1"/>
      <c r="BG750" s="1"/>
    </row>
    <row r="751" spans="8:59" x14ac:dyDescent="0.25">
      <c r="H751" s="1"/>
      <c r="BE751" s="1"/>
      <c r="BF751" s="1"/>
      <c r="BG751" s="1"/>
    </row>
    <row r="752" spans="8:59" x14ac:dyDescent="0.25">
      <c r="H752" s="1"/>
      <c r="BE752" s="1"/>
      <c r="BF752" s="1"/>
      <c r="BG752" s="1"/>
    </row>
    <row r="753" spans="8:59" x14ac:dyDescent="0.25">
      <c r="H753" s="1"/>
      <c r="BF753" s="1"/>
      <c r="BG753" s="1"/>
    </row>
    <row r="754" spans="8:59" x14ac:dyDescent="0.25">
      <c r="H754" s="1"/>
      <c r="BE754" s="1"/>
      <c r="BF754" s="1"/>
      <c r="BG754" s="1"/>
    </row>
    <row r="755" spans="8:59" x14ac:dyDescent="0.25">
      <c r="H755" s="1"/>
      <c r="BE755" s="1"/>
      <c r="BF755" s="1"/>
      <c r="BG755" s="1"/>
    </row>
    <row r="756" spans="8:59" x14ac:dyDescent="0.25">
      <c r="H756" s="1"/>
      <c r="BE756" s="1"/>
      <c r="BF756" s="1"/>
      <c r="BG756" s="1"/>
    </row>
    <row r="757" spans="8:59" x14ac:dyDescent="0.25">
      <c r="H757" s="1"/>
      <c r="BE757" s="1"/>
      <c r="BF757" s="1"/>
      <c r="BG757" s="1"/>
    </row>
    <row r="758" spans="8:59" x14ac:dyDescent="0.25">
      <c r="H758" s="1"/>
      <c r="BE758" s="1"/>
      <c r="BF758" s="1"/>
      <c r="BG758" s="1"/>
    </row>
    <row r="759" spans="8:59" x14ac:dyDescent="0.25">
      <c r="H759" s="1"/>
      <c r="BE759" s="1"/>
      <c r="BF759" s="1"/>
      <c r="BG759" s="1"/>
    </row>
    <row r="760" spans="8:59" x14ac:dyDescent="0.25">
      <c r="H760" s="1"/>
      <c r="BF760" s="1"/>
      <c r="BG760" s="1"/>
    </row>
    <row r="761" spans="8:59" x14ac:dyDescent="0.25">
      <c r="H761" s="1"/>
      <c r="BE761" s="1"/>
      <c r="BF761" s="1"/>
      <c r="BG761" s="1"/>
    </row>
    <row r="762" spans="8:59" x14ac:dyDescent="0.25">
      <c r="H762" s="1"/>
      <c r="BE762" s="1"/>
      <c r="BF762" s="1"/>
      <c r="BG762" s="1"/>
    </row>
    <row r="763" spans="8:59" x14ac:dyDescent="0.25">
      <c r="H763" s="1"/>
      <c r="BE763" s="1"/>
      <c r="BF763" s="1"/>
      <c r="BG763" s="1"/>
    </row>
    <row r="764" spans="8:59" x14ac:dyDescent="0.25">
      <c r="H764" s="1"/>
      <c r="BE764" s="1"/>
      <c r="BF764" s="1"/>
      <c r="BG764" s="1"/>
    </row>
    <row r="765" spans="8:59" x14ac:dyDescent="0.25">
      <c r="H765" s="1"/>
      <c r="BF765" s="1"/>
      <c r="BG765" s="1"/>
    </row>
    <row r="766" spans="8:59" x14ac:dyDescent="0.25">
      <c r="H766" s="1"/>
      <c r="BE766" s="1"/>
      <c r="BF766" s="1"/>
      <c r="BG766" s="1"/>
    </row>
    <row r="767" spans="8:59" x14ac:dyDescent="0.25">
      <c r="H767" s="1"/>
      <c r="BE767" s="1"/>
      <c r="BF767" s="1"/>
      <c r="BG767" s="1"/>
    </row>
    <row r="768" spans="8:59" x14ac:dyDescent="0.25">
      <c r="H768" s="1"/>
      <c r="BE768" s="1"/>
      <c r="BF768" s="1"/>
      <c r="BG768" s="1"/>
    </row>
    <row r="769" spans="8:59" x14ac:dyDescent="0.25">
      <c r="H769" s="1"/>
      <c r="BE769" s="1"/>
      <c r="BF769" s="1"/>
      <c r="BG769" s="1"/>
    </row>
    <row r="770" spans="8:59" x14ac:dyDescent="0.25">
      <c r="H770" s="1"/>
      <c r="BE770" s="1"/>
      <c r="BF770" s="1"/>
      <c r="BG770" s="1"/>
    </row>
    <row r="771" spans="8:59" x14ac:dyDescent="0.25">
      <c r="H771" s="1"/>
      <c r="BE771" s="1"/>
      <c r="BF771" s="1"/>
      <c r="BG771" s="1"/>
    </row>
    <row r="772" spans="8:59" x14ac:dyDescent="0.25">
      <c r="H772" s="1"/>
      <c r="BE772" s="1"/>
      <c r="BF772" s="1"/>
      <c r="BG772" s="1"/>
    </row>
    <row r="773" spans="8:59" x14ac:dyDescent="0.25">
      <c r="H773" s="1"/>
      <c r="BE773" s="1"/>
      <c r="BF773" s="1"/>
      <c r="BG773" s="1"/>
    </row>
    <row r="774" spans="8:59" x14ac:dyDescent="0.25">
      <c r="H774" s="1"/>
      <c r="BE774" s="1"/>
      <c r="BF774" s="1"/>
      <c r="BG774" s="1"/>
    </row>
    <row r="775" spans="8:59" x14ac:dyDescent="0.25">
      <c r="H775" s="1"/>
      <c r="BE775" s="1"/>
      <c r="BF775" s="1"/>
      <c r="BG775" s="1"/>
    </row>
    <row r="776" spans="8:59" x14ac:dyDescent="0.25">
      <c r="H776" s="1"/>
      <c r="BE776" s="1"/>
      <c r="BF776" s="1"/>
      <c r="BG776" s="1"/>
    </row>
    <row r="777" spans="8:59" x14ac:dyDescent="0.25">
      <c r="H777" s="1"/>
      <c r="BE777" s="1"/>
      <c r="BF777" s="1"/>
      <c r="BG777" s="1"/>
    </row>
    <row r="778" spans="8:59" x14ac:dyDescent="0.25">
      <c r="H778" s="1"/>
      <c r="BE778" s="1"/>
      <c r="BF778" s="1"/>
      <c r="BG778" s="1"/>
    </row>
    <row r="779" spans="8:59" x14ac:dyDescent="0.25">
      <c r="H779" s="1"/>
      <c r="BE779" s="1"/>
      <c r="BF779" s="1"/>
      <c r="BG779" s="1"/>
    </row>
    <row r="780" spans="8:59" x14ac:dyDescent="0.25">
      <c r="H780" s="1"/>
      <c r="BE780" s="1"/>
      <c r="BF780" s="1"/>
      <c r="BG780" s="1"/>
    </row>
    <row r="781" spans="8:59" x14ac:dyDescent="0.25">
      <c r="H781" s="1"/>
      <c r="BE781" s="1"/>
      <c r="BF781" s="1"/>
      <c r="BG781" s="1"/>
    </row>
    <row r="782" spans="8:59" x14ac:dyDescent="0.25">
      <c r="H782" s="1"/>
      <c r="BE782" s="1"/>
      <c r="BF782" s="1"/>
      <c r="BG782" s="1"/>
    </row>
    <row r="783" spans="8:59" x14ac:dyDescent="0.25">
      <c r="H783" s="1"/>
      <c r="BE783" s="1"/>
      <c r="BF783" s="1"/>
      <c r="BG783" s="1"/>
    </row>
    <row r="784" spans="8:59" x14ac:dyDescent="0.25">
      <c r="H784" s="1"/>
      <c r="BE784" s="1"/>
      <c r="BF784" s="1"/>
      <c r="BG784" s="1"/>
    </row>
    <row r="785" spans="8:59" x14ac:dyDescent="0.25">
      <c r="H785" s="1"/>
      <c r="BE785" s="1"/>
      <c r="BF785" s="1"/>
      <c r="BG785" s="1"/>
    </row>
    <row r="786" spans="8:59" x14ac:dyDescent="0.25">
      <c r="H786" s="1"/>
      <c r="BE786" s="1"/>
      <c r="BF786" s="1"/>
      <c r="BG786" s="1"/>
    </row>
    <row r="787" spans="8:59" x14ac:dyDescent="0.25">
      <c r="H787" s="1"/>
      <c r="BF787" s="1"/>
      <c r="BG787" s="1"/>
    </row>
    <row r="788" spans="8:59" x14ac:dyDescent="0.25">
      <c r="H788" s="1"/>
      <c r="BF788" s="1"/>
      <c r="BG788" s="1"/>
    </row>
    <row r="789" spans="8:59" x14ac:dyDescent="0.25">
      <c r="H789" s="1"/>
      <c r="BE789" s="1"/>
      <c r="BF789" s="1"/>
      <c r="BG789" s="1"/>
    </row>
    <row r="790" spans="8:59" x14ac:dyDescent="0.25">
      <c r="H790" s="1"/>
      <c r="BF790" s="1"/>
      <c r="BG790" s="1"/>
    </row>
    <row r="791" spans="8:59" x14ac:dyDescent="0.25">
      <c r="H791" s="1"/>
      <c r="BE791" s="1"/>
      <c r="BF791" s="1"/>
      <c r="BG791" s="1"/>
    </row>
    <row r="792" spans="8:59" x14ac:dyDescent="0.25">
      <c r="H792" s="1"/>
      <c r="BE792" s="1"/>
      <c r="BF792" s="1"/>
      <c r="BG792" s="1"/>
    </row>
    <row r="793" spans="8:59" x14ac:dyDescent="0.25">
      <c r="H793" s="1"/>
      <c r="BE793" s="1"/>
      <c r="BF793" s="1"/>
      <c r="BG793" s="1"/>
    </row>
    <row r="794" spans="8:59" x14ac:dyDescent="0.25">
      <c r="H794" s="1"/>
      <c r="BE794" s="1"/>
      <c r="BF794" s="1"/>
      <c r="BG794" s="1"/>
    </row>
    <row r="795" spans="8:59" x14ac:dyDescent="0.25">
      <c r="H795" s="1"/>
      <c r="BE795" s="1"/>
      <c r="BF795" s="1"/>
      <c r="BG795" s="1"/>
    </row>
    <row r="796" spans="8:59" x14ac:dyDescent="0.25">
      <c r="H796" s="1"/>
      <c r="BE796" s="1"/>
      <c r="BF796" s="1"/>
      <c r="BG796" s="1"/>
    </row>
    <row r="797" spans="8:59" x14ac:dyDescent="0.25">
      <c r="H797" s="1"/>
      <c r="BE797" s="1"/>
      <c r="BF797" s="1"/>
      <c r="BG797" s="1"/>
    </row>
    <row r="798" spans="8:59" x14ac:dyDescent="0.25">
      <c r="H798" s="1"/>
      <c r="BE798" s="1"/>
      <c r="BF798" s="1"/>
      <c r="BG798" s="1"/>
    </row>
    <row r="799" spans="8:59" x14ac:dyDescent="0.25">
      <c r="H799" s="1"/>
      <c r="BE799" s="1"/>
      <c r="BF799" s="1"/>
      <c r="BG799" s="1"/>
    </row>
    <row r="800" spans="8:59" x14ac:dyDescent="0.25">
      <c r="H800" s="1"/>
      <c r="BE800" s="1"/>
      <c r="BF800" s="1"/>
      <c r="BG800" s="1"/>
    </row>
    <row r="801" spans="8:59" x14ac:dyDescent="0.25">
      <c r="H801" s="1"/>
      <c r="BE801" s="1"/>
      <c r="BF801" s="1"/>
      <c r="BG801" s="1"/>
    </row>
    <row r="802" spans="8:59" x14ac:dyDescent="0.25">
      <c r="H802" s="1"/>
      <c r="BE802" s="1"/>
      <c r="BF802" s="1"/>
      <c r="BG802" s="1"/>
    </row>
    <row r="803" spans="8:59" x14ac:dyDescent="0.25">
      <c r="H803" s="1"/>
      <c r="BE803" s="1"/>
      <c r="BF803" s="1"/>
      <c r="BG803" s="1"/>
    </row>
    <row r="804" spans="8:59" x14ac:dyDescent="0.25">
      <c r="H804" s="1"/>
      <c r="BE804" s="1"/>
      <c r="BF804" s="1"/>
      <c r="BG804" s="1"/>
    </row>
    <row r="805" spans="8:59" x14ac:dyDescent="0.25">
      <c r="H805" s="1"/>
      <c r="BE805" s="1"/>
      <c r="BF805" s="1"/>
      <c r="BG805" s="1"/>
    </row>
    <row r="806" spans="8:59" x14ac:dyDescent="0.25">
      <c r="H806" s="1"/>
      <c r="BE806" s="1"/>
      <c r="BF806" s="1"/>
      <c r="BG806" s="1"/>
    </row>
    <row r="807" spans="8:59" x14ac:dyDescent="0.25">
      <c r="H807" s="1"/>
      <c r="BE807" s="1"/>
      <c r="BF807" s="1"/>
      <c r="BG807" s="1"/>
    </row>
    <row r="808" spans="8:59" x14ac:dyDescent="0.25">
      <c r="H808" s="1"/>
      <c r="BE808" s="1"/>
      <c r="BF808" s="1"/>
      <c r="BG808" s="1"/>
    </row>
    <row r="809" spans="8:59" x14ac:dyDescent="0.25">
      <c r="H809" s="1"/>
      <c r="BE809" s="1"/>
      <c r="BF809" s="1"/>
      <c r="BG809" s="1"/>
    </row>
    <row r="810" spans="8:59" x14ac:dyDescent="0.25">
      <c r="H810" s="1"/>
      <c r="BE810" s="1"/>
      <c r="BF810" s="1"/>
      <c r="BG810" s="1"/>
    </row>
    <row r="811" spans="8:59" x14ac:dyDescent="0.25">
      <c r="H811" s="1"/>
      <c r="BE811" s="1"/>
      <c r="BF811" s="1"/>
      <c r="BG811" s="1"/>
    </row>
    <row r="812" spans="8:59" x14ac:dyDescent="0.25">
      <c r="H812" s="1"/>
      <c r="BE812" s="1"/>
      <c r="BF812" s="1"/>
      <c r="BG812" s="1"/>
    </row>
    <row r="813" spans="8:59" x14ac:dyDescent="0.25">
      <c r="H813" s="1"/>
      <c r="BE813" s="1"/>
      <c r="BF813" s="1"/>
      <c r="BG813" s="1"/>
    </row>
    <row r="814" spans="8:59" x14ac:dyDescent="0.25">
      <c r="H814" s="1"/>
      <c r="BE814" s="1"/>
      <c r="BF814" s="1"/>
      <c r="BG814" s="1"/>
    </row>
    <row r="815" spans="8:59" x14ac:dyDescent="0.25">
      <c r="H815" s="1"/>
      <c r="BE815" s="1"/>
      <c r="BF815" s="1"/>
      <c r="BG815" s="1"/>
    </row>
    <row r="816" spans="8:59" x14ac:dyDescent="0.25">
      <c r="H816" s="1"/>
      <c r="BE816" s="1"/>
      <c r="BF816" s="1"/>
      <c r="BG816" s="1"/>
    </row>
    <row r="817" spans="8:59" x14ac:dyDescent="0.25">
      <c r="H817" s="1"/>
      <c r="BE817" s="1"/>
      <c r="BF817" s="1"/>
      <c r="BG817" s="1"/>
    </row>
    <row r="818" spans="8:59" x14ac:dyDescent="0.25">
      <c r="H818" s="1"/>
      <c r="BE818" s="1"/>
      <c r="BF818" s="1"/>
      <c r="BG818" s="1"/>
    </row>
    <row r="819" spans="8:59" x14ac:dyDescent="0.25">
      <c r="H819" s="1"/>
      <c r="BE819" s="1"/>
      <c r="BF819" s="1"/>
      <c r="BG819" s="1"/>
    </row>
    <row r="820" spans="8:59" x14ac:dyDescent="0.25">
      <c r="H820" s="1"/>
      <c r="BE820" s="1"/>
      <c r="BF820" s="1"/>
      <c r="BG820" s="1"/>
    </row>
    <row r="821" spans="8:59" x14ac:dyDescent="0.25">
      <c r="H821" s="1"/>
      <c r="BE821" s="1"/>
      <c r="BF821" s="1"/>
      <c r="BG821" s="1"/>
    </row>
    <row r="822" spans="8:59" x14ac:dyDescent="0.25">
      <c r="H822" s="1"/>
      <c r="BE822" s="1"/>
      <c r="BF822" s="1"/>
      <c r="BG822" s="1"/>
    </row>
    <row r="823" spans="8:59" x14ac:dyDescent="0.25">
      <c r="H823" s="1"/>
      <c r="BE823" s="1"/>
      <c r="BF823" s="1"/>
      <c r="BG823" s="1"/>
    </row>
    <row r="824" spans="8:59" x14ac:dyDescent="0.25">
      <c r="H824" s="1"/>
      <c r="BF824" s="1"/>
      <c r="BG824" s="1"/>
    </row>
    <row r="825" spans="8:59" x14ac:dyDescent="0.25">
      <c r="H825" s="1"/>
      <c r="BE825" s="1"/>
      <c r="BF825" s="1"/>
      <c r="BG825" s="1"/>
    </row>
    <row r="826" spans="8:59" x14ac:dyDescent="0.25">
      <c r="H826" s="1"/>
      <c r="BF826" s="1"/>
      <c r="BG826" s="1"/>
    </row>
    <row r="827" spans="8:59" x14ac:dyDescent="0.25">
      <c r="H827" s="1"/>
      <c r="BE827" s="1"/>
      <c r="BF827" s="1"/>
      <c r="BG827" s="1"/>
    </row>
    <row r="828" spans="8:59" x14ac:dyDescent="0.25">
      <c r="H828" s="1"/>
      <c r="BE828" s="1"/>
      <c r="BF828" s="1"/>
      <c r="BG828" s="1"/>
    </row>
    <row r="829" spans="8:59" x14ac:dyDescent="0.25">
      <c r="H829" s="1"/>
      <c r="BF829" s="1"/>
      <c r="BG829" s="1"/>
    </row>
    <row r="830" spans="8:59" x14ac:dyDescent="0.25">
      <c r="H830" s="1"/>
      <c r="BE830" s="1"/>
      <c r="BF830" s="1"/>
      <c r="BG830" s="1"/>
    </row>
    <row r="831" spans="8:59" x14ac:dyDescent="0.25">
      <c r="H831" s="1"/>
      <c r="BE831" s="1"/>
      <c r="BF831" s="1"/>
      <c r="BG831" s="1"/>
    </row>
    <row r="832" spans="8:59" x14ac:dyDescent="0.25">
      <c r="H832" s="1"/>
      <c r="BE832" s="1"/>
      <c r="BF832" s="1"/>
      <c r="BG832" s="1"/>
    </row>
    <row r="833" spans="8:59" x14ac:dyDescent="0.25">
      <c r="H833" s="1"/>
      <c r="BE833" s="1"/>
      <c r="BF833" s="1"/>
      <c r="BG833" s="1"/>
    </row>
    <row r="834" spans="8:59" x14ac:dyDescent="0.25">
      <c r="H834" s="1"/>
      <c r="BE834" s="1"/>
      <c r="BF834" s="1"/>
      <c r="BG834" s="1"/>
    </row>
    <row r="835" spans="8:59" x14ac:dyDescent="0.25">
      <c r="H835" s="1"/>
      <c r="BE835" s="1"/>
      <c r="BF835" s="1"/>
      <c r="BG835" s="1"/>
    </row>
    <row r="836" spans="8:59" x14ac:dyDescent="0.25">
      <c r="H836" s="1"/>
      <c r="BE836" s="1"/>
      <c r="BF836" s="1"/>
      <c r="BG836" s="1"/>
    </row>
    <row r="837" spans="8:59" x14ac:dyDescent="0.25">
      <c r="H837" s="1"/>
      <c r="BE837" s="1"/>
      <c r="BF837" s="1"/>
      <c r="BG837" s="1"/>
    </row>
    <row r="838" spans="8:59" x14ac:dyDescent="0.25">
      <c r="H838" s="1"/>
      <c r="BE838" s="1"/>
      <c r="BF838" s="1"/>
      <c r="BG838" s="1"/>
    </row>
    <row r="839" spans="8:59" x14ac:dyDescent="0.25">
      <c r="H839" s="1"/>
      <c r="BE839" s="1"/>
      <c r="BF839" s="1"/>
      <c r="BG839" s="1"/>
    </row>
    <row r="840" spans="8:59" x14ac:dyDescent="0.25">
      <c r="H840" s="1"/>
      <c r="BE840" s="1"/>
      <c r="BF840" s="1"/>
      <c r="BG840" s="1"/>
    </row>
    <row r="841" spans="8:59" x14ac:dyDescent="0.25">
      <c r="H841" s="1"/>
      <c r="BE841" s="1"/>
      <c r="BF841" s="1"/>
      <c r="BG841" s="1"/>
    </row>
    <row r="842" spans="8:59" x14ac:dyDescent="0.25">
      <c r="H842" s="1"/>
      <c r="BE842" s="1"/>
      <c r="BF842" s="1"/>
      <c r="BG842" s="1"/>
    </row>
    <row r="843" spans="8:59" x14ac:dyDescent="0.25">
      <c r="H843" s="1"/>
      <c r="BE843" s="1"/>
      <c r="BF843" s="1"/>
      <c r="BG843" s="1"/>
    </row>
    <row r="844" spans="8:59" x14ac:dyDescent="0.25">
      <c r="H844" s="1"/>
      <c r="BF844" s="1"/>
      <c r="BG844" s="1"/>
    </row>
    <row r="845" spans="8:59" x14ac:dyDescent="0.25">
      <c r="H845" s="1"/>
      <c r="BE845" s="1"/>
      <c r="BF845" s="1"/>
      <c r="BG845" s="1"/>
    </row>
    <row r="846" spans="8:59" x14ac:dyDescent="0.25">
      <c r="H846" s="1"/>
      <c r="BE846" s="1"/>
      <c r="BF846" s="1"/>
      <c r="BG846" s="1"/>
    </row>
    <row r="847" spans="8:59" x14ac:dyDescent="0.25">
      <c r="H847" s="1"/>
      <c r="BF847" s="1"/>
      <c r="BG847" s="1"/>
    </row>
    <row r="848" spans="8:59" x14ac:dyDescent="0.25">
      <c r="H848" s="1"/>
      <c r="BF848" s="1"/>
      <c r="BG848" s="1"/>
    </row>
    <row r="849" spans="8:59" x14ac:dyDescent="0.25">
      <c r="H849" s="1"/>
      <c r="BE849" s="1"/>
      <c r="BF849" s="1"/>
      <c r="BG849" s="1"/>
    </row>
    <row r="850" spans="8:59" x14ac:dyDescent="0.25">
      <c r="H850" s="1"/>
      <c r="BE850" s="1"/>
      <c r="BF850" s="1"/>
      <c r="BG850" s="1"/>
    </row>
    <row r="851" spans="8:59" x14ac:dyDescent="0.25">
      <c r="H851" s="1"/>
      <c r="BE851" s="1"/>
      <c r="BF851" s="1"/>
      <c r="BG851" s="1"/>
    </row>
    <row r="852" spans="8:59" x14ac:dyDescent="0.25">
      <c r="H852" s="1"/>
      <c r="BE852" s="1"/>
      <c r="BF852" s="1"/>
      <c r="BG852" s="1"/>
    </row>
    <row r="853" spans="8:59" x14ac:dyDescent="0.25">
      <c r="H853" s="1"/>
      <c r="BE853" s="1"/>
      <c r="BF853" s="1"/>
      <c r="BG853" s="1"/>
    </row>
    <row r="854" spans="8:59" x14ac:dyDescent="0.25">
      <c r="H854" s="1"/>
      <c r="BE854" s="1"/>
      <c r="BF854" s="1"/>
      <c r="BG854" s="1"/>
    </row>
    <row r="855" spans="8:59" x14ac:dyDescent="0.25">
      <c r="H855" s="1"/>
      <c r="BE855" s="1"/>
      <c r="BF855" s="1"/>
      <c r="BG855" s="1"/>
    </row>
    <row r="856" spans="8:59" x14ac:dyDescent="0.25">
      <c r="H856" s="1"/>
      <c r="BE856" s="1"/>
      <c r="BF856" s="1"/>
      <c r="BG856" s="1"/>
    </row>
    <row r="857" spans="8:59" x14ac:dyDescent="0.25">
      <c r="H857" s="1"/>
      <c r="BE857" s="1"/>
      <c r="BF857" s="1"/>
      <c r="BG857" s="1"/>
    </row>
    <row r="858" spans="8:59" x14ac:dyDescent="0.25">
      <c r="H858" s="1"/>
      <c r="BE858" s="1"/>
      <c r="BF858" s="1"/>
      <c r="BG858" s="1"/>
    </row>
    <row r="859" spans="8:59" x14ac:dyDescent="0.25">
      <c r="H859" s="1"/>
      <c r="BE859" s="1"/>
      <c r="BF859" s="1"/>
      <c r="BG859" s="1"/>
    </row>
    <row r="860" spans="8:59" x14ac:dyDescent="0.25">
      <c r="H860" s="1"/>
      <c r="BE860" s="1"/>
      <c r="BF860" s="1"/>
      <c r="BG860" s="1"/>
    </row>
    <row r="861" spans="8:59" x14ac:dyDescent="0.25">
      <c r="H861" s="1"/>
      <c r="BE861" s="1"/>
      <c r="BF861" s="1"/>
      <c r="BG861" s="1"/>
    </row>
    <row r="862" spans="8:59" x14ac:dyDescent="0.25">
      <c r="H862" s="1"/>
      <c r="BF862" s="1"/>
      <c r="BG862" s="1"/>
    </row>
    <row r="863" spans="8:59" x14ac:dyDescent="0.25">
      <c r="H863" s="1"/>
      <c r="BE863" s="1"/>
      <c r="BF863" s="1"/>
      <c r="BG863" s="1"/>
    </row>
    <row r="864" spans="8:59" x14ac:dyDescent="0.25">
      <c r="H864" s="1"/>
      <c r="BF864" s="1"/>
      <c r="BG864" s="1"/>
    </row>
    <row r="865" spans="8:59" x14ac:dyDescent="0.25">
      <c r="H865" s="1"/>
      <c r="BE865" s="1"/>
      <c r="BF865" s="1"/>
      <c r="BG865" s="1"/>
    </row>
    <row r="866" spans="8:59" x14ac:dyDescent="0.25">
      <c r="H866" s="1"/>
      <c r="BF866" s="1"/>
      <c r="BG866" s="1"/>
    </row>
    <row r="867" spans="8:59" x14ac:dyDescent="0.25">
      <c r="H867" s="1"/>
      <c r="BE867" s="1"/>
      <c r="BF867" s="1"/>
      <c r="BG867" s="1"/>
    </row>
    <row r="868" spans="8:59" x14ac:dyDescent="0.25">
      <c r="H868" s="1"/>
      <c r="BE868" s="1"/>
      <c r="BF868" s="1"/>
      <c r="BG868" s="1"/>
    </row>
    <row r="869" spans="8:59" x14ac:dyDescent="0.25">
      <c r="H869" s="1"/>
      <c r="BE869" s="1"/>
      <c r="BF869" s="1"/>
      <c r="BG869" s="1"/>
    </row>
    <row r="870" spans="8:59" x14ac:dyDescent="0.25">
      <c r="H870" s="1"/>
      <c r="BE870" s="1"/>
      <c r="BF870" s="1"/>
      <c r="BG870" s="1"/>
    </row>
    <row r="871" spans="8:59" x14ac:dyDescent="0.25">
      <c r="H871" s="1"/>
      <c r="BF871" s="1"/>
      <c r="BG871" s="1"/>
    </row>
    <row r="872" spans="8:59" x14ac:dyDescent="0.25">
      <c r="H872" s="1"/>
      <c r="BE872" s="1"/>
      <c r="BF872" s="1"/>
      <c r="BG872" s="1"/>
    </row>
    <row r="873" spans="8:59" x14ac:dyDescent="0.25">
      <c r="H873" s="1"/>
      <c r="BE873" s="1"/>
      <c r="BF873" s="1"/>
      <c r="BG873" s="1"/>
    </row>
    <row r="874" spans="8:59" x14ac:dyDescent="0.25">
      <c r="H874" s="1"/>
      <c r="BE874" s="1"/>
      <c r="BF874" s="1"/>
      <c r="BG874" s="1"/>
    </row>
    <row r="875" spans="8:59" x14ac:dyDescent="0.25">
      <c r="H875" s="1"/>
      <c r="BE875" s="1"/>
      <c r="BF875" s="1"/>
      <c r="BG875" s="1"/>
    </row>
    <row r="876" spans="8:59" x14ac:dyDescent="0.25">
      <c r="H876" s="1"/>
      <c r="BE876" s="1"/>
      <c r="BF876" s="1"/>
      <c r="BG876" s="1"/>
    </row>
    <row r="877" spans="8:59" x14ac:dyDescent="0.25">
      <c r="H877" s="1"/>
      <c r="BE877" s="1"/>
      <c r="BF877" s="1"/>
      <c r="BG877" s="1"/>
    </row>
    <row r="878" spans="8:59" x14ac:dyDescent="0.25">
      <c r="H878" s="1"/>
      <c r="BE878" s="1"/>
      <c r="BF878" s="1"/>
      <c r="BG878" s="1"/>
    </row>
    <row r="879" spans="8:59" x14ac:dyDescent="0.25">
      <c r="H879" s="1"/>
      <c r="BE879" s="1"/>
      <c r="BF879" s="1"/>
      <c r="BG879" s="1"/>
    </row>
    <row r="880" spans="8:59" x14ac:dyDescent="0.25">
      <c r="H880" s="1"/>
      <c r="BE880" s="1"/>
      <c r="BF880" s="1"/>
      <c r="BG880" s="1"/>
    </row>
    <row r="881" spans="8:59" x14ac:dyDescent="0.25">
      <c r="H881" s="1"/>
      <c r="BE881" s="1"/>
      <c r="BF881" s="1"/>
      <c r="BG881" s="1"/>
    </row>
    <row r="882" spans="8:59" x14ac:dyDescent="0.25">
      <c r="H882" s="1"/>
      <c r="BE882" s="1"/>
      <c r="BF882" s="1"/>
      <c r="BG882" s="1"/>
    </row>
    <row r="883" spans="8:59" x14ac:dyDescent="0.25">
      <c r="H883" s="1"/>
      <c r="BE883" s="1"/>
      <c r="BF883" s="1"/>
      <c r="BG883" s="1"/>
    </row>
    <row r="884" spans="8:59" x14ac:dyDescent="0.25">
      <c r="H884" s="1"/>
      <c r="BE884" s="1"/>
      <c r="BF884" s="1"/>
      <c r="BG884" s="1"/>
    </row>
    <row r="885" spans="8:59" x14ac:dyDescent="0.25">
      <c r="H885" s="1"/>
      <c r="BE885" s="1"/>
      <c r="BF885" s="1"/>
      <c r="BG885" s="1"/>
    </row>
    <row r="886" spans="8:59" x14ac:dyDescent="0.25">
      <c r="H886" s="1"/>
      <c r="BE886" s="1"/>
      <c r="BF886" s="1"/>
      <c r="BG886" s="1"/>
    </row>
    <row r="887" spans="8:59" x14ac:dyDescent="0.25">
      <c r="H887" s="1"/>
      <c r="BE887" s="1"/>
      <c r="BF887" s="1"/>
      <c r="BG887" s="1"/>
    </row>
    <row r="888" spans="8:59" x14ac:dyDescent="0.25">
      <c r="H888" s="1"/>
      <c r="BE888" s="1"/>
      <c r="BF888" s="1"/>
      <c r="BG888" s="1"/>
    </row>
    <row r="889" spans="8:59" x14ac:dyDescent="0.25">
      <c r="H889" s="1"/>
      <c r="BE889" s="1"/>
      <c r="BF889" s="1"/>
      <c r="BG889" s="1"/>
    </row>
    <row r="890" spans="8:59" x14ac:dyDescent="0.25">
      <c r="H890" s="1"/>
      <c r="BF890" s="1"/>
      <c r="BG890" s="1"/>
    </row>
    <row r="891" spans="8:59" x14ac:dyDescent="0.25">
      <c r="H891" s="1"/>
      <c r="BE891" s="1"/>
      <c r="BF891" s="1"/>
      <c r="BG891" s="1"/>
    </row>
    <row r="892" spans="8:59" x14ac:dyDescent="0.25">
      <c r="H892" s="1"/>
      <c r="BE892" s="1"/>
      <c r="BF892" s="1"/>
      <c r="BG892" s="1"/>
    </row>
    <row r="893" spans="8:59" x14ac:dyDescent="0.25">
      <c r="H893" s="1"/>
      <c r="BE893" s="1"/>
      <c r="BF893" s="1"/>
      <c r="BG893" s="1"/>
    </row>
    <row r="894" spans="8:59" x14ac:dyDescent="0.25">
      <c r="H894" s="1"/>
      <c r="BE894" s="1"/>
      <c r="BF894" s="1"/>
      <c r="BG894" s="1"/>
    </row>
    <row r="895" spans="8:59" x14ac:dyDescent="0.25">
      <c r="H895" s="1"/>
      <c r="BE895" s="1"/>
      <c r="BF895" s="1"/>
      <c r="BG895" s="1"/>
    </row>
    <row r="896" spans="8:59" x14ac:dyDescent="0.25">
      <c r="H896" s="1"/>
      <c r="BE896" s="1"/>
      <c r="BF896" s="1"/>
      <c r="BG896" s="1"/>
    </row>
    <row r="897" spans="8:59" x14ac:dyDescent="0.25">
      <c r="H897" s="1"/>
      <c r="BE897" s="1"/>
      <c r="BF897" s="1"/>
      <c r="BG897" s="1"/>
    </row>
    <row r="898" spans="8:59" x14ac:dyDescent="0.25">
      <c r="H898" s="1"/>
      <c r="BE898" s="1"/>
      <c r="BF898" s="1"/>
      <c r="BG898" s="1"/>
    </row>
    <row r="899" spans="8:59" x14ac:dyDescent="0.25">
      <c r="H899" s="1"/>
      <c r="BE899" s="1"/>
      <c r="BF899" s="1"/>
      <c r="BG899" s="1"/>
    </row>
    <row r="900" spans="8:59" x14ac:dyDescent="0.25">
      <c r="H900" s="1"/>
      <c r="BE900" s="1"/>
      <c r="BF900" s="1"/>
      <c r="BG900" s="1"/>
    </row>
    <row r="901" spans="8:59" x14ac:dyDescent="0.25">
      <c r="H901" s="1"/>
      <c r="BE901" s="1"/>
      <c r="BF901" s="1"/>
      <c r="BG901" s="1"/>
    </row>
    <row r="902" spans="8:59" x14ac:dyDescent="0.25">
      <c r="H902" s="1"/>
      <c r="BE902" s="1"/>
      <c r="BF902" s="1"/>
      <c r="BG902" s="1"/>
    </row>
    <row r="903" spans="8:59" x14ac:dyDescent="0.25">
      <c r="H903" s="1"/>
      <c r="BE903" s="1"/>
      <c r="BF903" s="1"/>
      <c r="BG903" s="1"/>
    </row>
    <row r="904" spans="8:59" x14ac:dyDescent="0.25">
      <c r="H904" s="1"/>
      <c r="BF904" s="1"/>
      <c r="BG904" s="1"/>
    </row>
    <row r="905" spans="8:59" x14ac:dyDescent="0.25">
      <c r="H905" s="1"/>
      <c r="BE905" s="1"/>
      <c r="BF905" s="1"/>
      <c r="BG905" s="1"/>
    </row>
    <row r="906" spans="8:59" x14ac:dyDescent="0.25">
      <c r="H906" s="1"/>
      <c r="BE906" s="1"/>
      <c r="BF906" s="1"/>
      <c r="BG906" s="1"/>
    </row>
    <row r="907" spans="8:59" x14ac:dyDescent="0.25">
      <c r="H907" s="1"/>
      <c r="BE907" s="1"/>
      <c r="BF907" s="1"/>
      <c r="BG907" s="1"/>
    </row>
    <row r="908" spans="8:59" x14ac:dyDescent="0.25">
      <c r="H908" s="1"/>
      <c r="BE908" s="1"/>
      <c r="BF908" s="1"/>
      <c r="BG908" s="1"/>
    </row>
    <row r="909" spans="8:59" x14ac:dyDescent="0.25">
      <c r="H909" s="1"/>
      <c r="BE909" s="1"/>
      <c r="BF909" s="1"/>
      <c r="BG909" s="1"/>
    </row>
    <row r="910" spans="8:59" x14ac:dyDescent="0.25">
      <c r="H910" s="1"/>
      <c r="BF910" s="1"/>
      <c r="BG910" s="1"/>
    </row>
    <row r="911" spans="8:59" x14ac:dyDescent="0.25">
      <c r="H911" s="1"/>
      <c r="BE911" s="1"/>
      <c r="BF911" s="1"/>
      <c r="BG911" s="1"/>
    </row>
    <row r="912" spans="8:59" x14ac:dyDescent="0.25">
      <c r="H912" s="1"/>
      <c r="BE912" s="1"/>
      <c r="BF912" s="1"/>
      <c r="BG912" s="1"/>
    </row>
    <row r="913" spans="8:59" x14ac:dyDescent="0.25">
      <c r="H913" s="1"/>
      <c r="BE913" s="1"/>
      <c r="BF913" s="1"/>
      <c r="BG913" s="1"/>
    </row>
    <row r="914" spans="8:59" x14ac:dyDescent="0.25">
      <c r="H914" s="1"/>
      <c r="BE914" s="1"/>
      <c r="BF914" s="1"/>
      <c r="BG914" s="1"/>
    </row>
    <row r="915" spans="8:59" x14ac:dyDescent="0.25">
      <c r="H915" s="1"/>
      <c r="BF915" s="1"/>
      <c r="BG915" s="1"/>
    </row>
    <row r="916" spans="8:59" x14ac:dyDescent="0.25">
      <c r="H916" s="1"/>
      <c r="BE916" s="1"/>
      <c r="BF916" s="1"/>
      <c r="BG916" s="1"/>
    </row>
    <row r="917" spans="8:59" x14ac:dyDescent="0.25">
      <c r="H917" s="1"/>
      <c r="BE917" s="1"/>
      <c r="BF917" s="1"/>
      <c r="BG917" s="1"/>
    </row>
    <row r="918" spans="8:59" x14ac:dyDescent="0.25">
      <c r="H918" s="1"/>
      <c r="BF918" s="1"/>
      <c r="BG918" s="1"/>
    </row>
    <row r="919" spans="8:59" x14ac:dyDescent="0.25">
      <c r="H919" s="1"/>
      <c r="BF919" s="1"/>
      <c r="BG919" s="1"/>
    </row>
    <row r="920" spans="8:59" x14ac:dyDescent="0.25">
      <c r="H920" s="1"/>
      <c r="BE920" s="1"/>
      <c r="BF920" s="1"/>
      <c r="BG920" s="1"/>
    </row>
    <row r="921" spans="8:59" x14ac:dyDescent="0.25">
      <c r="H921" s="1"/>
      <c r="BE921" s="1"/>
      <c r="BF921" s="1"/>
      <c r="BG921" s="1"/>
    </row>
    <row r="922" spans="8:59" x14ac:dyDescent="0.25">
      <c r="H922" s="1"/>
      <c r="BE922" s="1"/>
      <c r="BF922" s="1"/>
      <c r="BG922" s="1"/>
    </row>
    <row r="923" spans="8:59" x14ac:dyDescent="0.25">
      <c r="H923" s="1"/>
      <c r="BE923" s="1"/>
      <c r="BF923" s="1"/>
      <c r="BG923" s="1"/>
    </row>
    <row r="924" spans="8:59" x14ac:dyDescent="0.25">
      <c r="H924" s="1"/>
      <c r="BF924" s="1"/>
      <c r="BG924" s="1"/>
    </row>
    <row r="925" spans="8:59" x14ac:dyDescent="0.25">
      <c r="H925" s="1"/>
      <c r="BE925" s="1"/>
      <c r="BF925" s="1"/>
      <c r="BG925" s="1"/>
    </row>
    <row r="926" spans="8:59" x14ac:dyDescent="0.25">
      <c r="H926" s="1"/>
      <c r="BE926" s="1"/>
      <c r="BF926" s="1"/>
      <c r="BG926" s="1"/>
    </row>
    <row r="927" spans="8:59" x14ac:dyDescent="0.25">
      <c r="H927" s="1"/>
      <c r="BE927" s="1"/>
      <c r="BF927" s="1"/>
      <c r="BG927" s="1"/>
    </row>
    <row r="928" spans="8:59" x14ac:dyDescent="0.25">
      <c r="H928" s="1"/>
      <c r="BE928" s="1"/>
      <c r="BF928" s="1"/>
      <c r="BG928" s="1"/>
    </row>
    <row r="929" spans="8:59" x14ac:dyDescent="0.25">
      <c r="H929" s="1"/>
      <c r="BE929" s="1"/>
      <c r="BF929" s="1"/>
      <c r="BG929" s="1"/>
    </row>
    <row r="930" spans="8:59" x14ac:dyDescent="0.25">
      <c r="H930" s="1"/>
      <c r="BF930" s="1"/>
      <c r="BG930" s="1"/>
    </row>
    <row r="931" spans="8:59" x14ac:dyDescent="0.25">
      <c r="H931" s="1"/>
      <c r="BE931" s="1"/>
      <c r="BF931" s="1"/>
      <c r="BG931" s="1"/>
    </row>
    <row r="932" spans="8:59" x14ac:dyDescent="0.25">
      <c r="H932" s="1"/>
      <c r="BF932" s="1"/>
      <c r="BG932" s="1"/>
    </row>
    <row r="933" spans="8:59" x14ac:dyDescent="0.25">
      <c r="H933" s="1"/>
      <c r="BE933" s="1"/>
      <c r="BF933" s="1"/>
      <c r="BG933" s="1"/>
    </row>
    <row r="934" spans="8:59" x14ac:dyDescent="0.25">
      <c r="H934" s="1"/>
      <c r="BE934" s="1"/>
      <c r="BF934" s="1"/>
      <c r="BG934" s="1"/>
    </row>
    <row r="935" spans="8:59" x14ac:dyDescent="0.25">
      <c r="H935" s="1"/>
      <c r="BE935" s="1"/>
      <c r="BF935" s="1"/>
      <c r="BG935" s="1"/>
    </row>
    <row r="936" spans="8:59" x14ac:dyDescent="0.25">
      <c r="H936" s="1"/>
      <c r="BE936" s="1"/>
      <c r="BF936" s="1"/>
      <c r="BG936" s="1"/>
    </row>
    <row r="937" spans="8:59" x14ac:dyDescent="0.25">
      <c r="H937" s="1"/>
      <c r="BE937" s="1"/>
      <c r="BF937" s="1"/>
      <c r="BG937" s="1"/>
    </row>
    <row r="938" spans="8:59" x14ac:dyDescent="0.25">
      <c r="H938" s="1"/>
      <c r="BF938" s="1"/>
      <c r="BG938" s="1"/>
    </row>
    <row r="939" spans="8:59" x14ac:dyDescent="0.25">
      <c r="H939" s="1"/>
      <c r="BE939" s="1"/>
      <c r="BF939" s="1"/>
      <c r="BG939" s="1"/>
    </row>
    <row r="940" spans="8:59" x14ac:dyDescent="0.25">
      <c r="H940" s="1"/>
      <c r="BE940" s="1"/>
      <c r="BF940" s="1"/>
      <c r="BG940" s="1"/>
    </row>
    <row r="941" spans="8:59" x14ac:dyDescent="0.25">
      <c r="H941" s="1"/>
      <c r="BE941" s="1"/>
      <c r="BF941" s="1"/>
      <c r="BG941" s="1"/>
    </row>
    <row r="942" spans="8:59" x14ac:dyDescent="0.25">
      <c r="H942" s="1"/>
      <c r="BE942" s="1"/>
      <c r="BF942" s="1"/>
      <c r="BG942" s="1"/>
    </row>
    <row r="943" spans="8:59" x14ac:dyDescent="0.25">
      <c r="H943" s="1"/>
      <c r="BE943" s="1"/>
      <c r="BF943" s="1"/>
      <c r="BG943" s="1"/>
    </row>
    <row r="944" spans="8:59" x14ac:dyDescent="0.25">
      <c r="H944" s="1"/>
      <c r="BF944" s="1"/>
      <c r="BG944" s="1"/>
    </row>
    <row r="945" spans="8:59" x14ac:dyDescent="0.25">
      <c r="H945" s="1"/>
      <c r="BE945" s="1"/>
      <c r="BF945" s="1"/>
      <c r="BG945" s="1"/>
    </row>
    <row r="946" spans="8:59" x14ac:dyDescent="0.25">
      <c r="H946" s="1"/>
      <c r="BE946" s="1"/>
      <c r="BF946" s="1"/>
      <c r="BG946" s="1"/>
    </row>
    <row r="947" spans="8:59" x14ac:dyDescent="0.25">
      <c r="H947" s="1"/>
      <c r="BF947" s="1"/>
      <c r="BG947" s="1"/>
    </row>
    <row r="948" spans="8:59" x14ac:dyDescent="0.25">
      <c r="H948" s="1"/>
      <c r="BE948" s="1"/>
      <c r="BF948" s="1"/>
      <c r="BG948" s="1"/>
    </row>
    <row r="949" spans="8:59" x14ac:dyDescent="0.25">
      <c r="H949" s="1"/>
      <c r="BE949" s="1"/>
      <c r="BF949" s="1"/>
      <c r="BG949" s="1"/>
    </row>
    <row r="950" spans="8:59" x14ac:dyDescent="0.25">
      <c r="H950" s="1"/>
      <c r="BE950" s="1"/>
      <c r="BF950" s="1"/>
      <c r="BG950" s="1"/>
    </row>
    <row r="951" spans="8:59" x14ac:dyDescent="0.25">
      <c r="H951" s="1"/>
      <c r="BE951" s="1"/>
      <c r="BF951" s="1"/>
      <c r="BG951" s="1"/>
    </row>
    <row r="952" spans="8:59" x14ac:dyDescent="0.25">
      <c r="H952" s="1"/>
      <c r="BE952" s="1"/>
      <c r="BF952" s="1"/>
      <c r="BG952" s="1"/>
    </row>
    <row r="953" spans="8:59" x14ac:dyDescent="0.25">
      <c r="H953" s="1"/>
      <c r="BE953" s="1"/>
      <c r="BF953" s="1"/>
      <c r="BG953" s="1"/>
    </row>
    <row r="954" spans="8:59" x14ac:dyDescent="0.25">
      <c r="H954" s="1"/>
      <c r="BE954" s="1"/>
      <c r="BF954" s="1"/>
      <c r="BG954" s="1"/>
    </row>
    <row r="955" spans="8:59" x14ac:dyDescent="0.25">
      <c r="H955" s="1"/>
      <c r="BE955" s="1"/>
      <c r="BF955" s="1"/>
      <c r="BG955" s="1"/>
    </row>
    <row r="956" spans="8:59" x14ac:dyDescent="0.25">
      <c r="H956" s="1"/>
      <c r="BE956" s="1"/>
      <c r="BF956" s="1"/>
      <c r="BG956" s="1"/>
    </row>
    <row r="957" spans="8:59" x14ac:dyDescent="0.25">
      <c r="H957" s="1"/>
      <c r="BF957" s="1"/>
      <c r="BG957" s="1"/>
    </row>
    <row r="958" spans="8:59" x14ac:dyDescent="0.25">
      <c r="H958" s="1"/>
      <c r="BE958" s="1"/>
      <c r="BF958" s="1"/>
      <c r="BG958" s="1"/>
    </row>
    <row r="959" spans="8:59" x14ac:dyDescent="0.25">
      <c r="H959" s="1"/>
      <c r="BF959" s="1"/>
      <c r="BG959" s="1"/>
    </row>
    <row r="960" spans="8:59" x14ac:dyDescent="0.25">
      <c r="H960" s="1"/>
      <c r="BE960" s="1"/>
      <c r="BF960" s="1"/>
      <c r="BG960" s="1"/>
    </row>
    <row r="961" spans="8:59" x14ac:dyDescent="0.25">
      <c r="H961" s="1"/>
      <c r="BF961" s="1"/>
      <c r="BG961" s="1"/>
    </row>
    <row r="962" spans="8:59" x14ac:dyDescent="0.25">
      <c r="H962" s="1"/>
      <c r="BF962" s="1"/>
      <c r="BG962" s="1"/>
    </row>
    <row r="963" spans="8:59" x14ac:dyDescent="0.25">
      <c r="H963" s="1"/>
      <c r="BF963" s="1"/>
      <c r="BG963" s="1"/>
    </row>
    <row r="964" spans="8:59" x14ac:dyDescent="0.25">
      <c r="H964" s="1"/>
      <c r="BF964" s="1"/>
      <c r="BG964" s="1"/>
    </row>
    <row r="965" spans="8:59" x14ac:dyDescent="0.25">
      <c r="H965" s="1"/>
      <c r="BE965" s="1"/>
      <c r="BF965" s="1"/>
      <c r="BG965" s="1"/>
    </row>
    <row r="966" spans="8:59" x14ac:dyDescent="0.25">
      <c r="H966" s="1"/>
      <c r="BE966" s="1"/>
      <c r="BF966" s="1"/>
      <c r="BG966" s="1"/>
    </row>
    <row r="967" spans="8:59" x14ac:dyDescent="0.25">
      <c r="H967" s="1"/>
      <c r="BE967" s="1"/>
      <c r="BF967" s="1"/>
      <c r="BG967" s="1"/>
    </row>
    <row r="968" spans="8:59" x14ac:dyDescent="0.25">
      <c r="H968" s="1"/>
      <c r="BF968" s="1"/>
      <c r="BG968" s="1"/>
    </row>
    <row r="969" spans="8:59" x14ac:dyDescent="0.25">
      <c r="H969" s="1"/>
      <c r="BE969" s="1"/>
      <c r="BF969" s="1"/>
      <c r="BG969" s="1"/>
    </row>
    <row r="970" spans="8:59" x14ac:dyDescent="0.25">
      <c r="H970" s="1"/>
      <c r="BE970" s="1"/>
      <c r="BF970" s="1"/>
      <c r="BG970" s="1"/>
    </row>
    <row r="971" spans="8:59" x14ac:dyDescent="0.25">
      <c r="H971" s="1"/>
      <c r="BF971" s="1"/>
      <c r="BG971" s="1"/>
    </row>
    <row r="972" spans="8:59" x14ac:dyDescent="0.25">
      <c r="H972" s="1"/>
      <c r="BF972" s="1"/>
      <c r="BG972" s="1"/>
    </row>
    <row r="973" spans="8:59" x14ac:dyDescent="0.25">
      <c r="H973" s="1"/>
      <c r="BE973" s="1"/>
      <c r="BF973" s="1"/>
      <c r="BG973" s="1"/>
    </row>
    <row r="974" spans="8:59" x14ac:dyDescent="0.25">
      <c r="H974" s="1"/>
      <c r="BF974" s="1"/>
      <c r="BG974" s="1"/>
    </row>
    <row r="975" spans="8:59" x14ac:dyDescent="0.25">
      <c r="H975" s="1"/>
      <c r="BE975" s="1"/>
      <c r="BF975" s="1"/>
      <c r="BG975" s="1"/>
    </row>
    <row r="976" spans="8:59" x14ac:dyDescent="0.25">
      <c r="H976" s="1"/>
      <c r="BF976" s="1"/>
      <c r="BG976" s="1"/>
    </row>
    <row r="977" spans="8:59" x14ac:dyDescent="0.25">
      <c r="H977" s="1"/>
      <c r="BE977" s="1"/>
      <c r="BF977" s="1"/>
      <c r="BG977" s="1"/>
    </row>
    <row r="978" spans="8:59" x14ac:dyDescent="0.25">
      <c r="H978" s="1"/>
      <c r="BE978" s="1"/>
      <c r="BF978" s="1"/>
      <c r="BG978" s="1"/>
    </row>
    <row r="979" spans="8:59" x14ac:dyDescent="0.25">
      <c r="H979" s="1"/>
      <c r="BE979" s="1"/>
      <c r="BF979" s="1"/>
      <c r="BG979" s="1"/>
    </row>
    <row r="980" spans="8:59" x14ac:dyDescent="0.25">
      <c r="H980" s="1"/>
      <c r="BE980" s="1"/>
      <c r="BF980" s="1"/>
      <c r="BG980" s="1"/>
    </row>
    <row r="981" spans="8:59" x14ac:dyDescent="0.25">
      <c r="H981" s="1"/>
      <c r="BE981" s="1"/>
      <c r="BF981" s="1"/>
      <c r="BG981" s="1"/>
    </row>
    <row r="982" spans="8:59" x14ac:dyDescent="0.25">
      <c r="H982" s="1"/>
      <c r="BE982" s="1"/>
      <c r="BF982" s="1"/>
      <c r="BG982" s="1"/>
    </row>
    <row r="983" spans="8:59" x14ac:dyDescent="0.25">
      <c r="H983" s="1"/>
      <c r="BE983" s="1"/>
      <c r="BF983" s="1"/>
      <c r="BG983" s="1"/>
    </row>
    <row r="984" spans="8:59" x14ac:dyDescent="0.25">
      <c r="H984" s="1"/>
      <c r="BE984" s="1"/>
      <c r="BF984" s="1"/>
      <c r="BG984" s="1"/>
    </row>
    <row r="985" spans="8:59" x14ac:dyDescent="0.25">
      <c r="H985" s="1"/>
      <c r="BE985" s="1"/>
      <c r="BF985" s="1"/>
      <c r="BG985" s="1"/>
    </row>
    <row r="986" spans="8:59" x14ac:dyDescent="0.25">
      <c r="H986" s="1"/>
      <c r="BE986" s="1"/>
      <c r="BF986" s="1"/>
      <c r="BG986" s="1"/>
    </row>
    <row r="987" spans="8:59" x14ac:dyDescent="0.25">
      <c r="H987" s="1"/>
      <c r="BE987" s="1"/>
      <c r="BF987" s="1"/>
      <c r="BG987" s="1"/>
    </row>
    <row r="988" spans="8:59" x14ac:dyDescent="0.25">
      <c r="H988" s="1"/>
      <c r="BE988" s="1"/>
      <c r="BF988" s="1"/>
      <c r="BG988" s="1"/>
    </row>
    <row r="989" spans="8:59" x14ac:dyDescent="0.25">
      <c r="H989" s="1"/>
      <c r="BF989" s="1"/>
      <c r="BG989" s="1"/>
    </row>
    <row r="990" spans="8:59" x14ac:dyDescent="0.25">
      <c r="H990" s="1"/>
      <c r="BE990" s="1"/>
      <c r="BF990" s="1"/>
      <c r="BG990" s="1"/>
    </row>
    <row r="991" spans="8:59" x14ac:dyDescent="0.25">
      <c r="H991" s="1"/>
      <c r="BE991" s="1"/>
      <c r="BF991" s="1"/>
      <c r="BG991" s="1"/>
    </row>
    <row r="992" spans="8:59" x14ac:dyDescent="0.25">
      <c r="H992" s="1"/>
      <c r="BE992" s="1"/>
      <c r="BF992" s="1"/>
      <c r="BG992" s="1"/>
    </row>
    <row r="993" spans="8:59" x14ac:dyDescent="0.25">
      <c r="H993" s="1"/>
      <c r="BE993" s="1"/>
      <c r="BF993" s="1"/>
      <c r="BG993" s="1"/>
    </row>
    <row r="994" spans="8:59" x14ac:dyDescent="0.25">
      <c r="H994" s="1"/>
      <c r="BE994" s="1"/>
      <c r="BF994" s="1"/>
      <c r="BG994" s="1"/>
    </row>
    <row r="995" spans="8:59" x14ac:dyDescent="0.25">
      <c r="H995" s="1"/>
      <c r="BE995" s="1"/>
      <c r="BF995" s="1"/>
      <c r="BG995" s="1"/>
    </row>
    <row r="996" spans="8:59" x14ac:dyDescent="0.25">
      <c r="H996" s="1"/>
      <c r="BE996" s="1"/>
      <c r="BF996" s="1"/>
      <c r="BG996" s="1"/>
    </row>
    <row r="997" spans="8:59" x14ac:dyDescent="0.25">
      <c r="H997" s="1"/>
      <c r="BE997" s="1"/>
      <c r="BF997" s="1"/>
      <c r="BG997" s="1"/>
    </row>
    <row r="998" spans="8:59" x14ac:dyDescent="0.25">
      <c r="H998" s="1"/>
      <c r="BE998" s="1"/>
      <c r="BF998" s="1"/>
      <c r="BG998" s="1"/>
    </row>
    <row r="999" spans="8:59" x14ac:dyDescent="0.25">
      <c r="H999" s="1"/>
      <c r="BE999" s="1"/>
      <c r="BF999" s="1"/>
      <c r="BG999" s="1"/>
    </row>
    <row r="1000" spans="8:59" x14ac:dyDescent="0.25">
      <c r="H1000" s="1"/>
      <c r="BE1000" s="1"/>
      <c r="BF1000" s="1"/>
      <c r="BG1000" s="1"/>
    </row>
    <row r="1001" spans="8:59" x14ac:dyDescent="0.25">
      <c r="H1001" s="1"/>
      <c r="BE1001" s="1"/>
      <c r="BF1001" s="1"/>
      <c r="BG1001" s="1"/>
    </row>
    <row r="1002" spans="8:59" x14ac:dyDescent="0.25">
      <c r="H1002" s="1"/>
      <c r="BE1002" s="1"/>
      <c r="BF1002" s="1"/>
      <c r="BG1002" s="1"/>
    </row>
    <row r="1003" spans="8:59" x14ac:dyDescent="0.25">
      <c r="H1003" s="1"/>
      <c r="BF1003" s="1"/>
      <c r="BG1003" s="1"/>
    </row>
    <row r="1004" spans="8:59" x14ac:dyDescent="0.25">
      <c r="H1004" s="1"/>
      <c r="BE1004" s="1"/>
      <c r="BF1004" s="1"/>
      <c r="BG1004" s="1"/>
    </row>
    <row r="1005" spans="8:59" x14ac:dyDescent="0.25">
      <c r="H1005" s="1"/>
      <c r="BE1005" s="1"/>
      <c r="BF1005" s="1"/>
      <c r="BG1005" s="1"/>
    </row>
    <row r="1006" spans="8:59" x14ac:dyDescent="0.25">
      <c r="H1006" s="1"/>
      <c r="BE1006" s="1"/>
      <c r="BF1006" s="1"/>
      <c r="BG1006" s="1"/>
    </row>
    <row r="1007" spans="8:59" x14ac:dyDescent="0.25">
      <c r="H1007" s="1"/>
      <c r="BE1007" s="1"/>
      <c r="BF1007" s="1"/>
      <c r="BG1007" s="1"/>
    </row>
    <row r="1008" spans="8:59" x14ac:dyDescent="0.25">
      <c r="H1008" s="1"/>
      <c r="BE1008" s="1"/>
      <c r="BF1008" s="1"/>
      <c r="BG1008" s="1"/>
    </row>
    <row r="1009" spans="8:59" x14ac:dyDescent="0.25">
      <c r="H1009" s="1"/>
      <c r="BF1009" s="1"/>
      <c r="BG1009" s="1"/>
    </row>
    <row r="1010" spans="8:59" x14ac:dyDescent="0.25">
      <c r="H1010" s="1"/>
      <c r="BF1010" s="1"/>
      <c r="BG1010" s="1"/>
    </row>
    <row r="1011" spans="8:59" x14ac:dyDescent="0.25">
      <c r="H1011" s="1"/>
      <c r="BE1011" s="1"/>
      <c r="BF1011" s="1"/>
      <c r="BG1011" s="1"/>
    </row>
    <row r="1012" spans="8:59" x14ac:dyDescent="0.25">
      <c r="H1012" s="1"/>
      <c r="BE1012" s="1"/>
      <c r="BF1012" s="1"/>
      <c r="BG1012" s="1"/>
    </row>
    <row r="1013" spans="8:59" x14ac:dyDescent="0.25">
      <c r="H1013" s="1"/>
      <c r="BE1013" s="1"/>
      <c r="BF1013" s="1"/>
      <c r="BG1013" s="1"/>
    </row>
    <row r="1014" spans="8:59" x14ac:dyDescent="0.25">
      <c r="H1014" s="1"/>
      <c r="BE1014" s="1"/>
      <c r="BF1014" s="1"/>
      <c r="BG1014" s="1"/>
    </row>
    <row r="1015" spans="8:59" x14ac:dyDescent="0.25">
      <c r="H1015" s="1"/>
      <c r="BF1015" s="1"/>
      <c r="BG1015" s="1"/>
    </row>
    <row r="1016" spans="8:59" x14ac:dyDescent="0.25">
      <c r="H1016" s="1"/>
      <c r="BE1016" s="1"/>
      <c r="BF1016" s="1"/>
      <c r="BG1016" s="1"/>
    </row>
    <row r="1017" spans="8:59" x14ac:dyDescent="0.25">
      <c r="H1017" s="1"/>
      <c r="BE1017" s="1"/>
      <c r="BF1017" s="1"/>
      <c r="BG1017" s="1"/>
    </row>
    <row r="1018" spans="8:59" x14ac:dyDescent="0.25">
      <c r="H1018" s="1"/>
      <c r="BE1018" s="1"/>
      <c r="BF1018" s="1"/>
      <c r="BG1018" s="1"/>
    </row>
    <row r="1019" spans="8:59" x14ac:dyDescent="0.25">
      <c r="H1019" s="1"/>
      <c r="BE1019" s="1"/>
      <c r="BF1019" s="1"/>
      <c r="BG1019" s="1"/>
    </row>
    <row r="1020" spans="8:59" x14ac:dyDescent="0.25">
      <c r="H1020" s="1"/>
      <c r="BE1020" s="1"/>
      <c r="BF1020" s="1"/>
      <c r="BG1020" s="1"/>
    </row>
    <row r="1021" spans="8:59" x14ac:dyDescent="0.25">
      <c r="H1021" s="1"/>
      <c r="BF1021" s="1"/>
      <c r="BG1021" s="1"/>
    </row>
    <row r="1022" spans="8:59" x14ac:dyDescent="0.25">
      <c r="H1022" s="1"/>
      <c r="BF1022" s="1"/>
      <c r="BG1022" s="1"/>
    </row>
    <row r="1023" spans="8:59" x14ac:dyDescent="0.25">
      <c r="H1023" s="1"/>
      <c r="BE1023" s="1"/>
      <c r="BF1023" s="1"/>
      <c r="BG1023" s="1"/>
    </row>
    <row r="1024" spans="8:59" x14ac:dyDescent="0.25">
      <c r="H1024" s="1"/>
      <c r="BE1024" s="1"/>
      <c r="BF1024" s="1"/>
      <c r="BG1024" s="1"/>
    </row>
    <row r="1025" spans="8:59" x14ac:dyDescent="0.25">
      <c r="H1025" s="1"/>
      <c r="BE1025" s="1"/>
      <c r="BF1025" s="1"/>
      <c r="BG1025" s="1"/>
    </row>
    <row r="1026" spans="8:59" x14ac:dyDescent="0.25">
      <c r="H1026" s="1"/>
      <c r="BE1026" s="1"/>
      <c r="BF1026" s="1"/>
      <c r="BG1026" s="1"/>
    </row>
    <row r="1027" spans="8:59" x14ac:dyDescent="0.25">
      <c r="H1027" s="1"/>
      <c r="BE1027" s="1"/>
      <c r="BF1027" s="1"/>
      <c r="BG1027" s="1"/>
    </row>
    <row r="1028" spans="8:59" x14ac:dyDescent="0.25">
      <c r="H1028" s="1"/>
      <c r="BE1028" s="1"/>
      <c r="BF1028" s="1"/>
      <c r="BG1028" s="1"/>
    </row>
    <row r="1029" spans="8:59" x14ac:dyDescent="0.25">
      <c r="H1029" s="1"/>
      <c r="BE1029" s="1"/>
      <c r="BF1029" s="1"/>
      <c r="BG1029" s="1"/>
    </row>
    <row r="1030" spans="8:59" x14ac:dyDescent="0.25">
      <c r="H1030" s="1"/>
      <c r="BE1030" s="1"/>
      <c r="BF1030" s="1"/>
      <c r="BG1030" s="1"/>
    </row>
    <row r="1031" spans="8:59" x14ac:dyDescent="0.25">
      <c r="H1031" s="1"/>
      <c r="BE1031" s="1"/>
      <c r="BF1031" s="1"/>
      <c r="BG1031" s="1"/>
    </row>
    <row r="1032" spans="8:59" x14ac:dyDescent="0.25">
      <c r="H1032" s="1"/>
      <c r="BE1032" s="1"/>
      <c r="BF1032" s="1"/>
      <c r="BG1032" s="1"/>
    </row>
    <row r="1033" spans="8:59" x14ac:dyDescent="0.25">
      <c r="H1033" s="1"/>
      <c r="BE1033" s="1"/>
      <c r="BF1033" s="1"/>
      <c r="BG1033" s="1"/>
    </row>
    <row r="1034" spans="8:59" x14ac:dyDescent="0.25">
      <c r="H1034" s="1"/>
      <c r="BE1034" s="1"/>
      <c r="BF1034" s="1"/>
      <c r="BG1034" s="1"/>
    </row>
    <row r="1035" spans="8:59" x14ac:dyDescent="0.25">
      <c r="H1035" s="1"/>
      <c r="BE1035" s="1"/>
      <c r="BF1035" s="1"/>
      <c r="BG1035" s="1"/>
    </row>
    <row r="1036" spans="8:59" x14ac:dyDescent="0.25">
      <c r="H1036" s="1"/>
      <c r="BE1036" s="1"/>
      <c r="BF1036" s="1"/>
      <c r="BG1036" s="1"/>
    </row>
    <row r="1037" spans="8:59" x14ac:dyDescent="0.25">
      <c r="H1037" s="1"/>
      <c r="BE1037" s="1"/>
      <c r="BF1037" s="1"/>
      <c r="BG1037" s="1"/>
    </row>
    <row r="1038" spans="8:59" x14ac:dyDescent="0.25">
      <c r="H1038" s="1"/>
      <c r="BE1038" s="1"/>
      <c r="BF1038" s="1"/>
      <c r="BG1038" s="1"/>
    </row>
    <row r="1039" spans="8:59" x14ac:dyDescent="0.25">
      <c r="H1039" s="1"/>
      <c r="BF1039" s="1"/>
      <c r="BG1039" s="1"/>
    </row>
    <row r="1040" spans="8:59" x14ac:dyDescent="0.25">
      <c r="H1040" s="1"/>
      <c r="BE1040" s="1"/>
      <c r="BF1040" s="1"/>
      <c r="BG1040" s="1"/>
    </row>
    <row r="1041" spans="8:59" x14ac:dyDescent="0.25">
      <c r="H1041" s="1"/>
      <c r="BE1041" s="1"/>
      <c r="BF1041" s="1"/>
      <c r="BG1041" s="1"/>
    </row>
    <row r="1042" spans="8:59" x14ac:dyDescent="0.25">
      <c r="H1042" s="1"/>
      <c r="BE1042" s="1"/>
      <c r="BF1042" s="1"/>
      <c r="BG1042" s="1"/>
    </row>
    <row r="1043" spans="8:59" x14ac:dyDescent="0.25">
      <c r="H1043" s="1"/>
      <c r="BF1043" s="1"/>
      <c r="BG1043" s="1"/>
    </row>
    <row r="1044" spans="8:59" x14ac:dyDescent="0.25">
      <c r="H1044" s="1"/>
      <c r="BE1044" s="1"/>
      <c r="BF1044" s="1"/>
      <c r="BG1044" s="1"/>
    </row>
    <row r="1045" spans="8:59" x14ac:dyDescent="0.25">
      <c r="H1045" s="1"/>
      <c r="BE1045" s="1"/>
      <c r="BF1045" s="1"/>
      <c r="BG1045" s="1"/>
    </row>
    <row r="1046" spans="8:59" x14ac:dyDescent="0.25">
      <c r="H1046" s="1"/>
      <c r="BE1046" s="1"/>
      <c r="BF1046" s="1"/>
      <c r="BG1046" s="1"/>
    </row>
    <row r="1047" spans="8:59" x14ac:dyDescent="0.25">
      <c r="H1047" s="1"/>
      <c r="BE1047" s="1"/>
      <c r="BF1047" s="1"/>
      <c r="BG1047" s="1"/>
    </row>
    <row r="1048" spans="8:59" x14ac:dyDescent="0.25">
      <c r="H1048" s="1"/>
      <c r="BE1048" s="1"/>
      <c r="BF1048" s="1"/>
      <c r="BG1048" s="1"/>
    </row>
    <row r="1049" spans="8:59" x14ac:dyDescent="0.25">
      <c r="H1049" s="1"/>
      <c r="BE1049" s="1"/>
      <c r="BF1049" s="1"/>
      <c r="BG1049" s="1"/>
    </row>
    <row r="1050" spans="8:59" x14ac:dyDescent="0.25">
      <c r="H1050" s="1"/>
      <c r="BE1050" s="1"/>
      <c r="BF1050" s="1"/>
      <c r="BG1050" s="1"/>
    </row>
    <row r="1051" spans="8:59" x14ac:dyDescent="0.25">
      <c r="H1051" s="1"/>
      <c r="BE1051" s="1"/>
      <c r="BF1051" s="1"/>
      <c r="BG1051" s="1"/>
    </row>
    <row r="1052" spans="8:59" x14ac:dyDescent="0.25">
      <c r="H1052" s="1"/>
      <c r="BE1052" s="1"/>
      <c r="BF1052" s="1"/>
      <c r="BG1052" s="1"/>
    </row>
    <row r="1053" spans="8:59" x14ac:dyDescent="0.25">
      <c r="H1053" s="1"/>
      <c r="BF1053" s="1"/>
      <c r="BG1053" s="1"/>
    </row>
    <row r="1054" spans="8:59" x14ac:dyDescent="0.25">
      <c r="H1054" s="1"/>
      <c r="BE1054" s="1"/>
      <c r="BF1054" s="1"/>
      <c r="BG1054" s="1"/>
    </row>
    <row r="1055" spans="8:59" x14ac:dyDescent="0.25">
      <c r="H1055" s="1"/>
      <c r="BE1055" s="1"/>
      <c r="BF1055" s="1"/>
      <c r="BG1055" s="1"/>
    </row>
    <row r="1056" spans="8:59" x14ac:dyDescent="0.25">
      <c r="H1056" s="1"/>
      <c r="BE1056" s="1"/>
      <c r="BF1056" s="1"/>
      <c r="BG1056" s="1"/>
    </row>
    <row r="1057" spans="8:59" x14ac:dyDescent="0.25">
      <c r="H1057" s="1"/>
      <c r="BF1057" s="1"/>
      <c r="BG1057" s="1"/>
    </row>
    <row r="1058" spans="8:59" x14ac:dyDescent="0.25">
      <c r="H1058" s="1"/>
      <c r="BE1058" s="1"/>
      <c r="BF1058" s="1"/>
      <c r="BG1058" s="1"/>
    </row>
    <row r="1059" spans="8:59" x14ac:dyDescent="0.25">
      <c r="H1059" s="1"/>
      <c r="BE1059" s="1"/>
      <c r="BF1059" s="1"/>
      <c r="BG1059" s="1"/>
    </row>
    <row r="1060" spans="8:59" x14ac:dyDescent="0.25">
      <c r="H1060" s="1"/>
      <c r="BF1060" s="1"/>
      <c r="BG1060" s="1"/>
    </row>
    <row r="1061" spans="8:59" x14ac:dyDescent="0.25">
      <c r="H1061" s="1"/>
      <c r="BE1061" s="1"/>
      <c r="BF1061" s="1"/>
      <c r="BG1061" s="1"/>
    </row>
    <row r="1062" spans="8:59" x14ac:dyDescent="0.25">
      <c r="H1062" s="1"/>
      <c r="BE1062" s="1"/>
      <c r="BF1062" s="1"/>
      <c r="BG1062" s="1"/>
    </row>
    <row r="1063" spans="8:59" x14ac:dyDescent="0.25">
      <c r="H1063" s="1"/>
      <c r="BE1063" s="1"/>
      <c r="BF1063" s="1"/>
      <c r="BG1063" s="1"/>
    </row>
    <row r="1064" spans="8:59" x14ac:dyDescent="0.25">
      <c r="H1064" s="1"/>
      <c r="BE1064" s="1"/>
      <c r="BF1064" s="1"/>
      <c r="BG1064" s="1"/>
    </row>
    <row r="1065" spans="8:59" x14ac:dyDescent="0.25">
      <c r="H1065" s="1"/>
      <c r="BE1065" s="1"/>
      <c r="BF1065" s="1"/>
      <c r="BG1065" s="1"/>
    </row>
    <row r="1066" spans="8:59" x14ac:dyDescent="0.25">
      <c r="H1066" s="1"/>
      <c r="BE1066" s="1"/>
      <c r="BF1066" s="1"/>
      <c r="BG1066" s="1"/>
    </row>
    <row r="1067" spans="8:59" x14ac:dyDescent="0.25">
      <c r="H1067" s="1"/>
      <c r="BE1067" s="1"/>
      <c r="BF1067" s="1"/>
      <c r="BG1067" s="1"/>
    </row>
    <row r="1068" spans="8:59" x14ac:dyDescent="0.25">
      <c r="H1068" s="1"/>
      <c r="BE1068" s="1"/>
      <c r="BF1068" s="1"/>
      <c r="BG1068" s="1"/>
    </row>
    <row r="1069" spans="8:59" x14ac:dyDescent="0.25">
      <c r="H1069" s="1"/>
      <c r="BE1069" s="1"/>
      <c r="BF1069" s="1"/>
      <c r="BG1069" s="1"/>
    </row>
    <row r="1070" spans="8:59" x14ac:dyDescent="0.25">
      <c r="H1070" s="1"/>
      <c r="BE1070" s="1"/>
      <c r="BF1070" s="1"/>
      <c r="BG1070" s="1"/>
    </row>
    <row r="1071" spans="8:59" x14ac:dyDescent="0.25">
      <c r="H1071" s="1"/>
      <c r="BE1071" s="1"/>
      <c r="BF1071" s="1"/>
      <c r="BG1071" s="1"/>
    </row>
    <row r="1072" spans="8:59" x14ac:dyDescent="0.25">
      <c r="H1072" s="1"/>
      <c r="BE1072" s="1"/>
      <c r="BF1072" s="1"/>
      <c r="BG1072" s="1"/>
    </row>
    <row r="1073" spans="8:59" x14ac:dyDescent="0.25">
      <c r="H1073" s="1"/>
      <c r="BE1073" s="1"/>
      <c r="BF1073" s="1"/>
      <c r="BG1073" s="1"/>
    </row>
    <row r="1074" spans="8:59" x14ac:dyDescent="0.25">
      <c r="H1074" s="1"/>
      <c r="BE1074" s="1"/>
      <c r="BF1074" s="1"/>
      <c r="BG1074" s="1"/>
    </row>
    <row r="1075" spans="8:59" x14ac:dyDescent="0.25">
      <c r="H1075" s="1"/>
      <c r="BE1075" s="1"/>
      <c r="BF1075" s="1"/>
      <c r="BG1075" s="1"/>
    </row>
    <row r="1076" spans="8:59" x14ac:dyDescent="0.25">
      <c r="H1076" s="1"/>
      <c r="BE1076" s="1"/>
      <c r="BF1076" s="1"/>
      <c r="BG1076" s="1"/>
    </row>
    <row r="1077" spans="8:59" x14ac:dyDescent="0.25">
      <c r="H1077" s="1"/>
      <c r="BE1077" s="1"/>
      <c r="BF1077" s="1"/>
      <c r="BG1077" s="1"/>
    </row>
    <row r="1078" spans="8:59" x14ac:dyDescent="0.25">
      <c r="H1078" s="1"/>
      <c r="BE1078" s="1"/>
      <c r="BF1078" s="1"/>
      <c r="BG1078" s="1"/>
    </row>
    <row r="1079" spans="8:59" x14ac:dyDescent="0.25">
      <c r="H1079" s="1"/>
      <c r="BE1079" s="1"/>
      <c r="BF1079" s="1"/>
      <c r="BG1079" s="1"/>
    </row>
    <row r="1080" spans="8:59" x14ac:dyDescent="0.25">
      <c r="H1080" s="1"/>
      <c r="BE1080" s="1"/>
      <c r="BF1080" s="1"/>
      <c r="BG1080" s="1"/>
    </row>
    <row r="1081" spans="8:59" x14ac:dyDescent="0.25">
      <c r="H1081" s="1"/>
      <c r="BE1081" s="1"/>
      <c r="BF1081" s="1"/>
      <c r="BG1081" s="1"/>
    </row>
    <row r="1082" spans="8:59" x14ac:dyDescent="0.25">
      <c r="H1082" s="1"/>
      <c r="BF1082" s="1"/>
      <c r="BG1082" s="1"/>
    </row>
    <row r="1083" spans="8:59" x14ac:dyDescent="0.25">
      <c r="H1083" s="1"/>
      <c r="BE1083" s="1"/>
      <c r="BF1083" s="1"/>
      <c r="BG1083" s="1"/>
    </row>
    <row r="1084" spans="8:59" x14ac:dyDescent="0.25">
      <c r="H1084" s="1"/>
      <c r="BE1084" s="1"/>
      <c r="BF1084" s="1"/>
      <c r="BG1084" s="1"/>
    </row>
    <row r="1085" spans="8:59" x14ac:dyDescent="0.25">
      <c r="H1085" s="1"/>
      <c r="BE1085" s="1"/>
      <c r="BF1085" s="1"/>
      <c r="BG1085" s="1"/>
    </row>
    <row r="1086" spans="8:59" x14ac:dyDescent="0.25">
      <c r="H1086" s="1"/>
      <c r="BF1086" s="1"/>
      <c r="BG1086" s="1"/>
    </row>
    <row r="1087" spans="8:59" x14ac:dyDescent="0.25">
      <c r="H1087" s="1"/>
      <c r="BE1087" s="1"/>
      <c r="BF1087" s="1"/>
      <c r="BG1087" s="1"/>
    </row>
    <row r="1088" spans="8:59" x14ac:dyDescent="0.25">
      <c r="H1088" s="1"/>
      <c r="BF1088" s="1"/>
      <c r="BG1088" s="1"/>
    </row>
    <row r="1089" spans="8:59" x14ac:dyDescent="0.25">
      <c r="H1089" s="1"/>
      <c r="BE1089" s="1"/>
      <c r="BF1089" s="1"/>
      <c r="BG1089" s="1"/>
    </row>
    <row r="1090" spans="8:59" x14ac:dyDescent="0.25">
      <c r="H1090" s="1"/>
      <c r="BE1090" s="1"/>
      <c r="BF1090" s="1"/>
      <c r="BG1090" s="1"/>
    </row>
    <row r="1091" spans="8:59" x14ac:dyDescent="0.25">
      <c r="H1091" s="1"/>
      <c r="BE1091" s="1"/>
      <c r="BF1091" s="1"/>
      <c r="BG1091" s="1"/>
    </row>
    <row r="1092" spans="8:59" x14ac:dyDescent="0.25">
      <c r="H1092" s="1"/>
      <c r="BF1092" s="1"/>
      <c r="BG1092" s="1"/>
    </row>
    <row r="1093" spans="8:59" x14ac:dyDescent="0.25">
      <c r="H1093" s="1"/>
      <c r="BE1093" s="1"/>
      <c r="BF1093" s="1"/>
      <c r="BG1093" s="1"/>
    </row>
    <row r="1094" spans="8:59" x14ac:dyDescent="0.25">
      <c r="H1094" s="1"/>
      <c r="BE1094" s="1"/>
      <c r="BF1094" s="1"/>
      <c r="BG1094" s="1"/>
    </row>
    <row r="1095" spans="8:59" x14ac:dyDescent="0.25">
      <c r="H1095" s="1"/>
      <c r="BE1095" s="1"/>
      <c r="BF1095" s="1"/>
      <c r="BG1095" s="1"/>
    </row>
    <row r="1096" spans="8:59" x14ac:dyDescent="0.25">
      <c r="H1096" s="1"/>
      <c r="BE1096" s="1"/>
      <c r="BF1096" s="1"/>
      <c r="BG1096" s="1"/>
    </row>
    <row r="1097" spans="8:59" x14ac:dyDescent="0.25">
      <c r="H1097" s="1"/>
      <c r="BF1097" s="1"/>
      <c r="BG1097" s="1"/>
    </row>
    <row r="1098" spans="8:59" x14ac:dyDescent="0.25">
      <c r="H1098" s="1"/>
      <c r="BE1098" s="1"/>
      <c r="BF1098" s="1"/>
      <c r="BG1098" s="1"/>
    </row>
    <row r="1099" spans="8:59" x14ac:dyDescent="0.25">
      <c r="H1099" s="1"/>
      <c r="BE1099" s="1"/>
      <c r="BF1099" s="1"/>
      <c r="BG1099" s="1"/>
    </row>
    <row r="1100" spans="8:59" x14ac:dyDescent="0.25">
      <c r="H1100" s="1"/>
      <c r="BE1100" s="1"/>
      <c r="BF1100" s="1"/>
      <c r="BG1100" s="1"/>
    </row>
    <row r="1101" spans="8:59" x14ac:dyDescent="0.25">
      <c r="H1101" s="1"/>
      <c r="BF1101" s="1"/>
      <c r="BG1101" s="1"/>
    </row>
    <row r="1102" spans="8:59" x14ac:dyDescent="0.25">
      <c r="H1102" s="1"/>
      <c r="BE1102" s="1"/>
      <c r="BF1102" s="1"/>
      <c r="BG1102" s="1"/>
    </row>
    <row r="1103" spans="8:59" x14ac:dyDescent="0.25">
      <c r="H1103" s="1"/>
      <c r="BE1103" s="1"/>
      <c r="BF1103" s="1"/>
      <c r="BG1103" s="1"/>
    </row>
    <row r="1104" spans="8:59" x14ac:dyDescent="0.25">
      <c r="H1104" s="1"/>
      <c r="BE1104" s="1"/>
      <c r="BF1104" s="1"/>
      <c r="BG1104" s="1"/>
    </row>
    <row r="1105" spans="8:59" x14ac:dyDescent="0.25">
      <c r="H1105" s="1"/>
      <c r="BE1105" s="1"/>
      <c r="BF1105" s="1"/>
      <c r="BG1105" s="1"/>
    </row>
    <row r="1106" spans="8:59" x14ac:dyDescent="0.25">
      <c r="H1106" s="1"/>
      <c r="BE1106" s="1"/>
      <c r="BF1106" s="1"/>
      <c r="BG1106" s="1"/>
    </row>
    <row r="1107" spans="8:59" x14ac:dyDescent="0.25">
      <c r="H1107" s="1"/>
      <c r="BE1107" s="1"/>
      <c r="BF1107" s="1"/>
      <c r="BG1107" s="1"/>
    </row>
    <row r="1108" spans="8:59" x14ac:dyDescent="0.25">
      <c r="H1108" s="1"/>
      <c r="BE1108" s="1"/>
      <c r="BF1108" s="1"/>
      <c r="BG1108" s="1"/>
    </row>
    <row r="1109" spans="8:59" x14ac:dyDescent="0.25">
      <c r="H1109" s="1"/>
      <c r="BE1109" s="1"/>
      <c r="BF1109" s="1"/>
      <c r="BG1109" s="1"/>
    </row>
    <row r="1110" spans="8:59" x14ac:dyDescent="0.25">
      <c r="H1110" s="1"/>
      <c r="BE1110" s="1"/>
      <c r="BF1110" s="1"/>
      <c r="BG1110" s="1"/>
    </row>
    <row r="1111" spans="8:59" x14ac:dyDescent="0.25">
      <c r="H1111" s="1"/>
      <c r="BE1111" s="1"/>
      <c r="BF1111" s="1"/>
      <c r="BG1111" s="1"/>
    </row>
    <row r="1112" spans="8:59" x14ac:dyDescent="0.25">
      <c r="H1112" s="1"/>
      <c r="BE1112" s="1"/>
      <c r="BF1112" s="1"/>
      <c r="BG1112" s="1"/>
    </row>
    <row r="1113" spans="8:59" x14ac:dyDescent="0.25">
      <c r="H1113" s="1"/>
      <c r="BE1113" s="1"/>
      <c r="BF1113" s="1"/>
      <c r="BG1113" s="1"/>
    </row>
    <row r="1114" spans="8:59" x14ac:dyDescent="0.25">
      <c r="H1114" s="1"/>
      <c r="BE1114" s="1"/>
      <c r="BF1114" s="1"/>
      <c r="BG1114" s="1"/>
    </row>
    <row r="1115" spans="8:59" x14ac:dyDescent="0.25">
      <c r="H1115" s="1"/>
      <c r="BE1115" s="1"/>
      <c r="BF1115" s="1"/>
      <c r="BG1115" s="1"/>
    </row>
    <row r="1116" spans="8:59" x14ac:dyDescent="0.25">
      <c r="H1116" s="1"/>
      <c r="BE1116" s="1"/>
      <c r="BF1116" s="1"/>
      <c r="BG1116" s="1"/>
    </row>
    <row r="1117" spans="8:59" x14ac:dyDescent="0.25">
      <c r="H1117" s="1"/>
      <c r="BE1117" s="1"/>
      <c r="BF1117" s="1"/>
      <c r="BG1117" s="1"/>
    </row>
    <row r="1118" spans="8:59" x14ac:dyDescent="0.25">
      <c r="H1118" s="1"/>
      <c r="BF1118" s="1"/>
      <c r="BG1118" s="1"/>
    </row>
    <row r="1119" spans="8:59" x14ac:dyDescent="0.25">
      <c r="H1119" s="1"/>
      <c r="BE1119" s="1"/>
      <c r="BF1119" s="1"/>
      <c r="BG1119" s="1"/>
    </row>
    <row r="1120" spans="8:59" x14ac:dyDescent="0.25">
      <c r="H1120" s="1"/>
      <c r="BF1120" s="1"/>
      <c r="BG1120" s="1"/>
    </row>
    <row r="1121" spans="8:59" x14ac:dyDescent="0.25">
      <c r="H1121" s="1"/>
      <c r="BE1121" s="1"/>
      <c r="BF1121" s="1"/>
      <c r="BG1121" s="1"/>
    </row>
    <row r="1122" spans="8:59" x14ac:dyDescent="0.25">
      <c r="H1122" s="1"/>
      <c r="BF1122" s="1"/>
      <c r="BG1122" s="1"/>
    </row>
    <row r="1123" spans="8:59" x14ac:dyDescent="0.25">
      <c r="H1123" s="1"/>
      <c r="BE1123" s="1"/>
      <c r="BF1123" s="1"/>
      <c r="BG1123" s="1"/>
    </row>
    <row r="1124" spans="8:59" x14ac:dyDescent="0.25">
      <c r="H1124" s="1"/>
      <c r="BE1124" s="1"/>
      <c r="BF1124" s="1"/>
      <c r="BG1124" s="1"/>
    </row>
    <row r="1125" spans="8:59" x14ac:dyDescent="0.25">
      <c r="H1125" s="1"/>
      <c r="BE1125" s="1"/>
      <c r="BF1125" s="1"/>
      <c r="BG1125" s="1"/>
    </row>
    <row r="1126" spans="8:59" x14ac:dyDescent="0.25">
      <c r="H1126" s="1"/>
      <c r="BE1126" s="1"/>
      <c r="BF1126" s="1"/>
      <c r="BG1126" s="1"/>
    </row>
    <row r="1127" spans="8:59" x14ac:dyDescent="0.25">
      <c r="H1127" s="1"/>
      <c r="BF1127" s="1"/>
      <c r="BG1127" s="1"/>
    </row>
    <row r="1128" spans="8:59" x14ac:dyDescent="0.25">
      <c r="H1128" s="1"/>
      <c r="BE1128" s="1"/>
      <c r="BF1128" s="1"/>
      <c r="BG1128" s="1"/>
    </row>
    <row r="1129" spans="8:59" x14ac:dyDescent="0.25">
      <c r="H1129" s="1"/>
      <c r="BE1129" s="1"/>
      <c r="BF1129" s="1"/>
      <c r="BG1129" s="1"/>
    </row>
    <row r="1130" spans="8:59" x14ac:dyDescent="0.25">
      <c r="H1130" s="1"/>
      <c r="BF1130" s="1"/>
      <c r="BG1130" s="1"/>
    </row>
    <row r="1131" spans="8:59" x14ac:dyDescent="0.25">
      <c r="H1131" s="1"/>
      <c r="BE1131" s="1"/>
      <c r="BF1131" s="1"/>
      <c r="BG1131" s="1"/>
    </row>
    <row r="1132" spans="8:59" x14ac:dyDescent="0.25">
      <c r="H1132" s="1"/>
      <c r="BE1132" s="1"/>
      <c r="BF1132" s="1"/>
      <c r="BG1132" s="1"/>
    </row>
    <row r="1133" spans="8:59" x14ac:dyDescent="0.25">
      <c r="H1133" s="1"/>
      <c r="BE1133" s="1"/>
      <c r="BF1133" s="1"/>
      <c r="BG1133" s="1"/>
    </row>
    <row r="1134" spans="8:59" x14ac:dyDescent="0.25">
      <c r="H1134" s="1"/>
      <c r="BF1134" s="1"/>
      <c r="BG1134" s="1"/>
    </row>
    <row r="1135" spans="8:59" x14ac:dyDescent="0.25">
      <c r="H1135" s="1"/>
      <c r="BE1135" s="1"/>
      <c r="BF1135" s="1"/>
      <c r="BG1135" s="1"/>
    </row>
    <row r="1136" spans="8:59" x14ac:dyDescent="0.25">
      <c r="H1136" s="1"/>
      <c r="BE1136" s="1"/>
      <c r="BF1136" s="1"/>
      <c r="BG1136" s="1"/>
    </row>
    <row r="1137" spans="8:59" x14ac:dyDescent="0.25">
      <c r="H1137" s="1"/>
      <c r="BE1137" s="1"/>
      <c r="BF1137" s="1"/>
      <c r="BG1137" s="1"/>
    </row>
    <row r="1138" spans="8:59" x14ac:dyDescent="0.25">
      <c r="H1138" s="1"/>
      <c r="BE1138" s="1"/>
      <c r="BF1138" s="1"/>
      <c r="BG1138" s="1"/>
    </row>
    <row r="1139" spans="8:59" x14ac:dyDescent="0.25">
      <c r="H1139" s="1"/>
      <c r="BE1139" s="1"/>
      <c r="BF1139" s="1"/>
      <c r="BG1139" s="1"/>
    </row>
    <row r="1140" spans="8:59" x14ac:dyDescent="0.25">
      <c r="H1140" s="1"/>
      <c r="BE1140" s="1"/>
      <c r="BF1140" s="1"/>
      <c r="BG1140" s="1"/>
    </row>
    <row r="1141" spans="8:59" x14ac:dyDescent="0.25">
      <c r="H1141" s="1"/>
      <c r="BE1141" s="1"/>
      <c r="BF1141" s="1"/>
      <c r="BG1141" s="1"/>
    </row>
    <row r="1142" spans="8:59" x14ac:dyDescent="0.25">
      <c r="H1142" s="1"/>
      <c r="BE1142" s="1"/>
      <c r="BF1142" s="1"/>
      <c r="BG1142" s="1"/>
    </row>
    <row r="1143" spans="8:59" x14ac:dyDescent="0.25">
      <c r="H1143" s="1"/>
      <c r="BE1143" s="1"/>
      <c r="BF1143" s="1"/>
      <c r="BG1143" s="1"/>
    </row>
    <row r="1144" spans="8:59" x14ac:dyDescent="0.25">
      <c r="H1144" s="1"/>
      <c r="BE1144" s="1"/>
      <c r="BF1144" s="1"/>
      <c r="BG1144" s="1"/>
    </row>
    <row r="1145" spans="8:59" x14ac:dyDescent="0.25">
      <c r="H1145" s="1"/>
      <c r="BE1145" s="1"/>
      <c r="BF1145" s="1"/>
      <c r="BG1145" s="1"/>
    </row>
    <row r="1146" spans="8:59" x14ac:dyDescent="0.25">
      <c r="H1146" s="1"/>
      <c r="BE1146" s="1"/>
      <c r="BF1146" s="1"/>
      <c r="BG1146" s="1"/>
    </row>
    <row r="1147" spans="8:59" x14ac:dyDescent="0.25">
      <c r="H1147" s="1"/>
      <c r="BF1147" s="1"/>
      <c r="BG1147" s="1"/>
    </row>
    <row r="1148" spans="8:59" x14ac:dyDescent="0.25">
      <c r="H1148" s="1"/>
      <c r="BE1148" s="1"/>
      <c r="BF1148" s="1"/>
      <c r="BG1148" s="1"/>
    </row>
    <row r="1149" spans="8:59" x14ac:dyDescent="0.25">
      <c r="H1149" s="1"/>
      <c r="BF1149" s="1"/>
      <c r="BG1149" s="1"/>
    </row>
    <row r="1150" spans="8:59" x14ac:dyDescent="0.25">
      <c r="H1150" s="1"/>
      <c r="BE1150" s="1"/>
      <c r="BF1150" s="1"/>
      <c r="BG1150" s="1"/>
    </row>
    <row r="1151" spans="8:59" x14ac:dyDescent="0.25">
      <c r="H1151" s="1"/>
      <c r="BE1151" s="1"/>
      <c r="BF1151" s="1"/>
      <c r="BG1151" s="1"/>
    </row>
    <row r="1152" spans="8:59" x14ac:dyDescent="0.25">
      <c r="H1152" s="1"/>
      <c r="BF1152" s="1"/>
      <c r="BG1152" s="1"/>
    </row>
    <row r="1153" spans="8:59" x14ac:dyDescent="0.25">
      <c r="H1153" s="1"/>
      <c r="BE1153" s="1"/>
      <c r="BF1153" s="1"/>
      <c r="BG1153" s="1"/>
    </row>
    <row r="1154" spans="8:59" x14ac:dyDescent="0.25">
      <c r="H1154" s="1"/>
      <c r="BE1154" s="1"/>
      <c r="BF1154" s="1"/>
      <c r="BG1154" s="1"/>
    </row>
    <row r="1155" spans="8:59" x14ac:dyDescent="0.25">
      <c r="H1155" s="1"/>
      <c r="BF1155" s="1"/>
      <c r="BG1155" s="1"/>
    </row>
    <row r="1156" spans="8:59" x14ac:dyDescent="0.25">
      <c r="H1156" s="1"/>
      <c r="BE1156" s="1"/>
      <c r="BF1156" s="1"/>
      <c r="BG1156" s="1"/>
    </row>
    <row r="1157" spans="8:59" x14ac:dyDescent="0.25">
      <c r="H1157" s="1"/>
      <c r="BE1157" s="1"/>
      <c r="BF1157" s="1"/>
      <c r="BG1157" s="1"/>
    </row>
    <row r="1158" spans="8:59" x14ac:dyDescent="0.25">
      <c r="H1158" s="1"/>
      <c r="BE1158" s="1"/>
      <c r="BF1158" s="1"/>
      <c r="BG1158" s="1"/>
    </row>
    <row r="1159" spans="8:59" x14ac:dyDescent="0.25">
      <c r="H1159" s="1"/>
      <c r="BE1159" s="1"/>
      <c r="BF1159" s="1"/>
      <c r="BG1159" s="1"/>
    </row>
    <row r="1160" spans="8:59" x14ac:dyDescent="0.25">
      <c r="H1160" s="1"/>
      <c r="BF1160" s="1"/>
      <c r="BG1160" s="1"/>
    </row>
    <row r="1161" spans="8:59" x14ac:dyDescent="0.25">
      <c r="H1161" s="1"/>
      <c r="BE1161" s="1"/>
      <c r="BF1161" s="1"/>
      <c r="BG1161" s="1"/>
    </row>
    <row r="1162" spans="8:59" x14ac:dyDescent="0.25">
      <c r="H1162" s="1"/>
      <c r="BE1162" s="1"/>
      <c r="BF1162" s="1"/>
      <c r="BG1162" s="1"/>
    </row>
    <row r="1163" spans="8:59" x14ac:dyDescent="0.25">
      <c r="H1163" s="1"/>
      <c r="BE1163" s="1"/>
      <c r="BF1163" s="1"/>
      <c r="BG1163" s="1"/>
    </row>
    <row r="1164" spans="8:59" x14ac:dyDescent="0.25">
      <c r="H1164" s="1"/>
      <c r="BE1164" s="1"/>
      <c r="BF1164" s="1"/>
      <c r="BG1164" s="1"/>
    </row>
    <row r="1165" spans="8:59" x14ac:dyDescent="0.25">
      <c r="H1165" s="1"/>
      <c r="BE1165" s="1"/>
      <c r="BF1165" s="1"/>
      <c r="BG1165" s="1"/>
    </row>
    <row r="1166" spans="8:59" x14ac:dyDescent="0.25">
      <c r="H1166" s="1"/>
      <c r="BE1166" s="1"/>
      <c r="BF1166" s="1"/>
      <c r="BG1166" s="1"/>
    </row>
    <row r="1167" spans="8:59" x14ac:dyDescent="0.25">
      <c r="H1167" s="1"/>
      <c r="BF1167" s="1"/>
      <c r="BG1167" s="1"/>
    </row>
    <row r="1168" spans="8:59" x14ac:dyDescent="0.25">
      <c r="H1168" s="1"/>
      <c r="BE1168" s="1"/>
      <c r="BF1168" s="1"/>
      <c r="BG1168" s="1"/>
    </row>
    <row r="1169" spans="8:59" x14ac:dyDescent="0.25">
      <c r="H1169" s="1"/>
      <c r="BE1169" s="1"/>
      <c r="BF1169" s="1"/>
      <c r="BG1169" s="1"/>
    </row>
    <row r="1170" spans="8:59" x14ac:dyDescent="0.25">
      <c r="H1170" s="1"/>
      <c r="BE1170" s="1"/>
      <c r="BF1170" s="1"/>
      <c r="BG1170" s="1"/>
    </row>
    <row r="1171" spans="8:59" x14ac:dyDescent="0.25">
      <c r="H1171" s="1"/>
      <c r="BE1171" s="1"/>
      <c r="BF1171" s="1"/>
      <c r="BG1171" s="1"/>
    </row>
    <row r="1172" spans="8:59" x14ac:dyDescent="0.25">
      <c r="H1172" s="1"/>
      <c r="BE1172" s="1"/>
      <c r="BF1172" s="1"/>
      <c r="BG1172" s="1"/>
    </row>
    <row r="1173" spans="8:59" x14ac:dyDescent="0.25">
      <c r="H1173" s="1"/>
      <c r="BE1173" s="1"/>
      <c r="BF1173" s="1"/>
      <c r="BG1173" s="1"/>
    </row>
    <row r="1174" spans="8:59" x14ac:dyDescent="0.25">
      <c r="H1174" s="1"/>
      <c r="BE1174" s="1"/>
      <c r="BF1174" s="1"/>
      <c r="BG1174" s="1"/>
    </row>
    <row r="1175" spans="8:59" x14ac:dyDescent="0.25">
      <c r="H1175" s="1"/>
      <c r="BE1175" s="1"/>
      <c r="BF1175" s="1"/>
      <c r="BG1175" s="1"/>
    </row>
    <row r="1176" spans="8:59" x14ac:dyDescent="0.25">
      <c r="H1176" s="1"/>
      <c r="BE1176" s="1"/>
      <c r="BF1176" s="1"/>
      <c r="BG1176" s="1"/>
    </row>
    <row r="1177" spans="8:59" x14ac:dyDescent="0.25">
      <c r="H1177" s="1"/>
      <c r="BF1177" s="1"/>
      <c r="BG1177" s="1"/>
    </row>
    <row r="1178" spans="8:59" x14ac:dyDescent="0.25">
      <c r="H1178" s="1"/>
      <c r="BE1178" s="1"/>
      <c r="BF1178" s="1"/>
      <c r="BG1178" s="1"/>
    </row>
    <row r="1179" spans="8:59" x14ac:dyDescent="0.25">
      <c r="H1179" s="1"/>
      <c r="BF1179" s="1"/>
      <c r="BG1179" s="1"/>
    </row>
    <row r="1180" spans="8:59" x14ac:dyDescent="0.25">
      <c r="H1180" s="1"/>
      <c r="BF1180" s="1"/>
      <c r="BG1180" s="1"/>
    </row>
    <row r="1181" spans="8:59" x14ac:dyDescent="0.25">
      <c r="H1181" s="1"/>
      <c r="BE1181" s="1"/>
      <c r="BF1181" s="1"/>
      <c r="BG1181" s="1"/>
    </row>
    <row r="1182" spans="8:59" x14ac:dyDescent="0.25">
      <c r="H1182" s="1"/>
      <c r="BE1182" s="1"/>
      <c r="BF1182" s="1"/>
      <c r="BG1182" s="1"/>
    </row>
    <row r="1183" spans="8:59" x14ac:dyDescent="0.25">
      <c r="H1183" s="1"/>
      <c r="BF1183" s="1"/>
      <c r="BG1183" s="1"/>
    </row>
    <row r="1184" spans="8:59" x14ac:dyDescent="0.25">
      <c r="H1184" s="1"/>
      <c r="BE1184" s="1"/>
      <c r="BF1184" s="1"/>
      <c r="BG1184" s="1"/>
    </row>
    <row r="1185" spans="8:59" x14ac:dyDescent="0.25">
      <c r="H1185" s="1"/>
      <c r="BE1185" s="1"/>
      <c r="BF1185" s="1"/>
      <c r="BG1185" s="1"/>
    </row>
    <row r="1186" spans="8:59" x14ac:dyDescent="0.25">
      <c r="H1186" s="1"/>
      <c r="BE1186" s="1"/>
      <c r="BF1186" s="1"/>
      <c r="BG1186" s="1"/>
    </row>
    <row r="1187" spans="8:59" x14ac:dyDescent="0.25">
      <c r="H1187" s="1"/>
      <c r="BE1187" s="1"/>
      <c r="BF1187" s="1"/>
      <c r="BG1187" s="1"/>
    </row>
    <row r="1188" spans="8:59" x14ac:dyDescent="0.25">
      <c r="H1188" s="1"/>
      <c r="BE1188" s="1"/>
      <c r="BF1188" s="1"/>
      <c r="BG1188" s="1"/>
    </row>
    <row r="1189" spans="8:59" x14ac:dyDescent="0.25">
      <c r="H1189" s="1"/>
      <c r="BF1189" s="1"/>
      <c r="BG1189" s="1"/>
    </row>
    <row r="1190" spans="8:59" x14ac:dyDescent="0.25">
      <c r="H1190" s="1"/>
      <c r="BF1190" s="1"/>
      <c r="BG1190" s="1"/>
    </row>
    <row r="1191" spans="8:59" x14ac:dyDescent="0.25">
      <c r="H1191" s="1"/>
      <c r="BE1191" s="1"/>
      <c r="BF1191" s="1"/>
      <c r="BG1191" s="1"/>
    </row>
    <row r="1192" spans="8:59" x14ac:dyDescent="0.25">
      <c r="H1192" s="1"/>
      <c r="BE1192" s="1"/>
      <c r="BF1192" s="1"/>
      <c r="BG1192" s="1"/>
    </row>
    <row r="1193" spans="8:59" x14ac:dyDescent="0.25">
      <c r="H1193" s="1"/>
      <c r="BE1193" s="1"/>
      <c r="BF1193" s="1"/>
      <c r="BG1193" s="1"/>
    </row>
    <row r="1194" spans="8:59" x14ac:dyDescent="0.25">
      <c r="H1194" s="1"/>
      <c r="BE1194" s="1"/>
      <c r="BF1194" s="1"/>
      <c r="BG1194" s="1"/>
    </row>
    <row r="1195" spans="8:59" x14ac:dyDescent="0.25">
      <c r="H1195" s="1"/>
      <c r="BE1195" s="1"/>
      <c r="BF1195" s="1"/>
      <c r="BG1195" s="1"/>
    </row>
    <row r="1196" spans="8:59" x14ac:dyDescent="0.25">
      <c r="H1196" s="1"/>
      <c r="BE1196" s="1"/>
      <c r="BF1196" s="1"/>
      <c r="BG1196" s="1"/>
    </row>
    <row r="1197" spans="8:59" x14ac:dyDescent="0.25">
      <c r="H1197" s="1"/>
      <c r="BE1197" s="1"/>
      <c r="BF1197" s="1"/>
      <c r="BG1197" s="1"/>
    </row>
    <row r="1198" spans="8:59" x14ac:dyDescent="0.25">
      <c r="H1198" s="1"/>
      <c r="BE1198" s="1"/>
      <c r="BF1198" s="1"/>
      <c r="BG1198" s="1"/>
    </row>
    <row r="1199" spans="8:59" x14ac:dyDescent="0.25">
      <c r="H1199" s="1"/>
      <c r="BE1199" s="1"/>
      <c r="BF1199" s="1"/>
      <c r="BG1199" s="1"/>
    </row>
    <row r="1200" spans="8:59" x14ac:dyDescent="0.25">
      <c r="H1200" s="1"/>
      <c r="BE1200" s="1"/>
      <c r="BF1200" s="1"/>
      <c r="BG1200" s="1"/>
    </row>
    <row r="1201" spans="8:59" x14ac:dyDescent="0.25">
      <c r="H1201" s="1"/>
      <c r="BE1201" s="1"/>
      <c r="BF1201" s="1"/>
      <c r="BG1201" s="1"/>
    </row>
    <row r="1202" spans="8:59" x14ac:dyDescent="0.25">
      <c r="H1202" s="1"/>
      <c r="BE1202" s="1"/>
      <c r="BF1202" s="1"/>
      <c r="BG1202" s="1"/>
    </row>
    <row r="1203" spans="8:59" x14ac:dyDescent="0.25">
      <c r="H1203" s="1"/>
      <c r="BE1203" s="1"/>
      <c r="BF1203" s="1"/>
      <c r="BG1203" s="1"/>
    </row>
    <row r="1204" spans="8:59" x14ac:dyDescent="0.25">
      <c r="H1204" s="1"/>
      <c r="BE1204" s="1"/>
      <c r="BF1204" s="1"/>
      <c r="BG1204" s="1"/>
    </row>
    <row r="1205" spans="8:59" x14ac:dyDescent="0.25">
      <c r="H1205" s="1"/>
      <c r="BF1205" s="1"/>
      <c r="BG1205" s="1"/>
    </row>
    <row r="1206" spans="8:59" x14ac:dyDescent="0.25">
      <c r="H1206" s="1"/>
      <c r="BE1206" s="1"/>
      <c r="BF1206" s="1"/>
      <c r="BG1206" s="1"/>
    </row>
    <row r="1207" spans="8:59" x14ac:dyDescent="0.25">
      <c r="H1207" s="1"/>
      <c r="BE1207" s="1"/>
      <c r="BF1207" s="1"/>
      <c r="BG1207" s="1"/>
    </row>
    <row r="1208" spans="8:59" x14ac:dyDescent="0.25">
      <c r="H1208" s="1"/>
      <c r="BE1208" s="1"/>
      <c r="BF1208" s="1"/>
      <c r="BG1208" s="1"/>
    </row>
    <row r="1209" spans="8:59" x14ac:dyDescent="0.25">
      <c r="H1209" s="1"/>
      <c r="BF1209" s="1"/>
      <c r="BG1209" s="1"/>
    </row>
    <row r="1210" spans="8:59" x14ac:dyDescent="0.25">
      <c r="H1210" s="1"/>
      <c r="BE1210" s="1"/>
      <c r="BF1210" s="1"/>
      <c r="BG1210" s="1"/>
    </row>
    <row r="1211" spans="8:59" x14ac:dyDescent="0.25">
      <c r="H1211" s="1"/>
      <c r="BE1211" s="1"/>
      <c r="BF1211" s="1"/>
      <c r="BG1211" s="1"/>
    </row>
    <row r="1212" spans="8:59" x14ac:dyDescent="0.25">
      <c r="H1212" s="1"/>
      <c r="BE1212" s="1"/>
      <c r="BF1212" s="1"/>
      <c r="BG1212" s="1"/>
    </row>
    <row r="1213" spans="8:59" x14ac:dyDescent="0.25">
      <c r="H1213" s="1"/>
      <c r="BE1213" s="1"/>
      <c r="BF1213" s="1"/>
      <c r="BG1213" s="1"/>
    </row>
    <row r="1214" spans="8:59" x14ac:dyDescent="0.25">
      <c r="H1214" s="1"/>
      <c r="BF1214" s="1"/>
      <c r="BG1214" s="1"/>
    </row>
    <row r="1215" spans="8:59" x14ac:dyDescent="0.25">
      <c r="H1215" s="1"/>
      <c r="BF1215" s="1"/>
      <c r="BG1215" s="1"/>
    </row>
    <row r="1216" spans="8:59" x14ac:dyDescent="0.25">
      <c r="H1216" s="1"/>
      <c r="BF1216" s="1"/>
      <c r="BG1216" s="1"/>
    </row>
    <row r="1217" spans="8:59" x14ac:dyDescent="0.25">
      <c r="H1217" s="1"/>
      <c r="BE1217" s="1"/>
      <c r="BF1217" s="1"/>
      <c r="BG1217" s="1"/>
    </row>
    <row r="1218" spans="8:59" x14ac:dyDescent="0.25">
      <c r="H1218" s="1"/>
      <c r="BE1218" s="1"/>
      <c r="BF1218" s="1"/>
      <c r="BG1218" s="1"/>
    </row>
    <row r="1219" spans="8:59" x14ac:dyDescent="0.25">
      <c r="H1219" s="1"/>
      <c r="BE1219" s="1"/>
      <c r="BF1219" s="1"/>
      <c r="BG1219" s="1"/>
    </row>
    <row r="1220" spans="8:59" x14ac:dyDescent="0.25">
      <c r="H1220" s="1"/>
      <c r="BE1220" s="1"/>
      <c r="BF1220" s="1"/>
      <c r="BG1220" s="1"/>
    </row>
    <row r="1221" spans="8:59" x14ac:dyDescent="0.25">
      <c r="H1221" s="1"/>
      <c r="BE1221" s="1"/>
      <c r="BF1221" s="1"/>
      <c r="BG1221" s="1"/>
    </row>
    <row r="1222" spans="8:59" x14ac:dyDescent="0.25">
      <c r="H1222" s="1"/>
      <c r="BE1222" s="1"/>
      <c r="BF1222" s="1"/>
      <c r="BG1222" s="1"/>
    </row>
    <row r="1223" spans="8:59" x14ac:dyDescent="0.25">
      <c r="H1223" s="1"/>
      <c r="BF1223" s="1"/>
      <c r="BG1223" s="1"/>
    </row>
    <row r="1224" spans="8:59" x14ac:dyDescent="0.25">
      <c r="H1224" s="1"/>
      <c r="BE1224" s="1"/>
      <c r="BF1224" s="1"/>
      <c r="BG1224" s="1"/>
    </row>
    <row r="1225" spans="8:59" x14ac:dyDescent="0.25">
      <c r="H1225" s="1"/>
      <c r="BE1225" s="1"/>
      <c r="BF1225" s="1"/>
      <c r="BG1225" s="1"/>
    </row>
    <row r="1226" spans="8:59" x14ac:dyDescent="0.25">
      <c r="H1226" s="1"/>
      <c r="BE1226" s="1"/>
      <c r="BF1226" s="1"/>
      <c r="BG1226" s="1"/>
    </row>
    <row r="1227" spans="8:59" x14ac:dyDescent="0.25">
      <c r="H1227" s="1"/>
      <c r="BE1227" s="1"/>
      <c r="BF1227" s="1"/>
      <c r="BG1227" s="1"/>
    </row>
    <row r="1228" spans="8:59" x14ac:dyDescent="0.25">
      <c r="H1228" s="1"/>
      <c r="BE1228" s="1"/>
      <c r="BF1228" s="1"/>
      <c r="BG1228" s="1"/>
    </row>
    <row r="1229" spans="8:59" x14ac:dyDescent="0.25">
      <c r="H1229" s="1"/>
      <c r="BE1229" s="1"/>
      <c r="BF1229" s="1"/>
      <c r="BG1229" s="1"/>
    </row>
    <row r="1230" spans="8:59" x14ac:dyDescent="0.25">
      <c r="H1230" s="1"/>
      <c r="BE1230" s="1"/>
      <c r="BF1230" s="1"/>
      <c r="BG1230" s="1"/>
    </row>
    <row r="1231" spans="8:59" x14ac:dyDescent="0.25">
      <c r="H1231" s="1"/>
      <c r="BE1231" s="1"/>
      <c r="BF1231" s="1"/>
      <c r="BG1231" s="1"/>
    </row>
    <row r="1232" spans="8:59" x14ac:dyDescent="0.25">
      <c r="H1232" s="1"/>
      <c r="BE1232" s="1"/>
      <c r="BF1232" s="1"/>
      <c r="BG1232" s="1"/>
    </row>
    <row r="1233" spans="8:59" x14ac:dyDescent="0.25">
      <c r="H1233" s="1"/>
      <c r="BF1233" s="1"/>
      <c r="BG1233" s="1"/>
    </row>
    <row r="1234" spans="8:59" x14ac:dyDescent="0.25">
      <c r="H1234" s="1"/>
      <c r="BE1234" s="1"/>
      <c r="BF1234" s="1"/>
      <c r="BG1234" s="1"/>
    </row>
    <row r="1235" spans="8:59" x14ac:dyDescent="0.25">
      <c r="H1235" s="1"/>
      <c r="BE1235" s="1"/>
      <c r="BF1235" s="1"/>
      <c r="BG1235" s="1"/>
    </row>
    <row r="1236" spans="8:59" x14ac:dyDescent="0.25">
      <c r="H1236" s="1"/>
      <c r="BE1236" s="1"/>
      <c r="BF1236" s="1"/>
      <c r="BG1236" s="1"/>
    </row>
    <row r="1237" spans="8:59" x14ac:dyDescent="0.25">
      <c r="H1237" s="1"/>
      <c r="BF1237" s="1"/>
      <c r="BG1237" s="1"/>
    </row>
    <row r="1238" spans="8:59" x14ac:dyDescent="0.25">
      <c r="H1238" s="1"/>
      <c r="BF1238" s="1"/>
      <c r="BG1238" s="1"/>
    </row>
    <row r="1239" spans="8:59" x14ac:dyDescent="0.25">
      <c r="H1239" s="1"/>
      <c r="BF1239" s="1"/>
      <c r="BG1239" s="1"/>
    </row>
    <row r="1240" spans="8:59" x14ac:dyDescent="0.25">
      <c r="H1240" s="1"/>
      <c r="BE1240" s="1"/>
      <c r="BF1240" s="1"/>
      <c r="BG1240" s="1"/>
    </row>
    <row r="1241" spans="8:59" x14ac:dyDescent="0.25">
      <c r="H1241" s="1"/>
      <c r="BE1241" s="1"/>
      <c r="BF1241" s="1"/>
      <c r="BG1241" s="1"/>
    </row>
    <row r="1242" spans="8:59" x14ac:dyDescent="0.25">
      <c r="H1242" s="1"/>
      <c r="BE1242" s="1"/>
      <c r="BF1242" s="1"/>
      <c r="BG1242" s="1"/>
    </row>
    <row r="1243" spans="8:59" x14ac:dyDescent="0.25">
      <c r="H1243" s="1"/>
      <c r="BE1243" s="1"/>
      <c r="BF1243" s="1"/>
      <c r="BG1243" s="1"/>
    </row>
    <row r="1244" spans="8:59" x14ac:dyDescent="0.25">
      <c r="H1244" s="1"/>
      <c r="BF1244" s="1"/>
      <c r="BG1244" s="1"/>
    </row>
    <row r="1245" spans="8:59" x14ac:dyDescent="0.25">
      <c r="H1245" s="1"/>
      <c r="BE1245" s="1"/>
      <c r="BF1245" s="1"/>
      <c r="BG1245" s="1"/>
    </row>
    <row r="1246" spans="8:59" x14ac:dyDescent="0.25">
      <c r="H1246" s="1"/>
      <c r="BF1246" s="1"/>
      <c r="BG1246" s="1"/>
    </row>
    <row r="1247" spans="8:59" x14ac:dyDescent="0.25">
      <c r="H1247" s="1"/>
      <c r="BF1247" s="1"/>
      <c r="BG1247" s="1"/>
    </row>
    <row r="1248" spans="8:59" x14ac:dyDescent="0.25">
      <c r="H1248" s="1"/>
      <c r="BE1248" s="1"/>
      <c r="BF1248" s="1"/>
      <c r="BG1248" s="1"/>
    </row>
    <row r="1249" spans="8:59" x14ac:dyDescent="0.25">
      <c r="H1249" s="1"/>
      <c r="BE1249" s="1"/>
      <c r="BF1249" s="1"/>
      <c r="BG1249" s="1"/>
    </row>
    <row r="1250" spans="8:59" x14ac:dyDescent="0.25">
      <c r="H1250" s="1"/>
      <c r="BE1250" s="1"/>
      <c r="BF1250" s="1"/>
      <c r="BG1250" s="1"/>
    </row>
    <row r="1251" spans="8:59" x14ac:dyDescent="0.25">
      <c r="H1251" s="1"/>
      <c r="BF1251" s="1"/>
      <c r="BG1251" s="1"/>
    </row>
    <row r="1252" spans="8:59" x14ac:dyDescent="0.25">
      <c r="H1252" s="1"/>
      <c r="BE1252" s="1"/>
      <c r="BF1252" s="1"/>
      <c r="BG1252" s="1"/>
    </row>
    <row r="1253" spans="8:59" x14ac:dyDescent="0.25">
      <c r="H1253" s="1"/>
      <c r="BE1253" s="1"/>
      <c r="BF1253" s="1"/>
      <c r="BG1253" s="1"/>
    </row>
    <row r="1254" spans="8:59" x14ac:dyDescent="0.25">
      <c r="H1254" s="1"/>
      <c r="BF1254" s="1"/>
      <c r="BG1254" s="1"/>
    </row>
    <row r="1255" spans="8:59" x14ac:dyDescent="0.25">
      <c r="H1255" s="1"/>
      <c r="BF1255" s="1"/>
      <c r="BG1255" s="1"/>
    </row>
    <row r="1256" spans="8:59" x14ac:dyDescent="0.25">
      <c r="H1256" s="1"/>
      <c r="BE1256" s="1"/>
      <c r="BF1256" s="1"/>
      <c r="BG1256" s="1"/>
    </row>
    <row r="1257" spans="8:59" x14ac:dyDescent="0.25">
      <c r="H1257" s="1"/>
      <c r="BE1257" s="1"/>
      <c r="BF1257" s="1"/>
      <c r="BG1257" s="1"/>
    </row>
    <row r="1258" spans="8:59" x14ac:dyDescent="0.25">
      <c r="H1258" s="1"/>
      <c r="BE1258" s="1"/>
      <c r="BF1258" s="1"/>
      <c r="BG1258" s="1"/>
    </row>
    <row r="1259" spans="8:59" x14ac:dyDescent="0.25">
      <c r="H1259" s="1"/>
      <c r="BE1259" s="1"/>
      <c r="BF1259" s="1"/>
      <c r="BG1259" s="1"/>
    </row>
    <row r="1260" spans="8:59" x14ac:dyDescent="0.25">
      <c r="H1260" s="1"/>
      <c r="BE1260" s="1"/>
      <c r="BF1260" s="1"/>
      <c r="BG1260" s="1"/>
    </row>
    <row r="1261" spans="8:59" x14ac:dyDescent="0.25">
      <c r="H1261" s="1"/>
      <c r="BE1261" s="1"/>
      <c r="BF1261" s="1"/>
      <c r="BG1261" s="1"/>
    </row>
    <row r="1262" spans="8:59" x14ac:dyDescent="0.25">
      <c r="H1262" s="1"/>
      <c r="BF1262" s="1"/>
      <c r="BG1262" s="1"/>
    </row>
    <row r="1263" spans="8:59" x14ac:dyDescent="0.25">
      <c r="H1263" s="1"/>
      <c r="BE1263" s="1"/>
      <c r="BF1263" s="1"/>
      <c r="BG1263" s="1"/>
    </row>
    <row r="1264" spans="8:59" x14ac:dyDescent="0.25">
      <c r="H1264" s="1"/>
      <c r="BE1264" s="1"/>
      <c r="BF1264" s="1"/>
      <c r="BG1264" s="1"/>
    </row>
    <row r="1265" spans="8:59" x14ac:dyDescent="0.25">
      <c r="H1265" s="1"/>
      <c r="BE1265" s="1"/>
      <c r="BF1265" s="1"/>
      <c r="BG1265" s="1"/>
    </row>
    <row r="1266" spans="8:59" x14ac:dyDescent="0.25">
      <c r="H1266" s="1"/>
      <c r="BE1266" s="1"/>
      <c r="BF1266" s="1"/>
      <c r="BG1266" s="1"/>
    </row>
    <row r="1267" spans="8:59" x14ac:dyDescent="0.25">
      <c r="H1267" s="1"/>
      <c r="BE1267" s="1"/>
      <c r="BF1267" s="1"/>
      <c r="BG1267" s="1"/>
    </row>
    <row r="1268" spans="8:59" x14ac:dyDescent="0.25">
      <c r="H1268" s="1"/>
      <c r="BF1268" s="1"/>
      <c r="BG1268" s="1"/>
    </row>
    <row r="1269" spans="8:59" x14ac:dyDescent="0.25">
      <c r="H1269" s="1"/>
      <c r="BE1269" s="1"/>
      <c r="BF1269" s="1"/>
      <c r="BG1269" s="1"/>
    </row>
    <row r="1270" spans="8:59" x14ac:dyDescent="0.25">
      <c r="H1270" s="1"/>
      <c r="BF1270" s="1"/>
      <c r="BG1270" s="1"/>
    </row>
    <row r="1271" spans="8:59" x14ac:dyDescent="0.25">
      <c r="H1271" s="1"/>
      <c r="BE1271" s="1"/>
      <c r="BF1271" s="1"/>
      <c r="BG1271" s="1"/>
    </row>
    <row r="1272" spans="8:59" x14ac:dyDescent="0.25">
      <c r="H1272" s="1"/>
      <c r="BE1272" s="1"/>
      <c r="BF1272" s="1"/>
      <c r="BG1272" s="1"/>
    </row>
    <row r="1273" spans="8:59" x14ac:dyDescent="0.25">
      <c r="H1273" s="1"/>
      <c r="BE1273" s="1"/>
      <c r="BF1273" s="1"/>
      <c r="BG1273" s="1"/>
    </row>
    <row r="1274" spans="8:59" x14ac:dyDescent="0.25">
      <c r="H1274" s="1"/>
      <c r="BE1274" s="1"/>
      <c r="BF1274" s="1"/>
      <c r="BG1274" s="1"/>
    </row>
    <row r="1275" spans="8:59" x14ac:dyDescent="0.25">
      <c r="H1275" s="1"/>
      <c r="BF1275" s="1"/>
      <c r="BG1275" s="1"/>
    </row>
    <row r="1276" spans="8:59" x14ac:dyDescent="0.25">
      <c r="H1276" s="1"/>
      <c r="BE1276" s="1"/>
      <c r="BF1276" s="1"/>
      <c r="BG1276" s="1"/>
    </row>
    <row r="1277" spans="8:59" x14ac:dyDescent="0.25">
      <c r="H1277" s="1"/>
      <c r="BF1277" s="1"/>
      <c r="BG1277" s="1"/>
    </row>
    <row r="1278" spans="8:59" x14ac:dyDescent="0.25">
      <c r="H1278" s="1"/>
      <c r="BE1278" s="1"/>
      <c r="BF1278" s="1"/>
      <c r="BG1278" s="1"/>
    </row>
    <row r="1279" spans="8:59" x14ac:dyDescent="0.25">
      <c r="H1279" s="1"/>
      <c r="BE1279" s="1"/>
      <c r="BF1279" s="1"/>
      <c r="BG1279" s="1"/>
    </row>
    <row r="1280" spans="8:59" x14ac:dyDescent="0.25">
      <c r="H1280" s="1"/>
      <c r="BE1280" s="1"/>
      <c r="BF1280" s="1"/>
      <c r="BG1280" s="1"/>
    </row>
    <row r="1281" spans="8:59" x14ac:dyDescent="0.25">
      <c r="H1281" s="1"/>
      <c r="BE1281" s="1"/>
      <c r="BF1281" s="1"/>
      <c r="BG1281" s="1"/>
    </row>
    <row r="1282" spans="8:59" x14ac:dyDescent="0.25">
      <c r="H1282" s="1"/>
      <c r="BE1282" s="1"/>
      <c r="BF1282" s="1"/>
      <c r="BG1282" s="1"/>
    </row>
    <row r="1283" spans="8:59" x14ac:dyDescent="0.25">
      <c r="H1283" s="1"/>
      <c r="BE1283" s="1"/>
      <c r="BF1283" s="1"/>
      <c r="BG1283" s="1"/>
    </row>
    <row r="1284" spans="8:59" x14ac:dyDescent="0.25">
      <c r="H1284" s="1"/>
      <c r="BE1284" s="1"/>
      <c r="BF1284" s="1"/>
      <c r="BG1284" s="1"/>
    </row>
    <row r="1285" spans="8:59" x14ac:dyDescent="0.25">
      <c r="H1285" s="1"/>
      <c r="BE1285" s="1"/>
      <c r="BF1285" s="1"/>
      <c r="BG1285" s="1"/>
    </row>
    <row r="1286" spans="8:59" x14ac:dyDescent="0.25">
      <c r="H1286" s="1"/>
      <c r="BE1286" s="1"/>
      <c r="BF1286" s="1"/>
      <c r="BG1286" s="1"/>
    </row>
    <row r="1287" spans="8:59" x14ac:dyDescent="0.25">
      <c r="H1287" s="1"/>
      <c r="BE1287" s="1"/>
      <c r="BF1287" s="1"/>
      <c r="BG1287" s="1"/>
    </row>
    <row r="1288" spans="8:59" x14ac:dyDescent="0.25">
      <c r="H1288" s="1"/>
      <c r="BE1288" s="1"/>
      <c r="BF1288" s="1"/>
      <c r="BG1288" s="1"/>
    </row>
    <row r="1289" spans="8:59" x14ac:dyDescent="0.25">
      <c r="H1289" s="1"/>
      <c r="BE1289" s="1"/>
      <c r="BF1289" s="1"/>
      <c r="BG1289" s="1"/>
    </row>
    <row r="1290" spans="8:59" x14ac:dyDescent="0.25">
      <c r="H1290" s="1"/>
      <c r="BE1290" s="1"/>
      <c r="BF1290" s="1"/>
      <c r="BG1290" s="1"/>
    </row>
    <row r="1291" spans="8:59" x14ac:dyDescent="0.25">
      <c r="H1291" s="1"/>
      <c r="BE1291" s="1"/>
      <c r="BF1291" s="1"/>
      <c r="BG1291" s="1"/>
    </row>
    <row r="1292" spans="8:59" x14ac:dyDescent="0.25">
      <c r="H1292" s="1"/>
      <c r="BE1292" s="1"/>
      <c r="BF1292" s="1"/>
      <c r="BG1292" s="1"/>
    </row>
    <row r="1293" spans="8:59" x14ac:dyDescent="0.25">
      <c r="H1293" s="1"/>
      <c r="BE1293" s="1"/>
      <c r="BF1293" s="1"/>
      <c r="BG1293" s="1"/>
    </row>
    <row r="1294" spans="8:59" x14ac:dyDescent="0.25">
      <c r="H1294" s="1"/>
      <c r="BE1294" s="1"/>
      <c r="BF1294" s="1"/>
      <c r="BG1294" s="1"/>
    </row>
    <row r="1295" spans="8:59" x14ac:dyDescent="0.25">
      <c r="H1295" s="1"/>
      <c r="BE1295" s="1"/>
      <c r="BF1295" s="1"/>
      <c r="BG1295" s="1"/>
    </row>
    <row r="1296" spans="8:59" x14ac:dyDescent="0.25">
      <c r="H1296" s="1"/>
      <c r="BE1296" s="1"/>
      <c r="BF1296" s="1"/>
      <c r="BG1296" s="1"/>
    </row>
    <row r="1297" spans="8:59" x14ac:dyDescent="0.25">
      <c r="H1297" s="1"/>
      <c r="BE1297" s="1"/>
      <c r="BF1297" s="1"/>
      <c r="BG1297" s="1"/>
    </row>
    <row r="1298" spans="8:59" x14ac:dyDescent="0.25">
      <c r="H1298" s="1"/>
      <c r="BE1298" s="1"/>
      <c r="BF1298" s="1"/>
      <c r="BG1298" s="1"/>
    </row>
    <row r="1299" spans="8:59" x14ac:dyDescent="0.25">
      <c r="H1299" s="1"/>
      <c r="BE1299" s="1"/>
      <c r="BF1299" s="1"/>
      <c r="BG1299" s="1"/>
    </row>
    <row r="1300" spans="8:59" x14ac:dyDescent="0.25">
      <c r="H1300" s="1"/>
      <c r="BE1300" s="1"/>
      <c r="BF1300" s="1"/>
      <c r="BG1300" s="1"/>
    </row>
    <row r="1301" spans="8:59" x14ac:dyDescent="0.25">
      <c r="H1301" s="1"/>
      <c r="BE1301" s="1"/>
      <c r="BF1301" s="1"/>
      <c r="BG1301" s="1"/>
    </row>
    <row r="1302" spans="8:59" x14ac:dyDescent="0.25">
      <c r="H1302" s="1"/>
      <c r="BE1302" s="1"/>
      <c r="BF1302" s="1"/>
      <c r="BG1302" s="1"/>
    </row>
    <row r="1303" spans="8:59" x14ac:dyDescent="0.25">
      <c r="H1303" s="1"/>
      <c r="BE1303" s="1"/>
      <c r="BF1303" s="1"/>
      <c r="BG1303" s="1"/>
    </row>
    <row r="1304" spans="8:59" x14ac:dyDescent="0.25">
      <c r="H1304" s="1"/>
      <c r="BE1304" s="1"/>
      <c r="BF1304" s="1"/>
      <c r="BG1304" s="1"/>
    </row>
    <row r="1305" spans="8:59" x14ac:dyDescent="0.25">
      <c r="H1305" s="1"/>
      <c r="BE1305" s="1"/>
      <c r="BF1305" s="1"/>
      <c r="BG1305" s="1"/>
    </row>
    <row r="1306" spans="8:59" x14ac:dyDescent="0.25">
      <c r="H1306" s="1"/>
      <c r="BE1306" s="1"/>
      <c r="BF1306" s="1"/>
      <c r="BG1306" s="1"/>
    </row>
    <row r="1307" spans="8:59" x14ac:dyDescent="0.25">
      <c r="H1307" s="1"/>
      <c r="BE1307" s="1"/>
      <c r="BF1307" s="1"/>
      <c r="BG1307" s="1"/>
    </row>
    <row r="1308" spans="8:59" x14ac:dyDescent="0.25">
      <c r="H1308" s="1"/>
      <c r="BE1308" s="1"/>
      <c r="BF1308" s="1"/>
      <c r="BG1308" s="1"/>
    </row>
    <row r="1309" spans="8:59" x14ac:dyDescent="0.25">
      <c r="H1309" s="1"/>
      <c r="BE1309" s="1"/>
      <c r="BF1309" s="1"/>
      <c r="BG1309" s="1"/>
    </row>
    <row r="1310" spans="8:59" x14ac:dyDescent="0.25">
      <c r="H1310" s="1"/>
      <c r="BE1310" s="1"/>
      <c r="BF1310" s="1"/>
      <c r="BG1310" s="1"/>
    </row>
    <row r="1311" spans="8:59" x14ac:dyDescent="0.25">
      <c r="H1311" s="1"/>
      <c r="BE1311" s="1"/>
      <c r="BF1311" s="1"/>
      <c r="BG1311" s="1"/>
    </row>
    <row r="1312" spans="8:59" x14ac:dyDescent="0.25">
      <c r="H1312" s="1"/>
      <c r="BE1312" s="1"/>
      <c r="BF1312" s="1"/>
      <c r="BG1312" s="1"/>
    </row>
    <row r="1313" spans="8:59" x14ac:dyDescent="0.25">
      <c r="H1313" s="1"/>
      <c r="BE1313" s="1"/>
      <c r="BF1313" s="1"/>
      <c r="BG1313" s="1"/>
    </row>
    <row r="1314" spans="8:59" x14ac:dyDescent="0.25">
      <c r="H1314" s="1"/>
      <c r="BE1314" s="1"/>
      <c r="BF1314" s="1"/>
      <c r="BG1314" s="1"/>
    </row>
    <row r="1315" spans="8:59" x14ac:dyDescent="0.25">
      <c r="H1315" s="1"/>
      <c r="BE1315" s="1"/>
      <c r="BF1315" s="1"/>
      <c r="BG1315" s="1"/>
    </row>
    <row r="1316" spans="8:59" x14ac:dyDescent="0.25">
      <c r="H1316" s="1"/>
      <c r="BE1316" s="1"/>
      <c r="BF1316" s="1"/>
      <c r="BG1316" s="1"/>
    </row>
    <row r="1317" spans="8:59" x14ac:dyDescent="0.25">
      <c r="H1317" s="1"/>
      <c r="BE1317" s="1"/>
      <c r="BF1317" s="1"/>
      <c r="BG1317" s="1"/>
    </row>
    <row r="1318" spans="8:59" x14ac:dyDescent="0.25">
      <c r="H1318" s="1"/>
      <c r="BE1318" s="1"/>
      <c r="BF1318" s="1"/>
      <c r="BG1318" s="1"/>
    </row>
    <row r="1319" spans="8:59" x14ac:dyDescent="0.25">
      <c r="H1319" s="1"/>
      <c r="BE1319" s="1"/>
      <c r="BF1319" s="1"/>
      <c r="BG1319" s="1"/>
    </row>
    <row r="1320" spans="8:59" x14ac:dyDescent="0.25">
      <c r="H1320" s="1"/>
      <c r="BE1320" s="1"/>
      <c r="BF1320" s="1"/>
      <c r="BG1320" s="1"/>
    </row>
    <row r="1321" spans="8:59" x14ac:dyDescent="0.25">
      <c r="H1321" s="1"/>
      <c r="BE1321" s="1"/>
      <c r="BF1321" s="1"/>
      <c r="BG1321" s="1"/>
    </row>
    <row r="1322" spans="8:59" x14ac:dyDescent="0.25">
      <c r="H1322" s="1"/>
      <c r="BE1322" s="1"/>
      <c r="BF1322" s="1"/>
      <c r="BG1322" s="1"/>
    </row>
    <row r="1323" spans="8:59" x14ac:dyDescent="0.25">
      <c r="H1323" s="1"/>
      <c r="BE1323" s="1"/>
      <c r="BF1323" s="1"/>
      <c r="BG1323" s="1"/>
    </row>
    <row r="1324" spans="8:59" x14ac:dyDescent="0.25">
      <c r="H1324" s="1"/>
      <c r="BE1324" s="1"/>
      <c r="BF1324" s="1"/>
      <c r="BG1324" s="1"/>
    </row>
    <row r="1325" spans="8:59" x14ac:dyDescent="0.25">
      <c r="H1325" s="1"/>
      <c r="BE1325" s="1"/>
      <c r="BF1325" s="1"/>
      <c r="BG1325" s="1"/>
    </row>
    <row r="1326" spans="8:59" x14ac:dyDescent="0.25">
      <c r="H1326" s="1"/>
      <c r="BE1326" s="1"/>
      <c r="BF1326" s="1"/>
      <c r="BG1326" s="1"/>
    </row>
    <row r="1327" spans="8:59" x14ac:dyDescent="0.25">
      <c r="H1327" s="1"/>
      <c r="BE1327" s="1"/>
      <c r="BF1327" s="1"/>
      <c r="BG1327" s="1"/>
    </row>
    <row r="1328" spans="8:59" x14ac:dyDescent="0.25">
      <c r="H1328" s="1"/>
      <c r="BE1328" s="1"/>
      <c r="BF1328" s="1"/>
      <c r="BG1328" s="1"/>
    </row>
    <row r="1329" spans="8:59" x14ac:dyDescent="0.25">
      <c r="H1329" s="1"/>
      <c r="BE1329" s="1"/>
      <c r="BF1329" s="1"/>
      <c r="BG1329" s="1"/>
    </row>
    <row r="1330" spans="8:59" x14ac:dyDescent="0.25">
      <c r="H1330" s="1"/>
      <c r="BE1330" s="1"/>
      <c r="BF1330" s="1"/>
      <c r="BG1330" s="1"/>
    </row>
    <row r="1331" spans="8:59" x14ac:dyDescent="0.25">
      <c r="H1331" s="1"/>
      <c r="BE1331" s="1"/>
      <c r="BF1331" s="1"/>
      <c r="BG1331" s="1"/>
    </row>
    <row r="1332" spans="8:59" x14ac:dyDescent="0.25">
      <c r="H1332" s="1"/>
      <c r="BE1332" s="1"/>
      <c r="BF1332" s="1"/>
      <c r="BG1332" s="1"/>
    </row>
    <row r="1333" spans="8:59" x14ac:dyDescent="0.25">
      <c r="H1333" s="1"/>
      <c r="BE1333" s="1"/>
      <c r="BF1333" s="1"/>
      <c r="BG1333" s="1"/>
    </row>
    <row r="1334" spans="8:59" x14ac:dyDescent="0.25">
      <c r="H1334" s="1"/>
      <c r="BE1334" s="1"/>
      <c r="BF1334" s="1"/>
      <c r="BG1334" s="1"/>
    </row>
    <row r="1335" spans="8:59" x14ac:dyDescent="0.25">
      <c r="H1335" s="1"/>
      <c r="BE1335" s="1"/>
      <c r="BF1335" s="1"/>
      <c r="BG1335" s="1"/>
    </row>
    <row r="1336" spans="8:59" x14ac:dyDescent="0.25">
      <c r="H1336" s="1"/>
      <c r="BE1336" s="1"/>
      <c r="BF1336" s="1"/>
      <c r="BG1336" s="1"/>
    </row>
    <row r="1337" spans="8:59" x14ac:dyDescent="0.25">
      <c r="H1337" s="1"/>
      <c r="BE1337" s="1"/>
      <c r="BF1337" s="1"/>
      <c r="BG1337" s="1"/>
    </row>
    <row r="1338" spans="8:59" x14ac:dyDescent="0.25">
      <c r="H1338" s="1"/>
      <c r="BE1338" s="1"/>
      <c r="BF1338" s="1"/>
      <c r="BG1338" s="1"/>
    </row>
    <row r="1339" spans="8:59" x14ac:dyDescent="0.25">
      <c r="H1339" s="1"/>
      <c r="BE1339" s="1"/>
      <c r="BF1339" s="1"/>
      <c r="BG1339" s="1"/>
    </row>
    <row r="1340" spans="8:59" x14ac:dyDescent="0.25">
      <c r="H1340" s="1"/>
      <c r="BE1340" s="1"/>
      <c r="BF1340" s="1"/>
      <c r="BG1340" s="1"/>
    </row>
    <row r="1341" spans="8:59" x14ac:dyDescent="0.25">
      <c r="H1341" s="1"/>
      <c r="BE1341" s="1"/>
      <c r="BF1341" s="1"/>
      <c r="BG1341" s="1"/>
    </row>
    <row r="1342" spans="8:59" x14ac:dyDescent="0.25">
      <c r="H1342" s="1"/>
      <c r="BE1342" s="1"/>
      <c r="BF1342" s="1"/>
      <c r="BG1342" s="1"/>
    </row>
    <row r="1343" spans="8:59" x14ac:dyDescent="0.25">
      <c r="H1343" s="1"/>
      <c r="BE1343" s="1"/>
      <c r="BF1343" s="1"/>
      <c r="BG1343" s="1"/>
    </row>
    <row r="1344" spans="8:59" x14ac:dyDescent="0.25">
      <c r="H1344" s="1"/>
      <c r="BE1344" s="1"/>
      <c r="BF1344" s="1"/>
      <c r="BG1344" s="1"/>
    </row>
    <row r="1345" spans="8:59" x14ac:dyDescent="0.25">
      <c r="H1345" s="1"/>
      <c r="BE1345" s="1"/>
      <c r="BF1345" s="1"/>
      <c r="BG1345" s="1"/>
    </row>
    <row r="1346" spans="8:59" x14ac:dyDescent="0.25">
      <c r="H1346" s="1"/>
      <c r="BE1346" s="1"/>
      <c r="BF1346" s="1"/>
      <c r="BG1346" s="1"/>
    </row>
    <row r="1347" spans="8:59" x14ac:dyDescent="0.25">
      <c r="H1347" s="1"/>
      <c r="BE1347" s="1"/>
      <c r="BF1347" s="1"/>
      <c r="BG1347" s="1"/>
    </row>
    <row r="1348" spans="8:59" x14ac:dyDescent="0.25">
      <c r="H1348" s="1"/>
      <c r="BE1348" s="1"/>
      <c r="BF1348" s="1"/>
      <c r="BG1348" s="1"/>
    </row>
    <row r="1349" spans="8:59" x14ac:dyDescent="0.25">
      <c r="H1349" s="1"/>
      <c r="BE1349" s="1"/>
      <c r="BF1349" s="1"/>
      <c r="BG1349" s="1"/>
    </row>
    <row r="1350" spans="8:59" x14ac:dyDescent="0.25">
      <c r="H1350" s="1"/>
      <c r="BE1350" s="1"/>
      <c r="BF1350" s="1"/>
      <c r="BG1350" s="1"/>
    </row>
    <row r="1351" spans="8:59" x14ac:dyDescent="0.25">
      <c r="H1351" s="1"/>
      <c r="BE1351" s="1"/>
      <c r="BF1351" s="1"/>
      <c r="BG1351" s="1"/>
    </row>
    <row r="1352" spans="8:59" x14ac:dyDescent="0.25">
      <c r="H1352" s="1"/>
      <c r="BE1352" s="1"/>
      <c r="BF1352" s="1"/>
      <c r="BG1352" s="1"/>
    </row>
    <row r="1353" spans="8:59" x14ac:dyDescent="0.25">
      <c r="H1353" s="1"/>
      <c r="BE1353" s="1"/>
      <c r="BF1353" s="1"/>
      <c r="BG1353" s="1"/>
    </row>
    <row r="1354" spans="8:59" x14ac:dyDescent="0.25">
      <c r="H1354" s="1"/>
      <c r="BE1354" s="1"/>
      <c r="BF1354" s="1"/>
      <c r="BG1354" s="1"/>
    </row>
    <row r="1355" spans="8:59" x14ac:dyDescent="0.25">
      <c r="H1355" s="1"/>
      <c r="BE1355" s="1"/>
      <c r="BF1355" s="1"/>
      <c r="BG1355" s="1"/>
    </row>
    <row r="1356" spans="8:59" x14ac:dyDescent="0.25">
      <c r="H1356" s="1"/>
      <c r="BE1356" s="1"/>
      <c r="BF1356" s="1"/>
      <c r="BG1356" s="1"/>
    </row>
    <row r="1357" spans="8:59" x14ac:dyDescent="0.25">
      <c r="H1357" s="1"/>
      <c r="BE1357" s="1"/>
      <c r="BF1357" s="1"/>
      <c r="BG1357" s="1"/>
    </row>
    <row r="1358" spans="8:59" x14ac:dyDescent="0.25">
      <c r="H1358" s="1"/>
      <c r="BE1358" s="1"/>
      <c r="BF1358" s="1"/>
      <c r="BG1358" s="1"/>
    </row>
    <row r="1359" spans="8:59" x14ac:dyDescent="0.25">
      <c r="H1359" s="1"/>
      <c r="BE1359" s="1"/>
      <c r="BF1359" s="1"/>
      <c r="BG1359" s="1"/>
    </row>
    <row r="1360" spans="8:59" x14ac:dyDescent="0.25">
      <c r="H1360" s="1"/>
      <c r="BE1360" s="1"/>
      <c r="BF1360" s="1"/>
      <c r="BG1360" s="1"/>
    </row>
    <row r="1361" spans="8:59" x14ac:dyDescent="0.25">
      <c r="H1361" s="1"/>
      <c r="BE1361" s="1"/>
      <c r="BF1361" s="1"/>
      <c r="BG1361" s="1"/>
    </row>
    <row r="1362" spans="8:59" x14ac:dyDescent="0.25">
      <c r="H1362" s="1"/>
      <c r="BE1362" s="1"/>
      <c r="BF1362" s="1"/>
      <c r="BG1362" s="1"/>
    </row>
    <row r="1363" spans="8:59" x14ac:dyDescent="0.25">
      <c r="H1363" s="1"/>
      <c r="BE1363" s="1"/>
      <c r="BF1363" s="1"/>
      <c r="BG1363" s="1"/>
    </row>
    <row r="1364" spans="8:59" x14ac:dyDescent="0.25">
      <c r="H1364" s="1"/>
      <c r="BE1364" s="1"/>
      <c r="BF1364" s="1"/>
      <c r="BG1364" s="1"/>
    </row>
    <row r="1365" spans="8:59" x14ac:dyDescent="0.25">
      <c r="H1365" s="1"/>
      <c r="BE1365" s="1"/>
      <c r="BF1365" s="1"/>
      <c r="BG1365" s="1"/>
    </row>
    <row r="1366" spans="8:59" x14ac:dyDescent="0.25">
      <c r="H1366" s="1"/>
      <c r="BE1366" s="1"/>
      <c r="BF1366" s="1"/>
      <c r="BG1366" s="1"/>
    </row>
    <row r="1367" spans="8:59" x14ac:dyDescent="0.25">
      <c r="H1367" s="1"/>
      <c r="BE1367" s="1"/>
      <c r="BF1367" s="1"/>
      <c r="BG1367" s="1"/>
    </row>
    <row r="1368" spans="8:59" x14ac:dyDescent="0.25">
      <c r="H1368" s="1"/>
      <c r="BE1368" s="1"/>
      <c r="BF1368" s="1"/>
      <c r="BG1368" s="1"/>
    </row>
    <row r="1369" spans="8:59" x14ac:dyDescent="0.25">
      <c r="H1369" s="1"/>
      <c r="BE1369" s="1"/>
      <c r="BF1369" s="1"/>
      <c r="BG1369" s="1"/>
    </row>
    <row r="1370" spans="8:59" x14ac:dyDescent="0.25">
      <c r="H1370" s="1"/>
      <c r="BE1370" s="1"/>
      <c r="BF1370" s="1"/>
      <c r="BG1370" s="1"/>
    </row>
    <row r="1371" spans="8:59" x14ac:dyDescent="0.25">
      <c r="H1371" s="1"/>
      <c r="BE1371" s="1"/>
      <c r="BF1371" s="1"/>
      <c r="BG1371" s="1"/>
    </row>
    <row r="1372" spans="8:59" x14ac:dyDescent="0.25">
      <c r="H1372" s="1"/>
      <c r="BE1372" s="1"/>
      <c r="BF1372" s="1"/>
      <c r="BG1372" s="1"/>
    </row>
    <row r="1373" spans="8:59" x14ac:dyDescent="0.25">
      <c r="H1373" s="1"/>
      <c r="BE1373" s="1"/>
      <c r="BF1373" s="1"/>
      <c r="BG1373" s="1"/>
    </row>
    <row r="1374" spans="8:59" x14ac:dyDescent="0.25">
      <c r="H1374" s="1"/>
      <c r="BE1374" s="1"/>
      <c r="BF1374" s="1"/>
      <c r="BG1374" s="1"/>
    </row>
    <row r="1375" spans="8:59" x14ac:dyDescent="0.25">
      <c r="H1375" s="1"/>
      <c r="BE1375" s="1"/>
      <c r="BF1375" s="1"/>
      <c r="BG1375" s="1"/>
    </row>
    <row r="1376" spans="8:59" x14ac:dyDescent="0.25">
      <c r="H1376" s="1"/>
      <c r="BE1376" s="1"/>
      <c r="BF1376" s="1"/>
      <c r="BG1376" s="1"/>
    </row>
    <row r="1377" spans="8:59" x14ac:dyDescent="0.25">
      <c r="H1377" s="1"/>
      <c r="BE1377" s="1"/>
      <c r="BF1377" s="1"/>
      <c r="BG1377" s="1"/>
    </row>
    <row r="1378" spans="8:59" x14ac:dyDescent="0.25">
      <c r="H1378" s="1"/>
      <c r="BE1378" s="1"/>
      <c r="BF1378" s="1"/>
      <c r="BG1378" s="1"/>
    </row>
    <row r="1379" spans="8:59" x14ac:dyDescent="0.25">
      <c r="H1379" s="1"/>
      <c r="BE1379" s="1"/>
      <c r="BF1379" s="1"/>
      <c r="BG1379" s="1"/>
    </row>
    <row r="1380" spans="8:59" x14ac:dyDescent="0.25">
      <c r="H1380" s="1"/>
      <c r="BE1380" s="1"/>
      <c r="BF1380" s="1"/>
      <c r="BG1380" s="1"/>
    </row>
    <row r="1381" spans="8:59" x14ac:dyDescent="0.25">
      <c r="H1381" s="1"/>
      <c r="BE1381" s="1"/>
      <c r="BF1381" s="1"/>
      <c r="BG1381" s="1"/>
    </row>
    <row r="1382" spans="8:59" x14ac:dyDescent="0.25">
      <c r="H1382" s="1"/>
      <c r="BE1382" s="1"/>
      <c r="BF1382" s="1"/>
      <c r="BG1382" s="1"/>
    </row>
    <row r="1383" spans="8:59" x14ac:dyDescent="0.25">
      <c r="H1383" s="1"/>
      <c r="BE1383" s="1"/>
      <c r="BF1383" s="1"/>
      <c r="BG1383" s="1"/>
    </row>
    <row r="1384" spans="8:59" x14ac:dyDescent="0.25">
      <c r="H1384" s="1"/>
      <c r="BE1384" s="1"/>
      <c r="BF1384" s="1"/>
      <c r="BG1384" s="1"/>
    </row>
    <row r="1385" spans="8:59" x14ac:dyDescent="0.25">
      <c r="H1385" s="1"/>
      <c r="BE1385" s="1"/>
      <c r="BF1385" s="1"/>
      <c r="BG1385" s="1"/>
    </row>
    <row r="1386" spans="8:59" x14ac:dyDescent="0.25">
      <c r="H1386" s="1"/>
      <c r="BE1386" s="1"/>
      <c r="BF1386" s="1"/>
      <c r="BG1386" s="1"/>
    </row>
    <row r="1387" spans="8:59" x14ac:dyDescent="0.25">
      <c r="H1387" s="1"/>
      <c r="BE1387" s="1"/>
      <c r="BF1387" s="1"/>
      <c r="BG1387" s="1"/>
    </row>
    <row r="1388" spans="8:59" x14ac:dyDescent="0.25">
      <c r="H1388" s="1"/>
      <c r="BE1388" s="1"/>
      <c r="BF1388" s="1"/>
      <c r="BG1388" s="1"/>
    </row>
    <row r="1389" spans="8:59" x14ac:dyDescent="0.25">
      <c r="H1389" s="1"/>
      <c r="BE1389" s="1"/>
      <c r="BF1389" s="1"/>
      <c r="BG1389" s="1"/>
    </row>
    <row r="1390" spans="8:59" x14ac:dyDescent="0.25">
      <c r="H1390" s="1"/>
      <c r="BE1390" s="1"/>
      <c r="BF1390" s="1"/>
      <c r="BG1390" s="1"/>
    </row>
    <row r="1391" spans="8:59" x14ac:dyDescent="0.25">
      <c r="H1391" s="1"/>
      <c r="BE1391" s="1"/>
      <c r="BF1391" s="1"/>
      <c r="BG1391" s="1"/>
    </row>
    <row r="1392" spans="8:59" x14ac:dyDescent="0.25">
      <c r="H1392" s="1"/>
      <c r="BE1392" s="1"/>
      <c r="BF1392" s="1"/>
      <c r="BG1392" s="1"/>
    </row>
    <row r="1393" spans="8:59" x14ac:dyDescent="0.25">
      <c r="H1393" s="1"/>
      <c r="BE1393" s="1"/>
      <c r="BF1393" s="1"/>
      <c r="BG1393" s="1"/>
    </row>
    <row r="1394" spans="8:59" x14ac:dyDescent="0.25">
      <c r="H1394" s="1"/>
      <c r="BE1394" s="1"/>
      <c r="BF1394" s="1"/>
      <c r="BG1394" s="1"/>
    </row>
    <row r="1395" spans="8:59" x14ac:dyDescent="0.25">
      <c r="H1395" s="1"/>
      <c r="BE1395" s="1"/>
      <c r="BF1395" s="1"/>
      <c r="BG1395" s="1"/>
    </row>
    <row r="1396" spans="8:59" x14ac:dyDescent="0.25">
      <c r="H1396" s="1"/>
      <c r="BE1396" s="1"/>
      <c r="BF1396" s="1"/>
      <c r="BG1396" s="1"/>
    </row>
    <row r="1397" spans="8:59" x14ac:dyDescent="0.25">
      <c r="H1397" s="1"/>
      <c r="BE1397" s="1"/>
      <c r="BF1397" s="1"/>
      <c r="BG1397" s="1"/>
    </row>
    <row r="1398" spans="8:59" x14ac:dyDescent="0.25">
      <c r="H1398" s="1"/>
      <c r="BE1398" s="1"/>
      <c r="BF1398" s="1"/>
      <c r="BG1398" s="1"/>
    </row>
    <row r="1399" spans="8:59" x14ac:dyDescent="0.25">
      <c r="H1399" s="1"/>
      <c r="BE1399" s="1"/>
      <c r="BF1399" s="1"/>
      <c r="BG1399" s="1"/>
    </row>
    <row r="1400" spans="8:59" x14ac:dyDescent="0.25">
      <c r="H1400" s="1"/>
      <c r="BE1400" s="1"/>
      <c r="BF1400" s="1"/>
      <c r="BG1400" s="1"/>
    </row>
    <row r="1401" spans="8:59" x14ac:dyDescent="0.25">
      <c r="H1401" s="1"/>
      <c r="BE1401" s="1"/>
      <c r="BF1401" s="1"/>
      <c r="BG1401" s="1"/>
    </row>
    <row r="1402" spans="8:59" x14ac:dyDescent="0.25">
      <c r="H1402" s="1"/>
      <c r="BE1402" s="1"/>
      <c r="BF1402" s="1"/>
      <c r="BG1402" s="1"/>
    </row>
    <row r="1403" spans="8:59" x14ac:dyDescent="0.25">
      <c r="H1403" s="1"/>
      <c r="BE1403" s="1"/>
      <c r="BF1403" s="1"/>
      <c r="BG1403" s="1"/>
    </row>
    <row r="1404" spans="8:59" x14ac:dyDescent="0.25">
      <c r="H1404" s="1"/>
      <c r="BE1404" s="1"/>
      <c r="BF1404" s="1"/>
      <c r="BG1404" s="1"/>
    </row>
    <row r="1405" spans="8:59" x14ac:dyDescent="0.25">
      <c r="H1405" s="1"/>
      <c r="BE1405" s="1"/>
      <c r="BF1405" s="1"/>
      <c r="BG1405" s="1"/>
    </row>
    <row r="1406" spans="8:59" x14ac:dyDescent="0.25">
      <c r="H1406" s="1"/>
      <c r="BE1406" s="1"/>
      <c r="BF1406" s="1"/>
      <c r="BG1406" s="1"/>
    </row>
    <row r="1407" spans="8:59" x14ac:dyDescent="0.25">
      <c r="H1407" s="1"/>
      <c r="BE1407" s="1"/>
      <c r="BF1407" s="1"/>
      <c r="BG1407" s="1"/>
    </row>
    <row r="1408" spans="8:59" x14ac:dyDescent="0.25">
      <c r="H1408" s="1"/>
      <c r="BE1408" s="1"/>
      <c r="BF1408" s="1"/>
      <c r="BG1408" s="1"/>
    </row>
    <row r="1409" spans="8:59" x14ac:dyDescent="0.25">
      <c r="H1409" s="1"/>
      <c r="BE1409" s="1"/>
      <c r="BF1409" s="1"/>
      <c r="BG1409" s="1"/>
    </row>
    <row r="1410" spans="8:59" x14ac:dyDescent="0.25">
      <c r="H1410" s="1"/>
      <c r="BE1410" s="1"/>
      <c r="BF1410" s="1"/>
      <c r="BG1410" s="1"/>
    </row>
    <row r="1411" spans="8:59" x14ac:dyDescent="0.25">
      <c r="H1411" s="1"/>
      <c r="BE1411" s="1"/>
      <c r="BF1411" s="1"/>
      <c r="BG1411" s="1"/>
    </row>
    <row r="1412" spans="8:59" x14ac:dyDescent="0.25">
      <c r="H1412" s="1"/>
      <c r="BE1412" s="1"/>
      <c r="BF1412" s="1"/>
      <c r="BG1412" s="1"/>
    </row>
    <row r="1413" spans="8:59" x14ac:dyDescent="0.25">
      <c r="H1413" s="1"/>
      <c r="BE1413" s="1"/>
      <c r="BF1413" s="1"/>
      <c r="BG1413" s="1"/>
    </row>
    <row r="1414" spans="8:59" x14ac:dyDescent="0.25">
      <c r="H1414" s="1"/>
      <c r="BE1414" s="1"/>
      <c r="BF1414" s="1"/>
      <c r="BG1414" s="1"/>
    </row>
    <row r="1415" spans="8:59" x14ac:dyDescent="0.25">
      <c r="H1415" s="1"/>
      <c r="BE1415" s="1"/>
      <c r="BF1415" s="1"/>
      <c r="BG1415" s="1"/>
    </row>
    <row r="1416" spans="8:59" x14ac:dyDescent="0.25">
      <c r="H1416" s="1"/>
      <c r="BE1416" s="1"/>
      <c r="BF1416" s="1"/>
      <c r="BG1416" s="1"/>
    </row>
    <row r="1417" spans="8:59" x14ac:dyDescent="0.25">
      <c r="H1417" s="1"/>
      <c r="BE1417" s="1"/>
      <c r="BF1417" s="1"/>
      <c r="BG1417" s="1"/>
    </row>
    <row r="1418" spans="8:59" x14ac:dyDescent="0.25">
      <c r="H1418" s="1"/>
      <c r="BE1418" s="1"/>
      <c r="BF1418" s="1"/>
      <c r="BG1418" s="1"/>
    </row>
    <row r="1419" spans="8:59" x14ac:dyDescent="0.25">
      <c r="H1419" s="1"/>
      <c r="BE1419" s="1"/>
      <c r="BF1419" s="1"/>
      <c r="BG1419" s="1"/>
    </row>
    <row r="1420" spans="8:59" x14ac:dyDescent="0.25">
      <c r="H1420" s="1"/>
      <c r="BE1420" s="1"/>
      <c r="BF1420" s="1"/>
      <c r="BG1420" s="1"/>
    </row>
    <row r="1421" spans="8:59" x14ac:dyDescent="0.25">
      <c r="H1421" s="1"/>
      <c r="BE1421" s="1"/>
      <c r="BF1421" s="1"/>
      <c r="BG1421" s="1"/>
    </row>
    <row r="1422" spans="8:59" x14ac:dyDescent="0.25">
      <c r="H1422" s="1"/>
      <c r="BE1422" s="1"/>
      <c r="BF1422" s="1"/>
      <c r="BG1422" s="1"/>
    </row>
    <row r="1423" spans="8:59" x14ac:dyDescent="0.25">
      <c r="H1423" s="1"/>
      <c r="BE1423" s="1"/>
      <c r="BF1423" s="1"/>
      <c r="BG1423" s="1"/>
    </row>
    <row r="1424" spans="8:59" x14ac:dyDescent="0.25">
      <c r="H1424" s="1"/>
      <c r="BE1424" s="1"/>
      <c r="BF1424" s="1"/>
      <c r="BG1424" s="1"/>
    </row>
    <row r="1425" spans="8:59" x14ac:dyDescent="0.25">
      <c r="H1425" s="1"/>
      <c r="BE1425" s="1"/>
      <c r="BF1425" s="1"/>
      <c r="BG1425" s="1"/>
    </row>
    <row r="1426" spans="8:59" x14ac:dyDescent="0.25">
      <c r="H1426" s="1"/>
      <c r="BE1426" s="1"/>
      <c r="BF1426" s="1"/>
      <c r="BG1426" s="1"/>
    </row>
    <row r="1427" spans="8:59" x14ac:dyDescent="0.25">
      <c r="H1427" s="1"/>
      <c r="BE1427" s="1"/>
      <c r="BF1427" s="1"/>
      <c r="BG1427" s="1"/>
    </row>
    <row r="1428" spans="8:59" x14ac:dyDescent="0.25">
      <c r="H1428" s="1"/>
      <c r="BE1428" s="1"/>
      <c r="BF1428" s="1"/>
      <c r="BG1428" s="1"/>
    </row>
    <row r="1429" spans="8:59" x14ac:dyDescent="0.25">
      <c r="H1429" s="1"/>
      <c r="BE1429" s="1"/>
      <c r="BF1429" s="1"/>
      <c r="BG1429" s="1"/>
    </row>
    <row r="1430" spans="8:59" x14ac:dyDescent="0.25">
      <c r="H1430" s="1"/>
      <c r="BE1430" s="1"/>
      <c r="BF1430" s="1"/>
      <c r="BG1430" s="1"/>
    </row>
    <row r="1431" spans="8:59" x14ac:dyDescent="0.25">
      <c r="H1431" s="1"/>
      <c r="BE1431" s="1"/>
      <c r="BF1431" s="1"/>
      <c r="BG1431" s="1"/>
    </row>
    <row r="1432" spans="8:59" x14ac:dyDescent="0.25">
      <c r="H1432" s="1"/>
      <c r="BE1432" s="1"/>
      <c r="BF1432" s="1"/>
      <c r="BG1432" s="1"/>
    </row>
    <row r="1433" spans="8:59" x14ac:dyDescent="0.25">
      <c r="H1433" s="1"/>
      <c r="BE1433" s="1"/>
      <c r="BF1433" s="1"/>
      <c r="BG1433" s="1"/>
    </row>
    <row r="1434" spans="8:59" x14ac:dyDescent="0.25">
      <c r="H1434" s="1"/>
      <c r="BE1434" s="1"/>
      <c r="BF1434" s="1"/>
      <c r="BG1434" s="1"/>
    </row>
    <row r="1435" spans="8:59" x14ac:dyDescent="0.25">
      <c r="H1435" s="1"/>
      <c r="BE1435" s="1"/>
      <c r="BF1435" s="1"/>
      <c r="BG1435" s="1"/>
    </row>
    <row r="1436" spans="8:59" x14ac:dyDescent="0.25">
      <c r="H1436" s="1"/>
      <c r="BE1436" s="1"/>
      <c r="BF1436" s="1"/>
      <c r="BG1436" s="1"/>
    </row>
    <row r="1437" spans="8:59" x14ac:dyDescent="0.25">
      <c r="H1437" s="1"/>
      <c r="BE1437" s="1"/>
      <c r="BF1437" s="1"/>
      <c r="BG1437" s="1"/>
    </row>
    <row r="1438" spans="8:59" x14ac:dyDescent="0.25">
      <c r="H1438" s="1"/>
      <c r="BE1438" s="1"/>
      <c r="BF1438" s="1"/>
      <c r="BG1438" s="1"/>
    </row>
    <row r="1439" spans="8:59" x14ac:dyDescent="0.25">
      <c r="H1439" s="1"/>
      <c r="BE1439" s="1"/>
      <c r="BF1439" s="1"/>
      <c r="BG1439" s="1"/>
    </row>
    <row r="1440" spans="8:59" x14ac:dyDescent="0.25">
      <c r="H1440" s="1"/>
      <c r="BE1440" s="1"/>
      <c r="BF1440" s="1"/>
      <c r="BG1440" s="1"/>
    </row>
    <row r="1441" spans="8:59" x14ac:dyDescent="0.25">
      <c r="H1441" s="1"/>
      <c r="BE1441" s="1"/>
      <c r="BF1441" s="1"/>
      <c r="BG1441" s="1"/>
    </row>
    <row r="1442" spans="8:59" x14ac:dyDescent="0.25">
      <c r="H1442" s="1"/>
      <c r="BE1442" s="1"/>
      <c r="BF1442" s="1"/>
      <c r="BG1442" s="1"/>
    </row>
    <row r="1443" spans="8:59" x14ac:dyDescent="0.25">
      <c r="H1443" s="1"/>
      <c r="BE1443" s="1"/>
      <c r="BF1443" s="1"/>
      <c r="BG1443" s="1"/>
    </row>
    <row r="1444" spans="8:59" x14ac:dyDescent="0.25">
      <c r="H1444" s="1"/>
      <c r="BE1444" s="1"/>
      <c r="BF1444" s="1"/>
      <c r="BG1444" s="1"/>
    </row>
    <row r="1445" spans="8:59" x14ac:dyDescent="0.25">
      <c r="H1445" s="1"/>
      <c r="BE1445" s="1"/>
      <c r="BF1445" s="1"/>
      <c r="BG1445" s="1"/>
    </row>
    <row r="1446" spans="8:59" x14ac:dyDescent="0.25">
      <c r="H1446" s="1"/>
      <c r="BE1446" s="1"/>
      <c r="BF1446" s="1"/>
      <c r="BG1446" s="1"/>
    </row>
    <row r="1447" spans="8:59" x14ac:dyDescent="0.25">
      <c r="H1447" s="1"/>
      <c r="BE1447" s="1"/>
      <c r="BF1447" s="1"/>
      <c r="BG1447" s="1"/>
    </row>
    <row r="1448" spans="8:59" x14ac:dyDescent="0.25">
      <c r="H1448" s="1"/>
      <c r="BE1448" s="1"/>
      <c r="BF1448" s="1"/>
      <c r="BG1448" s="1"/>
    </row>
    <row r="1449" spans="8:59" x14ac:dyDescent="0.25">
      <c r="H1449" s="1"/>
      <c r="BE1449" s="1"/>
      <c r="BF1449" s="1"/>
      <c r="BG1449" s="1"/>
    </row>
    <row r="1450" spans="8:59" x14ac:dyDescent="0.25">
      <c r="H1450" s="1"/>
      <c r="BE1450" s="1"/>
      <c r="BF1450" s="1"/>
      <c r="BG1450" s="1"/>
    </row>
    <row r="1451" spans="8:59" x14ac:dyDescent="0.25">
      <c r="H1451" s="1"/>
      <c r="BE1451" s="1"/>
      <c r="BF1451" s="1"/>
      <c r="BG1451" s="1"/>
    </row>
    <row r="1452" spans="8:59" x14ac:dyDescent="0.25">
      <c r="H1452" s="1"/>
      <c r="BE1452" s="1"/>
      <c r="BF1452" s="1"/>
      <c r="BG1452" s="1"/>
    </row>
    <row r="1453" spans="8:59" x14ac:dyDescent="0.25">
      <c r="H1453" s="1"/>
      <c r="BE1453" s="1"/>
      <c r="BF1453" s="1"/>
      <c r="BG1453" s="1"/>
    </row>
    <row r="1454" spans="8:59" x14ac:dyDescent="0.25">
      <c r="H1454" s="1"/>
      <c r="BE1454" s="1"/>
      <c r="BF1454" s="1"/>
      <c r="BG1454" s="1"/>
    </row>
    <row r="1455" spans="8:59" x14ac:dyDescent="0.25">
      <c r="H1455" s="1"/>
      <c r="BE1455" s="1"/>
      <c r="BF1455" s="1"/>
      <c r="BG1455" s="1"/>
    </row>
    <row r="1456" spans="8:59" x14ac:dyDescent="0.25">
      <c r="H1456" s="1"/>
      <c r="BE1456" s="1"/>
      <c r="BF1456" s="1"/>
      <c r="BG1456" s="1"/>
    </row>
    <row r="1457" spans="8:59" x14ac:dyDescent="0.25">
      <c r="H1457" s="1"/>
      <c r="BE1457" s="1"/>
      <c r="BF1457" s="1"/>
      <c r="BG1457" s="1"/>
    </row>
    <row r="1458" spans="8:59" x14ac:dyDescent="0.25">
      <c r="H1458" s="1"/>
      <c r="BE1458" s="1"/>
      <c r="BF1458" s="1"/>
      <c r="BG1458" s="1"/>
    </row>
    <row r="1459" spans="8:59" x14ac:dyDescent="0.25">
      <c r="H1459" s="1"/>
      <c r="BE1459" s="1"/>
      <c r="BF1459" s="1"/>
      <c r="BG1459" s="1"/>
    </row>
    <row r="1460" spans="8:59" x14ac:dyDescent="0.25">
      <c r="H1460" s="1"/>
      <c r="BE1460" s="1"/>
      <c r="BF1460" s="1"/>
      <c r="BG1460" s="1"/>
    </row>
    <row r="1461" spans="8:59" x14ac:dyDescent="0.25">
      <c r="H1461" s="1"/>
      <c r="BE1461" s="1"/>
      <c r="BF1461" s="1"/>
      <c r="BG1461" s="1"/>
    </row>
    <row r="1462" spans="8:59" x14ac:dyDescent="0.25">
      <c r="H1462" s="1"/>
      <c r="BE1462" s="1"/>
      <c r="BF1462" s="1"/>
      <c r="BG1462" s="1"/>
    </row>
    <row r="1463" spans="8:59" x14ac:dyDescent="0.25">
      <c r="H1463" s="1"/>
      <c r="BE1463" s="1"/>
      <c r="BF1463" s="1"/>
      <c r="BG1463" s="1"/>
    </row>
    <row r="1464" spans="8:59" x14ac:dyDescent="0.25">
      <c r="H1464" s="1"/>
      <c r="BE1464" s="1"/>
      <c r="BF1464" s="1"/>
      <c r="BG1464" s="1"/>
    </row>
    <row r="1465" spans="8:59" x14ac:dyDescent="0.25">
      <c r="H1465" s="1"/>
      <c r="BE1465" s="1"/>
      <c r="BF1465" s="1"/>
      <c r="BG1465" s="1"/>
    </row>
    <row r="1466" spans="8:59" x14ac:dyDescent="0.25">
      <c r="H1466" s="1"/>
      <c r="BE1466" s="1"/>
      <c r="BF1466" s="1"/>
      <c r="BG1466" s="1"/>
    </row>
    <row r="1467" spans="8:59" x14ac:dyDescent="0.25">
      <c r="H1467" s="1"/>
      <c r="BE1467" s="1"/>
      <c r="BF1467" s="1"/>
      <c r="BG1467" s="1"/>
    </row>
    <row r="1468" spans="8:59" x14ac:dyDescent="0.25">
      <c r="H1468" s="1"/>
      <c r="BE1468" s="1"/>
      <c r="BF1468" s="1"/>
      <c r="BG1468" s="1"/>
    </row>
    <row r="1469" spans="8:59" x14ac:dyDescent="0.25">
      <c r="H1469" s="1"/>
      <c r="BE1469" s="1"/>
      <c r="BF1469" s="1"/>
      <c r="BG1469" s="1"/>
    </row>
    <row r="1470" spans="8:59" x14ac:dyDescent="0.25">
      <c r="H1470" s="1"/>
      <c r="BE1470" s="1"/>
      <c r="BF1470" s="1"/>
      <c r="BG1470" s="1"/>
    </row>
    <row r="1471" spans="8:59" x14ac:dyDescent="0.25">
      <c r="H1471" s="1"/>
      <c r="BE1471" s="1"/>
      <c r="BF1471" s="1"/>
      <c r="BG1471" s="1"/>
    </row>
    <row r="1472" spans="8:59" x14ac:dyDescent="0.25">
      <c r="H1472" s="1"/>
      <c r="BE1472" s="1"/>
      <c r="BF1472" s="1"/>
      <c r="BG1472" s="1"/>
    </row>
    <row r="1473" spans="8:59" x14ac:dyDescent="0.25">
      <c r="H1473" s="1"/>
      <c r="BE1473" s="1"/>
      <c r="BF1473" s="1"/>
      <c r="BG1473" s="1"/>
    </row>
    <row r="1474" spans="8:59" x14ac:dyDescent="0.25">
      <c r="H1474" s="1"/>
      <c r="BE1474" s="1"/>
      <c r="BF1474" s="1"/>
      <c r="BG1474" s="1"/>
    </row>
    <row r="1475" spans="8:59" x14ac:dyDescent="0.25">
      <c r="H1475" s="1"/>
      <c r="BE1475" s="1"/>
      <c r="BF1475" s="1"/>
      <c r="BG1475" s="1"/>
    </row>
    <row r="1476" spans="8:59" x14ac:dyDescent="0.25">
      <c r="H1476" s="1"/>
      <c r="BE1476" s="1"/>
      <c r="BF1476" s="1"/>
      <c r="BG1476" s="1"/>
    </row>
    <row r="1477" spans="8:59" x14ac:dyDescent="0.25">
      <c r="H1477" s="1"/>
      <c r="BE1477" s="1"/>
      <c r="BF1477" s="1"/>
      <c r="BG1477" s="1"/>
    </row>
    <row r="1478" spans="8:59" x14ac:dyDescent="0.25">
      <c r="H1478" s="1"/>
      <c r="BE1478" s="1"/>
      <c r="BF1478" s="1"/>
      <c r="BG1478" s="1"/>
    </row>
    <row r="1479" spans="8:59" x14ac:dyDescent="0.25">
      <c r="H1479" s="1"/>
      <c r="BE1479" s="1"/>
      <c r="BF1479" s="1"/>
      <c r="BG1479" s="1"/>
    </row>
    <row r="1480" spans="8:59" x14ac:dyDescent="0.25">
      <c r="H1480" s="1"/>
      <c r="BE1480" s="1"/>
      <c r="BF1480" s="1"/>
      <c r="BG1480" s="1"/>
    </row>
    <row r="1481" spans="8:59" x14ac:dyDescent="0.25">
      <c r="H1481" s="1"/>
      <c r="BE1481" s="1"/>
      <c r="BF1481" s="1"/>
      <c r="BG1481" s="1"/>
    </row>
    <row r="1482" spans="8:59" x14ac:dyDescent="0.25">
      <c r="H1482" s="1"/>
      <c r="BE1482" s="1"/>
      <c r="BF1482" s="1"/>
      <c r="BG1482" s="1"/>
    </row>
    <row r="1483" spans="8:59" x14ac:dyDescent="0.25">
      <c r="H1483" s="1"/>
      <c r="BE1483" s="1"/>
      <c r="BF1483" s="1"/>
      <c r="BG1483" s="1"/>
    </row>
    <row r="1484" spans="8:59" x14ac:dyDescent="0.25">
      <c r="H1484" s="1"/>
      <c r="BE1484" s="1"/>
      <c r="BF1484" s="1"/>
      <c r="BG1484" s="1"/>
    </row>
    <row r="1485" spans="8:59" x14ac:dyDescent="0.25">
      <c r="H1485" s="1"/>
      <c r="BE1485" s="1"/>
      <c r="BF1485" s="1"/>
      <c r="BG1485" s="1"/>
    </row>
    <row r="1486" spans="8:59" x14ac:dyDescent="0.25">
      <c r="H1486" s="1"/>
      <c r="BE1486" s="1"/>
      <c r="BF1486" s="1"/>
      <c r="BG1486" s="1"/>
    </row>
    <row r="1487" spans="8:59" x14ac:dyDescent="0.25">
      <c r="H1487" s="1"/>
      <c r="BE1487" s="1"/>
      <c r="BF1487" s="1"/>
      <c r="BG1487" s="1"/>
    </row>
    <row r="1488" spans="8:59" x14ac:dyDescent="0.25">
      <c r="H1488" s="1"/>
      <c r="BE1488" s="1"/>
      <c r="BF1488" s="1"/>
      <c r="BG1488" s="1"/>
    </row>
    <row r="1489" spans="8:59" x14ac:dyDescent="0.25">
      <c r="H1489" s="1"/>
      <c r="BE1489" s="1"/>
      <c r="BF1489" s="1"/>
      <c r="BG1489" s="1"/>
    </row>
    <row r="1490" spans="8:59" x14ac:dyDescent="0.25">
      <c r="H1490" s="1"/>
      <c r="BE1490" s="1"/>
      <c r="BF1490" s="1"/>
      <c r="BG1490" s="1"/>
    </row>
    <row r="1491" spans="8:59" x14ac:dyDescent="0.25">
      <c r="H1491" s="1"/>
      <c r="BE1491" s="1"/>
      <c r="BF1491" s="1"/>
      <c r="BG1491" s="1"/>
    </row>
    <row r="1492" spans="8:59" x14ac:dyDescent="0.25">
      <c r="H1492" s="1"/>
      <c r="BE1492" s="1"/>
      <c r="BF1492" s="1"/>
      <c r="BG1492" s="1"/>
    </row>
    <row r="1493" spans="8:59" x14ac:dyDescent="0.25">
      <c r="H1493" s="1"/>
      <c r="BE1493" s="1"/>
      <c r="BF1493" s="1"/>
      <c r="BG1493" s="1"/>
    </row>
    <row r="1494" spans="8:59" x14ac:dyDescent="0.25">
      <c r="H1494" s="1"/>
      <c r="BE1494" s="1"/>
      <c r="BF1494" s="1"/>
      <c r="BG1494" s="1"/>
    </row>
    <row r="1495" spans="8:59" x14ac:dyDescent="0.25">
      <c r="H1495" s="1"/>
      <c r="BE1495" s="1"/>
      <c r="BF1495" s="1"/>
      <c r="BG1495" s="1"/>
    </row>
    <row r="1496" spans="8:59" x14ac:dyDescent="0.25">
      <c r="H1496" s="1"/>
      <c r="BE1496" s="1"/>
      <c r="BF1496" s="1"/>
      <c r="BG1496" s="1"/>
    </row>
    <row r="1497" spans="8:59" x14ac:dyDescent="0.25">
      <c r="H1497" s="1"/>
      <c r="BE1497" s="1"/>
      <c r="BF1497" s="1"/>
      <c r="BG1497" s="1"/>
    </row>
    <row r="1498" spans="8:59" x14ac:dyDescent="0.25">
      <c r="H1498" s="1"/>
      <c r="BE1498" s="1"/>
      <c r="BF1498" s="1"/>
      <c r="BG1498" s="1"/>
    </row>
    <row r="1499" spans="8:59" x14ac:dyDescent="0.25">
      <c r="H1499" s="1"/>
      <c r="BE1499" s="1"/>
      <c r="BF1499" s="1"/>
      <c r="BG1499" s="1"/>
    </row>
    <row r="1500" spans="8:59" x14ac:dyDescent="0.25">
      <c r="H1500" s="1"/>
      <c r="BE1500" s="1"/>
      <c r="BF1500" s="1"/>
      <c r="BG1500" s="1"/>
    </row>
    <row r="1501" spans="8:59" x14ac:dyDescent="0.25">
      <c r="H1501" s="1"/>
      <c r="BE1501" s="1"/>
      <c r="BF1501" s="1"/>
      <c r="BG1501" s="1"/>
    </row>
    <row r="1502" spans="8:59" x14ac:dyDescent="0.25">
      <c r="H1502" s="1"/>
      <c r="BE1502" s="1"/>
      <c r="BF1502" s="1"/>
      <c r="BG1502" s="1"/>
    </row>
    <row r="1503" spans="8:59" x14ac:dyDescent="0.25">
      <c r="H1503" s="1"/>
      <c r="BE1503" s="1"/>
      <c r="BF1503" s="1"/>
      <c r="BG1503" s="1"/>
    </row>
    <row r="1504" spans="8:59" x14ac:dyDescent="0.25">
      <c r="H1504" s="1"/>
      <c r="BE1504" s="1"/>
      <c r="BF1504" s="1"/>
      <c r="BG1504" s="1"/>
    </row>
    <row r="1505" spans="8:59" x14ac:dyDescent="0.25">
      <c r="H1505" s="1"/>
      <c r="BE1505" s="1"/>
      <c r="BF1505" s="1"/>
      <c r="BG1505" s="1"/>
    </row>
    <row r="1506" spans="8:59" x14ac:dyDescent="0.25">
      <c r="H1506" s="1"/>
      <c r="BE1506" s="1"/>
      <c r="BF1506" s="1"/>
      <c r="BG1506" s="1"/>
    </row>
    <row r="1507" spans="8:59" x14ac:dyDescent="0.25">
      <c r="H1507" s="1"/>
      <c r="BE1507" s="1"/>
      <c r="BF1507" s="1"/>
      <c r="BG1507" s="1"/>
    </row>
    <row r="1508" spans="8:59" x14ac:dyDescent="0.25">
      <c r="H1508" s="1"/>
      <c r="BE1508" s="1"/>
      <c r="BF1508" s="1"/>
      <c r="BG1508" s="1"/>
    </row>
    <row r="1509" spans="8:59" x14ac:dyDescent="0.25">
      <c r="H1509" s="1"/>
      <c r="BE1509" s="1"/>
      <c r="BF1509" s="1"/>
      <c r="BG1509" s="1"/>
    </row>
    <row r="1510" spans="8:59" x14ac:dyDescent="0.25">
      <c r="H1510" s="1"/>
      <c r="BE1510" s="1"/>
      <c r="BF1510" s="1"/>
      <c r="BG1510" s="1"/>
    </row>
    <row r="1511" spans="8:59" x14ac:dyDescent="0.25">
      <c r="H1511" s="1"/>
      <c r="BE1511" s="1"/>
      <c r="BF1511" s="1"/>
      <c r="BG1511" s="1"/>
    </row>
    <row r="1512" spans="8:59" x14ac:dyDescent="0.25">
      <c r="H1512" s="1"/>
      <c r="BE1512" s="1"/>
      <c r="BF1512" s="1"/>
      <c r="BG1512" s="1"/>
    </row>
    <row r="1513" spans="8:59" x14ac:dyDescent="0.25">
      <c r="H1513" s="1"/>
      <c r="BE1513" s="1"/>
      <c r="BF1513" s="1"/>
      <c r="BG1513" s="1"/>
    </row>
    <row r="1514" spans="8:59" x14ac:dyDescent="0.25">
      <c r="H1514" s="1"/>
      <c r="BE1514" s="1"/>
      <c r="BF1514" s="1"/>
      <c r="BG1514" s="1"/>
    </row>
    <row r="1515" spans="8:59" x14ac:dyDescent="0.25">
      <c r="H1515" s="1"/>
      <c r="BE1515" s="1"/>
      <c r="BF1515" s="1"/>
      <c r="BG1515" s="1"/>
    </row>
    <row r="1516" spans="8:59" x14ac:dyDescent="0.25">
      <c r="H1516" s="1"/>
      <c r="BE1516" s="1"/>
      <c r="BF1516" s="1"/>
      <c r="BG1516" s="1"/>
    </row>
    <row r="1517" spans="8:59" x14ac:dyDescent="0.25">
      <c r="H1517" s="1"/>
      <c r="BE1517" s="1"/>
      <c r="BF1517" s="1"/>
      <c r="BG1517" s="1"/>
    </row>
    <row r="1518" spans="8:59" x14ac:dyDescent="0.25">
      <c r="H1518" s="1"/>
      <c r="BE1518" s="1"/>
      <c r="BF1518" s="1"/>
      <c r="BG1518" s="1"/>
    </row>
    <row r="1519" spans="8:59" x14ac:dyDescent="0.25">
      <c r="H1519" s="1"/>
      <c r="BE1519" s="1"/>
      <c r="BF1519" s="1"/>
      <c r="BG1519" s="1"/>
    </row>
    <row r="1520" spans="8:59" x14ac:dyDescent="0.25">
      <c r="H1520" s="1"/>
      <c r="BE1520" s="1"/>
      <c r="BF1520" s="1"/>
      <c r="BG1520" s="1"/>
    </row>
    <row r="1521" spans="8:59" x14ac:dyDescent="0.25">
      <c r="H1521" s="1"/>
      <c r="BE1521" s="1"/>
      <c r="BF1521" s="1"/>
      <c r="BG1521" s="1"/>
    </row>
    <row r="1522" spans="8:59" x14ac:dyDescent="0.25">
      <c r="H1522" s="1"/>
      <c r="BE1522" s="1"/>
      <c r="BF1522" s="1"/>
      <c r="BG1522" s="1"/>
    </row>
    <row r="1523" spans="8:59" x14ac:dyDescent="0.25">
      <c r="H1523" s="1"/>
      <c r="BE1523" s="1"/>
      <c r="BF1523" s="1"/>
      <c r="BG1523" s="1"/>
    </row>
    <row r="1524" spans="8:59" x14ac:dyDescent="0.25">
      <c r="H1524" s="1"/>
      <c r="BE1524" s="1"/>
      <c r="BF1524" s="1"/>
      <c r="BG1524" s="1"/>
    </row>
    <row r="1525" spans="8:59" x14ac:dyDescent="0.25">
      <c r="H1525" s="1"/>
      <c r="BE1525" s="1"/>
      <c r="BF1525" s="1"/>
      <c r="BG1525" s="1"/>
    </row>
    <row r="1526" spans="8:59" x14ac:dyDescent="0.25">
      <c r="H1526" s="1"/>
      <c r="BE1526" s="1"/>
      <c r="BF1526" s="1"/>
      <c r="BG1526" s="1"/>
    </row>
    <row r="1527" spans="8:59" x14ac:dyDescent="0.25">
      <c r="H1527" s="1"/>
      <c r="BE1527" s="1"/>
      <c r="BF1527" s="1"/>
      <c r="BG1527" s="1"/>
    </row>
    <row r="1528" spans="8:59" x14ac:dyDescent="0.25">
      <c r="H1528" s="1"/>
      <c r="BE1528" s="1"/>
      <c r="BF1528" s="1"/>
      <c r="BG1528" s="1"/>
    </row>
    <row r="1529" spans="8:59" x14ac:dyDescent="0.25">
      <c r="H1529" s="1"/>
      <c r="BE1529" s="1"/>
      <c r="BF1529" s="1"/>
      <c r="BG1529" s="1"/>
    </row>
    <row r="1530" spans="8:59" x14ac:dyDescent="0.25">
      <c r="H1530" s="1"/>
      <c r="BE1530" s="1"/>
      <c r="BF1530" s="1"/>
      <c r="BG1530" s="1"/>
    </row>
    <row r="1531" spans="8:59" x14ac:dyDescent="0.25">
      <c r="H1531" s="1"/>
      <c r="BE1531" s="1"/>
      <c r="BF1531" s="1"/>
      <c r="BG1531" s="1"/>
    </row>
    <row r="1532" spans="8:59" x14ac:dyDescent="0.25">
      <c r="H1532" s="1"/>
      <c r="BE1532" s="1"/>
      <c r="BF1532" s="1"/>
      <c r="BG1532" s="1"/>
    </row>
    <row r="1533" spans="8:59" x14ac:dyDescent="0.25">
      <c r="H1533" s="1"/>
      <c r="BE1533" s="1"/>
      <c r="BF1533" s="1"/>
      <c r="BG1533" s="1"/>
    </row>
    <row r="1534" spans="8:59" x14ac:dyDescent="0.25">
      <c r="H1534" s="1"/>
      <c r="BE1534" s="1"/>
      <c r="BF1534" s="1"/>
      <c r="BG1534" s="1"/>
    </row>
    <row r="1535" spans="8:59" x14ac:dyDescent="0.25">
      <c r="H1535" s="1"/>
      <c r="BE1535" s="1"/>
      <c r="BF1535" s="1"/>
      <c r="BG1535" s="1"/>
    </row>
    <row r="1536" spans="8:59" x14ac:dyDescent="0.25">
      <c r="H1536" s="1"/>
      <c r="BE1536" s="1"/>
      <c r="BF1536" s="1"/>
      <c r="BG1536" s="1"/>
    </row>
    <row r="1537" spans="8:59" x14ac:dyDescent="0.25">
      <c r="H1537" s="1"/>
      <c r="BE1537" s="1"/>
      <c r="BF1537" s="1"/>
      <c r="BG1537" s="1"/>
    </row>
    <row r="1538" spans="8:59" x14ac:dyDescent="0.25">
      <c r="H1538" s="1"/>
      <c r="BE1538" s="1"/>
      <c r="BF1538" s="1"/>
      <c r="BG1538" s="1"/>
    </row>
    <row r="1539" spans="8:59" x14ac:dyDescent="0.25">
      <c r="H1539" s="1"/>
      <c r="BE1539" s="1"/>
      <c r="BF1539" s="1"/>
      <c r="BG1539" s="1"/>
    </row>
    <row r="1540" spans="8:59" x14ac:dyDescent="0.25">
      <c r="H1540" s="1"/>
      <c r="BE1540" s="1"/>
      <c r="BF1540" s="1"/>
      <c r="BG1540" s="1"/>
    </row>
    <row r="1541" spans="8:59" x14ac:dyDescent="0.25">
      <c r="H1541" s="1"/>
      <c r="BE1541" s="1"/>
      <c r="BF1541" s="1"/>
      <c r="BG1541" s="1"/>
    </row>
    <row r="1542" spans="8:59" x14ac:dyDescent="0.25">
      <c r="H1542" s="1"/>
      <c r="BE1542" s="1"/>
      <c r="BF1542" s="1"/>
      <c r="BG1542" s="1"/>
    </row>
    <row r="1543" spans="8:59" x14ac:dyDescent="0.25">
      <c r="H1543" s="1"/>
      <c r="BE1543" s="1"/>
      <c r="BF1543" s="1"/>
      <c r="BG1543" s="1"/>
    </row>
    <row r="1544" spans="8:59" x14ac:dyDescent="0.25">
      <c r="H1544" s="1"/>
      <c r="BE1544" s="1"/>
      <c r="BF1544" s="1"/>
      <c r="BG1544" s="1"/>
    </row>
    <row r="1545" spans="8:59" x14ac:dyDescent="0.25">
      <c r="H1545" s="1"/>
      <c r="BE1545" s="1"/>
      <c r="BF1545" s="1"/>
      <c r="BG1545" s="1"/>
    </row>
    <row r="1546" spans="8:59" x14ac:dyDescent="0.25">
      <c r="H1546" s="1"/>
      <c r="BF1546" s="1"/>
      <c r="BG1546" s="1"/>
    </row>
    <row r="1547" spans="8:59" x14ac:dyDescent="0.25">
      <c r="H1547" s="1"/>
      <c r="BF1547" s="1"/>
      <c r="BG1547" s="1"/>
    </row>
    <row r="1548" spans="8:59" x14ac:dyDescent="0.25">
      <c r="H1548" s="1"/>
      <c r="BF1548" s="1"/>
      <c r="BG1548" s="1"/>
    </row>
    <row r="1549" spans="8:59" x14ac:dyDescent="0.25">
      <c r="H1549" s="1"/>
      <c r="BF1549" s="1"/>
      <c r="BG1549" s="1"/>
    </row>
    <row r="1550" spans="8:59" x14ac:dyDescent="0.25">
      <c r="H1550" s="1"/>
      <c r="BF1550" s="1"/>
      <c r="BG1550" s="1"/>
    </row>
    <row r="1551" spans="8:59" x14ac:dyDescent="0.25">
      <c r="H1551" s="1"/>
      <c r="BF1551" s="1"/>
      <c r="BG1551" s="1"/>
    </row>
    <row r="1552" spans="8:59" x14ac:dyDescent="0.25">
      <c r="H1552" s="1"/>
      <c r="BE1552" s="1"/>
      <c r="BF1552" s="1"/>
      <c r="BG1552" s="1"/>
    </row>
    <row r="1553" spans="8:59" x14ac:dyDescent="0.25">
      <c r="H1553" s="1"/>
      <c r="BE1553" s="1"/>
      <c r="BF1553" s="1"/>
      <c r="BG1553" s="1"/>
    </row>
    <row r="1554" spans="8:59" x14ac:dyDescent="0.25">
      <c r="H1554" s="1"/>
      <c r="BE1554" s="1"/>
      <c r="BF1554" s="1"/>
      <c r="BG1554" s="1"/>
    </row>
    <row r="1555" spans="8:59" x14ac:dyDescent="0.25">
      <c r="H1555" s="1"/>
      <c r="BE1555" s="1"/>
      <c r="BF1555" s="1"/>
      <c r="BG1555" s="1"/>
    </row>
    <row r="1556" spans="8:59" x14ac:dyDescent="0.25">
      <c r="H1556" s="1"/>
      <c r="BE1556" s="1"/>
      <c r="BF1556" s="1"/>
      <c r="BG1556" s="1"/>
    </row>
    <row r="1557" spans="8:59" x14ac:dyDescent="0.25">
      <c r="H1557" s="1"/>
      <c r="BE1557" s="1"/>
      <c r="BF1557" s="1"/>
      <c r="BG1557" s="1"/>
    </row>
    <row r="1558" spans="8:59" x14ac:dyDescent="0.25">
      <c r="H1558" s="1"/>
      <c r="BF1558" s="1"/>
      <c r="BG1558" s="1"/>
    </row>
    <row r="1559" spans="8:59" x14ac:dyDescent="0.25">
      <c r="H1559" s="1"/>
      <c r="BE1559" s="1"/>
      <c r="BF1559" s="1"/>
      <c r="BG1559" s="1"/>
    </row>
    <row r="1560" spans="8:59" x14ac:dyDescent="0.25">
      <c r="H1560" s="1"/>
      <c r="BE1560" s="1"/>
      <c r="BF1560" s="1"/>
      <c r="BG1560" s="1"/>
    </row>
    <row r="1561" spans="8:59" x14ac:dyDescent="0.25">
      <c r="H1561" s="1"/>
      <c r="BE1561" s="1"/>
      <c r="BF1561" s="1"/>
      <c r="BG1561" s="1"/>
    </row>
    <row r="1562" spans="8:59" x14ac:dyDescent="0.25">
      <c r="H1562" s="1"/>
      <c r="BE1562" s="1"/>
      <c r="BF1562" s="1"/>
      <c r="BG1562" s="1"/>
    </row>
    <row r="1563" spans="8:59" x14ac:dyDescent="0.25">
      <c r="H1563" s="1"/>
      <c r="BE1563" s="1"/>
      <c r="BF1563" s="1"/>
      <c r="BG1563" s="1"/>
    </row>
    <row r="1564" spans="8:59" x14ac:dyDescent="0.25">
      <c r="H1564" s="1"/>
      <c r="BE1564" s="1"/>
      <c r="BF1564" s="1"/>
      <c r="BG1564" s="1"/>
    </row>
    <row r="1565" spans="8:59" x14ac:dyDescent="0.25">
      <c r="H1565" s="1"/>
      <c r="BE1565" s="1"/>
      <c r="BF1565" s="1"/>
      <c r="BG1565" s="1"/>
    </row>
    <row r="1566" spans="8:59" x14ac:dyDescent="0.25">
      <c r="H1566" s="1"/>
      <c r="BE1566" s="1"/>
      <c r="BF1566" s="1"/>
      <c r="BG1566" s="1"/>
    </row>
    <row r="1567" spans="8:59" x14ac:dyDescent="0.25">
      <c r="H1567" s="1"/>
      <c r="BE1567" s="1"/>
      <c r="BF1567" s="1"/>
      <c r="BG1567" s="1"/>
    </row>
    <row r="1568" spans="8:59" x14ac:dyDescent="0.25">
      <c r="H1568" s="1"/>
      <c r="BE1568" s="1"/>
      <c r="BF1568" s="1"/>
      <c r="BG1568" s="1"/>
    </row>
    <row r="1569" spans="8:59" x14ac:dyDescent="0.25">
      <c r="H1569" s="1"/>
      <c r="BE1569" s="1"/>
      <c r="BF1569" s="1"/>
      <c r="BG1569" s="1"/>
    </row>
    <row r="1570" spans="8:59" x14ac:dyDescent="0.25">
      <c r="H1570" s="1"/>
      <c r="BE1570" s="1"/>
      <c r="BF1570" s="1"/>
      <c r="BG1570" s="1"/>
    </row>
    <row r="1571" spans="8:59" x14ac:dyDescent="0.25">
      <c r="H1571" s="1"/>
      <c r="BF1571" s="1"/>
      <c r="BG1571" s="1"/>
    </row>
    <row r="1572" spans="8:59" x14ac:dyDescent="0.25">
      <c r="H1572" s="1"/>
      <c r="BE1572" s="1"/>
      <c r="BF1572" s="1"/>
      <c r="BG1572" s="1"/>
    </row>
    <row r="1573" spans="8:59" x14ac:dyDescent="0.25">
      <c r="H1573" s="1"/>
      <c r="BE1573" s="1"/>
      <c r="BF1573" s="1"/>
      <c r="BG1573" s="1"/>
    </row>
    <row r="1574" spans="8:59" x14ac:dyDescent="0.25">
      <c r="H1574" s="1"/>
      <c r="BE1574" s="1"/>
      <c r="BF1574" s="1"/>
      <c r="BG1574" s="1"/>
    </row>
    <row r="1575" spans="8:59" x14ac:dyDescent="0.25">
      <c r="H1575" s="1"/>
      <c r="BE1575" s="1"/>
      <c r="BF1575" s="1"/>
      <c r="BG1575" s="1"/>
    </row>
    <row r="1576" spans="8:59" x14ac:dyDescent="0.25">
      <c r="H1576" s="1"/>
      <c r="BE1576" s="1"/>
      <c r="BF1576" s="1"/>
      <c r="BG1576" s="1"/>
    </row>
    <row r="1577" spans="8:59" x14ac:dyDescent="0.25">
      <c r="H1577" s="1"/>
      <c r="BE1577" s="1"/>
      <c r="BF1577" s="1"/>
      <c r="BG1577" s="1"/>
    </row>
    <row r="1578" spans="8:59" x14ac:dyDescent="0.25">
      <c r="H1578" s="1"/>
      <c r="BE1578" s="1"/>
      <c r="BF1578" s="1"/>
      <c r="BG1578" s="1"/>
    </row>
    <row r="1579" spans="8:59" x14ac:dyDescent="0.25">
      <c r="H1579" s="1"/>
      <c r="BE1579" s="1"/>
      <c r="BF1579" s="1"/>
      <c r="BG1579" s="1"/>
    </row>
    <row r="1580" spans="8:59" x14ac:dyDescent="0.25">
      <c r="H1580" s="1"/>
      <c r="BE1580" s="1"/>
      <c r="BF1580" s="1"/>
      <c r="BG1580" s="1"/>
    </row>
    <row r="1581" spans="8:59" x14ac:dyDescent="0.25">
      <c r="H1581" s="1"/>
      <c r="BE1581" s="1"/>
      <c r="BF1581" s="1"/>
      <c r="BG1581" s="1"/>
    </row>
    <row r="1582" spans="8:59" x14ac:dyDescent="0.25">
      <c r="H1582" s="1"/>
      <c r="BE1582" s="1"/>
      <c r="BF1582" s="1"/>
      <c r="BG1582" s="1"/>
    </row>
    <row r="1583" spans="8:59" x14ac:dyDescent="0.25">
      <c r="H1583" s="1"/>
      <c r="BF1583" s="1"/>
      <c r="BG1583" s="1"/>
    </row>
    <row r="1584" spans="8:59" x14ac:dyDescent="0.25">
      <c r="H1584" s="1"/>
      <c r="BE1584" s="1"/>
      <c r="BF1584" s="1"/>
      <c r="BG1584" s="1"/>
    </row>
    <row r="1585" spans="8:59" x14ac:dyDescent="0.25">
      <c r="H1585" s="1"/>
      <c r="BE1585" s="1"/>
      <c r="BF1585" s="1"/>
      <c r="BG1585" s="1"/>
    </row>
    <row r="1586" spans="8:59" x14ac:dyDescent="0.25">
      <c r="H1586" s="1"/>
      <c r="BF1586" s="1"/>
      <c r="BG1586" s="1"/>
    </row>
    <row r="1587" spans="8:59" x14ac:dyDescent="0.25">
      <c r="H1587" s="1"/>
      <c r="BE1587" s="1"/>
      <c r="BF1587" s="1"/>
      <c r="BG1587" s="1"/>
    </row>
    <row r="1588" spans="8:59" x14ac:dyDescent="0.25">
      <c r="H1588" s="1"/>
      <c r="BE1588" s="1"/>
      <c r="BF1588" s="1"/>
      <c r="BG1588" s="1"/>
    </row>
    <row r="1589" spans="8:59" x14ac:dyDescent="0.25">
      <c r="H1589" s="1"/>
      <c r="BE1589" s="1"/>
      <c r="BF1589" s="1"/>
      <c r="BG1589" s="1"/>
    </row>
    <row r="1590" spans="8:59" x14ac:dyDescent="0.25">
      <c r="H1590" s="1"/>
      <c r="BE1590" s="1"/>
      <c r="BF1590" s="1"/>
      <c r="BG1590" s="1"/>
    </row>
    <row r="1591" spans="8:59" x14ac:dyDescent="0.25">
      <c r="H1591" s="1"/>
      <c r="BE1591" s="1"/>
      <c r="BF1591" s="1"/>
      <c r="BG1591" s="1"/>
    </row>
    <row r="1592" spans="8:59" x14ac:dyDescent="0.25">
      <c r="H1592" s="1"/>
      <c r="BE1592" s="1"/>
      <c r="BF1592" s="1"/>
      <c r="BG1592" s="1"/>
    </row>
    <row r="1593" spans="8:59" x14ac:dyDescent="0.25">
      <c r="H1593" s="1"/>
      <c r="BE1593" s="1"/>
      <c r="BF1593" s="1"/>
      <c r="BG1593" s="1"/>
    </row>
    <row r="1594" spans="8:59" x14ac:dyDescent="0.25">
      <c r="H1594" s="1"/>
      <c r="BE1594" s="1"/>
      <c r="BF1594" s="1"/>
      <c r="BG1594" s="1"/>
    </row>
    <row r="1595" spans="8:59" x14ac:dyDescent="0.25">
      <c r="H1595" s="1"/>
      <c r="BE1595" s="1"/>
      <c r="BF1595" s="1"/>
      <c r="BG1595" s="1"/>
    </row>
    <row r="1596" spans="8:59" x14ac:dyDescent="0.25">
      <c r="H1596" s="1"/>
      <c r="BE1596" s="1"/>
      <c r="BF1596" s="1"/>
      <c r="BG1596" s="1"/>
    </row>
    <row r="1597" spans="8:59" x14ac:dyDescent="0.25">
      <c r="H1597" s="1"/>
      <c r="BE1597" s="1"/>
      <c r="BF1597" s="1"/>
      <c r="BG1597" s="1"/>
    </row>
    <row r="1598" spans="8:59" x14ac:dyDescent="0.25">
      <c r="H1598" s="1"/>
      <c r="BE1598" s="1"/>
      <c r="BF1598" s="1"/>
      <c r="BG1598" s="1"/>
    </row>
    <row r="1599" spans="8:59" x14ac:dyDescent="0.25">
      <c r="H1599" s="1"/>
      <c r="BE1599" s="1"/>
      <c r="BF1599" s="1"/>
      <c r="BG1599" s="1"/>
    </row>
    <row r="1600" spans="8:59" x14ac:dyDescent="0.25">
      <c r="H1600" s="1"/>
      <c r="BE1600" s="1"/>
      <c r="BF1600" s="1"/>
      <c r="BG1600" s="1"/>
    </row>
    <row r="1601" spans="8:59" x14ac:dyDescent="0.25">
      <c r="H1601" s="1"/>
      <c r="BE1601" s="1"/>
      <c r="BF1601" s="1"/>
      <c r="BG1601" s="1"/>
    </row>
    <row r="1602" spans="8:59" x14ac:dyDescent="0.25">
      <c r="H1602" s="1"/>
      <c r="BE1602" s="1"/>
      <c r="BF1602" s="1"/>
      <c r="BG1602" s="1"/>
    </row>
    <row r="1603" spans="8:59" x14ac:dyDescent="0.25">
      <c r="H1603" s="1"/>
      <c r="BE1603" s="1"/>
      <c r="BF1603" s="1"/>
      <c r="BG1603" s="1"/>
    </row>
    <row r="1604" spans="8:59" x14ac:dyDescent="0.25">
      <c r="H1604" s="1"/>
      <c r="BE1604" s="1"/>
      <c r="BF1604" s="1"/>
      <c r="BG1604" s="1"/>
    </row>
    <row r="1605" spans="8:59" x14ac:dyDescent="0.25">
      <c r="H1605" s="1"/>
      <c r="BE1605" s="1"/>
      <c r="BF1605" s="1"/>
      <c r="BG1605" s="1"/>
    </row>
    <row r="1606" spans="8:59" x14ac:dyDescent="0.25">
      <c r="H1606" s="1"/>
      <c r="BE1606" s="1"/>
      <c r="BF1606" s="1"/>
      <c r="BG1606" s="1"/>
    </row>
    <row r="1607" spans="8:59" x14ac:dyDescent="0.25">
      <c r="H1607" s="1"/>
      <c r="BE1607" s="1"/>
      <c r="BF1607" s="1"/>
      <c r="BG1607" s="1"/>
    </row>
    <row r="1608" spans="8:59" x14ac:dyDescent="0.25">
      <c r="H1608" s="1"/>
      <c r="BE1608" s="1"/>
      <c r="BF1608" s="1"/>
      <c r="BG1608" s="1"/>
    </row>
    <row r="1609" spans="8:59" x14ac:dyDescent="0.25">
      <c r="H1609" s="1"/>
      <c r="BE1609" s="1"/>
      <c r="BF1609" s="1"/>
      <c r="BG1609" s="1"/>
    </row>
    <row r="1610" spans="8:59" x14ac:dyDescent="0.25">
      <c r="H1610" s="1"/>
      <c r="BE1610" s="1"/>
      <c r="BF1610" s="1"/>
      <c r="BG1610" s="1"/>
    </row>
    <row r="1611" spans="8:59" x14ac:dyDescent="0.25">
      <c r="H1611" s="1"/>
      <c r="BE1611" s="1"/>
      <c r="BF1611" s="1"/>
      <c r="BG1611" s="1"/>
    </row>
    <row r="1612" spans="8:59" x14ac:dyDescent="0.25">
      <c r="H1612" s="1"/>
      <c r="BE1612" s="1"/>
      <c r="BF1612" s="1"/>
      <c r="BG1612" s="1"/>
    </row>
    <row r="1613" spans="8:59" x14ac:dyDescent="0.25">
      <c r="H1613" s="1"/>
      <c r="BE1613" s="1"/>
      <c r="BF1613" s="1"/>
      <c r="BG1613" s="1"/>
    </row>
    <row r="1614" spans="8:59" x14ac:dyDescent="0.25">
      <c r="H1614" s="1"/>
      <c r="BE1614" s="1"/>
      <c r="BF1614" s="1"/>
      <c r="BG1614" s="1"/>
    </row>
    <row r="1615" spans="8:59" x14ac:dyDescent="0.25">
      <c r="H1615" s="1"/>
      <c r="BE1615" s="1"/>
      <c r="BF1615" s="1"/>
      <c r="BG1615" s="1"/>
    </row>
    <row r="1616" spans="8:59" x14ac:dyDescent="0.25">
      <c r="H1616" s="1"/>
      <c r="BE1616" s="1"/>
      <c r="BF1616" s="1"/>
      <c r="BG1616" s="1"/>
    </row>
    <row r="1617" spans="8:59" x14ac:dyDescent="0.25">
      <c r="H1617" s="1"/>
      <c r="BE1617" s="1"/>
      <c r="BF1617" s="1"/>
      <c r="BG1617" s="1"/>
    </row>
    <row r="1618" spans="8:59" x14ac:dyDescent="0.25">
      <c r="H1618" s="1"/>
      <c r="BE1618" s="1"/>
      <c r="BF1618" s="1"/>
      <c r="BG1618" s="1"/>
    </row>
    <row r="1619" spans="8:59" x14ac:dyDescent="0.25">
      <c r="H1619" s="1"/>
      <c r="BE1619" s="1"/>
      <c r="BF1619" s="1"/>
      <c r="BG1619" s="1"/>
    </row>
    <row r="1620" spans="8:59" x14ac:dyDescent="0.25">
      <c r="H1620" s="1"/>
      <c r="BE1620" s="1"/>
      <c r="BF1620" s="1"/>
      <c r="BG1620" s="1"/>
    </row>
    <row r="1621" spans="8:59" x14ac:dyDescent="0.25">
      <c r="H1621" s="1"/>
      <c r="BE1621" s="1"/>
      <c r="BF1621" s="1"/>
      <c r="BG1621" s="1"/>
    </row>
    <row r="1622" spans="8:59" x14ac:dyDescent="0.25">
      <c r="H1622" s="1"/>
      <c r="BE1622" s="1"/>
      <c r="BF1622" s="1"/>
      <c r="BG1622" s="1"/>
    </row>
    <row r="1623" spans="8:59" x14ac:dyDescent="0.25">
      <c r="H1623" s="1"/>
      <c r="BE1623" s="1"/>
      <c r="BF1623" s="1"/>
      <c r="BG1623" s="1"/>
    </row>
    <row r="1624" spans="8:59" x14ac:dyDescent="0.25">
      <c r="H1624" s="1"/>
      <c r="BE1624" s="1"/>
      <c r="BF1624" s="1"/>
      <c r="BG1624" s="1"/>
    </row>
    <row r="1625" spans="8:59" x14ac:dyDescent="0.25">
      <c r="H1625" s="1"/>
      <c r="BE1625" s="1"/>
      <c r="BF1625" s="1"/>
      <c r="BG1625" s="1"/>
    </row>
    <row r="1626" spans="8:59" x14ac:dyDescent="0.25">
      <c r="H1626" s="1"/>
      <c r="BE1626" s="1"/>
      <c r="BF1626" s="1"/>
      <c r="BG1626" s="1"/>
    </row>
    <row r="1627" spans="8:59" x14ac:dyDescent="0.25">
      <c r="H1627" s="1"/>
      <c r="BE1627" s="1"/>
      <c r="BF1627" s="1"/>
      <c r="BG1627" s="1"/>
    </row>
    <row r="1628" spans="8:59" x14ac:dyDescent="0.25">
      <c r="H1628" s="1"/>
      <c r="BE1628" s="1"/>
      <c r="BF1628" s="1"/>
      <c r="BG1628" s="1"/>
    </row>
    <row r="1629" spans="8:59" x14ac:dyDescent="0.25">
      <c r="H1629" s="1"/>
      <c r="BE1629" s="1"/>
      <c r="BF1629" s="1"/>
      <c r="BG1629" s="1"/>
    </row>
    <row r="1630" spans="8:59" x14ac:dyDescent="0.25">
      <c r="H1630" s="1"/>
      <c r="BE1630" s="1"/>
      <c r="BF1630" s="1"/>
      <c r="BG1630" s="1"/>
    </row>
    <row r="1631" spans="8:59" x14ac:dyDescent="0.25">
      <c r="H1631" s="1"/>
      <c r="BE1631" s="1"/>
      <c r="BF1631" s="1"/>
      <c r="BG1631" s="1"/>
    </row>
    <row r="1632" spans="8:59" x14ac:dyDescent="0.25">
      <c r="H1632" s="1"/>
      <c r="BE1632" s="1"/>
      <c r="BF1632" s="1"/>
      <c r="BG1632" s="1"/>
    </row>
    <row r="1633" spans="8:59" x14ac:dyDescent="0.25">
      <c r="H1633" s="1"/>
      <c r="BE1633" s="1"/>
      <c r="BF1633" s="1"/>
      <c r="BG1633" s="1"/>
    </row>
    <row r="1634" spans="8:59" x14ac:dyDescent="0.25">
      <c r="H1634" s="1"/>
      <c r="BE1634" s="1"/>
      <c r="BF1634" s="1"/>
      <c r="BG1634" s="1"/>
    </row>
    <row r="1635" spans="8:59" x14ac:dyDescent="0.25">
      <c r="H1635" s="1"/>
      <c r="BE1635" s="1"/>
      <c r="BF1635" s="1"/>
      <c r="BG1635" s="1"/>
    </row>
    <row r="1636" spans="8:59" x14ac:dyDescent="0.25">
      <c r="H1636" s="1"/>
      <c r="BE1636" s="1"/>
      <c r="BF1636" s="1"/>
      <c r="BG1636" s="1"/>
    </row>
    <row r="1637" spans="8:59" x14ac:dyDescent="0.25">
      <c r="H1637" s="1"/>
      <c r="BE1637" s="1"/>
      <c r="BF1637" s="1"/>
      <c r="BG1637" s="1"/>
    </row>
    <row r="1638" spans="8:59" x14ac:dyDescent="0.25">
      <c r="H1638" s="1"/>
      <c r="BE1638" s="1"/>
      <c r="BF1638" s="1"/>
      <c r="BG1638" s="1"/>
    </row>
    <row r="1639" spans="8:59" x14ac:dyDescent="0.25">
      <c r="H1639" s="1"/>
      <c r="BE1639" s="1"/>
      <c r="BF1639" s="1"/>
      <c r="BG1639" s="1"/>
    </row>
    <row r="1640" spans="8:59" x14ac:dyDescent="0.25">
      <c r="H1640" s="1"/>
      <c r="BE1640" s="1"/>
      <c r="BF1640" s="1"/>
      <c r="BG1640" s="1"/>
    </row>
    <row r="1641" spans="8:59" x14ac:dyDescent="0.25">
      <c r="H1641" s="1"/>
      <c r="BE1641" s="1"/>
      <c r="BF1641" s="1"/>
      <c r="BG1641" s="1"/>
    </row>
    <row r="1642" spans="8:59" x14ac:dyDescent="0.25">
      <c r="H1642" s="1"/>
      <c r="BE1642" s="1"/>
      <c r="BF1642" s="1"/>
      <c r="BG1642" s="1"/>
    </row>
    <row r="1643" spans="8:59" x14ac:dyDescent="0.25">
      <c r="H1643" s="1"/>
      <c r="BE1643" s="1"/>
      <c r="BF1643" s="1"/>
      <c r="BG1643" s="1"/>
    </row>
    <row r="1644" spans="8:59" x14ac:dyDescent="0.25">
      <c r="H1644" s="1"/>
      <c r="BE1644" s="1"/>
      <c r="BF1644" s="1"/>
      <c r="BG1644" s="1"/>
    </row>
    <row r="1645" spans="8:59" x14ac:dyDescent="0.25">
      <c r="H1645" s="1"/>
      <c r="BE1645" s="1"/>
      <c r="BF1645" s="1"/>
      <c r="BG1645" s="1"/>
    </row>
    <row r="1646" spans="8:59" x14ac:dyDescent="0.25">
      <c r="H1646" s="1"/>
      <c r="BE1646" s="1"/>
      <c r="BF1646" s="1"/>
      <c r="BG1646" s="1"/>
    </row>
    <row r="1647" spans="8:59" x14ac:dyDescent="0.25">
      <c r="H1647" s="1"/>
      <c r="BE1647" s="1"/>
      <c r="BF1647" s="1"/>
      <c r="BG1647" s="1"/>
    </row>
    <row r="1648" spans="8:59" x14ac:dyDescent="0.25">
      <c r="H1648" s="1"/>
      <c r="BF1648" s="1"/>
      <c r="BG1648" s="1"/>
    </row>
    <row r="1649" spans="8:59" x14ac:dyDescent="0.25">
      <c r="H1649" s="1"/>
      <c r="BE1649" s="1"/>
      <c r="BF1649" s="1"/>
      <c r="BG1649" s="1"/>
    </row>
    <row r="1650" spans="8:59" x14ac:dyDescent="0.25">
      <c r="H1650" s="1"/>
      <c r="BE1650" s="1"/>
      <c r="BF1650" s="1"/>
      <c r="BG1650" s="1"/>
    </row>
    <row r="1651" spans="8:59" x14ac:dyDescent="0.25">
      <c r="H1651" s="1"/>
      <c r="BE1651" s="1"/>
      <c r="BF1651" s="1"/>
      <c r="BG1651" s="1"/>
    </row>
    <row r="1652" spans="8:59" x14ac:dyDescent="0.25">
      <c r="H1652" s="1"/>
      <c r="BE1652" s="1"/>
      <c r="BF1652" s="1"/>
      <c r="BG1652" s="1"/>
    </row>
    <row r="1653" spans="8:59" x14ac:dyDescent="0.25">
      <c r="H1653" s="1"/>
      <c r="BE1653" s="1"/>
      <c r="BF1653" s="1"/>
      <c r="BG1653" s="1"/>
    </row>
    <row r="1654" spans="8:59" x14ac:dyDescent="0.25">
      <c r="H1654" s="1"/>
      <c r="BE1654" s="1"/>
      <c r="BF1654" s="1"/>
      <c r="BG1654" s="1"/>
    </row>
    <row r="1655" spans="8:59" x14ac:dyDescent="0.25">
      <c r="H1655" s="1"/>
      <c r="BE1655" s="1"/>
      <c r="BF1655" s="1"/>
      <c r="BG1655" s="1"/>
    </row>
    <row r="1656" spans="8:59" x14ac:dyDescent="0.25">
      <c r="H1656" s="1"/>
      <c r="BE1656" s="1"/>
      <c r="BF1656" s="1"/>
      <c r="BG1656" s="1"/>
    </row>
    <row r="1657" spans="8:59" x14ac:dyDescent="0.25">
      <c r="H1657" s="1"/>
      <c r="BE1657" s="1"/>
      <c r="BF1657" s="1"/>
      <c r="BG1657" s="1"/>
    </row>
    <row r="1658" spans="8:59" x14ac:dyDescent="0.25">
      <c r="H1658" s="1"/>
      <c r="BE1658" s="1"/>
      <c r="BF1658" s="1"/>
      <c r="BG1658" s="1"/>
    </row>
    <row r="1659" spans="8:59" x14ac:dyDescent="0.25">
      <c r="H1659" s="1"/>
      <c r="BE1659" s="1"/>
      <c r="BF1659" s="1"/>
      <c r="BG1659" s="1"/>
    </row>
    <row r="1660" spans="8:59" x14ac:dyDescent="0.25">
      <c r="H1660" s="1"/>
      <c r="BE1660" s="1"/>
      <c r="BF1660" s="1"/>
      <c r="BG1660" s="1"/>
    </row>
    <row r="1661" spans="8:59" x14ac:dyDescent="0.25">
      <c r="H1661" s="1"/>
      <c r="BE1661" s="1"/>
      <c r="BF1661" s="1"/>
      <c r="BG1661" s="1"/>
    </row>
    <row r="1662" spans="8:59" x14ac:dyDescent="0.25">
      <c r="H1662" s="1"/>
      <c r="BE1662" s="1"/>
      <c r="BF1662" s="1"/>
      <c r="BG1662" s="1"/>
    </row>
    <row r="1663" spans="8:59" x14ac:dyDescent="0.25">
      <c r="H1663" s="1"/>
      <c r="BE1663" s="1"/>
      <c r="BF1663" s="1"/>
      <c r="BG1663" s="1"/>
    </row>
    <row r="1664" spans="8:59" x14ac:dyDescent="0.25">
      <c r="H1664" s="1"/>
      <c r="BE1664" s="1"/>
      <c r="BF1664" s="1"/>
      <c r="BG1664" s="1"/>
    </row>
    <row r="1665" spans="8:59" x14ac:dyDescent="0.25">
      <c r="H1665" s="1"/>
      <c r="BE1665" s="1"/>
      <c r="BF1665" s="1"/>
      <c r="BG1665" s="1"/>
    </row>
    <row r="1666" spans="8:59" x14ac:dyDescent="0.25">
      <c r="H1666" s="1"/>
      <c r="BE1666" s="1"/>
      <c r="BF1666" s="1"/>
      <c r="BG1666" s="1"/>
    </row>
    <row r="1667" spans="8:59" x14ac:dyDescent="0.25">
      <c r="H1667" s="1"/>
      <c r="BE1667" s="1"/>
      <c r="BF1667" s="1"/>
      <c r="BG1667" s="1"/>
    </row>
    <row r="1668" spans="8:59" x14ac:dyDescent="0.25">
      <c r="H1668" s="1"/>
      <c r="BE1668" s="1"/>
      <c r="BF1668" s="1"/>
      <c r="BG1668" s="1"/>
    </row>
    <row r="1669" spans="8:59" x14ac:dyDescent="0.25">
      <c r="H1669" s="1"/>
      <c r="BE1669" s="1"/>
      <c r="BF1669" s="1"/>
      <c r="BG1669" s="1"/>
    </row>
    <row r="1670" spans="8:59" x14ac:dyDescent="0.25">
      <c r="H1670" s="1"/>
      <c r="BE1670" s="1"/>
      <c r="BF1670" s="1"/>
      <c r="BG1670" s="1"/>
    </row>
    <row r="1671" spans="8:59" x14ac:dyDescent="0.25">
      <c r="H1671" s="1"/>
      <c r="BE1671" s="1"/>
      <c r="BF1671" s="1"/>
      <c r="BG1671" s="1"/>
    </row>
    <row r="1672" spans="8:59" x14ac:dyDescent="0.25">
      <c r="H1672" s="1"/>
      <c r="BE1672" s="1"/>
      <c r="BF1672" s="1"/>
      <c r="BG1672" s="1"/>
    </row>
    <row r="1673" spans="8:59" x14ac:dyDescent="0.25">
      <c r="H1673" s="1"/>
      <c r="BE1673" s="1"/>
      <c r="BF1673" s="1"/>
      <c r="BG1673" s="1"/>
    </row>
    <row r="1674" spans="8:59" x14ac:dyDescent="0.25">
      <c r="H1674" s="1"/>
      <c r="BE1674" s="1"/>
      <c r="BF1674" s="1"/>
      <c r="BG1674" s="1"/>
    </row>
    <row r="1675" spans="8:59" x14ac:dyDescent="0.25">
      <c r="H1675" s="1"/>
      <c r="BE1675" s="1"/>
      <c r="BF1675" s="1"/>
      <c r="BG1675" s="1"/>
    </row>
    <row r="1676" spans="8:59" x14ac:dyDescent="0.25">
      <c r="H1676" s="1"/>
      <c r="BE1676" s="1"/>
      <c r="BF1676" s="1"/>
      <c r="BG1676" s="1"/>
    </row>
    <row r="1677" spans="8:59" x14ac:dyDescent="0.25">
      <c r="H1677" s="1"/>
      <c r="BE1677" s="1"/>
      <c r="BF1677" s="1"/>
      <c r="BG1677" s="1"/>
    </row>
    <row r="1678" spans="8:59" x14ac:dyDescent="0.25">
      <c r="H1678" s="1"/>
      <c r="BE1678" s="1"/>
      <c r="BF1678" s="1"/>
      <c r="BG1678" s="1"/>
    </row>
    <row r="1679" spans="8:59" x14ac:dyDescent="0.25">
      <c r="H1679" s="1"/>
      <c r="BE1679" s="1"/>
      <c r="BF1679" s="1"/>
      <c r="BG1679" s="1"/>
    </row>
    <row r="1680" spans="8:59" x14ac:dyDescent="0.25">
      <c r="H1680" s="1"/>
      <c r="BE1680" s="1"/>
      <c r="BF1680" s="1"/>
      <c r="BG1680" s="1"/>
    </row>
    <row r="1681" spans="8:59" x14ac:dyDescent="0.25">
      <c r="H1681" s="1"/>
      <c r="BE1681" s="1"/>
      <c r="BF1681" s="1"/>
      <c r="BG1681" s="1"/>
    </row>
    <row r="1682" spans="8:59" x14ac:dyDescent="0.25">
      <c r="H1682" s="1"/>
      <c r="BE1682" s="1"/>
      <c r="BF1682" s="1"/>
      <c r="BG1682" s="1"/>
    </row>
    <row r="1683" spans="8:59" x14ac:dyDescent="0.25">
      <c r="H1683" s="1"/>
      <c r="BE1683" s="1"/>
      <c r="BF1683" s="1"/>
      <c r="BG1683" s="1"/>
    </row>
    <row r="1684" spans="8:59" x14ac:dyDescent="0.25">
      <c r="H1684" s="1"/>
      <c r="BE1684" s="1"/>
      <c r="BF1684" s="1"/>
      <c r="BG1684" s="1"/>
    </row>
    <row r="1685" spans="8:59" x14ac:dyDescent="0.25">
      <c r="H1685" s="1"/>
      <c r="BE1685" s="1"/>
      <c r="BF1685" s="1"/>
      <c r="BG1685" s="1"/>
    </row>
    <row r="1686" spans="8:59" x14ac:dyDescent="0.25">
      <c r="H1686" s="1"/>
      <c r="BE1686" s="1"/>
      <c r="BF1686" s="1"/>
      <c r="BG1686" s="1"/>
    </row>
    <row r="1687" spans="8:59" x14ac:dyDescent="0.25">
      <c r="H1687" s="1"/>
      <c r="BE1687" s="1"/>
      <c r="BF1687" s="1"/>
      <c r="BG1687" s="1"/>
    </row>
    <row r="1688" spans="8:59" x14ac:dyDescent="0.25">
      <c r="H1688" s="1"/>
      <c r="BE1688" s="1"/>
      <c r="BF1688" s="1"/>
      <c r="BG1688" s="1"/>
    </row>
    <row r="1689" spans="8:59" x14ac:dyDescent="0.25">
      <c r="H1689" s="1"/>
      <c r="BE1689" s="1"/>
      <c r="BF1689" s="1"/>
      <c r="BG1689" s="1"/>
    </row>
    <row r="1690" spans="8:59" x14ac:dyDescent="0.25">
      <c r="H1690" s="1"/>
      <c r="BE1690" s="1"/>
      <c r="BF1690" s="1"/>
      <c r="BG1690" s="1"/>
    </row>
    <row r="1691" spans="8:59" x14ac:dyDescent="0.25">
      <c r="H1691" s="1"/>
      <c r="BE1691" s="1"/>
      <c r="BF1691" s="1"/>
      <c r="BG1691" s="1"/>
    </row>
    <row r="1692" spans="8:59" x14ac:dyDescent="0.25">
      <c r="H1692" s="1"/>
      <c r="BE1692" s="1"/>
      <c r="BF1692" s="1"/>
      <c r="BG1692" s="1"/>
    </row>
    <row r="1693" spans="8:59" x14ac:dyDescent="0.25">
      <c r="H1693" s="1"/>
      <c r="BE1693" s="1"/>
      <c r="BF1693" s="1"/>
      <c r="BG1693" s="1"/>
    </row>
    <row r="1694" spans="8:59" x14ac:dyDescent="0.25">
      <c r="H1694" s="1"/>
      <c r="BE1694" s="1"/>
      <c r="BF1694" s="1"/>
      <c r="BG1694" s="1"/>
    </row>
    <row r="1695" spans="8:59" x14ac:dyDescent="0.25">
      <c r="H1695" s="1"/>
      <c r="BE1695" s="1"/>
      <c r="BF1695" s="1"/>
      <c r="BG1695" s="1"/>
    </row>
    <row r="1696" spans="8:59" x14ac:dyDescent="0.25">
      <c r="H1696" s="1"/>
      <c r="BE1696" s="1"/>
      <c r="BF1696" s="1"/>
      <c r="BG1696" s="1"/>
    </row>
    <row r="1697" spans="8:59" x14ac:dyDescent="0.25">
      <c r="H1697" s="1"/>
      <c r="BE1697" s="1"/>
      <c r="BF1697" s="1"/>
      <c r="BG1697" s="1"/>
    </row>
    <row r="1698" spans="8:59" x14ac:dyDescent="0.25">
      <c r="H1698" s="1"/>
      <c r="BE1698" s="1"/>
      <c r="BF1698" s="1"/>
      <c r="BG1698" s="1"/>
    </row>
    <row r="1699" spans="8:59" x14ac:dyDescent="0.25">
      <c r="H1699" s="1"/>
      <c r="BE1699" s="1"/>
      <c r="BF1699" s="1"/>
      <c r="BG1699" s="1"/>
    </row>
    <row r="1700" spans="8:59" x14ac:dyDescent="0.25">
      <c r="H1700" s="1"/>
      <c r="BE1700" s="1"/>
      <c r="BF1700" s="1"/>
      <c r="BG1700" s="1"/>
    </row>
    <row r="1701" spans="8:59" x14ac:dyDescent="0.25">
      <c r="H1701" s="1"/>
      <c r="BE1701" s="1"/>
      <c r="BF1701" s="1"/>
      <c r="BG1701" s="1"/>
    </row>
    <row r="1702" spans="8:59" x14ac:dyDescent="0.25">
      <c r="H1702" s="1"/>
      <c r="BE1702" s="1"/>
      <c r="BF1702" s="1"/>
      <c r="BG1702" s="1"/>
    </row>
    <row r="1703" spans="8:59" x14ac:dyDescent="0.25">
      <c r="H1703" s="1"/>
      <c r="BE1703" s="1"/>
      <c r="BF1703" s="1"/>
      <c r="BG1703" s="1"/>
    </row>
    <row r="1704" spans="8:59" x14ac:dyDescent="0.25">
      <c r="H1704" s="1"/>
      <c r="BE1704" s="1"/>
      <c r="BF1704" s="1"/>
      <c r="BG1704" s="1"/>
    </row>
    <row r="1705" spans="8:59" x14ac:dyDescent="0.25">
      <c r="H1705" s="1"/>
      <c r="BE1705" s="1"/>
      <c r="BF1705" s="1"/>
      <c r="BG1705" s="1"/>
    </row>
    <row r="1706" spans="8:59" x14ac:dyDescent="0.25">
      <c r="H1706" s="1"/>
      <c r="BE1706" s="1"/>
      <c r="BF1706" s="1"/>
      <c r="BG1706" s="1"/>
    </row>
    <row r="1707" spans="8:59" x14ac:dyDescent="0.25">
      <c r="H1707" s="1"/>
      <c r="BE1707" s="1"/>
      <c r="BF1707" s="1"/>
      <c r="BG1707" s="1"/>
    </row>
    <row r="1708" spans="8:59" x14ac:dyDescent="0.25">
      <c r="H1708" s="1"/>
      <c r="BE1708" s="1"/>
      <c r="BF1708" s="1"/>
      <c r="BG1708" s="1"/>
    </row>
    <row r="1709" spans="8:59" x14ac:dyDescent="0.25">
      <c r="H1709" s="1"/>
      <c r="BE1709" s="1"/>
      <c r="BF1709" s="1"/>
      <c r="BG1709" s="1"/>
    </row>
    <row r="1710" spans="8:59" x14ac:dyDescent="0.25">
      <c r="H1710" s="1"/>
      <c r="BE1710" s="1"/>
      <c r="BF1710" s="1"/>
      <c r="BG1710" s="1"/>
    </row>
    <row r="1711" spans="8:59" x14ac:dyDescent="0.25">
      <c r="H1711" s="1"/>
      <c r="BE1711" s="1"/>
      <c r="BF1711" s="1"/>
      <c r="BG1711" s="1"/>
    </row>
    <row r="1712" spans="8:59" x14ac:dyDescent="0.25">
      <c r="H1712" s="1"/>
      <c r="BF1712" s="1"/>
      <c r="BG1712" s="1"/>
    </row>
    <row r="1713" spans="8:59" x14ac:dyDescent="0.25">
      <c r="H1713" s="1"/>
      <c r="BE1713" s="1"/>
      <c r="BF1713" s="1"/>
      <c r="BG1713" s="1"/>
    </row>
    <row r="1714" spans="8:59" x14ac:dyDescent="0.25">
      <c r="H1714" s="1"/>
      <c r="BE1714" s="1"/>
      <c r="BF1714" s="1"/>
      <c r="BG1714" s="1"/>
    </row>
    <row r="1715" spans="8:59" x14ac:dyDescent="0.25">
      <c r="H1715" s="1"/>
      <c r="BE1715" s="1"/>
      <c r="BF1715" s="1"/>
      <c r="BG1715" s="1"/>
    </row>
    <row r="1716" spans="8:59" x14ac:dyDescent="0.25">
      <c r="H1716" s="1"/>
      <c r="BE1716" s="1"/>
      <c r="BF1716" s="1"/>
      <c r="BG1716" s="1"/>
    </row>
    <row r="1717" spans="8:59" x14ac:dyDescent="0.25">
      <c r="H1717" s="1"/>
      <c r="BE1717" s="1"/>
      <c r="BF1717" s="1"/>
      <c r="BG1717" s="1"/>
    </row>
    <row r="1718" spans="8:59" x14ac:dyDescent="0.25">
      <c r="H1718" s="1"/>
      <c r="BE1718" s="1"/>
      <c r="BF1718" s="1"/>
      <c r="BG1718" s="1"/>
    </row>
    <row r="1719" spans="8:59" x14ac:dyDescent="0.25">
      <c r="H1719" s="1"/>
      <c r="BE1719" s="1"/>
      <c r="BF1719" s="1"/>
      <c r="BG1719" s="1"/>
    </row>
    <row r="1720" spans="8:59" x14ac:dyDescent="0.25">
      <c r="H1720" s="1"/>
      <c r="BE1720" s="1"/>
      <c r="BF1720" s="1"/>
      <c r="BG1720" s="1"/>
    </row>
    <row r="1721" spans="8:59" x14ac:dyDescent="0.25">
      <c r="H1721" s="1"/>
      <c r="BE1721" s="1"/>
      <c r="BF1721" s="1"/>
      <c r="BG1721" s="1"/>
    </row>
    <row r="1722" spans="8:59" x14ac:dyDescent="0.25">
      <c r="H1722" s="1"/>
      <c r="BE1722" s="1"/>
      <c r="BF1722" s="1"/>
      <c r="BG1722" s="1"/>
    </row>
    <row r="1723" spans="8:59" x14ac:dyDescent="0.25">
      <c r="H1723" s="1"/>
      <c r="BE1723" s="1"/>
      <c r="BF1723" s="1"/>
      <c r="BG1723" s="1"/>
    </row>
    <row r="1724" spans="8:59" x14ac:dyDescent="0.25">
      <c r="H1724" s="1"/>
      <c r="BE1724" s="1"/>
      <c r="BF1724" s="1"/>
      <c r="BG1724" s="1"/>
    </row>
    <row r="1725" spans="8:59" x14ac:dyDescent="0.25">
      <c r="H1725" s="1"/>
      <c r="BE1725" s="1"/>
      <c r="BF1725" s="1"/>
      <c r="BG1725" s="1"/>
    </row>
    <row r="1726" spans="8:59" x14ac:dyDescent="0.25">
      <c r="H1726" s="1"/>
      <c r="BE1726" s="1"/>
      <c r="BF1726" s="1"/>
      <c r="BG1726" s="1"/>
    </row>
    <row r="1727" spans="8:59" x14ac:dyDescent="0.25">
      <c r="H1727" s="1"/>
      <c r="BE1727" s="1"/>
      <c r="BF1727" s="1"/>
      <c r="BG1727" s="1"/>
    </row>
    <row r="1728" spans="8:59" x14ac:dyDescent="0.25">
      <c r="H1728" s="1"/>
      <c r="BE1728" s="1"/>
      <c r="BF1728" s="1"/>
      <c r="BG1728" s="1"/>
    </row>
    <row r="1729" spans="8:59" x14ac:dyDescent="0.25">
      <c r="H1729" s="1"/>
      <c r="BE1729" s="1"/>
      <c r="BF1729" s="1"/>
      <c r="BG1729" s="1"/>
    </row>
    <row r="1730" spans="8:59" x14ac:dyDescent="0.25">
      <c r="H1730" s="1"/>
      <c r="BE1730" s="1"/>
      <c r="BF1730" s="1"/>
      <c r="BG1730" s="1"/>
    </row>
    <row r="1731" spans="8:59" x14ac:dyDescent="0.25">
      <c r="H1731" s="1"/>
      <c r="BE1731" s="1"/>
      <c r="BF1731" s="1"/>
      <c r="BG1731" s="1"/>
    </row>
    <row r="1732" spans="8:59" x14ac:dyDescent="0.25">
      <c r="H1732" s="1"/>
      <c r="BE1732" s="1"/>
      <c r="BF1732" s="1"/>
      <c r="BG1732" s="1"/>
    </row>
    <row r="1733" spans="8:59" x14ac:dyDescent="0.25">
      <c r="H1733" s="1"/>
      <c r="BE1733" s="1"/>
      <c r="BF1733" s="1"/>
      <c r="BG1733" s="1"/>
    </row>
    <row r="1734" spans="8:59" x14ac:dyDescent="0.25">
      <c r="H1734" s="1"/>
      <c r="BE1734" s="1"/>
      <c r="BF1734" s="1"/>
      <c r="BG1734" s="1"/>
    </row>
    <row r="1735" spans="8:59" x14ac:dyDescent="0.25">
      <c r="H1735" s="1"/>
      <c r="BE1735" s="1"/>
      <c r="BF1735" s="1"/>
      <c r="BG1735" s="1"/>
    </row>
    <row r="1736" spans="8:59" x14ac:dyDescent="0.25">
      <c r="H1736" s="1"/>
      <c r="BE1736" s="1"/>
      <c r="BF1736" s="1"/>
      <c r="BG1736" s="1"/>
    </row>
    <row r="1737" spans="8:59" x14ac:dyDescent="0.25">
      <c r="H1737" s="1"/>
      <c r="BE1737" s="1"/>
      <c r="BF1737" s="1"/>
      <c r="BG1737" s="1"/>
    </row>
    <row r="1738" spans="8:59" x14ac:dyDescent="0.25">
      <c r="H1738" s="1"/>
      <c r="BE1738" s="1"/>
      <c r="BF1738" s="1"/>
      <c r="BG1738" s="1"/>
    </row>
    <row r="1739" spans="8:59" x14ac:dyDescent="0.25">
      <c r="H1739" s="1"/>
      <c r="BE1739" s="1"/>
      <c r="BF1739" s="1"/>
      <c r="BG1739" s="1"/>
    </row>
    <row r="1740" spans="8:59" x14ac:dyDescent="0.25">
      <c r="H1740" s="1"/>
      <c r="BE1740" s="1"/>
      <c r="BF1740" s="1"/>
      <c r="BG1740" s="1"/>
    </row>
    <row r="1741" spans="8:59" x14ac:dyDescent="0.25">
      <c r="H1741" s="1"/>
      <c r="BE1741" s="1"/>
      <c r="BF1741" s="1"/>
      <c r="BG1741" s="1"/>
    </row>
    <row r="1742" spans="8:59" x14ac:dyDescent="0.25">
      <c r="H1742" s="1"/>
      <c r="BE1742" s="1"/>
      <c r="BF1742" s="1"/>
      <c r="BG1742" s="1"/>
    </row>
    <row r="1743" spans="8:59" x14ac:dyDescent="0.25">
      <c r="H1743" s="1"/>
      <c r="BE1743" s="1"/>
      <c r="BF1743" s="1"/>
      <c r="BG1743" s="1"/>
    </row>
    <row r="1744" spans="8:59" x14ac:dyDescent="0.25">
      <c r="H1744" s="1"/>
      <c r="BE1744" s="1"/>
      <c r="BF1744" s="1"/>
      <c r="BG1744" s="1"/>
    </row>
    <row r="1745" spans="8:59" x14ac:dyDescent="0.25">
      <c r="H1745" s="1"/>
      <c r="BE1745" s="1"/>
      <c r="BF1745" s="1"/>
      <c r="BG1745" s="1"/>
    </row>
    <row r="1746" spans="8:59" x14ac:dyDescent="0.25">
      <c r="H1746" s="1"/>
      <c r="BE1746" s="1"/>
      <c r="BF1746" s="1"/>
      <c r="BG1746" s="1"/>
    </row>
    <row r="1747" spans="8:59" x14ac:dyDescent="0.25">
      <c r="H1747" s="1"/>
      <c r="BE1747" s="1"/>
      <c r="BF1747" s="1"/>
      <c r="BG1747" s="1"/>
    </row>
    <row r="1748" spans="8:59" x14ac:dyDescent="0.25">
      <c r="H1748" s="1"/>
      <c r="BE1748" s="1"/>
      <c r="BF1748" s="1"/>
      <c r="BG1748" s="1"/>
    </row>
    <row r="1749" spans="8:59" x14ac:dyDescent="0.25">
      <c r="H1749" s="1"/>
      <c r="BE1749" s="1"/>
      <c r="BF1749" s="1"/>
      <c r="BG1749" s="1"/>
    </row>
    <row r="1750" spans="8:59" x14ac:dyDescent="0.25">
      <c r="H1750" s="1"/>
      <c r="BE1750" s="1"/>
      <c r="BF1750" s="1"/>
      <c r="BG1750" s="1"/>
    </row>
    <row r="1751" spans="8:59" x14ac:dyDescent="0.25">
      <c r="H1751" s="1"/>
      <c r="BE1751" s="1"/>
      <c r="BF1751" s="1"/>
      <c r="BG1751" s="1"/>
    </row>
    <row r="1752" spans="8:59" x14ac:dyDescent="0.25">
      <c r="H1752" s="1"/>
      <c r="BE1752" s="1"/>
      <c r="BF1752" s="1"/>
      <c r="BG1752" s="1"/>
    </row>
    <row r="1753" spans="8:59" x14ac:dyDescent="0.25">
      <c r="H1753" s="1"/>
      <c r="BE1753" s="1"/>
      <c r="BF1753" s="1"/>
      <c r="BG1753" s="1"/>
    </row>
    <row r="1754" spans="8:59" x14ac:dyDescent="0.25">
      <c r="H1754" s="1"/>
      <c r="BE1754" s="1"/>
      <c r="BF1754" s="1"/>
      <c r="BG1754" s="1"/>
    </row>
    <row r="1755" spans="8:59" x14ac:dyDescent="0.25">
      <c r="H1755" s="1"/>
      <c r="BE1755" s="1"/>
      <c r="BF1755" s="1"/>
      <c r="BG1755" s="1"/>
    </row>
    <row r="1756" spans="8:59" x14ac:dyDescent="0.25">
      <c r="H1756" s="1"/>
      <c r="BE1756" s="1"/>
      <c r="BF1756" s="1"/>
      <c r="BG1756" s="1"/>
    </row>
    <row r="1757" spans="8:59" x14ac:dyDescent="0.25">
      <c r="H1757" s="1"/>
      <c r="BE1757" s="1"/>
      <c r="BF1757" s="1"/>
      <c r="BG1757" s="1"/>
    </row>
    <row r="1758" spans="8:59" x14ac:dyDescent="0.25">
      <c r="H1758" s="1"/>
      <c r="BE1758" s="1"/>
      <c r="BF1758" s="1"/>
      <c r="BG1758" s="1"/>
    </row>
    <row r="1759" spans="8:59" x14ac:dyDescent="0.25">
      <c r="H1759" s="1"/>
      <c r="BE1759" s="1"/>
      <c r="BF1759" s="1"/>
      <c r="BG1759" s="1"/>
    </row>
    <row r="1760" spans="8:59" x14ac:dyDescent="0.25">
      <c r="H1760" s="1"/>
      <c r="BE1760" s="1"/>
      <c r="BF1760" s="1"/>
      <c r="BG1760" s="1"/>
    </row>
    <row r="1761" spans="8:59" x14ac:dyDescent="0.25">
      <c r="H1761" s="1"/>
      <c r="BE1761" s="1"/>
      <c r="BF1761" s="1"/>
      <c r="BG1761" s="1"/>
    </row>
    <row r="1762" spans="8:59" x14ac:dyDescent="0.25">
      <c r="H1762" s="1"/>
      <c r="BE1762" s="1"/>
      <c r="BF1762" s="1"/>
      <c r="BG1762" s="1"/>
    </row>
    <row r="1763" spans="8:59" x14ac:dyDescent="0.25">
      <c r="H1763" s="1"/>
      <c r="BE1763" s="1"/>
      <c r="BF1763" s="1"/>
      <c r="BG1763" s="1"/>
    </row>
    <row r="1764" spans="8:59" x14ac:dyDescent="0.25">
      <c r="H1764" s="1"/>
      <c r="BE1764" s="1"/>
      <c r="BF1764" s="1"/>
      <c r="BG1764" s="1"/>
    </row>
    <row r="1765" spans="8:59" x14ac:dyDescent="0.25">
      <c r="H1765" s="1"/>
      <c r="BE1765" s="1"/>
      <c r="BF1765" s="1"/>
      <c r="BG1765" s="1"/>
    </row>
    <row r="1766" spans="8:59" x14ac:dyDescent="0.25">
      <c r="H1766" s="1"/>
      <c r="BE1766" s="1"/>
      <c r="BF1766" s="1"/>
      <c r="BG1766" s="1"/>
    </row>
    <row r="1767" spans="8:59" x14ac:dyDescent="0.25">
      <c r="H1767" s="1"/>
      <c r="BE1767" s="1"/>
      <c r="BF1767" s="1"/>
      <c r="BG1767" s="1"/>
    </row>
    <row r="1768" spans="8:59" x14ac:dyDescent="0.25">
      <c r="H1768" s="1"/>
      <c r="BE1768" s="1"/>
      <c r="BF1768" s="1"/>
      <c r="BG1768" s="1"/>
    </row>
    <row r="1769" spans="8:59" x14ac:dyDescent="0.25">
      <c r="H1769" s="1"/>
      <c r="BE1769" s="1"/>
      <c r="BF1769" s="1"/>
      <c r="BG1769" s="1"/>
    </row>
    <row r="1770" spans="8:59" x14ac:dyDescent="0.25">
      <c r="H1770" s="1"/>
      <c r="BE1770" s="1"/>
      <c r="BF1770" s="1"/>
      <c r="BG1770" s="1"/>
    </row>
    <row r="1771" spans="8:59" x14ac:dyDescent="0.25">
      <c r="H1771" s="1"/>
      <c r="BE1771" s="1"/>
      <c r="BF1771" s="1"/>
      <c r="BG1771" s="1"/>
    </row>
    <row r="1772" spans="8:59" x14ac:dyDescent="0.25">
      <c r="H1772" s="1"/>
      <c r="BE1772" s="1"/>
      <c r="BF1772" s="1"/>
      <c r="BG1772" s="1"/>
    </row>
    <row r="1773" spans="8:59" x14ac:dyDescent="0.25">
      <c r="H1773" s="1"/>
      <c r="BE1773" s="1"/>
      <c r="BF1773" s="1"/>
      <c r="BG1773" s="1"/>
    </row>
    <row r="1774" spans="8:59" x14ac:dyDescent="0.25">
      <c r="H1774" s="1"/>
      <c r="BE1774" s="1"/>
      <c r="BF1774" s="1"/>
      <c r="BG1774" s="1"/>
    </row>
    <row r="1775" spans="8:59" x14ac:dyDescent="0.25">
      <c r="H1775" s="1"/>
      <c r="BE1775" s="1"/>
      <c r="BF1775" s="1"/>
      <c r="BG1775" s="1"/>
    </row>
    <row r="1776" spans="8:59" x14ac:dyDescent="0.25">
      <c r="H1776" s="1"/>
      <c r="BE1776" s="1"/>
      <c r="BF1776" s="1"/>
      <c r="BG1776" s="1"/>
    </row>
    <row r="1777" spans="8:59" x14ac:dyDescent="0.25">
      <c r="H1777" s="1"/>
      <c r="BE1777" s="1"/>
      <c r="BF1777" s="1"/>
      <c r="BG1777" s="1"/>
    </row>
    <row r="1778" spans="8:59" x14ac:dyDescent="0.25">
      <c r="H1778" s="1"/>
      <c r="BE1778" s="1"/>
      <c r="BF1778" s="1"/>
      <c r="BG1778" s="1"/>
    </row>
    <row r="1779" spans="8:59" x14ac:dyDescent="0.25">
      <c r="H1779" s="1"/>
      <c r="BE1779" s="1"/>
      <c r="BF1779" s="1"/>
      <c r="BG1779" s="1"/>
    </row>
    <row r="1780" spans="8:59" x14ac:dyDescent="0.25">
      <c r="H1780" s="1"/>
      <c r="BE1780" s="1"/>
      <c r="BF1780" s="1"/>
      <c r="BG1780" s="1"/>
    </row>
    <row r="1781" spans="8:59" x14ac:dyDescent="0.25">
      <c r="H1781" s="1"/>
      <c r="BE1781" s="1"/>
      <c r="BF1781" s="1"/>
      <c r="BG1781" s="1"/>
    </row>
    <row r="1782" spans="8:59" x14ac:dyDescent="0.25">
      <c r="H1782" s="1"/>
      <c r="BE1782" s="1"/>
      <c r="BF1782" s="1"/>
      <c r="BG1782" s="1"/>
    </row>
    <row r="1783" spans="8:59" x14ac:dyDescent="0.25">
      <c r="H1783" s="1"/>
      <c r="BE1783" s="1"/>
      <c r="BF1783" s="1"/>
      <c r="BG1783" s="1"/>
    </row>
    <row r="1784" spans="8:59" x14ac:dyDescent="0.25">
      <c r="H1784" s="1"/>
      <c r="BE1784" s="1"/>
      <c r="BF1784" s="1"/>
      <c r="BG1784" s="1"/>
    </row>
    <row r="1785" spans="8:59" x14ac:dyDescent="0.25">
      <c r="H1785" s="1"/>
      <c r="BE1785" s="1"/>
      <c r="BF1785" s="1"/>
      <c r="BG1785" s="1"/>
    </row>
    <row r="1786" spans="8:59" x14ac:dyDescent="0.25">
      <c r="H1786" s="1"/>
      <c r="BE1786" s="1"/>
      <c r="BF1786" s="1"/>
      <c r="BG1786" s="1"/>
    </row>
    <row r="1787" spans="8:59" x14ac:dyDescent="0.25">
      <c r="H1787" s="1"/>
      <c r="BE1787" s="1"/>
      <c r="BF1787" s="1"/>
      <c r="BG1787" s="1"/>
    </row>
    <row r="1788" spans="8:59" x14ac:dyDescent="0.25">
      <c r="H1788" s="1"/>
      <c r="BE1788" s="1"/>
      <c r="BF1788" s="1"/>
      <c r="BG1788" s="1"/>
    </row>
    <row r="1789" spans="8:59" x14ac:dyDescent="0.25">
      <c r="H1789" s="1"/>
      <c r="BE1789" s="1"/>
      <c r="BF1789" s="1"/>
      <c r="BG1789" s="1"/>
    </row>
    <row r="1790" spans="8:59" x14ac:dyDescent="0.25">
      <c r="H1790" s="1"/>
      <c r="BE1790" s="1"/>
      <c r="BF1790" s="1"/>
      <c r="BG1790" s="1"/>
    </row>
    <row r="1791" spans="8:59" x14ac:dyDescent="0.25">
      <c r="H1791" s="1"/>
      <c r="BE1791" s="1"/>
      <c r="BF1791" s="1"/>
      <c r="BG1791" s="1"/>
    </row>
    <row r="1792" spans="8:59" x14ac:dyDescent="0.25">
      <c r="H1792" s="1"/>
      <c r="BE1792" s="1"/>
      <c r="BF1792" s="1"/>
      <c r="BG1792" s="1"/>
    </row>
    <row r="1793" spans="8:59" x14ac:dyDescent="0.25">
      <c r="H1793" s="1"/>
      <c r="BE1793" s="1"/>
      <c r="BF1793" s="1"/>
      <c r="BG1793" s="1"/>
    </row>
    <row r="1794" spans="8:59" x14ac:dyDescent="0.25">
      <c r="H1794" s="1"/>
      <c r="BE1794" s="1"/>
      <c r="BF1794" s="1"/>
      <c r="BG1794" s="1"/>
    </row>
    <row r="1795" spans="8:59" x14ac:dyDescent="0.25">
      <c r="H1795" s="1"/>
      <c r="BE1795" s="1"/>
      <c r="BF1795" s="1"/>
      <c r="BG1795" s="1"/>
    </row>
    <row r="1796" spans="8:59" x14ac:dyDescent="0.25">
      <c r="H1796" s="1"/>
      <c r="BE1796" s="1"/>
      <c r="BF1796" s="1"/>
      <c r="BG1796" s="1"/>
    </row>
    <row r="1797" spans="8:59" x14ac:dyDescent="0.25">
      <c r="H1797" s="1"/>
      <c r="BE1797" s="1"/>
      <c r="BF1797" s="1"/>
      <c r="BG1797" s="1"/>
    </row>
    <row r="1798" spans="8:59" x14ac:dyDescent="0.25">
      <c r="H1798" s="1"/>
      <c r="BE1798" s="1"/>
      <c r="BF1798" s="1"/>
      <c r="BG1798" s="1"/>
    </row>
    <row r="1799" spans="8:59" x14ac:dyDescent="0.25">
      <c r="H1799" s="1"/>
      <c r="BE1799" s="1"/>
      <c r="BF1799" s="1"/>
      <c r="BG1799" s="1"/>
    </row>
    <row r="1800" spans="8:59" x14ac:dyDescent="0.25">
      <c r="H1800" s="1"/>
      <c r="BE1800" s="1"/>
      <c r="BF1800" s="1"/>
      <c r="BG1800" s="1"/>
    </row>
    <row r="1801" spans="8:59" x14ac:dyDescent="0.25">
      <c r="H1801" s="1"/>
      <c r="BE1801" s="1"/>
      <c r="BF1801" s="1"/>
      <c r="BG1801" s="1"/>
    </row>
    <row r="1802" spans="8:59" x14ac:dyDescent="0.25">
      <c r="H1802" s="1"/>
      <c r="BE1802" s="1"/>
      <c r="BF1802" s="1"/>
      <c r="BG1802" s="1"/>
    </row>
    <row r="1803" spans="8:59" x14ac:dyDescent="0.25">
      <c r="H1803" s="1"/>
      <c r="BE1803" s="1"/>
      <c r="BF1803" s="1"/>
      <c r="BG1803" s="1"/>
    </row>
    <row r="1804" spans="8:59" x14ac:dyDescent="0.25">
      <c r="H1804" s="1"/>
      <c r="BE1804" s="1"/>
      <c r="BF1804" s="1"/>
      <c r="BG1804" s="1"/>
    </row>
    <row r="1805" spans="8:59" x14ac:dyDescent="0.25">
      <c r="H1805" s="1"/>
      <c r="BE1805" s="1"/>
      <c r="BF1805" s="1"/>
      <c r="BG1805" s="1"/>
    </row>
    <row r="1806" spans="8:59" x14ac:dyDescent="0.25">
      <c r="H1806" s="1"/>
      <c r="BE1806" s="1"/>
      <c r="BF1806" s="1"/>
      <c r="BG1806" s="1"/>
    </row>
    <row r="1807" spans="8:59" x14ac:dyDescent="0.25">
      <c r="H1807" s="1"/>
      <c r="BE1807" s="1"/>
      <c r="BF1807" s="1"/>
      <c r="BG1807" s="1"/>
    </row>
    <row r="1808" spans="8:59" x14ac:dyDescent="0.25">
      <c r="H1808" s="1"/>
      <c r="BE1808" s="1"/>
      <c r="BF1808" s="1"/>
      <c r="BG1808" s="1"/>
    </row>
    <row r="1809" spans="8:59" x14ac:dyDescent="0.25">
      <c r="H1809" s="1"/>
      <c r="BE1809" s="1"/>
      <c r="BF1809" s="1"/>
      <c r="BG1809" s="1"/>
    </row>
    <row r="1810" spans="8:59" x14ac:dyDescent="0.25">
      <c r="H1810" s="1"/>
      <c r="BE1810" s="1"/>
      <c r="BF1810" s="1"/>
      <c r="BG1810" s="1"/>
    </row>
    <row r="1811" spans="8:59" x14ac:dyDescent="0.25">
      <c r="H1811" s="1"/>
      <c r="BE1811" s="1"/>
      <c r="BF1811" s="1"/>
      <c r="BG1811" s="1"/>
    </row>
    <row r="1812" spans="8:59" x14ac:dyDescent="0.25">
      <c r="H1812" s="1"/>
      <c r="BE1812" s="1"/>
      <c r="BF1812" s="1"/>
      <c r="BG1812" s="1"/>
    </row>
    <row r="1813" spans="8:59" x14ac:dyDescent="0.25">
      <c r="H1813" s="1"/>
      <c r="BE1813" s="1"/>
      <c r="BF1813" s="1"/>
      <c r="BG1813" s="1"/>
    </row>
    <row r="1814" spans="8:59" x14ac:dyDescent="0.25">
      <c r="H1814" s="1"/>
      <c r="BE1814" s="1"/>
      <c r="BF1814" s="1"/>
      <c r="BG1814" s="1"/>
    </row>
    <row r="1815" spans="8:59" x14ac:dyDescent="0.25">
      <c r="H1815" s="1"/>
      <c r="BE1815" s="1"/>
      <c r="BF1815" s="1"/>
      <c r="BG1815" s="1"/>
    </row>
    <row r="1816" spans="8:59" x14ac:dyDescent="0.25">
      <c r="H1816" s="1"/>
      <c r="BE1816" s="1"/>
      <c r="BF1816" s="1"/>
      <c r="BG1816" s="1"/>
    </row>
    <row r="1817" spans="8:59" x14ac:dyDescent="0.25">
      <c r="H1817" s="1"/>
      <c r="BE1817" s="1"/>
      <c r="BF1817" s="1"/>
      <c r="BG1817" s="1"/>
    </row>
    <row r="1818" spans="8:59" x14ac:dyDescent="0.25">
      <c r="H1818" s="1"/>
      <c r="BE1818" s="1"/>
      <c r="BF1818" s="1"/>
      <c r="BG1818" s="1"/>
    </row>
    <row r="1819" spans="8:59" x14ac:dyDescent="0.25">
      <c r="H1819" s="1"/>
      <c r="BE1819" s="1"/>
      <c r="BF1819" s="1"/>
      <c r="BG1819" s="1"/>
    </row>
    <row r="1820" spans="8:59" x14ac:dyDescent="0.25">
      <c r="H1820" s="1"/>
      <c r="BE1820" s="1"/>
      <c r="BF1820" s="1"/>
      <c r="BG1820" s="1"/>
    </row>
    <row r="1821" spans="8:59" x14ac:dyDescent="0.25">
      <c r="H1821" s="1"/>
      <c r="BE1821" s="1"/>
      <c r="BF1821" s="1"/>
      <c r="BG1821" s="1"/>
    </row>
    <row r="1822" spans="8:59" x14ac:dyDescent="0.25">
      <c r="H1822" s="1"/>
      <c r="BE1822" s="1"/>
      <c r="BF1822" s="1"/>
      <c r="BG1822" s="1"/>
    </row>
    <row r="1823" spans="8:59" x14ac:dyDescent="0.25">
      <c r="H1823" s="1"/>
      <c r="BE1823" s="1"/>
      <c r="BF1823" s="1"/>
      <c r="BG1823" s="1"/>
    </row>
    <row r="1824" spans="8:59" x14ac:dyDescent="0.25">
      <c r="H1824" s="1"/>
      <c r="BE1824" s="1"/>
      <c r="BF1824" s="1"/>
      <c r="BG1824" s="1"/>
    </row>
    <row r="1825" spans="8:59" x14ac:dyDescent="0.25">
      <c r="H1825" s="1"/>
      <c r="BE1825" s="1"/>
      <c r="BF1825" s="1"/>
      <c r="BG1825" s="1"/>
    </row>
    <row r="1826" spans="8:59" x14ac:dyDescent="0.25">
      <c r="H1826" s="1"/>
      <c r="BE1826" s="1"/>
      <c r="BF1826" s="1"/>
      <c r="BG1826" s="1"/>
    </row>
    <row r="1827" spans="8:59" x14ac:dyDescent="0.25">
      <c r="H1827" s="1"/>
      <c r="BE1827" s="1"/>
      <c r="BF1827" s="1"/>
      <c r="BG1827" s="1"/>
    </row>
    <row r="1828" spans="8:59" x14ac:dyDescent="0.25">
      <c r="H1828" s="1"/>
      <c r="BE1828" s="1"/>
      <c r="BF1828" s="1"/>
      <c r="BG1828" s="1"/>
    </row>
    <row r="1829" spans="8:59" x14ac:dyDescent="0.25">
      <c r="H1829" s="1"/>
      <c r="BE1829" s="1"/>
      <c r="BF1829" s="1"/>
      <c r="BG1829" s="1"/>
    </row>
    <row r="1830" spans="8:59" x14ac:dyDescent="0.25">
      <c r="H1830" s="1"/>
      <c r="BE1830" s="1"/>
      <c r="BF1830" s="1"/>
      <c r="BG1830" s="1"/>
    </row>
    <row r="1831" spans="8:59" x14ac:dyDescent="0.25">
      <c r="H1831" s="1"/>
      <c r="BE1831" s="1"/>
      <c r="BF1831" s="1"/>
      <c r="BG1831" s="1"/>
    </row>
    <row r="1832" spans="8:59" x14ac:dyDescent="0.25">
      <c r="H1832" s="1"/>
      <c r="BE1832" s="1"/>
      <c r="BF1832" s="1"/>
      <c r="BG1832" s="1"/>
    </row>
    <row r="1833" spans="8:59" x14ac:dyDescent="0.25">
      <c r="H1833" s="1"/>
      <c r="BE1833" s="1"/>
      <c r="BF1833" s="1"/>
      <c r="BG1833" s="1"/>
    </row>
    <row r="1834" spans="8:59" x14ac:dyDescent="0.25">
      <c r="H1834" s="1"/>
      <c r="BE1834" s="1"/>
      <c r="BF1834" s="1"/>
      <c r="BG1834" s="1"/>
    </row>
    <row r="1835" spans="8:59" x14ac:dyDescent="0.25">
      <c r="H1835" s="1"/>
      <c r="BE1835" s="1"/>
      <c r="BF1835" s="1"/>
      <c r="BG1835" s="1"/>
    </row>
    <row r="1836" spans="8:59" x14ac:dyDescent="0.25">
      <c r="H1836" s="1"/>
      <c r="BE1836" s="1"/>
      <c r="BF1836" s="1"/>
      <c r="BG1836" s="1"/>
    </row>
    <row r="1837" spans="8:59" x14ac:dyDescent="0.25">
      <c r="H1837" s="1"/>
      <c r="BE1837" s="1"/>
      <c r="BF1837" s="1"/>
      <c r="BG1837" s="1"/>
    </row>
    <row r="1838" spans="8:59" x14ac:dyDescent="0.25">
      <c r="H1838" s="1"/>
      <c r="BE1838" s="1"/>
      <c r="BF1838" s="1"/>
      <c r="BG1838" s="1"/>
    </row>
    <row r="1839" spans="8:59" x14ac:dyDescent="0.25">
      <c r="H1839" s="1"/>
      <c r="BE1839" s="1"/>
      <c r="BF1839" s="1"/>
      <c r="BG1839" s="1"/>
    </row>
    <row r="1840" spans="8:59" x14ac:dyDescent="0.25">
      <c r="H1840" s="1"/>
      <c r="BE1840" s="1"/>
      <c r="BF1840" s="1"/>
      <c r="BG1840" s="1"/>
    </row>
    <row r="1841" spans="8:59" x14ac:dyDescent="0.25">
      <c r="H1841" s="1"/>
      <c r="BE1841" s="1"/>
      <c r="BF1841" s="1"/>
      <c r="BG1841" s="1"/>
    </row>
    <row r="1842" spans="8:59" x14ac:dyDescent="0.25">
      <c r="H1842" s="1"/>
      <c r="BE1842" s="1"/>
      <c r="BF1842" s="1"/>
      <c r="BG1842" s="1"/>
    </row>
    <row r="1843" spans="8:59" x14ac:dyDescent="0.25">
      <c r="H1843" s="1"/>
      <c r="BE1843" s="1"/>
      <c r="BF1843" s="1"/>
      <c r="BG1843" s="1"/>
    </row>
    <row r="1844" spans="8:59" x14ac:dyDescent="0.25">
      <c r="H1844" s="1"/>
      <c r="BE1844" s="1"/>
      <c r="BF1844" s="1"/>
      <c r="BG1844" s="1"/>
    </row>
    <row r="1845" spans="8:59" x14ac:dyDescent="0.25">
      <c r="H1845" s="1"/>
      <c r="BE1845" s="1"/>
      <c r="BF1845" s="1"/>
      <c r="BG1845" s="1"/>
    </row>
    <row r="1846" spans="8:59" x14ac:dyDescent="0.25">
      <c r="H1846" s="1"/>
      <c r="BE1846" s="1"/>
      <c r="BF1846" s="1"/>
      <c r="BG1846" s="1"/>
    </row>
    <row r="1847" spans="8:59" x14ac:dyDescent="0.25">
      <c r="H1847" s="1"/>
      <c r="BE1847" s="1"/>
      <c r="BF1847" s="1"/>
      <c r="BG1847" s="1"/>
    </row>
    <row r="1848" spans="8:59" x14ac:dyDescent="0.25">
      <c r="H1848" s="1"/>
      <c r="BE1848" s="1"/>
      <c r="BF1848" s="1"/>
      <c r="BG1848" s="1"/>
    </row>
    <row r="1849" spans="8:59" x14ac:dyDescent="0.25">
      <c r="H1849" s="1"/>
      <c r="BE1849" s="1"/>
      <c r="BF1849" s="1"/>
      <c r="BG1849" s="1"/>
    </row>
    <row r="1850" spans="8:59" x14ac:dyDescent="0.25">
      <c r="H1850" s="1"/>
      <c r="BE1850" s="1"/>
      <c r="BF1850" s="1"/>
      <c r="BG1850" s="1"/>
    </row>
    <row r="1851" spans="8:59" x14ac:dyDescent="0.25">
      <c r="H1851" s="1"/>
      <c r="BE1851" s="1"/>
      <c r="BF1851" s="1"/>
      <c r="BG1851" s="1"/>
    </row>
    <row r="1852" spans="8:59" x14ac:dyDescent="0.25">
      <c r="H1852" s="1"/>
      <c r="BE1852" s="1"/>
      <c r="BF1852" s="1"/>
      <c r="BG1852" s="1"/>
    </row>
    <row r="1853" spans="8:59" x14ac:dyDescent="0.25">
      <c r="H1853" s="1"/>
      <c r="BE1853" s="1"/>
      <c r="BF1853" s="1"/>
      <c r="BG1853" s="1"/>
    </row>
    <row r="1854" spans="8:59" x14ac:dyDescent="0.25">
      <c r="H1854" s="1"/>
      <c r="BE1854" s="1"/>
      <c r="BF1854" s="1"/>
      <c r="BG1854" s="1"/>
    </row>
    <row r="1855" spans="8:59" x14ac:dyDescent="0.25">
      <c r="H1855" s="1"/>
      <c r="BE1855" s="1"/>
      <c r="BF1855" s="1"/>
      <c r="BG1855" s="1"/>
    </row>
    <row r="1856" spans="8:59" x14ac:dyDescent="0.25">
      <c r="H1856" s="1"/>
      <c r="BE1856" s="1"/>
      <c r="BF1856" s="1"/>
      <c r="BG1856" s="1"/>
    </row>
    <row r="1857" spans="8:59" x14ac:dyDescent="0.25">
      <c r="H1857" s="1"/>
      <c r="BE1857" s="1"/>
      <c r="BF1857" s="1"/>
      <c r="BG1857" s="1"/>
    </row>
    <row r="1858" spans="8:59" x14ac:dyDescent="0.25">
      <c r="H1858" s="1"/>
      <c r="BE1858" s="1"/>
      <c r="BF1858" s="1"/>
      <c r="BG1858" s="1"/>
    </row>
    <row r="1859" spans="8:59" x14ac:dyDescent="0.25">
      <c r="H1859" s="1"/>
      <c r="BE1859" s="1"/>
      <c r="BF1859" s="1"/>
      <c r="BG1859" s="1"/>
    </row>
    <row r="1860" spans="8:59" x14ac:dyDescent="0.25">
      <c r="H1860" s="1"/>
      <c r="BE1860" s="1"/>
      <c r="BF1860" s="1"/>
      <c r="BG1860" s="1"/>
    </row>
    <row r="1861" spans="8:59" x14ac:dyDescent="0.25">
      <c r="H1861" s="1"/>
      <c r="BE1861" s="1"/>
      <c r="BF1861" s="1"/>
      <c r="BG1861" s="1"/>
    </row>
    <row r="1862" spans="8:59" x14ac:dyDescent="0.25">
      <c r="H1862" s="1"/>
      <c r="BE1862" s="1"/>
      <c r="BF1862" s="1"/>
      <c r="BG1862" s="1"/>
    </row>
    <row r="1863" spans="8:59" x14ac:dyDescent="0.25">
      <c r="H1863" s="1"/>
      <c r="BE1863" s="1"/>
      <c r="BF1863" s="1"/>
      <c r="BG1863" s="1"/>
    </row>
    <row r="1864" spans="8:59" x14ac:dyDescent="0.25">
      <c r="H1864" s="1"/>
      <c r="BE1864" s="1"/>
      <c r="BF1864" s="1"/>
      <c r="BG1864" s="1"/>
    </row>
    <row r="1865" spans="8:59" x14ac:dyDescent="0.25">
      <c r="H1865" s="1"/>
      <c r="BE1865" s="1"/>
      <c r="BF1865" s="1"/>
      <c r="BG1865" s="1"/>
    </row>
    <row r="1866" spans="8:59" x14ac:dyDescent="0.25">
      <c r="H1866" s="1"/>
      <c r="BE1866" s="1"/>
      <c r="BF1866" s="1"/>
      <c r="BG1866" s="1"/>
    </row>
    <row r="1867" spans="8:59" x14ac:dyDescent="0.25">
      <c r="H1867" s="1"/>
      <c r="BE1867" s="1"/>
      <c r="BF1867" s="1"/>
      <c r="BG1867" s="1"/>
    </row>
    <row r="1868" spans="8:59" x14ac:dyDescent="0.25">
      <c r="H1868" s="1"/>
      <c r="BE1868" s="1"/>
      <c r="BF1868" s="1"/>
      <c r="BG1868" s="1"/>
    </row>
    <row r="1869" spans="8:59" x14ac:dyDescent="0.25">
      <c r="H1869" s="1"/>
      <c r="BE1869" s="1"/>
      <c r="BF1869" s="1"/>
      <c r="BG1869" s="1"/>
    </row>
    <row r="1870" spans="8:59" x14ac:dyDescent="0.25">
      <c r="H1870" s="1"/>
      <c r="BE1870" s="1"/>
      <c r="BF1870" s="1"/>
      <c r="BG1870" s="1"/>
    </row>
    <row r="1871" spans="8:59" x14ac:dyDescent="0.25">
      <c r="H1871" s="1"/>
      <c r="BE1871" s="1"/>
      <c r="BF1871" s="1"/>
      <c r="BG1871" s="1"/>
    </row>
    <row r="1872" spans="8:59" x14ac:dyDescent="0.25">
      <c r="H1872" s="1"/>
      <c r="BE1872" s="1"/>
      <c r="BF1872" s="1"/>
      <c r="BG1872" s="1"/>
    </row>
    <row r="1873" spans="8:59" x14ac:dyDescent="0.25">
      <c r="H1873" s="1"/>
      <c r="BE1873" s="1"/>
      <c r="BF1873" s="1"/>
      <c r="BG1873" s="1"/>
    </row>
    <row r="1874" spans="8:59" x14ac:dyDescent="0.25">
      <c r="H1874" s="1"/>
      <c r="BE1874" s="1"/>
      <c r="BF1874" s="1"/>
      <c r="BG1874" s="1"/>
    </row>
    <row r="1875" spans="8:59" x14ac:dyDescent="0.25">
      <c r="H1875" s="1"/>
      <c r="BE1875" s="1"/>
      <c r="BF1875" s="1"/>
      <c r="BG1875" s="1"/>
    </row>
    <row r="1876" spans="8:59" x14ac:dyDescent="0.25">
      <c r="H1876" s="1"/>
      <c r="BE1876" s="1"/>
      <c r="BF1876" s="1"/>
      <c r="BG1876" s="1"/>
    </row>
    <row r="1877" spans="8:59" x14ac:dyDescent="0.25">
      <c r="H1877" s="1"/>
      <c r="BE1877" s="1"/>
      <c r="BF1877" s="1"/>
      <c r="BG1877" s="1"/>
    </row>
    <row r="1878" spans="8:59" x14ac:dyDescent="0.25">
      <c r="H1878" s="1"/>
      <c r="BE1878" s="1"/>
      <c r="BF1878" s="1"/>
      <c r="BG1878" s="1"/>
    </row>
    <row r="1879" spans="8:59" x14ac:dyDescent="0.25">
      <c r="H1879" s="1"/>
      <c r="BE1879" s="1"/>
      <c r="BF1879" s="1"/>
      <c r="BG1879" s="1"/>
    </row>
    <row r="1880" spans="8:59" x14ac:dyDescent="0.25">
      <c r="H1880" s="1"/>
      <c r="BE1880" s="1"/>
      <c r="BF1880" s="1"/>
      <c r="BG1880" s="1"/>
    </row>
    <row r="1881" spans="8:59" x14ac:dyDescent="0.25">
      <c r="H1881" s="1"/>
      <c r="BE1881" s="1"/>
      <c r="BF1881" s="1"/>
      <c r="BG1881" s="1"/>
    </row>
    <row r="1882" spans="8:59" x14ac:dyDescent="0.25">
      <c r="H1882" s="1"/>
      <c r="BE1882" s="1"/>
      <c r="BF1882" s="1"/>
      <c r="BG1882" s="1"/>
    </row>
    <row r="1883" spans="8:59" x14ac:dyDescent="0.25">
      <c r="H1883" s="1"/>
      <c r="BE1883" s="1"/>
      <c r="BF1883" s="1"/>
      <c r="BG1883" s="1"/>
    </row>
    <row r="1884" spans="8:59" x14ac:dyDescent="0.25">
      <c r="H1884" s="1"/>
      <c r="BE1884" s="1"/>
      <c r="BF1884" s="1"/>
      <c r="BG1884" s="1"/>
    </row>
    <row r="1885" spans="8:59" x14ac:dyDescent="0.25">
      <c r="H1885" s="1"/>
      <c r="BE1885" s="1"/>
      <c r="BF1885" s="1"/>
      <c r="BG1885" s="1"/>
    </row>
    <row r="1886" spans="8:59" x14ac:dyDescent="0.25">
      <c r="H1886" s="1"/>
      <c r="BE1886" s="1"/>
      <c r="BF1886" s="1"/>
      <c r="BG1886" s="1"/>
    </row>
    <row r="1887" spans="8:59" x14ac:dyDescent="0.25">
      <c r="H1887" s="1"/>
      <c r="BE1887" s="1"/>
      <c r="BF1887" s="1"/>
      <c r="BG1887" s="1"/>
    </row>
    <row r="1888" spans="8:59" x14ac:dyDescent="0.25">
      <c r="H1888" s="1"/>
      <c r="BE1888" s="1"/>
      <c r="BF1888" s="1"/>
      <c r="BG1888" s="1"/>
    </row>
    <row r="1889" spans="8:59" x14ac:dyDescent="0.25">
      <c r="H1889" s="1"/>
      <c r="BE1889" s="1"/>
      <c r="BF1889" s="1"/>
      <c r="BG1889" s="1"/>
    </row>
    <row r="1890" spans="8:59" x14ac:dyDescent="0.25">
      <c r="H1890" s="1"/>
      <c r="BE1890" s="1"/>
      <c r="BF1890" s="1"/>
      <c r="BG1890" s="1"/>
    </row>
    <row r="1891" spans="8:59" x14ac:dyDescent="0.25">
      <c r="H1891" s="1"/>
      <c r="BE1891" s="1"/>
      <c r="BF1891" s="1"/>
      <c r="BG1891" s="1"/>
    </row>
    <row r="1892" spans="8:59" x14ac:dyDescent="0.25">
      <c r="H1892" s="1"/>
      <c r="BE1892" s="1"/>
      <c r="BF1892" s="1"/>
      <c r="BG1892" s="1"/>
    </row>
    <row r="1893" spans="8:59" x14ac:dyDescent="0.25">
      <c r="H1893" s="1"/>
      <c r="BE1893" s="1"/>
      <c r="BF1893" s="1"/>
      <c r="BG1893" s="1"/>
    </row>
    <row r="1894" spans="8:59" x14ac:dyDescent="0.25">
      <c r="H1894" s="1"/>
      <c r="BE1894" s="1"/>
      <c r="BF1894" s="1"/>
      <c r="BG1894" s="1"/>
    </row>
    <row r="1895" spans="8:59" x14ac:dyDescent="0.25">
      <c r="H1895" s="1"/>
      <c r="BE1895" s="1"/>
      <c r="BF1895" s="1"/>
      <c r="BG1895" s="1"/>
    </row>
    <row r="1896" spans="8:59" x14ac:dyDescent="0.25">
      <c r="H1896" s="1"/>
      <c r="BE1896" s="1"/>
      <c r="BF1896" s="1"/>
      <c r="BG1896" s="1"/>
    </row>
    <row r="1897" spans="8:59" x14ac:dyDescent="0.25">
      <c r="H1897" s="1"/>
      <c r="BE1897" s="1"/>
      <c r="BF1897" s="1"/>
      <c r="BG1897" s="1"/>
    </row>
    <row r="1898" spans="8:59" x14ac:dyDescent="0.25">
      <c r="H1898" s="1"/>
      <c r="BE1898" s="1"/>
      <c r="BF1898" s="1"/>
      <c r="BG1898" s="1"/>
    </row>
    <row r="1899" spans="8:59" x14ac:dyDescent="0.25">
      <c r="H1899" s="1"/>
      <c r="BE1899" s="1"/>
      <c r="BF1899" s="1"/>
      <c r="BG1899" s="1"/>
    </row>
    <row r="1900" spans="8:59" x14ac:dyDescent="0.25">
      <c r="H1900" s="1"/>
      <c r="BE1900" s="1"/>
      <c r="BF1900" s="1"/>
      <c r="BG1900" s="1"/>
    </row>
    <row r="1901" spans="8:59" x14ac:dyDescent="0.25">
      <c r="H1901" s="1"/>
      <c r="BE1901" s="1"/>
      <c r="BF1901" s="1"/>
      <c r="BG1901" s="1"/>
    </row>
    <row r="1902" spans="8:59" x14ac:dyDescent="0.25">
      <c r="H1902" s="1"/>
      <c r="BE1902" s="1"/>
      <c r="BF1902" s="1"/>
      <c r="BG1902" s="1"/>
    </row>
    <row r="1903" spans="8:59" x14ac:dyDescent="0.25">
      <c r="H1903" s="1"/>
      <c r="BE1903" s="1"/>
      <c r="BF1903" s="1"/>
      <c r="BG1903" s="1"/>
    </row>
    <row r="1904" spans="8:59" x14ac:dyDescent="0.25">
      <c r="H1904" s="1"/>
      <c r="BE1904" s="1"/>
      <c r="BF1904" s="1"/>
      <c r="BG1904" s="1"/>
    </row>
    <row r="1905" spans="8:59" x14ac:dyDescent="0.25">
      <c r="H1905" s="1"/>
      <c r="BE1905" s="1"/>
      <c r="BF1905" s="1"/>
      <c r="BG1905" s="1"/>
    </row>
    <row r="1906" spans="8:59" x14ac:dyDescent="0.25">
      <c r="H1906" s="1"/>
      <c r="BE1906" s="1"/>
      <c r="BF1906" s="1"/>
      <c r="BG1906" s="1"/>
    </row>
    <row r="1907" spans="8:59" x14ac:dyDescent="0.25">
      <c r="H1907" s="1"/>
      <c r="BE1907" s="1"/>
      <c r="BF1907" s="1"/>
      <c r="BG1907" s="1"/>
    </row>
    <row r="1908" spans="8:59" x14ac:dyDescent="0.25">
      <c r="H1908" s="1"/>
      <c r="BE1908" s="1"/>
      <c r="BF1908" s="1"/>
      <c r="BG1908" s="1"/>
    </row>
    <row r="1909" spans="8:59" x14ac:dyDescent="0.25">
      <c r="H1909" s="1"/>
      <c r="BE1909" s="1"/>
      <c r="BF1909" s="1"/>
      <c r="BG1909" s="1"/>
    </row>
    <row r="1910" spans="8:59" x14ac:dyDescent="0.25">
      <c r="H1910" s="1"/>
      <c r="BE1910" s="1"/>
      <c r="BF1910" s="1"/>
      <c r="BG1910" s="1"/>
    </row>
    <row r="1911" spans="8:59" x14ac:dyDescent="0.25">
      <c r="H1911" s="1"/>
      <c r="BE1911" s="1"/>
      <c r="BF1911" s="1"/>
      <c r="BG1911" s="1"/>
    </row>
    <row r="1912" spans="8:59" x14ac:dyDescent="0.25">
      <c r="H1912" s="1"/>
      <c r="BE1912" s="1"/>
      <c r="BF1912" s="1"/>
      <c r="BG1912" s="1"/>
    </row>
    <row r="1913" spans="8:59" x14ac:dyDescent="0.25">
      <c r="H1913" s="1"/>
      <c r="BE1913" s="1"/>
      <c r="BF1913" s="1"/>
      <c r="BG1913" s="1"/>
    </row>
    <row r="1914" spans="8:59" x14ac:dyDescent="0.25">
      <c r="H1914" s="1"/>
      <c r="BE1914" s="1"/>
      <c r="BF1914" s="1"/>
      <c r="BG1914" s="1"/>
    </row>
    <row r="1915" spans="8:59" x14ac:dyDescent="0.25">
      <c r="H1915" s="1"/>
      <c r="BE1915" s="1"/>
      <c r="BF1915" s="1"/>
      <c r="BG1915" s="1"/>
    </row>
    <row r="1916" spans="8:59" x14ac:dyDescent="0.25">
      <c r="H1916" s="1"/>
      <c r="BE1916" s="1"/>
      <c r="BF1916" s="1"/>
      <c r="BG1916" s="1"/>
    </row>
    <row r="1917" spans="8:59" x14ac:dyDescent="0.25">
      <c r="H1917" s="1"/>
      <c r="BE1917" s="1"/>
      <c r="BF1917" s="1"/>
      <c r="BG1917" s="1"/>
    </row>
    <row r="1918" spans="8:59" x14ac:dyDescent="0.25">
      <c r="H1918" s="1"/>
      <c r="BE1918" s="1"/>
      <c r="BF1918" s="1"/>
      <c r="BG1918" s="1"/>
    </row>
    <row r="1919" spans="8:59" x14ac:dyDescent="0.25">
      <c r="H1919" s="1"/>
      <c r="BE1919" s="1"/>
      <c r="BF1919" s="1"/>
      <c r="BG1919" s="1"/>
    </row>
    <row r="1920" spans="8:59" x14ac:dyDescent="0.25">
      <c r="H1920" s="1"/>
      <c r="BE1920" s="1"/>
      <c r="BF1920" s="1"/>
      <c r="BG1920" s="1"/>
    </row>
    <row r="1921" spans="8:59" x14ac:dyDescent="0.25">
      <c r="H1921" s="1"/>
      <c r="BE1921" s="1"/>
      <c r="BF1921" s="1"/>
      <c r="BG1921" s="1"/>
    </row>
    <row r="1922" spans="8:59" x14ac:dyDescent="0.25">
      <c r="H1922" s="1"/>
      <c r="BE1922" s="1"/>
      <c r="BF1922" s="1"/>
      <c r="BG1922" s="1"/>
    </row>
    <row r="1923" spans="8:59" x14ac:dyDescent="0.25">
      <c r="H1923" s="1"/>
      <c r="BE1923" s="1"/>
      <c r="BF1923" s="1"/>
      <c r="BG1923" s="1"/>
    </row>
    <row r="1924" spans="8:59" x14ac:dyDescent="0.25">
      <c r="H1924" s="1"/>
      <c r="BE1924" s="1"/>
      <c r="BF1924" s="1"/>
      <c r="BG1924" s="1"/>
    </row>
    <row r="1925" spans="8:59" x14ac:dyDescent="0.25">
      <c r="H1925" s="1"/>
      <c r="BE1925" s="1"/>
      <c r="BF1925" s="1"/>
      <c r="BG1925" s="1"/>
    </row>
    <row r="1926" spans="8:59" x14ac:dyDescent="0.25">
      <c r="H1926" s="1"/>
      <c r="BE1926" s="1"/>
      <c r="BF1926" s="1"/>
      <c r="BG1926" s="1"/>
    </row>
    <row r="1927" spans="8:59" x14ac:dyDescent="0.25">
      <c r="H1927" s="1"/>
      <c r="BE1927" s="1"/>
      <c r="BF1927" s="1"/>
      <c r="BG1927" s="1"/>
    </row>
    <row r="1928" spans="8:59" x14ac:dyDescent="0.25">
      <c r="H1928" s="1"/>
      <c r="BE1928" s="1"/>
      <c r="BF1928" s="1"/>
      <c r="BG1928" s="1"/>
    </row>
    <row r="1929" spans="8:59" x14ac:dyDescent="0.25">
      <c r="H1929" s="1"/>
      <c r="BE1929" s="1"/>
      <c r="BF1929" s="1"/>
      <c r="BG1929" s="1"/>
    </row>
    <row r="1930" spans="8:59" x14ac:dyDescent="0.25">
      <c r="H1930" s="1"/>
      <c r="BE1930" s="1"/>
      <c r="BF1930" s="1"/>
      <c r="BG1930" s="1"/>
    </row>
    <row r="1931" spans="8:59" x14ac:dyDescent="0.25">
      <c r="H1931" s="1"/>
      <c r="BE1931" s="1"/>
      <c r="BF1931" s="1"/>
      <c r="BG1931" s="1"/>
    </row>
    <row r="1932" spans="8:59" x14ac:dyDescent="0.25">
      <c r="H1932" s="1"/>
      <c r="BE1932" s="1"/>
      <c r="BF1932" s="1"/>
      <c r="BG1932" s="1"/>
    </row>
    <row r="1933" spans="8:59" x14ac:dyDescent="0.25">
      <c r="H1933" s="1"/>
      <c r="BE1933" s="1"/>
      <c r="BF1933" s="1"/>
      <c r="BG1933" s="1"/>
    </row>
    <row r="1934" spans="8:59" x14ac:dyDescent="0.25">
      <c r="H1934" s="1"/>
      <c r="BE1934" s="1"/>
      <c r="BF1934" s="1"/>
      <c r="BG1934" s="1"/>
    </row>
    <row r="1935" spans="8:59" x14ac:dyDescent="0.25">
      <c r="H1935" s="1"/>
      <c r="BE1935" s="1"/>
      <c r="BF1935" s="1"/>
      <c r="BG1935" s="1"/>
    </row>
    <row r="1936" spans="8:59" x14ac:dyDescent="0.25">
      <c r="H1936" s="1"/>
      <c r="BE1936" s="1"/>
      <c r="BF1936" s="1"/>
      <c r="BG1936" s="1"/>
    </row>
    <row r="1937" spans="8:59" x14ac:dyDescent="0.25">
      <c r="H1937" s="1"/>
      <c r="BE1937" s="1"/>
      <c r="BF1937" s="1"/>
      <c r="BG1937" s="1"/>
    </row>
    <row r="1938" spans="8:59" x14ac:dyDescent="0.25">
      <c r="H1938" s="1"/>
      <c r="BE1938" s="1"/>
      <c r="BF1938" s="1"/>
      <c r="BG1938" s="1"/>
    </row>
    <row r="1939" spans="8:59" x14ac:dyDescent="0.25">
      <c r="H1939" s="1"/>
      <c r="BE1939" s="1"/>
      <c r="BF1939" s="1"/>
      <c r="BG1939" s="1"/>
    </row>
    <row r="1940" spans="8:59" x14ac:dyDescent="0.25">
      <c r="H1940" s="1"/>
      <c r="BE1940" s="1"/>
      <c r="BF1940" s="1"/>
      <c r="BG1940" s="1"/>
    </row>
    <row r="1941" spans="8:59" x14ac:dyDescent="0.25">
      <c r="H1941" s="1"/>
      <c r="BE1941" s="1"/>
      <c r="BF1941" s="1"/>
      <c r="BG1941" s="1"/>
    </row>
    <row r="1942" spans="8:59" x14ac:dyDescent="0.25">
      <c r="H1942" s="1"/>
      <c r="BE1942" s="1"/>
      <c r="BF1942" s="1"/>
      <c r="BG1942" s="1"/>
    </row>
    <row r="1943" spans="8:59" x14ac:dyDescent="0.25">
      <c r="H1943" s="1"/>
      <c r="BE1943" s="1"/>
      <c r="BF1943" s="1"/>
      <c r="BG1943" s="1"/>
    </row>
    <row r="1944" spans="8:59" x14ac:dyDescent="0.25">
      <c r="H1944" s="1"/>
      <c r="BE1944" s="1"/>
      <c r="BF1944" s="1"/>
      <c r="BG1944" s="1"/>
    </row>
    <row r="1945" spans="8:59" x14ac:dyDescent="0.25">
      <c r="H1945" s="1"/>
      <c r="BE1945" s="1"/>
      <c r="BF1945" s="1"/>
      <c r="BG1945" s="1"/>
    </row>
    <row r="1946" spans="8:59" x14ac:dyDescent="0.25">
      <c r="H1946" s="1"/>
      <c r="BE1946" s="1"/>
      <c r="BF1946" s="1"/>
      <c r="BG1946" s="1"/>
    </row>
    <row r="1947" spans="8:59" x14ac:dyDescent="0.25">
      <c r="H1947" s="1"/>
      <c r="BE1947" s="1"/>
      <c r="BF1947" s="1"/>
      <c r="BG1947" s="1"/>
    </row>
    <row r="1948" spans="8:59" x14ac:dyDescent="0.25">
      <c r="H1948" s="1"/>
      <c r="BE1948" s="1"/>
      <c r="BF1948" s="1"/>
      <c r="BG1948" s="1"/>
    </row>
    <row r="1949" spans="8:59" x14ac:dyDescent="0.25">
      <c r="H1949" s="1"/>
      <c r="BE1949" s="1"/>
      <c r="BF1949" s="1"/>
      <c r="BG1949" s="1"/>
    </row>
    <row r="1950" spans="8:59" x14ac:dyDescent="0.25">
      <c r="H1950" s="1"/>
      <c r="BE1950" s="1"/>
      <c r="BF1950" s="1"/>
      <c r="BG1950" s="1"/>
    </row>
    <row r="1951" spans="8:59" x14ac:dyDescent="0.25">
      <c r="H1951" s="1"/>
      <c r="BE1951" s="1"/>
      <c r="BF1951" s="1"/>
      <c r="BG1951" s="1"/>
    </row>
    <row r="1952" spans="8:59" x14ac:dyDescent="0.25">
      <c r="H1952" s="1"/>
      <c r="BE1952" s="1"/>
      <c r="BF1952" s="1"/>
      <c r="BG1952" s="1"/>
    </row>
    <row r="1953" spans="8:59" x14ac:dyDescent="0.25">
      <c r="H1953" s="1"/>
      <c r="BE1953" s="1"/>
      <c r="BF1953" s="1"/>
      <c r="BG1953" s="1"/>
    </row>
    <row r="1954" spans="8:59" x14ac:dyDescent="0.25">
      <c r="H1954" s="1"/>
      <c r="BE1954" s="1"/>
      <c r="BF1954" s="1"/>
      <c r="BG1954" s="1"/>
    </row>
    <row r="1955" spans="8:59" x14ac:dyDescent="0.25">
      <c r="H1955" s="1"/>
      <c r="BE1955" s="1"/>
      <c r="BF1955" s="1"/>
      <c r="BG1955" s="1"/>
    </row>
    <row r="1956" spans="8:59" x14ac:dyDescent="0.25">
      <c r="H1956" s="1"/>
      <c r="BE1956" s="1"/>
      <c r="BF1956" s="1"/>
      <c r="BG1956" s="1"/>
    </row>
    <row r="1957" spans="8:59" x14ac:dyDescent="0.25">
      <c r="H1957" s="1"/>
      <c r="BE1957" s="1"/>
      <c r="BF1957" s="1"/>
      <c r="BG1957" s="1"/>
    </row>
    <row r="1958" spans="8:59" x14ac:dyDescent="0.25">
      <c r="H1958" s="1"/>
      <c r="BE1958" s="1"/>
      <c r="BF1958" s="1"/>
      <c r="BG1958" s="1"/>
    </row>
    <row r="1959" spans="8:59" x14ac:dyDescent="0.25">
      <c r="H1959" s="1"/>
      <c r="BE1959" s="1"/>
      <c r="BF1959" s="1"/>
      <c r="BG1959" s="1"/>
    </row>
    <row r="1960" spans="8:59" x14ac:dyDescent="0.25">
      <c r="H1960" s="1"/>
      <c r="BE1960" s="1"/>
      <c r="BF1960" s="1"/>
      <c r="BG1960" s="1"/>
    </row>
    <row r="1961" spans="8:59" x14ac:dyDescent="0.25">
      <c r="H1961" s="1"/>
      <c r="BE1961" s="1"/>
      <c r="BF1961" s="1"/>
      <c r="BG1961" s="1"/>
    </row>
    <row r="1962" spans="8:59" x14ac:dyDescent="0.25">
      <c r="H1962" s="1"/>
      <c r="BE1962" s="1"/>
      <c r="BF1962" s="1"/>
      <c r="BG1962" s="1"/>
    </row>
    <row r="1963" spans="8:59" x14ac:dyDescent="0.25">
      <c r="H1963" s="1"/>
      <c r="BE1963" s="1"/>
      <c r="BF1963" s="1"/>
      <c r="BG1963" s="1"/>
    </row>
    <row r="1964" spans="8:59" x14ac:dyDescent="0.25">
      <c r="H1964" s="1"/>
      <c r="BE1964" s="1"/>
      <c r="BF1964" s="1"/>
      <c r="BG1964" s="1"/>
    </row>
    <row r="1965" spans="8:59" x14ac:dyDescent="0.25">
      <c r="H1965" s="1"/>
      <c r="BE1965" s="1"/>
      <c r="BF1965" s="1"/>
      <c r="BG1965" s="1"/>
    </row>
    <row r="1966" spans="8:59" x14ac:dyDescent="0.25">
      <c r="H1966" s="1"/>
      <c r="BE1966" s="1"/>
      <c r="BF1966" s="1"/>
      <c r="BG1966" s="1"/>
    </row>
    <row r="1967" spans="8:59" x14ac:dyDescent="0.25">
      <c r="H1967" s="1"/>
      <c r="BE1967" s="1"/>
      <c r="BF1967" s="1"/>
      <c r="BG1967" s="1"/>
    </row>
    <row r="1968" spans="8:59" x14ac:dyDescent="0.25">
      <c r="H1968" s="1"/>
      <c r="BE1968" s="1"/>
      <c r="BF1968" s="1"/>
      <c r="BG1968" s="1"/>
    </row>
    <row r="1969" spans="8:59" x14ac:dyDescent="0.25">
      <c r="H1969" s="1"/>
      <c r="BE1969" s="1"/>
      <c r="BF1969" s="1"/>
      <c r="BG1969" s="1"/>
    </row>
    <row r="1970" spans="8:59" x14ac:dyDescent="0.25">
      <c r="H1970" s="1"/>
      <c r="BE1970" s="1"/>
      <c r="BF1970" s="1"/>
      <c r="BG1970" s="1"/>
    </row>
    <row r="1971" spans="8:59" x14ac:dyDescent="0.25">
      <c r="H1971" s="1"/>
      <c r="BE1971" s="1"/>
      <c r="BF1971" s="1"/>
      <c r="BG1971" s="1"/>
    </row>
    <row r="1972" spans="8:59" x14ac:dyDescent="0.25">
      <c r="H1972" s="1"/>
      <c r="BE1972" s="1"/>
      <c r="BF1972" s="1"/>
      <c r="BG1972" s="1"/>
    </row>
    <row r="1973" spans="8:59" x14ac:dyDescent="0.25">
      <c r="H1973" s="1"/>
      <c r="BE1973" s="1"/>
      <c r="BF1973" s="1"/>
      <c r="BG1973" s="1"/>
    </row>
    <row r="1974" spans="8:59" x14ac:dyDescent="0.25">
      <c r="H1974" s="1"/>
      <c r="BE1974" s="1"/>
      <c r="BF1974" s="1"/>
      <c r="BG1974" s="1"/>
    </row>
    <row r="1975" spans="8:59" x14ac:dyDescent="0.25">
      <c r="H1975" s="1"/>
      <c r="BE1975" s="1"/>
      <c r="BF1975" s="1"/>
      <c r="BG1975" s="1"/>
    </row>
    <row r="1976" spans="8:59" x14ac:dyDescent="0.25">
      <c r="H1976" s="1"/>
      <c r="BE1976" s="1"/>
      <c r="BF1976" s="1"/>
      <c r="BG1976" s="1"/>
    </row>
    <row r="1977" spans="8:59" x14ac:dyDescent="0.25">
      <c r="H1977" s="1"/>
      <c r="BE1977" s="1"/>
      <c r="BF1977" s="1"/>
      <c r="BG1977" s="1"/>
    </row>
    <row r="1978" spans="8:59" x14ac:dyDescent="0.25">
      <c r="H1978" s="1"/>
      <c r="BE1978" s="1"/>
      <c r="BF1978" s="1"/>
      <c r="BG1978" s="1"/>
    </row>
    <row r="1979" spans="8:59" x14ac:dyDescent="0.25">
      <c r="H1979" s="1"/>
      <c r="BE1979" s="1"/>
      <c r="BF1979" s="1"/>
      <c r="BG1979" s="1"/>
    </row>
    <row r="1980" spans="8:59" x14ac:dyDescent="0.25">
      <c r="H1980" s="1"/>
      <c r="BE1980" s="1"/>
      <c r="BF1980" s="1"/>
      <c r="BG1980" s="1"/>
    </row>
    <row r="1981" spans="8:59" x14ac:dyDescent="0.25">
      <c r="H1981" s="1"/>
      <c r="BE1981" s="1"/>
      <c r="BF1981" s="1"/>
      <c r="BG1981" s="1"/>
    </row>
    <row r="1982" spans="8:59" x14ac:dyDescent="0.25">
      <c r="H1982" s="1"/>
      <c r="BE1982" s="1"/>
      <c r="BF1982" s="1"/>
      <c r="BG1982" s="1"/>
    </row>
    <row r="1983" spans="8:59" x14ac:dyDescent="0.25">
      <c r="H1983" s="1"/>
      <c r="BE1983" s="1"/>
      <c r="BF1983" s="1"/>
      <c r="BG1983" s="1"/>
    </row>
    <row r="1984" spans="8:59" x14ac:dyDescent="0.25">
      <c r="H1984" s="1"/>
      <c r="BE1984" s="1"/>
      <c r="BF1984" s="1"/>
      <c r="BG1984" s="1"/>
    </row>
    <row r="1985" spans="8:59" x14ac:dyDescent="0.25">
      <c r="H1985" s="1"/>
      <c r="BE1985" s="1"/>
      <c r="BF1985" s="1"/>
      <c r="BG1985" s="1"/>
    </row>
    <row r="1986" spans="8:59" x14ac:dyDescent="0.25">
      <c r="H1986" s="1"/>
      <c r="BE1986" s="1"/>
      <c r="BF1986" s="1"/>
      <c r="BG1986" s="1"/>
    </row>
    <row r="1987" spans="8:59" x14ac:dyDescent="0.25">
      <c r="H1987" s="1"/>
      <c r="BE1987" s="1"/>
      <c r="BF1987" s="1"/>
      <c r="BG1987" s="1"/>
    </row>
    <row r="1988" spans="8:59" x14ac:dyDescent="0.25">
      <c r="H1988" s="1"/>
      <c r="BE1988" s="1"/>
      <c r="BF1988" s="1"/>
      <c r="BG1988" s="1"/>
    </row>
    <row r="1989" spans="8:59" x14ac:dyDescent="0.25">
      <c r="H1989" s="1"/>
      <c r="BE1989" s="1"/>
      <c r="BF1989" s="1"/>
      <c r="BG1989" s="1"/>
    </row>
    <row r="1990" spans="8:59" x14ac:dyDescent="0.25">
      <c r="H1990" s="1"/>
      <c r="BE1990" s="1"/>
      <c r="BF1990" s="1"/>
      <c r="BG1990" s="1"/>
    </row>
    <row r="1991" spans="8:59" x14ac:dyDescent="0.25">
      <c r="H1991" s="1"/>
      <c r="BE1991" s="1"/>
      <c r="BF1991" s="1"/>
      <c r="BG1991" s="1"/>
    </row>
    <row r="1992" spans="8:59" x14ac:dyDescent="0.25">
      <c r="H1992" s="1"/>
      <c r="BE1992" s="1"/>
      <c r="BF1992" s="1"/>
      <c r="BG1992" s="1"/>
    </row>
    <row r="1993" spans="8:59" x14ac:dyDescent="0.25">
      <c r="H1993" s="1"/>
      <c r="BE1993" s="1"/>
      <c r="BF1993" s="1"/>
      <c r="BG1993" s="1"/>
    </row>
    <row r="1994" spans="8:59" x14ac:dyDescent="0.25">
      <c r="H1994" s="1"/>
      <c r="BE1994" s="1"/>
      <c r="BF1994" s="1"/>
      <c r="BG1994" s="1"/>
    </row>
    <row r="1995" spans="8:59" x14ac:dyDescent="0.25">
      <c r="H1995" s="1"/>
      <c r="BE1995" s="1"/>
      <c r="BF1995" s="1"/>
      <c r="BG1995" s="1"/>
    </row>
    <row r="1996" spans="8:59" x14ac:dyDescent="0.25">
      <c r="H1996" s="1"/>
      <c r="BE1996" s="1"/>
      <c r="BF1996" s="1"/>
      <c r="BG1996" s="1"/>
    </row>
    <row r="1997" spans="8:59" x14ac:dyDescent="0.25">
      <c r="H1997" s="1"/>
      <c r="BE1997" s="1"/>
      <c r="BF1997" s="1"/>
      <c r="BG1997" s="1"/>
    </row>
    <row r="1998" spans="8:59" x14ac:dyDescent="0.25">
      <c r="H1998" s="1"/>
      <c r="BE1998" s="1"/>
      <c r="BF1998" s="1"/>
      <c r="BG1998" s="1"/>
    </row>
    <row r="1999" spans="8:59" x14ac:dyDescent="0.25">
      <c r="H1999" s="1"/>
      <c r="BE1999" s="1"/>
      <c r="BF1999" s="1"/>
      <c r="BG1999" s="1"/>
    </row>
    <row r="2000" spans="8:59" x14ac:dyDescent="0.25">
      <c r="H2000" s="1"/>
      <c r="BE2000" s="1"/>
      <c r="BF2000" s="1"/>
      <c r="BG2000" s="1"/>
    </row>
    <row r="2001" spans="8:59" x14ac:dyDescent="0.25">
      <c r="H2001" s="1"/>
      <c r="BE2001" s="1"/>
      <c r="BF2001" s="1"/>
      <c r="BG2001" s="1"/>
    </row>
    <row r="2002" spans="8:59" x14ac:dyDescent="0.25">
      <c r="H2002" s="1"/>
      <c r="BE2002" s="1"/>
      <c r="BF2002" s="1"/>
      <c r="BG2002" s="1"/>
    </row>
    <row r="2003" spans="8:59" x14ac:dyDescent="0.25">
      <c r="H2003" s="1"/>
      <c r="BE2003" s="1"/>
      <c r="BF2003" s="1"/>
      <c r="BG2003" s="1"/>
    </row>
    <row r="2004" spans="8:59" x14ac:dyDescent="0.25">
      <c r="H2004" s="1"/>
      <c r="BE2004" s="1"/>
      <c r="BF2004" s="1"/>
      <c r="BG2004" s="1"/>
    </row>
    <row r="2005" spans="8:59" x14ac:dyDescent="0.25">
      <c r="H2005" s="1"/>
      <c r="BE2005" s="1"/>
      <c r="BF2005" s="1"/>
      <c r="BG2005" s="1"/>
    </row>
    <row r="2006" spans="8:59" x14ac:dyDescent="0.25">
      <c r="H2006" s="1"/>
      <c r="BE2006" s="1"/>
      <c r="BF2006" s="1"/>
      <c r="BG2006" s="1"/>
    </row>
    <row r="2007" spans="8:59" x14ac:dyDescent="0.25">
      <c r="H2007" s="1"/>
      <c r="BE2007" s="1"/>
      <c r="BF2007" s="1"/>
      <c r="BG2007" s="1"/>
    </row>
    <row r="2008" spans="8:59" x14ac:dyDescent="0.25">
      <c r="H2008" s="1"/>
      <c r="BE2008" s="1"/>
      <c r="BF2008" s="1"/>
      <c r="BG2008" s="1"/>
    </row>
    <row r="2009" spans="8:59" x14ac:dyDescent="0.25">
      <c r="H2009" s="1"/>
      <c r="BE2009" s="1"/>
      <c r="BF2009" s="1"/>
      <c r="BG2009" s="1"/>
    </row>
    <row r="2010" spans="8:59" x14ac:dyDescent="0.25">
      <c r="H2010" s="1"/>
      <c r="BE2010" s="1"/>
      <c r="BF2010" s="1"/>
      <c r="BG2010" s="1"/>
    </row>
    <row r="2011" spans="8:59" x14ac:dyDescent="0.25">
      <c r="H2011" s="1"/>
      <c r="BE2011" s="1"/>
      <c r="BF2011" s="1"/>
      <c r="BG2011" s="1"/>
    </row>
    <row r="2012" spans="8:59" x14ac:dyDescent="0.25">
      <c r="H2012" s="1"/>
      <c r="BE2012" s="1"/>
      <c r="BF2012" s="1"/>
      <c r="BG2012" s="1"/>
    </row>
    <row r="2013" spans="8:59" x14ac:dyDescent="0.25">
      <c r="H2013" s="1"/>
      <c r="BE2013" s="1"/>
      <c r="BF2013" s="1"/>
      <c r="BG2013" s="1"/>
    </row>
    <row r="2014" spans="8:59" x14ac:dyDescent="0.25">
      <c r="H2014" s="1"/>
      <c r="BE2014" s="1"/>
      <c r="BF2014" s="1"/>
      <c r="BG2014" s="1"/>
    </row>
    <row r="2015" spans="8:59" x14ac:dyDescent="0.25">
      <c r="H2015" s="1"/>
      <c r="BE2015" s="1"/>
      <c r="BF2015" s="1"/>
      <c r="BG2015" s="1"/>
    </row>
    <row r="2016" spans="8:59" x14ac:dyDescent="0.25">
      <c r="H2016" s="1"/>
      <c r="BE2016" s="1"/>
      <c r="BF2016" s="1"/>
      <c r="BG2016" s="1"/>
    </row>
    <row r="2017" spans="8:59" x14ac:dyDescent="0.25">
      <c r="H2017" s="1"/>
      <c r="BE2017" s="1"/>
      <c r="BF2017" s="1"/>
      <c r="BG2017" s="1"/>
    </row>
    <row r="2018" spans="8:59" x14ac:dyDescent="0.25">
      <c r="H2018" s="1"/>
      <c r="BE2018" s="1"/>
      <c r="BF2018" s="1"/>
      <c r="BG2018" s="1"/>
    </row>
    <row r="2019" spans="8:59" x14ac:dyDescent="0.25">
      <c r="H2019" s="1"/>
      <c r="BE2019" s="1"/>
      <c r="BF2019" s="1"/>
      <c r="BG2019" s="1"/>
    </row>
    <row r="2020" spans="8:59" x14ac:dyDescent="0.25">
      <c r="H2020" s="1"/>
      <c r="BE2020" s="1"/>
      <c r="BF2020" s="1"/>
      <c r="BG2020" s="1"/>
    </row>
    <row r="2021" spans="8:59" x14ac:dyDescent="0.25">
      <c r="H2021" s="1"/>
      <c r="BE2021" s="1"/>
      <c r="BF2021" s="1"/>
      <c r="BG2021" s="1"/>
    </row>
    <row r="2022" spans="8:59" x14ac:dyDescent="0.25">
      <c r="H2022" s="1"/>
      <c r="BE2022" s="1"/>
      <c r="BF2022" s="1"/>
      <c r="BG2022" s="1"/>
    </row>
    <row r="2023" spans="8:59" x14ac:dyDescent="0.25">
      <c r="H2023" s="1"/>
      <c r="BE2023" s="1"/>
      <c r="BF2023" s="1"/>
      <c r="BG2023" s="1"/>
    </row>
    <row r="2024" spans="8:59" x14ac:dyDescent="0.25">
      <c r="H2024" s="1"/>
      <c r="BE2024" s="1"/>
      <c r="BF2024" s="1"/>
      <c r="BG2024" s="1"/>
    </row>
    <row r="2025" spans="8:59" x14ac:dyDescent="0.25">
      <c r="H2025" s="1"/>
      <c r="BE2025" s="1"/>
      <c r="BF2025" s="1"/>
      <c r="BG2025" s="1"/>
    </row>
    <row r="2026" spans="8:59" x14ac:dyDescent="0.25">
      <c r="H2026" s="1"/>
      <c r="BE2026" s="1"/>
      <c r="BF2026" s="1"/>
      <c r="BG2026" s="1"/>
    </row>
    <row r="2027" spans="8:59" x14ac:dyDescent="0.25">
      <c r="H2027" s="1"/>
      <c r="BE2027" s="1"/>
      <c r="BF2027" s="1"/>
      <c r="BG2027" s="1"/>
    </row>
    <row r="2028" spans="8:59" x14ac:dyDescent="0.25">
      <c r="H2028" s="1"/>
      <c r="BE2028" s="1"/>
      <c r="BF2028" s="1"/>
      <c r="BG2028" s="1"/>
    </row>
    <row r="2029" spans="8:59" x14ac:dyDescent="0.25">
      <c r="H2029" s="1"/>
      <c r="BE2029" s="1"/>
      <c r="BF2029" s="1"/>
      <c r="BG2029" s="1"/>
    </row>
    <row r="2030" spans="8:59" x14ac:dyDescent="0.25">
      <c r="H2030" s="1"/>
      <c r="BE2030" s="1"/>
      <c r="BF2030" s="1"/>
      <c r="BG2030" s="1"/>
    </row>
    <row r="2031" spans="8:59" x14ac:dyDescent="0.25">
      <c r="H2031" s="1"/>
      <c r="BE2031" s="1"/>
      <c r="BF2031" s="1"/>
      <c r="BG2031" s="1"/>
    </row>
    <row r="2032" spans="8:59" x14ac:dyDescent="0.25">
      <c r="H2032" s="1"/>
      <c r="BE2032" s="1"/>
      <c r="BF2032" s="1"/>
      <c r="BG2032" s="1"/>
    </row>
    <row r="2033" spans="8:59" x14ac:dyDescent="0.25">
      <c r="H2033" s="1"/>
      <c r="BE2033" s="1"/>
      <c r="BF2033" s="1"/>
      <c r="BG2033" s="1"/>
    </row>
    <row r="2034" spans="8:59" x14ac:dyDescent="0.25">
      <c r="H2034" s="1"/>
      <c r="BE2034" s="1"/>
      <c r="BF2034" s="1"/>
      <c r="BG2034" s="1"/>
    </row>
    <row r="2035" spans="8:59" x14ac:dyDescent="0.25">
      <c r="H2035" s="1"/>
      <c r="BE2035" s="1"/>
      <c r="BF2035" s="1"/>
      <c r="BG2035" s="1"/>
    </row>
    <row r="2036" spans="8:59" x14ac:dyDescent="0.25">
      <c r="H2036" s="1"/>
      <c r="BE2036" s="1"/>
      <c r="BF2036" s="1"/>
      <c r="BG2036" s="1"/>
    </row>
    <row r="2037" spans="8:59" x14ac:dyDescent="0.25">
      <c r="H2037" s="1"/>
      <c r="BE2037" s="1"/>
      <c r="BF2037" s="1"/>
      <c r="BG2037" s="1"/>
    </row>
    <row r="2038" spans="8:59" x14ac:dyDescent="0.25">
      <c r="H2038" s="1"/>
      <c r="BE2038" s="1"/>
      <c r="BF2038" s="1"/>
      <c r="BG2038" s="1"/>
    </row>
    <row r="2039" spans="8:59" x14ac:dyDescent="0.25">
      <c r="H2039" s="1"/>
      <c r="BE2039" s="1"/>
      <c r="BF2039" s="1"/>
      <c r="BG2039" s="1"/>
    </row>
    <row r="2040" spans="8:59" x14ac:dyDescent="0.25">
      <c r="H2040" s="1"/>
      <c r="BE2040" s="1"/>
      <c r="BF2040" s="1"/>
      <c r="BG2040" s="1"/>
    </row>
    <row r="2041" spans="8:59" x14ac:dyDescent="0.25">
      <c r="H2041" s="1"/>
      <c r="BE2041" s="1"/>
      <c r="BF2041" s="1"/>
      <c r="BG2041" s="1"/>
    </row>
    <row r="2042" spans="8:59" x14ac:dyDescent="0.25">
      <c r="H2042" s="1"/>
      <c r="BE2042" s="1"/>
      <c r="BF2042" s="1"/>
      <c r="BG2042" s="1"/>
    </row>
    <row r="2043" spans="8:59" x14ac:dyDescent="0.25">
      <c r="H2043" s="1"/>
      <c r="BE2043" s="1"/>
      <c r="BF2043" s="1"/>
      <c r="BG2043" s="1"/>
    </row>
    <row r="2044" spans="8:59" x14ac:dyDescent="0.25">
      <c r="H2044" s="1"/>
      <c r="BE2044" s="1"/>
      <c r="BF2044" s="1"/>
      <c r="BG2044" s="1"/>
    </row>
    <row r="2045" spans="8:59" x14ac:dyDescent="0.25">
      <c r="H2045" s="1"/>
      <c r="BE2045" s="1"/>
      <c r="BF2045" s="1"/>
      <c r="BG2045" s="1"/>
    </row>
    <row r="2046" spans="8:59" x14ac:dyDescent="0.25">
      <c r="H2046" s="1"/>
      <c r="BE2046" s="1"/>
      <c r="BF2046" s="1"/>
      <c r="BG2046" s="1"/>
    </row>
    <row r="2047" spans="8:59" x14ac:dyDescent="0.25">
      <c r="H2047" s="1"/>
      <c r="BE2047" s="1"/>
      <c r="BF2047" s="1"/>
      <c r="BG2047" s="1"/>
    </row>
    <row r="2048" spans="8:59" x14ac:dyDescent="0.25">
      <c r="H2048" s="1"/>
      <c r="BE2048" s="1"/>
      <c r="BF2048" s="1"/>
      <c r="BG2048" s="1"/>
    </row>
    <row r="2049" spans="8:59" x14ac:dyDescent="0.25">
      <c r="H2049" s="1"/>
      <c r="BE2049" s="1"/>
      <c r="BF2049" s="1"/>
      <c r="BG2049" s="1"/>
    </row>
    <row r="2050" spans="8:59" x14ac:dyDescent="0.25">
      <c r="H2050" s="1"/>
      <c r="BE2050" s="1"/>
      <c r="BF2050" s="1"/>
      <c r="BG2050" s="1"/>
    </row>
    <row r="2051" spans="8:59" x14ac:dyDescent="0.25">
      <c r="H2051" s="1"/>
      <c r="BE2051" s="1"/>
      <c r="BF2051" s="1"/>
      <c r="BG2051" s="1"/>
    </row>
    <row r="2052" spans="8:59" x14ac:dyDescent="0.25">
      <c r="H2052" s="1"/>
      <c r="BE2052" s="1"/>
      <c r="BF2052" s="1"/>
      <c r="BG2052" s="1"/>
    </row>
    <row r="2053" spans="8:59" x14ac:dyDescent="0.25">
      <c r="H2053" s="1"/>
      <c r="BE2053" s="1"/>
      <c r="BF2053" s="1"/>
      <c r="BG2053" s="1"/>
    </row>
    <row r="2054" spans="8:59" x14ac:dyDescent="0.25">
      <c r="H2054" s="1"/>
      <c r="BE2054" s="1"/>
      <c r="BF2054" s="1"/>
      <c r="BG2054" s="1"/>
    </row>
    <row r="2055" spans="8:59" x14ac:dyDescent="0.25">
      <c r="H2055" s="1"/>
      <c r="BE2055" s="1"/>
      <c r="BF2055" s="1"/>
      <c r="BG2055" s="1"/>
    </row>
    <row r="2056" spans="8:59" x14ac:dyDescent="0.25">
      <c r="H2056" s="1"/>
      <c r="BE2056" s="1"/>
      <c r="BF2056" s="1"/>
      <c r="BG2056" s="1"/>
    </row>
    <row r="2057" spans="8:59" x14ac:dyDescent="0.25">
      <c r="H2057" s="1"/>
      <c r="BE2057" s="1"/>
      <c r="BF2057" s="1"/>
      <c r="BG2057" s="1"/>
    </row>
    <row r="2058" spans="8:59" x14ac:dyDescent="0.25">
      <c r="H2058" s="1"/>
      <c r="BE2058" s="1"/>
      <c r="BF2058" s="1"/>
      <c r="BG2058" s="1"/>
    </row>
    <row r="2059" spans="8:59" x14ac:dyDescent="0.25">
      <c r="H2059" s="1"/>
      <c r="BE2059" s="1"/>
      <c r="BF2059" s="1"/>
      <c r="BG2059" s="1"/>
    </row>
    <row r="2060" spans="8:59" x14ac:dyDescent="0.25">
      <c r="H2060" s="1"/>
      <c r="BE2060" s="1"/>
      <c r="BF2060" s="1"/>
      <c r="BG2060" s="1"/>
    </row>
    <row r="2061" spans="8:59" x14ac:dyDescent="0.25">
      <c r="H2061" s="1"/>
      <c r="BE2061" s="1"/>
      <c r="BF2061" s="1"/>
      <c r="BG2061" s="1"/>
    </row>
    <row r="2062" spans="8:59" x14ac:dyDescent="0.25">
      <c r="H2062" s="1"/>
      <c r="BE2062" s="1"/>
      <c r="BF2062" s="1"/>
      <c r="BG2062" s="1"/>
    </row>
    <row r="2063" spans="8:59" x14ac:dyDescent="0.25">
      <c r="H2063" s="1"/>
      <c r="BE2063" s="1"/>
      <c r="BF2063" s="1"/>
      <c r="BG2063" s="1"/>
    </row>
    <row r="2064" spans="8:59" x14ac:dyDescent="0.25">
      <c r="H2064" s="1"/>
      <c r="BE2064" s="1"/>
      <c r="BF2064" s="1"/>
      <c r="BG2064" s="1"/>
    </row>
    <row r="2065" spans="8:59" x14ac:dyDescent="0.25">
      <c r="H2065" s="1"/>
      <c r="BE2065" s="1"/>
      <c r="BF2065" s="1"/>
      <c r="BG2065" s="1"/>
    </row>
    <row r="2066" spans="8:59" x14ac:dyDescent="0.25">
      <c r="H2066" s="1"/>
      <c r="BE2066" s="1"/>
      <c r="BF2066" s="1"/>
      <c r="BG2066" s="1"/>
    </row>
    <row r="2067" spans="8:59" x14ac:dyDescent="0.25">
      <c r="H2067" s="1"/>
      <c r="BE2067" s="1"/>
      <c r="BF2067" s="1"/>
      <c r="BG2067" s="1"/>
    </row>
    <row r="2068" spans="8:59" x14ac:dyDescent="0.25">
      <c r="H2068" s="1"/>
      <c r="BE2068" s="1"/>
      <c r="BF2068" s="1"/>
      <c r="BG2068" s="1"/>
    </row>
    <row r="2069" spans="8:59" x14ac:dyDescent="0.25">
      <c r="H2069" s="1"/>
      <c r="BE2069" s="1"/>
      <c r="BF2069" s="1"/>
      <c r="BG2069" s="1"/>
    </row>
    <row r="2070" spans="8:59" x14ac:dyDescent="0.25">
      <c r="H2070" s="1"/>
      <c r="BE2070" s="1"/>
      <c r="BF2070" s="1"/>
      <c r="BG2070" s="1"/>
    </row>
    <row r="2071" spans="8:59" x14ac:dyDescent="0.25">
      <c r="H2071" s="1"/>
      <c r="BE2071" s="1"/>
      <c r="BF2071" s="1"/>
      <c r="BG2071" s="1"/>
    </row>
    <row r="2072" spans="8:59" x14ac:dyDescent="0.25">
      <c r="H2072" s="1"/>
      <c r="BE2072" s="1"/>
      <c r="BF2072" s="1"/>
      <c r="BG2072" s="1"/>
    </row>
    <row r="2073" spans="8:59" x14ac:dyDescent="0.25">
      <c r="H2073" s="1"/>
      <c r="BE2073" s="1"/>
      <c r="BF2073" s="1"/>
      <c r="BG2073" s="1"/>
    </row>
    <row r="2074" spans="8:59" x14ac:dyDescent="0.25">
      <c r="H2074" s="1"/>
      <c r="BE2074" s="1"/>
      <c r="BF2074" s="1"/>
      <c r="BG2074" s="1"/>
    </row>
    <row r="2075" spans="8:59" x14ac:dyDescent="0.25">
      <c r="H2075" s="1"/>
      <c r="BE2075" s="1"/>
      <c r="BF2075" s="1"/>
      <c r="BG2075" s="1"/>
    </row>
    <row r="2076" spans="8:59" x14ac:dyDescent="0.25">
      <c r="H2076" s="1"/>
      <c r="BE2076" s="1"/>
      <c r="BF2076" s="1"/>
      <c r="BG2076" s="1"/>
    </row>
    <row r="2077" spans="8:59" x14ac:dyDescent="0.25">
      <c r="H2077" s="1"/>
      <c r="BE2077" s="1"/>
      <c r="BF2077" s="1"/>
      <c r="BG2077" s="1"/>
    </row>
    <row r="2078" spans="8:59" x14ac:dyDescent="0.25">
      <c r="H2078" s="1"/>
      <c r="BE2078" s="1"/>
      <c r="BF2078" s="1"/>
      <c r="BG2078" s="1"/>
    </row>
    <row r="2079" spans="8:59" x14ac:dyDescent="0.25">
      <c r="H2079" s="1"/>
      <c r="BE2079" s="1"/>
      <c r="BF2079" s="1"/>
      <c r="BG2079" s="1"/>
    </row>
    <row r="2080" spans="8:59" x14ac:dyDescent="0.25">
      <c r="H2080" s="1"/>
      <c r="BE2080" s="1"/>
      <c r="BF2080" s="1"/>
      <c r="BG2080" s="1"/>
    </row>
    <row r="2081" spans="8:59" x14ac:dyDescent="0.25">
      <c r="H2081" s="1"/>
      <c r="BE2081" s="1"/>
      <c r="BF2081" s="1"/>
      <c r="BG2081" s="1"/>
    </row>
    <row r="2082" spans="8:59" x14ac:dyDescent="0.25">
      <c r="H2082" s="1"/>
      <c r="BE2082" s="1"/>
      <c r="BF2082" s="1"/>
      <c r="BG2082" s="1"/>
    </row>
    <row r="2083" spans="8:59" x14ac:dyDescent="0.25">
      <c r="H2083" s="1"/>
      <c r="BE2083" s="1"/>
      <c r="BF2083" s="1"/>
      <c r="BG2083" s="1"/>
    </row>
    <row r="2084" spans="8:59" x14ac:dyDescent="0.25">
      <c r="H2084" s="1"/>
      <c r="BE2084" s="1"/>
      <c r="BF2084" s="1"/>
      <c r="BG2084" s="1"/>
    </row>
    <row r="2085" spans="8:59" x14ac:dyDescent="0.25">
      <c r="H2085" s="1"/>
      <c r="BE2085" s="1"/>
      <c r="BF2085" s="1"/>
      <c r="BG2085" s="1"/>
    </row>
    <row r="2086" spans="8:59" x14ac:dyDescent="0.25">
      <c r="H2086" s="1"/>
      <c r="BE2086" s="1"/>
      <c r="BF2086" s="1"/>
      <c r="BG2086" s="1"/>
    </row>
    <row r="2087" spans="8:59" x14ac:dyDescent="0.25">
      <c r="H2087" s="1"/>
      <c r="BE2087" s="1"/>
      <c r="BF2087" s="1"/>
      <c r="BG2087" s="1"/>
    </row>
    <row r="2088" spans="8:59" x14ac:dyDescent="0.25">
      <c r="H2088" s="1"/>
      <c r="BE2088" s="1"/>
      <c r="BF2088" s="1"/>
      <c r="BG2088" s="1"/>
    </row>
    <row r="2089" spans="8:59" x14ac:dyDescent="0.25">
      <c r="H2089" s="1"/>
      <c r="BE2089" s="1"/>
      <c r="BF2089" s="1"/>
      <c r="BG2089" s="1"/>
    </row>
    <row r="2090" spans="8:59" x14ac:dyDescent="0.25">
      <c r="H2090" s="1"/>
      <c r="BE2090" s="1"/>
      <c r="BF2090" s="1"/>
      <c r="BG2090" s="1"/>
    </row>
    <row r="2091" spans="8:59" x14ac:dyDescent="0.25">
      <c r="H2091" s="1"/>
      <c r="BE2091" s="1"/>
      <c r="BF2091" s="1"/>
      <c r="BG2091" s="1"/>
    </row>
    <row r="2092" spans="8:59" x14ac:dyDescent="0.25">
      <c r="H2092" s="1"/>
      <c r="BE2092" s="1"/>
      <c r="BF2092" s="1"/>
      <c r="BG2092" s="1"/>
    </row>
    <row r="2093" spans="8:59" x14ac:dyDescent="0.25">
      <c r="H2093" s="1"/>
      <c r="BE2093" s="1"/>
      <c r="BF2093" s="1"/>
      <c r="BG2093" s="1"/>
    </row>
    <row r="2094" spans="8:59" x14ac:dyDescent="0.25">
      <c r="H2094" s="1"/>
      <c r="BE2094" s="1"/>
      <c r="BF2094" s="1"/>
      <c r="BG2094" s="1"/>
    </row>
    <row r="2095" spans="8:59" x14ac:dyDescent="0.25">
      <c r="H2095" s="1"/>
      <c r="BE2095" s="1"/>
      <c r="BF2095" s="1"/>
      <c r="BG2095" s="1"/>
    </row>
    <row r="2096" spans="8:59" x14ac:dyDescent="0.25">
      <c r="H2096" s="1"/>
      <c r="BE2096" s="1"/>
      <c r="BF2096" s="1"/>
      <c r="BG2096" s="1"/>
    </row>
    <row r="2097" spans="8:59" x14ac:dyDescent="0.25">
      <c r="H2097" s="1"/>
      <c r="BE2097" s="1"/>
      <c r="BF2097" s="1"/>
      <c r="BG2097" s="1"/>
    </row>
    <row r="2098" spans="8:59" x14ac:dyDescent="0.25">
      <c r="H2098" s="1"/>
      <c r="BE2098" s="1"/>
      <c r="BF2098" s="1"/>
      <c r="BG2098" s="1"/>
    </row>
    <row r="2099" spans="8:59" x14ac:dyDescent="0.25">
      <c r="H2099" s="1"/>
      <c r="BE2099" s="1"/>
      <c r="BF2099" s="1"/>
      <c r="BG2099" s="1"/>
    </row>
    <row r="2100" spans="8:59" x14ac:dyDescent="0.25">
      <c r="H2100" s="1"/>
      <c r="BE2100" s="1"/>
      <c r="BF2100" s="1"/>
      <c r="BG2100" s="1"/>
    </row>
    <row r="2101" spans="8:59" x14ac:dyDescent="0.25">
      <c r="H2101" s="1"/>
      <c r="BE2101" s="1"/>
      <c r="BF2101" s="1"/>
      <c r="BG2101" s="1"/>
    </row>
    <row r="2102" spans="8:59" x14ac:dyDescent="0.25">
      <c r="H2102" s="1"/>
      <c r="BE2102" s="1"/>
      <c r="BF2102" s="1"/>
      <c r="BG2102" s="1"/>
    </row>
    <row r="2103" spans="8:59" x14ac:dyDescent="0.25">
      <c r="H2103" s="1"/>
      <c r="BE2103" s="1"/>
      <c r="BF2103" s="1"/>
      <c r="BG2103" s="1"/>
    </row>
    <row r="2104" spans="8:59" x14ac:dyDescent="0.25">
      <c r="H2104" s="1"/>
      <c r="BE2104" s="1"/>
      <c r="BF2104" s="1"/>
      <c r="BG2104" s="1"/>
    </row>
    <row r="2105" spans="8:59" x14ac:dyDescent="0.25">
      <c r="H2105" s="1"/>
      <c r="BE2105" s="1"/>
      <c r="BF2105" s="1"/>
      <c r="BG2105" s="1"/>
    </row>
    <row r="2106" spans="8:59" x14ac:dyDescent="0.25">
      <c r="H2106" s="1"/>
      <c r="BE2106" s="1"/>
      <c r="BF2106" s="1"/>
      <c r="BG2106" s="1"/>
    </row>
    <row r="2107" spans="8:59" x14ac:dyDescent="0.25">
      <c r="H2107" s="1"/>
      <c r="BE2107" s="1"/>
      <c r="BF2107" s="1"/>
      <c r="BG2107" s="1"/>
    </row>
    <row r="2108" spans="8:59" x14ac:dyDescent="0.25">
      <c r="H2108" s="1"/>
      <c r="BE2108" s="1"/>
      <c r="BF2108" s="1"/>
      <c r="BG2108" s="1"/>
    </row>
    <row r="2109" spans="8:59" x14ac:dyDescent="0.25">
      <c r="H2109" s="1"/>
      <c r="BE2109" s="1"/>
      <c r="BF2109" s="1"/>
      <c r="BG2109" s="1"/>
    </row>
    <row r="2110" spans="8:59" x14ac:dyDescent="0.25">
      <c r="H2110" s="1"/>
      <c r="BE2110" s="1"/>
      <c r="BF2110" s="1"/>
      <c r="BG2110" s="1"/>
    </row>
    <row r="2111" spans="8:59" x14ac:dyDescent="0.25">
      <c r="H2111" s="1"/>
      <c r="BE2111" s="1"/>
      <c r="BF2111" s="1"/>
      <c r="BG2111" s="1"/>
    </row>
    <row r="2112" spans="8:59" x14ac:dyDescent="0.25">
      <c r="H2112" s="1"/>
      <c r="BE2112" s="1"/>
      <c r="BF2112" s="1"/>
      <c r="BG2112" s="1"/>
    </row>
    <row r="2113" spans="8:59" x14ac:dyDescent="0.25">
      <c r="H2113" s="1"/>
      <c r="BE2113" s="1"/>
      <c r="BF2113" s="1"/>
      <c r="BG2113" s="1"/>
    </row>
    <row r="2114" spans="8:59" x14ac:dyDescent="0.25">
      <c r="H2114" s="1"/>
      <c r="BE2114" s="1"/>
      <c r="BF2114" s="1"/>
      <c r="BG2114" s="1"/>
    </row>
    <row r="2115" spans="8:59" x14ac:dyDescent="0.25">
      <c r="H2115" s="1"/>
      <c r="BE2115" s="1"/>
      <c r="BF2115" s="1"/>
      <c r="BG2115" s="1"/>
    </row>
    <row r="2116" spans="8:59" x14ac:dyDescent="0.25">
      <c r="H2116" s="1"/>
      <c r="BE2116" s="1"/>
      <c r="BF2116" s="1"/>
      <c r="BG2116" s="1"/>
    </row>
    <row r="2117" spans="8:59" x14ac:dyDescent="0.25">
      <c r="H2117" s="1"/>
      <c r="BE2117" s="1"/>
      <c r="BF2117" s="1"/>
      <c r="BG2117" s="1"/>
    </row>
    <row r="2118" spans="8:59" x14ac:dyDescent="0.25">
      <c r="H2118" s="1"/>
      <c r="BE2118" s="1"/>
      <c r="BF2118" s="1"/>
      <c r="BG2118" s="1"/>
    </row>
    <row r="2119" spans="8:59" x14ac:dyDescent="0.25">
      <c r="H2119" s="1"/>
      <c r="BE2119" s="1"/>
      <c r="BF2119" s="1"/>
      <c r="BG2119" s="1"/>
    </row>
    <row r="2120" spans="8:59" x14ac:dyDescent="0.25">
      <c r="H2120" s="1"/>
      <c r="BE2120" s="1"/>
      <c r="BF2120" s="1"/>
      <c r="BG2120" s="1"/>
    </row>
    <row r="2121" spans="8:59" x14ac:dyDescent="0.25">
      <c r="H2121" s="1"/>
      <c r="BE2121" s="1"/>
      <c r="BF2121" s="1"/>
      <c r="BG2121" s="1"/>
    </row>
    <row r="2122" spans="8:59" x14ac:dyDescent="0.25">
      <c r="H2122" s="1"/>
      <c r="BE2122" s="1"/>
      <c r="BF2122" s="1"/>
      <c r="BG2122" s="1"/>
    </row>
    <row r="2123" spans="8:59" x14ac:dyDescent="0.25">
      <c r="H2123" s="1"/>
      <c r="BE2123" s="1"/>
      <c r="BF2123" s="1"/>
      <c r="BG2123" s="1"/>
    </row>
    <row r="2124" spans="8:59" x14ac:dyDescent="0.25">
      <c r="H2124" s="1"/>
      <c r="BE2124" s="1"/>
      <c r="BF2124" s="1"/>
      <c r="BG2124" s="1"/>
    </row>
    <row r="2125" spans="8:59" x14ac:dyDescent="0.25">
      <c r="H2125" s="1"/>
      <c r="BE2125" s="1"/>
      <c r="BF2125" s="1"/>
      <c r="BG2125" s="1"/>
    </row>
    <row r="2126" spans="8:59" x14ac:dyDescent="0.25">
      <c r="H2126" s="1"/>
      <c r="BE2126" s="1"/>
      <c r="BF2126" s="1"/>
      <c r="BG2126" s="1"/>
    </row>
    <row r="2127" spans="8:59" x14ac:dyDescent="0.25">
      <c r="H2127" s="1"/>
      <c r="BE2127" s="1"/>
      <c r="BF2127" s="1"/>
      <c r="BG2127" s="1"/>
    </row>
    <row r="2128" spans="8:59" x14ac:dyDescent="0.25">
      <c r="H2128" s="1"/>
      <c r="BE2128" s="1"/>
      <c r="BF2128" s="1"/>
      <c r="BG2128" s="1"/>
    </row>
    <row r="2129" spans="8:59" x14ac:dyDescent="0.25">
      <c r="H2129" s="1"/>
      <c r="BE2129" s="1"/>
      <c r="BF2129" s="1"/>
      <c r="BG2129" s="1"/>
    </row>
    <row r="2130" spans="8:59" x14ac:dyDescent="0.25">
      <c r="H2130" s="1"/>
      <c r="BE2130" s="1"/>
      <c r="BF2130" s="1"/>
      <c r="BG2130" s="1"/>
    </row>
    <row r="2131" spans="8:59" x14ac:dyDescent="0.25">
      <c r="H2131" s="1"/>
      <c r="BE2131" s="1"/>
      <c r="BF2131" s="1"/>
      <c r="BG2131" s="1"/>
    </row>
    <row r="2132" spans="8:59" x14ac:dyDescent="0.25">
      <c r="H2132" s="1"/>
      <c r="BE2132" s="1"/>
      <c r="BF2132" s="1"/>
      <c r="BG2132" s="1"/>
    </row>
    <row r="2133" spans="8:59" x14ac:dyDescent="0.25">
      <c r="H2133" s="1"/>
      <c r="BE2133" s="1"/>
      <c r="BF2133" s="1"/>
      <c r="BG2133" s="1"/>
    </row>
    <row r="2134" spans="8:59" x14ac:dyDescent="0.25">
      <c r="H2134" s="1"/>
      <c r="BE2134" s="1"/>
      <c r="BF2134" s="1"/>
      <c r="BG2134" s="1"/>
    </row>
    <row r="2135" spans="8:59" x14ac:dyDescent="0.25">
      <c r="H2135" s="1"/>
      <c r="BE2135" s="1"/>
      <c r="BF2135" s="1"/>
      <c r="BG2135" s="1"/>
    </row>
    <row r="2136" spans="8:59" x14ac:dyDescent="0.25">
      <c r="H2136" s="1"/>
      <c r="BE2136" s="1"/>
      <c r="BF2136" s="1"/>
      <c r="BG2136" s="1"/>
    </row>
    <row r="2137" spans="8:59" x14ac:dyDescent="0.25">
      <c r="H2137" s="1"/>
      <c r="BE2137" s="1"/>
      <c r="BF2137" s="1"/>
      <c r="BG2137" s="1"/>
    </row>
    <row r="2138" spans="8:59" x14ac:dyDescent="0.25">
      <c r="H2138" s="1"/>
      <c r="BE2138" s="1"/>
      <c r="BF2138" s="1"/>
      <c r="BG2138" s="1"/>
    </row>
    <row r="2139" spans="8:59" x14ac:dyDescent="0.25">
      <c r="H2139" s="1"/>
      <c r="BE2139" s="1"/>
      <c r="BF2139" s="1"/>
      <c r="BG2139" s="1"/>
    </row>
    <row r="2140" spans="8:59" x14ac:dyDescent="0.25">
      <c r="H2140" s="1"/>
      <c r="BE2140" s="1"/>
      <c r="BF2140" s="1"/>
      <c r="BG2140" s="1"/>
    </row>
    <row r="2141" spans="8:59" x14ac:dyDescent="0.25">
      <c r="H2141" s="1"/>
      <c r="BE2141" s="1"/>
      <c r="BF2141" s="1"/>
      <c r="BG2141" s="1"/>
    </row>
    <row r="2142" spans="8:59" x14ac:dyDescent="0.25">
      <c r="H2142" s="1"/>
      <c r="BE2142" s="1"/>
      <c r="BF2142" s="1"/>
      <c r="BG2142" s="1"/>
    </row>
    <row r="2143" spans="8:59" x14ac:dyDescent="0.25">
      <c r="H2143" s="1"/>
      <c r="BE2143" s="1"/>
      <c r="BF2143" s="1"/>
      <c r="BG2143" s="1"/>
    </row>
    <row r="2144" spans="8:59" x14ac:dyDescent="0.25">
      <c r="H2144" s="1"/>
      <c r="BF2144" s="1"/>
      <c r="BG2144" s="1"/>
    </row>
    <row r="2145" spans="8:59" x14ac:dyDescent="0.25">
      <c r="H2145" s="1"/>
      <c r="BE2145" s="1"/>
      <c r="BF2145" s="1"/>
      <c r="BG2145" s="1"/>
    </row>
    <row r="2146" spans="8:59" x14ac:dyDescent="0.25">
      <c r="H2146" s="1"/>
      <c r="BE2146" s="1"/>
      <c r="BF2146" s="1"/>
      <c r="BG2146" s="1"/>
    </row>
    <row r="2147" spans="8:59" x14ac:dyDescent="0.25">
      <c r="H2147" s="1"/>
      <c r="BE2147" s="1"/>
      <c r="BF2147" s="1"/>
      <c r="BG2147" s="1"/>
    </row>
    <row r="2148" spans="8:59" x14ac:dyDescent="0.25">
      <c r="H2148" s="1"/>
      <c r="BE2148" s="1"/>
      <c r="BF2148" s="1"/>
      <c r="BG2148" s="1"/>
    </row>
    <row r="2149" spans="8:59" x14ac:dyDescent="0.25">
      <c r="H2149" s="1"/>
      <c r="BE2149" s="1"/>
      <c r="BF2149" s="1"/>
      <c r="BG2149" s="1"/>
    </row>
    <row r="2150" spans="8:59" x14ac:dyDescent="0.25">
      <c r="H2150" s="1"/>
      <c r="BE2150" s="1"/>
      <c r="BF2150" s="1"/>
      <c r="BG2150" s="1"/>
    </row>
    <row r="2151" spans="8:59" x14ac:dyDescent="0.25">
      <c r="H2151" s="1"/>
      <c r="BE2151" s="1"/>
      <c r="BF2151" s="1"/>
      <c r="BG2151" s="1"/>
    </row>
    <row r="2152" spans="8:59" x14ac:dyDescent="0.25">
      <c r="H2152" s="1"/>
      <c r="BE2152" s="1"/>
      <c r="BF2152" s="1"/>
      <c r="BG2152" s="1"/>
    </row>
    <row r="2153" spans="8:59" x14ac:dyDescent="0.25">
      <c r="H2153" s="1"/>
      <c r="BE2153" s="1"/>
      <c r="BF2153" s="1"/>
      <c r="BG2153" s="1"/>
    </row>
    <row r="2154" spans="8:59" x14ac:dyDescent="0.25">
      <c r="H2154" s="1"/>
      <c r="BE2154" s="1"/>
      <c r="BF2154" s="1"/>
      <c r="BG2154" s="1"/>
    </row>
    <row r="2155" spans="8:59" x14ac:dyDescent="0.25">
      <c r="H2155" s="1"/>
      <c r="BE2155" s="1"/>
      <c r="BF2155" s="1"/>
      <c r="BG2155" s="1"/>
    </row>
    <row r="2156" spans="8:59" x14ac:dyDescent="0.25">
      <c r="H2156" s="1"/>
      <c r="BE2156" s="1"/>
      <c r="BF2156" s="1"/>
      <c r="BG2156" s="1"/>
    </row>
    <row r="2157" spans="8:59" x14ac:dyDescent="0.25">
      <c r="H2157" s="1"/>
      <c r="BE2157" s="1"/>
      <c r="BF2157" s="1"/>
      <c r="BG2157" s="1"/>
    </row>
    <row r="2158" spans="8:59" x14ac:dyDescent="0.25">
      <c r="H2158" s="1"/>
      <c r="BE2158" s="1"/>
      <c r="BF2158" s="1"/>
      <c r="BG2158" s="1"/>
    </row>
    <row r="2159" spans="8:59" x14ac:dyDescent="0.25">
      <c r="H2159" s="1"/>
      <c r="BE2159" s="1"/>
      <c r="BF2159" s="1"/>
      <c r="BG2159" s="1"/>
    </row>
    <row r="2160" spans="8:59" x14ac:dyDescent="0.25">
      <c r="H2160" s="1"/>
      <c r="BE2160" s="1"/>
      <c r="BF2160" s="1"/>
      <c r="BG2160" s="1"/>
    </row>
    <row r="2161" spans="8:59" x14ac:dyDescent="0.25">
      <c r="H2161" s="1"/>
      <c r="BE2161" s="1"/>
      <c r="BF2161" s="1"/>
      <c r="BG2161" s="1"/>
    </row>
    <row r="2162" spans="8:59" x14ac:dyDescent="0.25">
      <c r="H2162" s="1"/>
      <c r="BE2162" s="1"/>
      <c r="BF2162" s="1"/>
      <c r="BG2162" s="1"/>
    </row>
    <row r="2163" spans="8:59" x14ac:dyDescent="0.25">
      <c r="H2163" s="1"/>
      <c r="BE2163" s="1"/>
      <c r="BF2163" s="1"/>
      <c r="BG2163" s="1"/>
    </row>
    <row r="2164" spans="8:59" x14ac:dyDescent="0.25">
      <c r="H2164" s="1"/>
      <c r="BE2164" s="1"/>
      <c r="BF2164" s="1"/>
      <c r="BG2164" s="1"/>
    </row>
    <row r="2165" spans="8:59" x14ac:dyDescent="0.25">
      <c r="H2165" s="1"/>
      <c r="BE2165" s="1"/>
      <c r="BF2165" s="1"/>
      <c r="BG2165" s="1"/>
    </row>
    <row r="2166" spans="8:59" x14ac:dyDescent="0.25">
      <c r="H2166" s="1"/>
      <c r="BE2166" s="1"/>
      <c r="BF2166" s="1"/>
      <c r="BG2166" s="1"/>
    </row>
    <row r="2167" spans="8:59" x14ac:dyDescent="0.25">
      <c r="H2167" s="1"/>
      <c r="BE2167" s="1"/>
      <c r="BF2167" s="1"/>
      <c r="BG2167" s="1"/>
    </row>
    <row r="2168" spans="8:59" x14ac:dyDescent="0.25">
      <c r="H2168" s="1"/>
      <c r="BE2168" s="1"/>
      <c r="BF2168" s="1"/>
      <c r="BG2168" s="1"/>
    </row>
    <row r="2169" spans="8:59" x14ac:dyDescent="0.25">
      <c r="H2169" s="1"/>
      <c r="BE2169" s="1"/>
      <c r="BF2169" s="1"/>
      <c r="BG2169" s="1"/>
    </row>
    <row r="2170" spans="8:59" x14ac:dyDescent="0.25">
      <c r="H2170" s="1"/>
      <c r="BE2170" s="1"/>
      <c r="BF2170" s="1"/>
      <c r="BG2170" s="1"/>
    </row>
    <row r="2171" spans="8:59" x14ac:dyDescent="0.25">
      <c r="H2171" s="1"/>
      <c r="BE2171" s="1"/>
      <c r="BF2171" s="1"/>
      <c r="BG2171" s="1"/>
    </row>
    <row r="2172" spans="8:59" x14ac:dyDescent="0.25">
      <c r="H2172" s="1"/>
      <c r="BE2172" s="1"/>
      <c r="BF2172" s="1"/>
      <c r="BG2172" s="1"/>
    </row>
    <row r="2173" spans="8:59" x14ac:dyDescent="0.25">
      <c r="H2173" s="1"/>
      <c r="BE2173" s="1"/>
      <c r="BF2173" s="1"/>
      <c r="BG2173" s="1"/>
    </row>
    <row r="2174" spans="8:59" x14ac:dyDescent="0.25">
      <c r="H2174" s="1"/>
      <c r="BE2174" s="1"/>
      <c r="BF2174" s="1"/>
      <c r="BG2174" s="1"/>
    </row>
    <row r="2175" spans="8:59" x14ac:dyDescent="0.25">
      <c r="H2175" s="1"/>
      <c r="BE2175" s="1"/>
      <c r="BF2175" s="1"/>
      <c r="BG2175" s="1"/>
    </row>
    <row r="2176" spans="8:59" x14ac:dyDescent="0.25">
      <c r="H2176" s="1"/>
      <c r="BE2176" s="1"/>
      <c r="BF2176" s="1"/>
      <c r="BG2176" s="1"/>
    </row>
    <row r="2177" spans="8:59" x14ac:dyDescent="0.25">
      <c r="H2177" s="1"/>
      <c r="BE2177" s="1"/>
      <c r="BF2177" s="1"/>
      <c r="BG2177" s="1"/>
    </row>
    <row r="2178" spans="8:59" x14ac:dyDescent="0.25">
      <c r="H2178" s="1"/>
      <c r="BE2178" s="1"/>
      <c r="BF2178" s="1"/>
      <c r="BG2178" s="1"/>
    </row>
    <row r="2179" spans="8:59" x14ac:dyDescent="0.25">
      <c r="H2179" s="1"/>
      <c r="BE2179" s="1"/>
      <c r="BF2179" s="1"/>
      <c r="BG2179" s="1"/>
    </row>
    <row r="2180" spans="8:59" x14ac:dyDescent="0.25">
      <c r="H2180" s="1"/>
      <c r="BE2180" s="1"/>
      <c r="BF2180" s="1"/>
      <c r="BG2180" s="1"/>
    </row>
    <row r="2181" spans="8:59" x14ac:dyDescent="0.25">
      <c r="H2181" s="1"/>
      <c r="BE2181" s="1"/>
      <c r="BF2181" s="1"/>
      <c r="BG2181" s="1"/>
    </row>
    <row r="2182" spans="8:59" x14ac:dyDescent="0.25">
      <c r="H2182" s="1"/>
      <c r="BE2182" s="1"/>
      <c r="BF2182" s="1"/>
      <c r="BG2182" s="1"/>
    </row>
    <row r="2183" spans="8:59" x14ac:dyDescent="0.25">
      <c r="H2183" s="1"/>
      <c r="BE2183" s="1"/>
      <c r="BF2183" s="1"/>
      <c r="BG2183" s="1"/>
    </row>
    <row r="2184" spans="8:59" x14ac:dyDescent="0.25">
      <c r="H2184" s="1"/>
      <c r="BE2184" s="1"/>
      <c r="BF2184" s="1"/>
      <c r="BG2184" s="1"/>
    </row>
    <row r="2185" spans="8:59" x14ac:dyDescent="0.25">
      <c r="H2185" s="1"/>
      <c r="BE2185" s="1"/>
      <c r="BF2185" s="1"/>
      <c r="BG2185" s="1"/>
    </row>
    <row r="2186" spans="8:59" x14ac:dyDescent="0.25">
      <c r="H2186" s="1"/>
      <c r="BE2186" s="1"/>
      <c r="BF2186" s="1"/>
      <c r="BG2186" s="1"/>
    </row>
    <row r="2187" spans="8:59" x14ac:dyDescent="0.25">
      <c r="H2187" s="1"/>
      <c r="BE2187" s="1"/>
      <c r="BF2187" s="1"/>
      <c r="BG2187" s="1"/>
    </row>
    <row r="2188" spans="8:59" x14ac:dyDescent="0.25">
      <c r="H2188" s="1"/>
      <c r="BE2188" s="1"/>
      <c r="BF2188" s="1"/>
      <c r="BG2188" s="1"/>
    </row>
    <row r="2189" spans="8:59" x14ac:dyDescent="0.25">
      <c r="H2189" s="1"/>
      <c r="BE2189" s="1"/>
      <c r="BF2189" s="1"/>
      <c r="BG2189" s="1"/>
    </row>
    <row r="2190" spans="8:59" x14ac:dyDescent="0.25">
      <c r="H2190" s="1"/>
      <c r="BE2190" s="1"/>
      <c r="BF2190" s="1"/>
      <c r="BG2190" s="1"/>
    </row>
    <row r="2191" spans="8:59" x14ac:dyDescent="0.25">
      <c r="H2191" s="1"/>
      <c r="BE2191" s="1"/>
      <c r="BF2191" s="1"/>
      <c r="BG2191" s="1"/>
    </row>
    <row r="2192" spans="8:59" x14ac:dyDescent="0.25">
      <c r="H2192" s="1"/>
      <c r="BE2192" s="1"/>
      <c r="BF2192" s="1"/>
      <c r="BG2192" s="1"/>
    </row>
    <row r="2193" spans="8:59" x14ac:dyDescent="0.25">
      <c r="H2193" s="1"/>
      <c r="BE2193" s="1"/>
      <c r="BF2193" s="1"/>
      <c r="BG2193" s="1"/>
    </row>
    <row r="2194" spans="8:59" x14ac:dyDescent="0.25">
      <c r="H2194" s="1"/>
      <c r="BE2194" s="1"/>
      <c r="BF2194" s="1"/>
      <c r="BG2194" s="1"/>
    </row>
    <row r="2195" spans="8:59" x14ac:dyDescent="0.25">
      <c r="H2195" s="1"/>
      <c r="BE2195" s="1"/>
      <c r="BF2195" s="1"/>
      <c r="BG2195" s="1"/>
    </row>
    <row r="2196" spans="8:59" x14ac:dyDescent="0.25">
      <c r="H2196" s="1"/>
      <c r="BE2196" s="1"/>
      <c r="BF2196" s="1"/>
      <c r="BG2196" s="1"/>
    </row>
    <row r="2197" spans="8:59" x14ac:dyDescent="0.25">
      <c r="H2197" s="1"/>
      <c r="BE2197" s="1"/>
      <c r="BF2197" s="1"/>
      <c r="BG2197" s="1"/>
    </row>
    <row r="2198" spans="8:59" x14ac:dyDescent="0.25">
      <c r="H2198" s="1"/>
      <c r="BE2198" s="1"/>
      <c r="BF2198" s="1"/>
      <c r="BG2198" s="1"/>
    </row>
    <row r="2199" spans="8:59" x14ac:dyDescent="0.25">
      <c r="H2199" s="1"/>
      <c r="BE2199" s="1"/>
      <c r="BF2199" s="1"/>
      <c r="BG2199" s="1"/>
    </row>
    <row r="2200" spans="8:59" x14ac:dyDescent="0.25">
      <c r="H2200" s="1"/>
      <c r="BE2200" s="1"/>
      <c r="BF2200" s="1"/>
      <c r="BG2200" s="1"/>
    </row>
    <row r="2201" spans="8:59" x14ac:dyDescent="0.25">
      <c r="H2201" s="1"/>
      <c r="BE2201" s="1"/>
      <c r="BF2201" s="1"/>
      <c r="BG2201" s="1"/>
    </row>
    <row r="2202" spans="8:59" x14ac:dyDescent="0.25">
      <c r="H2202" s="1"/>
      <c r="BE2202" s="1"/>
      <c r="BF2202" s="1"/>
      <c r="BG2202" s="1"/>
    </row>
    <row r="2203" spans="8:59" x14ac:dyDescent="0.25">
      <c r="H2203" s="1"/>
      <c r="BE2203" s="1"/>
      <c r="BF2203" s="1"/>
      <c r="BG2203" s="1"/>
    </row>
    <row r="2204" spans="8:59" x14ac:dyDescent="0.25">
      <c r="H2204" s="1"/>
      <c r="BE2204" s="1"/>
      <c r="BF2204" s="1"/>
      <c r="BG2204" s="1"/>
    </row>
    <row r="2205" spans="8:59" x14ac:dyDescent="0.25">
      <c r="H2205" s="1"/>
      <c r="BE2205" s="1"/>
      <c r="BF2205" s="1"/>
      <c r="BG2205" s="1"/>
    </row>
    <row r="2206" spans="8:59" x14ac:dyDescent="0.25">
      <c r="H2206" s="1"/>
      <c r="BE2206" s="1"/>
      <c r="BF2206" s="1"/>
      <c r="BG2206" s="1"/>
    </row>
    <row r="2207" spans="8:59" x14ac:dyDescent="0.25">
      <c r="H2207" s="1"/>
      <c r="BE2207" s="1"/>
      <c r="BF2207" s="1"/>
      <c r="BG2207" s="1"/>
    </row>
    <row r="2208" spans="8:59" x14ac:dyDescent="0.25">
      <c r="H2208" s="1"/>
      <c r="BE2208" s="1"/>
      <c r="BF2208" s="1"/>
      <c r="BG2208" s="1"/>
    </row>
    <row r="2209" spans="8:59" x14ac:dyDescent="0.25">
      <c r="H2209" s="1"/>
      <c r="BE2209" s="1"/>
      <c r="BF2209" s="1"/>
      <c r="BG2209" s="1"/>
    </row>
    <row r="2210" spans="8:59" x14ac:dyDescent="0.25">
      <c r="H2210" s="1"/>
      <c r="BE2210" s="1"/>
      <c r="BF2210" s="1"/>
      <c r="BG2210" s="1"/>
    </row>
    <row r="2211" spans="8:59" x14ac:dyDescent="0.25">
      <c r="H2211" s="1"/>
      <c r="BE2211" s="1"/>
      <c r="BF2211" s="1"/>
      <c r="BG2211" s="1"/>
    </row>
    <row r="2212" spans="8:59" x14ac:dyDescent="0.25">
      <c r="H2212" s="1"/>
      <c r="BE2212" s="1"/>
      <c r="BF2212" s="1"/>
      <c r="BG2212" s="1"/>
    </row>
    <row r="2213" spans="8:59" x14ac:dyDescent="0.25">
      <c r="H2213" s="1"/>
      <c r="BE2213" s="1"/>
      <c r="BF2213" s="1"/>
      <c r="BG2213" s="1"/>
    </row>
    <row r="2214" spans="8:59" x14ac:dyDescent="0.25">
      <c r="H2214" s="1"/>
      <c r="BE2214" s="1"/>
      <c r="BF2214" s="1"/>
      <c r="BG2214" s="1"/>
    </row>
    <row r="2215" spans="8:59" x14ac:dyDescent="0.25">
      <c r="H2215" s="1"/>
      <c r="BE2215" s="1"/>
      <c r="BF2215" s="1"/>
      <c r="BG2215" s="1"/>
    </row>
    <row r="2216" spans="8:59" x14ac:dyDescent="0.25">
      <c r="H2216" s="1"/>
      <c r="BE2216" s="1"/>
      <c r="BF2216" s="1"/>
      <c r="BG2216" s="1"/>
    </row>
    <row r="2217" spans="8:59" x14ac:dyDescent="0.25">
      <c r="H2217" s="1"/>
      <c r="BE2217" s="1"/>
      <c r="BF2217" s="1"/>
      <c r="BG2217" s="1"/>
    </row>
    <row r="2218" spans="8:59" x14ac:dyDescent="0.25">
      <c r="H2218" s="1"/>
      <c r="BE2218" s="1"/>
      <c r="BF2218" s="1"/>
      <c r="BG2218" s="1"/>
    </row>
    <row r="2219" spans="8:59" x14ac:dyDescent="0.25">
      <c r="H2219" s="1"/>
      <c r="BE2219" s="1"/>
      <c r="BF2219" s="1"/>
      <c r="BG2219" s="1"/>
    </row>
    <row r="2220" spans="8:59" x14ac:dyDescent="0.25">
      <c r="H2220" s="1"/>
      <c r="BE2220" s="1"/>
      <c r="BF2220" s="1"/>
      <c r="BG2220" s="1"/>
    </row>
    <row r="2221" spans="8:59" x14ac:dyDescent="0.25">
      <c r="H2221" s="1"/>
      <c r="BE2221" s="1"/>
      <c r="BF2221" s="1"/>
      <c r="BG2221" s="1"/>
    </row>
    <row r="2222" spans="8:59" x14ac:dyDescent="0.25">
      <c r="H2222" s="1"/>
      <c r="BE2222" s="1"/>
      <c r="BF2222" s="1"/>
      <c r="BG2222" s="1"/>
    </row>
    <row r="2223" spans="8:59" x14ac:dyDescent="0.25">
      <c r="H2223" s="1"/>
      <c r="BE2223" s="1"/>
      <c r="BF2223" s="1"/>
      <c r="BG2223" s="1"/>
    </row>
    <row r="2224" spans="8:59" x14ac:dyDescent="0.25">
      <c r="H2224" s="1"/>
      <c r="BE2224" s="1"/>
      <c r="BF2224" s="1"/>
      <c r="BG2224" s="1"/>
    </row>
    <row r="2225" spans="8:59" x14ac:dyDescent="0.25">
      <c r="H2225" s="1"/>
      <c r="BE2225" s="1"/>
      <c r="BF2225" s="1"/>
      <c r="BG2225" s="1"/>
    </row>
    <row r="2226" spans="8:59" x14ac:dyDescent="0.25">
      <c r="H2226" s="1"/>
      <c r="BE2226" s="1"/>
      <c r="BF2226" s="1"/>
      <c r="BG2226" s="1"/>
    </row>
    <row r="2227" spans="8:59" x14ac:dyDescent="0.25">
      <c r="H2227" s="1"/>
      <c r="BE2227" s="1"/>
      <c r="BF2227" s="1"/>
      <c r="BG2227" s="1"/>
    </row>
    <row r="2228" spans="8:59" x14ac:dyDescent="0.25">
      <c r="H2228" s="1"/>
      <c r="BE2228" s="1"/>
      <c r="BF2228" s="1"/>
      <c r="BG2228" s="1"/>
    </row>
    <row r="2229" spans="8:59" x14ac:dyDescent="0.25">
      <c r="H2229" s="1"/>
      <c r="BE2229" s="1"/>
      <c r="BF2229" s="1"/>
      <c r="BG2229" s="1"/>
    </row>
    <row r="2230" spans="8:59" x14ac:dyDescent="0.25">
      <c r="H2230" s="1"/>
      <c r="BE2230" s="1"/>
      <c r="BF2230" s="1"/>
      <c r="BG2230" s="1"/>
    </row>
    <row r="2231" spans="8:59" x14ac:dyDescent="0.25">
      <c r="H2231" s="1"/>
      <c r="BE2231" s="1"/>
      <c r="BF2231" s="1"/>
      <c r="BG2231" s="1"/>
    </row>
    <row r="2232" spans="8:59" x14ac:dyDescent="0.25">
      <c r="H2232" s="1"/>
      <c r="BE2232" s="1"/>
      <c r="BF2232" s="1"/>
      <c r="BG2232" s="1"/>
    </row>
    <row r="2233" spans="8:59" x14ac:dyDescent="0.25">
      <c r="H2233" s="1"/>
      <c r="BE2233" s="1"/>
      <c r="BF2233" s="1"/>
      <c r="BG2233" s="1"/>
    </row>
    <row r="2234" spans="8:59" x14ac:dyDescent="0.25">
      <c r="H2234" s="1"/>
      <c r="BE2234" s="1"/>
      <c r="BF2234" s="1"/>
      <c r="BG2234" s="1"/>
    </row>
    <row r="2235" spans="8:59" x14ac:dyDescent="0.25">
      <c r="H2235" s="1"/>
      <c r="BE2235" s="1"/>
      <c r="BF2235" s="1"/>
      <c r="BG2235" s="1"/>
    </row>
    <row r="2236" spans="8:59" x14ac:dyDescent="0.25">
      <c r="H2236" s="1"/>
      <c r="BE2236" s="1"/>
      <c r="BF2236" s="1"/>
      <c r="BG2236" s="1"/>
    </row>
    <row r="2237" spans="8:59" x14ac:dyDescent="0.25">
      <c r="H2237" s="1"/>
      <c r="BE2237" s="1"/>
      <c r="BF2237" s="1"/>
      <c r="BG2237" s="1"/>
    </row>
    <row r="2238" spans="8:59" x14ac:dyDescent="0.25">
      <c r="H2238" s="1"/>
      <c r="BE2238" s="1"/>
      <c r="BF2238" s="1"/>
      <c r="BG2238" s="1"/>
    </row>
    <row r="2239" spans="8:59" x14ac:dyDescent="0.25">
      <c r="H2239" s="1"/>
      <c r="BE2239" s="1"/>
      <c r="BF2239" s="1"/>
      <c r="BG2239" s="1"/>
    </row>
    <row r="2240" spans="8:59" x14ac:dyDescent="0.25">
      <c r="H2240" s="1"/>
      <c r="BE2240" s="1"/>
      <c r="BF2240" s="1"/>
      <c r="BG2240" s="1"/>
    </row>
    <row r="2241" spans="8:59" x14ac:dyDescent="0.25">
      <c r="H2241" s="1"/>
      <c r="BE2241" s="1"/>
      <c r="BF2241" s="1"/>
      <c r="BG2241" s="1"/>
    </row>
    <row r="2242" spans="8:59" x14ac:dyDescent="0.25">
      <c r="H2242" s="1"/>
      <c r="BE2242" s="1"/>
      <c r="BF2242" s="1"/>
      <c r="BG2242" s="1"/>
    </row>
    <row r="2243" spans="8:59" x14ac:dyDescent="0.25">
      <c r="H2243" s="1"/>
      <c r="BE2243" s="1"/>
      <c r="BF2243" s="1"/>
      <c r="BG2243" s="1"/>
    </row>
    <row r="2244" spans="8:59" x14ac:dyDescent="0.25">
      <c r="H2244" s="1"/>
      <c r="BE2244" s="1"/>
      <c r="BF2244" s="1"/>
      <c r="BG2244" s="1"/>
    </row>
    <row r="2245" spans="8:59" x14ac:dyDescent="0.25">
      <c r="H2245" s="1"/>
      <c r="BE2245" s="1"/>
      <c r="BF2245" s="1"/>
      <c r="BG2245" s="1"/>
    </row>
    <row r="2246" spans="8:59" x14ac:dyDescent="0.25">
      <c r="H2246" s="1"/>
      <c r="BE2246" s="1"/>
      <c r="BF2246" s="1"/>
      <c r="BG2246" s="1"/>
    </row>
    <row r="2247" spans="8:59" x14ac:dyDescent="0.25">
      <c r="H2247" s="1"/>
      <c r="BE2247" s="1"/>
      <c r="BF2247" s="1"/>
      <c r="BG2247" s="1"/>
    </row>
    <row r="2248" spans="8:59" x14ac:dyDescent="0.25">
      <c r="H2248" s="1"/>
      <c r="BE2248" s="1"/>
      <c r="BF2248" s="1"/>
      <c r="BG2248" s="1"/>
    </row>
    <row r="2249" spans="8:59" x14ac:dyDescent="0.25">
      <c r="H2249" s="1"/>
      <c r="BE2249" s="1"/>
      <c r="BF2249" s="1"/>
      <c r="BG2249" s="1"/>
    </row>
    <row r="2250" spans="8:59" x14ac:dyDescent="0.25">
      <c r="H2250" s="1"/>
      <c r="BE2250" s="1"/>
      <c r="BF2250" s="1"/>
      <c r="BG2250" s="1"/>
    </row>
    <row r="2251" spans="8:59" x14ac:dyDescent="0.25">
      <c r="H2251" s="1"/>
      <c r="BE2251" s="1"/>
      <c r="BF2251" s="1"/>
      <c r="BG2251" s="1"/>
    </row>
    <row r="2252" spans="8:59" x14ac:dyDescent="0.25">
      <c r="H2252" s="1"/>
      <c r="BE2252" s="1"/>
      <c r="BF2252" s="1"/>
      <c r="BG2252" s="1"/>
    </row>
    <row r="2253" spans="8:59" x14ac:dyDescent="0.25">
      <c r="H2253" s="1"/>
      <c r="BE2253" s="1"/>
      <c r="BF2253" s="1"/>
      <c r="BG2253" s="1"/>
    </row>
    <row r="2254" spans="8:59" x14ac:dyDescent="0.25">
      <c r="H2254" s="1"/>
      <c r="BE2254" s="1"/>
      <c r="BF2254" s="1"/>
      <c r="BG2254" s="1"/>
    </row>
    <row r="2255" spans="8:59" x14ac:dyDescent="0.25">
      <c r="H2255" s="1"/>
      <c r="BE2255" s="1"/>
      <c r="BF2255" s="1"/>
      <c r="BG2255" s="1"/>
    </row>
    <row r="2256" spans="8:59" x14ac:dyDescent="0.25">
      <c r="H2256" s="1"/>
      <c r="BE2256" s="1"/>
      <c r="BF2256" s="1"/>
      <c r="BG2256" s="1"/>
    </row>
    <row r="2257" spans="8:59" x14ac:dyDescent="0.25">
      <c r="H2257" s="1"/>
      <c r="BE2257" s="1"/>
      <c r="BF2257" s="1"/>
      <c r="BG2257" s="1"/>
    </row>
    <row r="2258" spans="8:59" x14ac:dyDescent="0.25">
      <c r="H2258" s="1"/>
      <c r="BE2258" s="1"/>
      <c r="BF2258" s="1"/>
      <c r="BG2258" s="1"/>
    </row>
    <row r="2259" spans="8:59" x14ac:dyDescent="0.25">
      <c r="H2259" s="1"/>
      <c r="BE2259" s="1"/>
      <c r="BF2259" s="1"/>
      <c r="BG2259" s="1"/>
    </row>
    <row r="2260" spans="8:59" x14ac:dyDescent="0.25">
      <c r="H2260" s="1"/>
      <c r="BE2260" s="1"/>
      <c r="BF2260" s="1"/>
      <c r="BG2260" s="1"/>
    </row>
    <row r="2261" spans="8:59" x14ac:dyDescent="0.25">
      <c r="H2261" s="1"/>
      <c r="BE2261" s="1"/>
      <c r="BF2261" s="1"/>
      <c r="BG2261" s="1"/>
    </row>
    <row r="2262" spans="8:59" x14ac:dyDescent="0.25">
      <c r="H2262" s="1"/>
      <c r="BE2262" s="1"/>
      <c r="BF2262" s="1"/>
      <c r="BG2262" s="1"/>
    </row>
    <row r="2263" spans="8:59" x14ac:dyDescent="0.25">
      <c r="H2263" s="1"/>
      <c r="BE2263" s="1"/>
      <c r="BF2263" s="1"/>
      <c r="BG2263" s="1"/>
    </row>
    <row r="2264" spans="8:59" x14ac:dyDescent="0.25">
      <c r="H2264" s="1"/>
      <c r="BE2264" s="1"/>
      <c r="BF2264" s="1"/>
      <c r="BG2264" s="1"/>
    </row>
    <row r="2265" spans="8:59" x14ac:dyDescent="0.25">
      <c r="H2265" s="1"/>
      <c r="BE2265" s="1"/>
      <c r="BF2265" s="1"/>
      <c r="BG2265" s="1"/>
    </row>
    <row r="2266" spans="8:59" x14ac:dyDescent="0.25">
      <c r="H2266" s="1"/>
      <c r="BE2266" s="1"/>
      <c r="BF2266" s="1"/>
      <c r="BG2266" s="1"/>
    </row>
    <row r="2267" spans="8:59" x14ac:dyDescent="0.25">
      <c r="H2267" s="1"/>
      <c r="BE2267" s="1"/>
      <c r="BF2267" s="1"/>
      <c r="BG2267" s="1"/>
    </row>
    <row r="2268" spans="8:59" x14ac:dyDescent="0.25">
      <c r="H2268" s="1"/>
      <c r="BE2268" s="1"/>
      <c r="BF2268" s="1"/>
      <c r="BG2268" s="1"/>
    </row>
    <row r="2269" spans="8:59" x14ac:dyDescent="0.25">
      <c r="H2269" s="1"/>
      <c r="BE2269" s="1"/>
      <c r="BF2269" s="1"/>
      <c r="BG2269" s="1"/>
    </row>
    <row r="2270" spans="8:59" x14ac:dyDescent="0.25">
      <c r="H2270" s="1"/>
      <c r="BE2270" s="1"/>
      <c r="BF2270" s="1"/>
      <c r="BG2270" s="1"/>
    </row>
    <row r="2271" spans="8:59" x14ac:dyDescent="0.25">
      <c r="H2271" s="1"/>
      <c r="BE2271" s="1"/>
      <c r="BF2271" s="1"/>
      <c r="BG2271" s="1"/>
    </row>
    <row r="2272" spans="8:59" x14ac:dyDescent="0.25">
      <c r="H2272" s="1"/>
      <c r="BE2272" s="1"/>
      <c r="BF2272" s="1"/>
      <c r="BG2272" s="1"/>
    </row>
    <row r="2273" spans="8:59" x14ac:dyDescent="0.25">
      <c r="H2273" s="1"/>
      <c r="BE2273" s="1"/>
      <c r="BF2273" s="1"/>
      <c r="BG2273" s="1"/>
    </row>
    <row r="2274" spans="8:59" x14ac:dyDescent="0.25">
      <c r="H2274" s="1"/>
      <c r="BE2274" s="1"/>
      <c r="BF2274" s="1"/>
      <c r="BG2274" s="1"/>
    </row>
    <row r="2275" spans="8:59" x14ac:dyDescent="0.25">
      <c r="H2275" s="1"/>
      <c r="BE2275" s="1"/>
      <c r="BF2275" s="1"/>
      <c r="BG2275" s="1"/>
    </row>
    <row r="2276" spans="8:59" x14ac:dyDescent="0.25">
      <c r="H2276" s="1"/>
      <c r="BE2276" s="1"/>
      <c r="BF2276" s="1"/>
      <c r="BG2276" s="1"/>
    </row>
    <row r="2277" spans="8:59" x14ac:dyDescent="0.25">
      <c r="H2277" s="1"/>
      <c r="BE2277" s="1"/>
      <c r="BF2277" s="1"/>
      <c r="BG2277" s="1"/>
    </row>
    <row r="2278" spans="8:59" x14ac:dyDescent="0.25">
      <c r="H2278" s="1"/>
      <c r="BE2278" s="1"/>
      <c r="BF2278" s="1"/>
      <c r="BG2278" s="1"/>
    </row>
    <row r="2279" spans="8:59" x14ac:dyDescent="0.25">
      <c r="H2279" s="1"/>
      <c r="BE2279" s="1"/>
      <c r="BF2279" s="1"/>
      <c r="BG2279" s="1"/>
    </row>
    <row r="2280" spans="8:59" x14ac:dyDescent="0.25">
      <c r="H2280" s="1"/>
      <c r="BE2280" s="1"/>
      <c r="BF2280" s="1"/>
      <c r="BG2280" s="1"/>
    </row>
    <row r="2281" spans="8:59" x14ac:dyDescent="0.25">
      <c r="H2281" s="1"/>
      <c r="BE2281" s="1"/>
      <c r="BF2281" s="1"/>
      <c r="BG2281" s="1"/>
    </row>
    <row r="2282" spans="8:59" x14ac:dyDescent="0.25">
      <c r="H2282" s="1"/>
      <c r="BE2282" s="1"/>
      <c r="BF2282" s="1"/>
      <c r="BG2282" s="1"/>
    </row>
    <row r="2283" spans="8:59" x14ac:dyDescent="0.25">
      <c r="H2283" s="1"/>
      <c r="BE2283" s="1"/>
      <c r="BF2283" s="1"/>
      <c r="BG2283" s="1"/>
    </row>
    <row r="2284" spans="8:59" x14ac:dyDescent="0.25">
      <c r="H2284" s="1"/>
      <c r="BE2284" s="1"/>
      <c r="BF2284" s="1"/>
      <c r="BG2284" s="1"/>
    </row>
    <row r="2285" spans="8:59" x14ac:dyDescent="0.25">
      <c r="H2285" s="1"/>
      <c r="BE2285" s="1"/>
      <c r="BF2285" s="1"/>
      <c r="BG2285" s="1"/>
    </row>
    <row r="2286" spans="8:59" x14ac:dyDescent="0.25">
      <c r="H2286" s="1"/>
      <c r="BE2286" s="1"/>
      <c r="BF2286" s="1"/>
      <c r="BG2286" s="1"/>
    </row>
    <row r="2287" spans="8:59" x14ac:dyDescent="0.25">
      <c r="H2287" s="1"/>
      <c r="BE2287" s="1"/>
      <c r="BF2287" s="1"/>
      <c r="BG2287" s="1"/>
    </row>
    <row r="2288" spans="8:59" x14ac:dyDescent="0.25">
      <c r="H2288" s="1"/>
      <c r="BE2288" s="1"/>
      <c r="BF2288" s="1"/>
      <c r="BG2288" s="1"/>
    </row>
    <row r="2289" spans="8:59" x14ac:dyDescent="0.25">
      <c r="H2289" s="1"/>
      <c r="BE2289" s="1"/>
      <c r="BF2289" s="1"/>
      <c r="BG2289" s="1"/>
    </row>
    <row r="2290" spans="8:59" x14ac:dyDescent="0.25">
      <c r="H2290" s="1"/>
      <c r="BE2290" s="1"/>
      <c r="BF2290" s="1"/>
      <c r="BG2290" s="1"/>
    </row>
    <row r="2291" spans="8:59" x14ac:dyDescent="0.25">
      <c r="H2291" s="1"/>
      <c r="BE2291" s="1"/>
      <c r="BF2291" s="1"/>
      <c r="BG2291" s="1"/>
    </row>
    <row r="2292" spans="8:59" x14ac:dyDescent="0.25">
      <c r="H2292" s="1"/>
      <c r="BE2292" s="1"/>
      <c r="BF2292" s="1"/>
      <c r="BG2292" s="1"/>
    </row>
    <row r="2293" spans="8:59" x14ac:dyDescent="0.25">
      <c r="H2293" s="1"/>
      <c r="BE2293" s="1"/>
      <c r="BF2293" s="1"/>
      <c r="BG2293" s="1"/>
    </row>
    <row r="2294" spans="8:59" x14ac:dyDescent="0.25">
      <c r="H2294" s="1"/>
      <c r="BE2294" s="1"/>
      <c r="BF2294" s="1"/>
      <c r="BG2294" s="1"/>
    </row>
    <row r="2295" spans="8:59" x14ac:dyDescent="0.25">
      <c r="H2295" s="1"/>
      <c r="BE2295" s="1"/>
      <c r="BF2295" s="1"/>
      <c r="BG2295" s="1"/>
    </row>
    <row r="2296" spans="8:59" x14ac:dyDescent="0.25">
      <c r="H2296" s="1"/>
      <c r="BE2296" s="1"/>
      <c r="BF2296" s="1"/>
      <c r="BG2296" s="1"/>
    </row>
    <row r="2297" spans="8:59" x14ac:dyDescent="0.25">
      <c r="H2297" s="1"/>
      <c r="BE2297" s="1"/>
      <c r="BF2297" s="1"/>
      <c r="BG2297" s="1"/>
    </row>
    <row r="2298" spans="8:59" x14ac:dyDescent="0.25">
      <c r="H2298" s="1"/>
      <c r="BE2298" s="1"/>
      <c r="BF2298" s="1"/>
      <c r="BG2298" s="1"/>
    </row>
    <row r="2299" spans="8:59" x14ac:dyDescent="0.25">
      <c r="H2299" s="1"/>
      <c r="BE2299" s="1"/>
      <c r="BF2299" s="1"/>
      <c r="BG2299" s="1"/>
    </row>
    <row r="2300" spans="8:59" x14ac:dyDescent="0.25">
      <c r="H2300" s="1"/>
      <c r="BE2300" s="1"/>
      <c r="BF2300" s="1"/>
      <c r="BG2300" s="1"/>
    </row>
    <row r="2301" spans="8:59" x14ac:dyDescent="0.25">
      <c r="H2301" s="1"/>
      <c r="BE2301" s="1"/>
      <c r="BF2301" s="1"/>
      <c r="BG2301" s="1"/>
    </row>
    <row r="2302" spans="8:59" x14ac:dyDescent="0.25">
      <c r="H2302" s="1"/>
      <c r="BE2302" s="1"/>
      <c r="BF2302" s="1"/>
      <c r="BG2302" s="1"/>
    </row>
    <row r="2303" spans="8:59" x14ac:dyDescent="0.25">
      <c r="H2303" s="1"/>
      <c r="BE2303" s="1"/>
      <c r="BF2303" s="1"/>
      <c r="BG2303" s="1"/>
    </row>
    <row r="2304" spans="8:59" x14ac:dyDescent="0.25">
      <c r="H2304" s="1"/>
      <c r="BE2304" s="1"/>
      <c r="BF2304" s="1"/>
      <c r="BG2304" s="1"/>
    </row>
    <row r="2305" spans="8:59" x14ac:dyDescent="0.25">
      <c r="H2305" s="1"/>
      <c r="BE2305" s="1"/>
      <c r="BF2305" s="1"/>
      <c r="BG2305" s="1"/>
    </row>
    <row r="2306" spans="8:59" x14ac:dyDescent="0.25">
      <c r="H2306" s="1"/>
      <c r="BE2306" s="1"/>
      <c r="BF2306" s="1"/>
      <c r="BG2306" s="1"/>
    </row>
    <row r="2307" spans="8:59" x14ac:dyDescent="0.25">
      <c r="H2307" s="1"/>
      <c r="BE2307" s="1"/>
      <c r="BF2307" s="1"/>
      <c r="BG2307" s="1"/>
    </row>
    <row r="2308" spans="8:59" x14ac:dyDescent="0.25">
      <c r="H2308" s="1"/>
      <c r="BE2308" s="1"/>
      <c r="BF2308" s="1"/>
      <c r="BG2308" s="1"/>
    </row>
    <row r="2309" spans="8:59" x14ac:dyDescent="0.25">
      <c r="H2309" s="1"/>
      <c r="BE2309" s="1"/>
      <c r="BF2309" s="1"/>
      <c r="BG2309" s="1"/>
    </row>
    <row r="2310" spans="8:59" x14ac:dyDescent="0.25">
      <c r="H2310" s="1"/>
      <c r="BE2310" s="1"/>
      <c r="BF2310" s="1"/>
      <c r="BG2310" s="1"/>
    </row>
    <row r="2311" spans="8:59" x14ac:dyDescent="0.25">
      <c r="H2311" s="1"/>
      <c r="BE2311" s="1"/>
      <c r="BF2311" s="1"/>
      <c r="BG2311" s="1"/>
    </row>
    <row r="2312" spans="8:59" x14ac:dyDescent="0.25">
      <c r="H2312" s="1"/>
      <c r="BE2312" s="1"/>
      <c r="BF2312" s="1"/>
      <c r="BG2312" s="1"/>
    </row>
    <row r="2313" spans="8:59" x14ac:dyDescent="0.25">
      <c r="H2313" s="1"/>
      <c r="BE2313" s="1"/>
      <c r="BF2313" s="1"/>
      <c r="BG2313" s="1"/>
    </row>
    <row r="2314" spans="8:59" x14ac:dyDescent="0.25">
      <c r="H2314" s="1"/>
      <c r="BE2314" s="1"/>
      <c r="BF2314" s="1"/>
      <c r="BG2314" s="1"/>
    </row>
    <row r="2315" spans="8:59" x14ac:dyDescent="0.25">
      <c r="H2315" s="1"/>
      <c r="BE2315" s="1"/>
      <c r="BF2315" s="1"/>
      <c r="BG2315" s="1"/>
    </row>
    <row r="2316" spans="8:59" x14ac:dyDescent="0.25">
      <c r="H2316" s="1"/>
      <c r="BE2316" s="1"/>
      <c r="BF2316" s="1"/>
      <c r="BG2316" s="1"/>
    </row>
    <row r="2317" spans="8:59" x14ac:dyDescent="0.25">
      <c r="H2317" s="1"/>
      <c r="BE2317" s="1"/>
      <c r="BF2317" s="1"/>
      <c r="BG2317" s="1"/>
    </row>
    <row r="2318" spans="8:59" x14ac:dyDescent="0.25">
      <c r="H2318" s="1"/>
      <c r="BE2318" s="1"/>
      <c r="BF2318" s="1"/>
      <c r="BG2318" s="1"/>
    </row>
    <row r="2319" spans="8:59" x14ac:dyDescent="0.25">
      <c r="H2319" s="1"/>
      <c r="BE2319" s="1"/>
      <c r="BF2319" s="1"/>
      <c r="BG2319" s="1"/>
    </row>
    <row r="2320" spans="8:59" x14ac:dyDescent="0.25">
      <c r="H2320" s="1"/>
      <c r="BE2320" s="1"/>
      <c r="BF2320" s="1"/>
      <c r="BG2320" s="1"/>
    </row>
    <row r="2321" spans="8:59" x14ac:dyDescent="0.25">
      <c r="H2321" s="1"/>
      <c r="BE2321" s="1"/>
      <c r="BF2321" s="1"/>
      <c r="BG2321" s="1"/>
    </row>
    <row r="2322" spans="8:59" x14ac:dyDescent="0.25">
      <c r="H2322" s="1"/>
      <c r="BE2322" s="1"/>
      <c r="BF2322" s="1"/>
      <c r="BG2322" s="1"/>
    </row>
    <row r="2323" spans="8:59" x14ac:dyDescent="0.25">
      <c r="H2323" s="1"/>
      <c r="BE2323" s="1"/>
      <c r="BF2323" s="1"/>
      <c r="BG2323" s="1"/>
    </row>
    <row r="2324" spans="8:59" x14ac:dyDescent="0.25">
      <c r="H2324" s="1"/>
      <c r="BE2324" s="1"/>
      <c r="BF2324" s="1"/>
      <c r="BG2324" s="1"/>
    </row>
    <row r="2325" spans="8:59" x14ac:dyDescent="0.25">
      <c r="H2325" s="1"/>
      <c r="BE2325" s="1"/>
      <c r="BF2325" s="1"/>
      <c r="BG2325" s="1"/>
    </row>
    <row r="2326" spans="8:59" x14ac:dyDescent="0.25">
      <c r="H2326" s="1"/>
      <c r="BE2326" s="1"/>
      <c r="BF2326" s="1"/>
      <c r="BG2326" s="1"/>
    </row>
    <row r="2327" spans="8:59" x14ac:dyDescent="0.25">
      <c r="H2327" s="1"/>
      <c r="BE2327" s="1"/>
      <c r="BF2327" s="1"/>
      <c r="BG2327" s="1"/>
    </row>
    <row r="2328" spans="8:59" x14ac:dyDescent="0.25">
      <c r="H2328" s="1"/>
      <c r="BE2328" s="1"/>
      <c r="BF2328" s="1"/>
      <c r="BG2328" s="1"/>
    </row>
    <row r="2329" spans="8:59" x14ac:dyDescent="0.25">
      <c r="H2329" s="1"/>
      <c r="BE2329" s="1"/>
      <c r="BF2329" s="1"/>
      <c r="BG2329" s="1"/>
    </row>
    <row r="2330" spans="8:59" x14ac:dyDescent="0.25">
      <c r="H2330" s="1"/>
      <c r="BE2330" s="1"/>
      <c r="BF2330" s="1"/>
      <c r="BG2330" s="1"/>
    </row>
    <row r="2331" spans="8:59" x14ac:dyDescent="0.25">
      <c r="H2331" s="1"/>
      <c r="BE2331" s="1"/>
      <c r="BF2331" s="1"/>
      <c r="BG2331" s="1"/>
    </row>
    <row r="2332" spans="8:59" x14ac:dyDescent="0.25">
      <c r="H2332" s="1"/>
      <c r="BE2332" s="1"/>
      <c r="BF2332" s="1"/>
      <c r="BG2332" s="1"/>
    </row>
    <row r="2333" spans="8:59" x14ac:dyDescent="0.25">
      <c r="H2333" s="1"/>
      <c r="BE2333" s="1"/>
      <c r="BF2333" s="1"/>
      <c r="BG2333" s="1"/>
    </row>
    <row r="2334" spans="8:59" x14ac:dyDescent="0.25">
      <c r="H2334" s="1"/>
      <c r="BE2334" s="1"/>
      <c r="BF2334" s="1"/>
      <c r="BG2334" s="1"/>
    </row>
    <row r="2335" spans="8:59" x14ac:dyDescent="0.25">
      <c r="H2335" s="1"/>
      <c r="BE2335" s="1"/>
      <c r="BF2335" s="1"/>
      <c r="BG2335" s="1"/>
    </row>
    <row r="2336" spans="8:59" x14ac:dyDescent="0.25">
      <c r="H2336" s="1"/>
      <c r="BE2336" s="1"/>
      <c r="BF2336" s="1"/>
      <c r="BG2336" s="1"/>
    </row>
    <row r="2337" spans="8:59" x14ac:dyDescent="0.25">
      <c r="H2337" s="1"/>
      <c r="BE2337" s="1"/>
      <c r="BF2337" s="1"/>
      <c r="BG2337" s="1"/>
    </row>
    <row r="2338" spans="8:59" x14ac:dyDescent="0.25">
      <c r="H2338" s="1"/>
      <c r="BE2338" s="1"/>
      <c r="BF2338" s="1"/>
      <c r="BG2338" s="1"/>
    </row>
    <row r="2339" spans="8:59" x14ac:dyDescent="0.25">
      <c r="H2339" s="1"/>
      <c r="BE2339" s="1"/>
      <c r="BF2339" s="1"/>
      <c r="BG2339" s="1"/>
    </row>
    <row r="2340" spans="8:59" x14ac:dyDescent="0.25">
      <c r="H2340" s="1"/>
      <c r="BE2340" s="1"/>
      <c r="BF2340" s="1"/>
      <c r="BG2340" s="1"/>
    </row>
    <row r="2341" spans="8:59" x14ac:dyDescent="0.25">
      <c r="H2341" s="1"/>
      <c r="BE2341" s="1"/>
      <c r="BF2341" s="1"/>
      <c r="BG2341" s="1"/>
    </row>
    <row r="2342" spans="8:59" x14ac:dyDescent="0.25">
      <c r="H2342" s="1"/>
      <c r="BE2342" s="1"/>
      <c r="BF2342" s="1"/>
      <c r="BG2342" s="1"/>
    </row>
    <row r="2343" spans="8:59" x14ac:dyDescent="0.25">
      <c r="H2343" s="1"/>
      <c r="BE2343" s="1"/>
      <c r="BF2343" s="1"/>
      <c r="BG2343" s="1"/>
    </row>
    <row r="2344" spans="8:59" x14ac:dyDescent="0.25">
      <c r="H2344" s="1"/>
      <c r="BE2344" s="1"/>
      <c r="BF2344" s="1"/>
      <c r="BG2344" s="1"/>
    </row>
    <row r="2345" spans="8:59" x14ac:dyDescent="0.25">
      <c r="H2345" s="1"/>
      <c r="BE2345" s="1"/>
      <c r="BF2345" s="1"/>
      <c r="BG2345" s="1"/>
    </row>
    <row r="2346" spans="8:59" x14ac:dyDescent="0.25">
      <c r="H2346" s="1"/>
      <c r="BE2346" s="1"/>
      <c r="BF2346" s="1"/>
      <c r="BG2346" s="1"/>
    </row>
    <row r="2347" spans="8:59" x14ac:dyDescent="0.25">
      <c r="H2347" s="1"/>
      <c r="BE2347" s="1"/>
      <c r="BF2347" s="1"/>
      <c r="BG2347" s="1"/>
    </row>
    <row r="2348" spans="8:59" x14ac:dyDescent="0.25">
      <c r="H2348" s="1"/>
      <c r="BE2348" s="1"/>
      <c r="BF2348" s="1"/>
      <c r="BG2348" s="1"/>
    </row>
    <row r="2349" spans="8:59" x14ac:dyDescent="0.25">
      <c r="H2349" s="1"/>
      <c r="BE2349" s="1"/>
      <c r="BF2349" s="1"/>
      <c r="BG2349" s="1"/>
    </row>
    <row r="2350" spans="8:59" x14ac:dyDescent="0.25">
      <c r="H2350" s="1"/>
      <c r="BE2350" s="1"/>
      <c r="BF2350" s="1"/>
      <c r="BG2350" s="1"/>
    </row>
    <row r="2351" spans="8:59" x14ac:dyDescent="0.25">
      <c r="H2351" s="1"/>
      <c r="BE2351" s="1"/>
      <c r="BF2351" s="1"/>
      <c r="BG2351" s="1"/>
    </row>
    <row r="2352" spans="8:59" x14ac:dyDescent="0.25">
      <c r="H2352" s="1"/>
      <c r="BE2352" s="1"/>
      <c r="BF2352" s="1"/>
      <c r="BG2352" s="1"/>
    </row>
    <row r="2353" spans="8:59" x14ac:dyDescent="0.25">
      <c r="H2353" s="1"/>
      <c r="BE2353" s="1"/>
      <c r="BF2353" s="1"/>
      <c r="BG2353" s="1"/>
    </row>
    <row r="2354" spans="8:59" x14ac:dyDescent="0.25">
      <c r="H2354" s="1"/>
      <c r="BE2354" s="1"/>
      <c r="BF2354" s="1"/>
      <c r="BG2354" s="1"/>
    </row>
    <row r="2355" spans="8:59" x14ac:dyDescent="0.25">
      <c r="H2355" s="1"/>
      <c r="BE2355" s="1"/>
      <c r="BF2355" s="1"/>
      <c r="BG2355" s="1"/>
    </row>
    <row r="2356" spans="8:59" x14ac:dyDescent="0.25">
      <c r="H2356" s="1"/>
      <c r="BE2356" s="1"/>
      <c r="BF2356" s="1"/>
      <c r="BG2356" s="1"/>
    </row>
    <row r="2357" spans="8:59" x14ac:dyDescent="0.25">
      <c r="H2357" s="1"/>
      <c r="BE2357" s="1"/>
      <c r="BF2357" s="1"/>
      <c r="BG2357" s="1"/>
    </row>
    <row r="2358" spans="8:59" x14ac:dyDescent="0.25">
      <c r="H2358" s="1"/>
      <c r="BE2358" s="1"/>
      <c r="BF2358" s="1"/>
      <c r="BG2358" s="1"/>
    </row>
    <row r="2359" spans="8:59" x14ac:dyDescent="0.25">
      <c r="H2359" s="1"/>
      <c r="BE2359" s="1"/>
      <c r="BF2359" s="1"/>
      <c r="BG2359" s="1"/>
    </row>
    <row r="2360" spans="8:59" x14ac:dyDescent="0.25">
      <c r="H2360" s="1"/>
      <c r="BE2360" s="1"/>
      <c r="BF2360" s="1"/>
      <c r="BG2360" s="1"/>
    </row>
    <row r="2361" spans="8:59" x14ac:dyDescent="0.25">
      <c r="H2361" s="1"/>
      <c r="BE2361" s="1"/>
      <c r="BF2361" s="1"/>
      <c r="BG2361" s="1"/>
    </row>
    <row r="2362" spans="8:59" x14ac:dyDescent="0.25">
      <c r="H2362" s="1"/>
      <c r="BE2362" s="1"/>
      <c r="BF2362" s="1"/>
      <c r="BG2362" s="1"/>
    </row>
    <row r="2363" spans="8:59" x14ac:dyDescent="0.25">
      <c r="H2363" s="1"/>
      <c r="BE2363" s="1"/>
      <c r="BF2363" s="1"/>
      <c r="BG2363" s="1"/>
    </row>
    <row r="2364" spans="8:59" x14ac:dyDescent="0.25">
      <c r="H2364" s="1"/>
      <c r="BE2364" s="1"/>
      <c r="BF2364" s="1"/>
      <c r="BG2364" s="1"/>
    </row>
    <row r="2365" spans="8:59" x14ac:dyDescent="0.25">
      <c r="H2365" s="1"/>
      <c r="BE2365" s="1"/>
      <c r="BF2365" s="1"/>
      <c r="BG2365" s="1"/>
    </row>
    <row r="2366" spans="8:59" x14ac:dyDescent="0.25">
      <c r="H2366" s="1"/>
      <c r="BE2366" s="1"/>
      <c r="BF2366" s="1"/>
      <c r="BG2366" s="1"/>
    </row>
    <row r="2367" spans="8:59" x14ac:dyDescent="0.25">
      <c r="H2367" s="1"/>
      <c r="BE2367" s="1"/>
      <c r="BF2367" s="1"/>
      <c r="BG2367" s="1"/>
    </row>
    <row r="2368" spans="8:59" x14ac:dyDescent="0.25">
      <c r="H2368" s="1"/>
      <c r="BE2368" s="1"/>
      <c r="BF2368" s="1"/>
      <c r="BG2368" s="1"/>
    </row>
    <row r="2369" spans="8:59" x14ac:dyDescent="0.25">
      <c r="H2369" s="1"/>
      <c r="BE2369" s="1"/>
      <c r="BF2369" s="1"/>
      <c r="BG2369" s="1"/>
    </row>
    <row r="2370" spans="8:59" x14ac:dyDescent="0.25">
      <c r="H2370" s="1"/>
      <c r="BE2370" s="1"/>
      <c r="BF2370" s="1"/>
      <c r="BG2370" s="1"/>
    </row>
    <row r="2371" spans="8:59" x14ac:dyDescent="0.25">
      <c r="H2371" s="1"/>
      <c r="BE2371" s="1"/>
      <c r="BF2371" s="1"/>
      <c r="BG2371" s="1"/>
    </row>
    <row r="2372" spans="8:59" x14ac:dyDescent="0.25">
      <c r="H2372" s="1"/>
      <c r="BE2372" s="1"/>
      <c r="BF2372" s="1"/>
      <c r="BG2372" s="1"/>
    </row>
    <row r="2373" spans="8:59" x14ac:dyDescent="0.25">
      <c r="H2373" s="1"/>
      <c r="BE2373" s="1"/>
      <c r="BF2373" s="1"/>
      <c r="BG2373" s="1"/>
    </row>
    <row r="2374" spans="8:59" x14ac:dyDescent="0.25">
      <c r="H2374" s="1"/>
      <c r="BE2374" s="1"/>
      <c r="BF2374" s="1"/>
      <c r="BG2374" s="1"/>
    </row>
    <row r="2375" spans="8:59" x14ac:dyDescent="0.25">
      <c r="H2375" s="1"/>
      <c r="BE2375" s="1"/>
      <c r="BF2375" s="1"/>
      <c r="BG2375" s="1"/>
    </row>
    <row r="2376" spans="8:59" x14ac:dyDescent="0.25">
      <c r="H2376" s="1"/>
      <c r="BE2376" s="1"/>
      <c r="BF2376" s="1"/>
      <c r="BG2376" s="1"/>
    </row>
    <row r="2377" spans="8:59" x14ac:dyDescent="0.25">
      <c r="H2377" s="1"/>
      <c r="BE2377" s="1"/>
      <c r="BF2377" s="1"/>
      <c r="BG2377" s="1"/>
    </row>
    <row r="2378" spans="8:59" x14ac:dyDescent="0.25">
      <c r="H2378" s="1"/>
      <c r="BE2378" s="1"/>
      <c r="BF2378" s="1"/>
      <c r="BG2378" s="1"/>
    </row>
    <row r="2379" spans="8:59" x14ac:dyDescent="0.25">
      <c r="H2379" s="1"/>
      <c r="BE2379" s="1"/>
      <c r="BF2379" s="1"/>
      <c r="BG2379" s="1"/>
    </row>
    <row r="2380" spans="8:59" x14ac:dyDescent="0.25">
      <c r="H2380" s="1"/>
      <c r="BE2380" s="1"/>
      <c r="BF2380" s="1"/>
      <c r="BG2380" s="1"/>
    </row>
    <row r="2381" spans="8:59" x14ac:dyDescent="0.25">
      <c r="H2381" s="1"/>
      <c r="BE2381" s="1"/>
      <c r="BF2381" s="1"/>
      <c r="BG2381" s="1"/>
    </row>
    <row r="2382" spans="8:59" x14ac:dyDescent="0.25">
      <c r="H2382" s="1"/>
      <c r="BE2382" s="1"/>
      <c r="BF2382" s="1"/>
      <c r="BG2382" s="1"/>
    </row>
    <row r="2383" spans="8:59" x14ac:dyDescent="0.25">
      <c r="H2383" s="1"/>
      <c r="BE2383" s="1"/>
      <c r="BF2383" s="1"/>
      <c r="BG2383" s="1"/>
    </row>
    <row r="2384" spans="8:59" x14ac:dyDescent="0.25">
      <c r="H2384" s="1"/>
      <c r="BE2384" s="1"/>
      <c r="BF2384" s="1"/>
      <c r="BG2384" s="1"/>
    </row>
    <row r="2385" spans="8:59" x14ac:dyDescent="0.25">
      <c r="H2385" s="1"/>
      <c r="BE2385" s="1"/>
      <c r="BF2385" s="1"/>
      <c r="BG2385" s="1"/>
    </row>
    <row r="2386" spans="8:59" x14ac:dyDescent="0.25">
      <c r="H2386" s="1"/>
      <c r="BE2386" s="1"/>
      <c r="BF2386" s="1"/>
      <c r="BG2386" s="1"/>
    </row>
    <row r="2387" spans="8:59" x14ac:dyDescent="0.25">
      <c r="H2387" s="1"/>
      <c r="BE2387" s="1"/>
      <c r="BF2387" s="1"/>
      <c r="BG2387" s="1"/>
    </row>
    <row r="2388" spans="8:59" x14ac:dyDescent="0.25">
      <c r="H2388" s="1"/>
      <c r="BE2388" s="1"/>
      <c r="BF2388" s="1"/>
      <c r="BG2388" s="1"/>
    </row>
    <row r="2389" spans="8:59" x14ac:dyDescent="0.25">
      <c r="H2389" s="1"/>
      <c r="BE2389" s="1"/>
      <c r="BF2389" s="1"/>
      <c r="BG2389" s="1"/>
    </row>
    <row r="2390" spans="8:59" x14ac:dyDescent="0.25">
      <c r="H2390" s="1"/>
      <c r="BE2390" s="1"/>
      <c r="BF2390" s="1"/>
      <c r="BG2390" s="1"/>
    </row>
    <row r="2391" spans="8:59" x14ac:dyDescent="0.25">
      <c r="H2391" s="1"/>
      <c r="BE2391" s="1"/>
      <c r="BF2391" s="1"/>
      <c r="BG2391" s="1"/>
    </row>
    <row r="2392" spans="8:59" x14ac:dyDescent="0.25">
      <c r="H2392" s="1"/>
      <c r="BE2392" s="1"/>
      <c r="BF2392" s="1"/>
      <c r="BG2392" s="1"/>
    </row>
    <row r="2393" spans="8:59" x14ac:dyDescent="0.25">
      <c r="H2393" s="1"/>
      <c r="BE2393" s="1"/>
      <c r="BF2393" s="1"/>
      <c r="BG2393" s="1"/>
    </row>
    <row r="2394" spans="8:59" x14ac:dyDescent="0.25">
      <c r="H2394" s="1"/>
      <c r="BE2394" s="1"/>
      <c r="BF2394" s="1"/>
      <c r="BG2394" s="1"/>
    </row>
    <row r="2395" spans="8:59" x14ac:dyDescent="0.25">
      <c r="H2395" s="1"/>
      <c r="BE2395" s="1"/>
      <c r="BF2395" s="1"/>
      <c r="BG2395" s="1"/>
    </row>
    <row r="2396" spans="8:59" x14ac:dyDescent="0.25">
      <c r="H2396" s="1"/>
      <c r="BE2396" s="1"/>
      <c r="BF2396" s="1"/>
      <c r="BG2396" s="1"/>
    </row>
    <row r="2397" spans="8:59" x14ac:dyDescent="0.25">
      <c r="H2397" s="1"/>
      <c r="BE2397" s="1"/>
      <c r="BF2397" s="1"/>
      <c r="BG2397" s="1"/>
    </row>
    <row r="2398" spans="8:59" x14ac:dyDescent="0.25">
      <c r="H2398" s="1"/>
      <c r="BE2398" s="1"/>
      <c r="BF2398" s="1"/>
      <c r="BG2398" s="1"/>
    </row>
    <row r="2399" spans="8:59" x14ac:dyDescent="0.25">
      <c r="H2399" s="1"/>
      <c r="BE2399" s="1"/>
      <c r="BF2399" s="1"/>
      <c r="BG2399" s="1"/>
    </row>
    <row r="2400" spans="8:59" x14ac:dyDescent="0.25">
      <c r="H2400" s="1"/>
      <c r="BE2400" s="1"/>
      <c r="BF2400" s="1"/>
      <c r="BG2400" s="1"/>
    </row>
    <row r="2401" spans="8:59" x14ac:dyDescent="0.25">
      <c r="H2401" s="1"/>
      <c r="BE2401" s="1"/>
      <c r="BF2401" s="1"/>
      <c r="BG2401" s="1"/>
    </row>
    <row r="2402" spans="8:59" x14ac:dyDescent="0.25">
      <c r="H2402" s="1"/>
      <c r="BE2402" s="1"/>
      <c r="BF2402" s="1"/>
      <c r="BG2402" s="1"/>
    </row>
    <row r="2403" spans="8:59" x14ac:dyDescent="0.25">
      <c r="H2403" s="1"/>
      <c r="BE2403" s="1"/>
      <c r="BF2403" s="1"/>
      <c r="BG2403" s="1"/>
    </row>
    <row r="2404" spans="8:59" x14ac:dyDescent="0.25">
      <c r="H2404" s="1"/>
      <c r="BE2404" s="1"/>
      <c r="BF2404" s="1"/>
      <c r="BG2404" s="1"/>
    </row>
    <row r="2405" spans="8:59" x14ac:dyDescent="0.25">
      <c r="H2405" s="1"/>
      <c r="BE2405" s="1"/>
      <c r="BF2405" s="1"/>
      <c r="BG2405" s="1"/>
    </row>
    <row r="2406" spans="8:59" x14ac:dyDescent="0.25">
      <c r="H2406" s="1"/>
      <c r="BE2406" s="1"/>
      <c r="BF2406" s="1"/>
      <c r="BG2406" s="1"/>
    </row>
    <row r="2407" spans="8:59" x14ac:dyDescent="0.25">
      <c r="H2407" s="1"/>
      <c r="BE2407" s="1"/>
      <c r="BF2407" s="1"/>
      <c r="BG2407" s="1"/>
    </row>
    <row r="2408" spans="8:59" x14ac:dyDescent="0.25">
      <c r="H2408" s="1"/>
      <c r="BE2408" s="1"/>
      <c r="BF2408" s="1"/>
      <c r="BG2408" s="1"/>
    </row>
    <row r="2409" spans="8:59" x14ac:dyDescent="0.25">
      <c r="H2409" s="1"/>
      <c r="BE2409" s="1"/>
      <c r="BF2409" s="1"/>
      <c r="BG2409" s="1"/>
    </row>
    <row r="2410" spans="8:59" x14ac:dyDescent="0.25">
      <c r="H2410" s="1"/>
      <c r="BE2410" s="1"/>
      <c r="BF2410" s="1"/>
      <c r="BG2410" s="1"/>
    </row>
    <row r="2411" spans="8:59" x14ac:dyDescent="0.25">
      <c r="H2411" s="1"/>
      <c r="BE2411" s="1"/>
      <c r="BF2411" s="1"/>
      <c r="BG2411" s="1"/>
    </row>
    <row r="2412" spans="8:59" x14ac:dyDescent="0.25">
      <c r="H2412" s="1"/>
      <c r="BE2412" s="1"/>
      <c r="BF2412" s="1"/>
      <c r="BG2412" s="1"/>
    </row>
    <row r="2413" spans="8:59" x14ac:dyDescent="0.25">
      <c r="H2413" s="1"/>
      <c r="BE2413" s="1"/>
      <c r="BF2413" s="1"/>
      <c r="BG2413" s="1"/>
    </row>
    <row r="2414" spans="8:59" x14ac:dyDescent="0.25">
      <c r="H2414" s="1"/>
      <c r="BE2414" s="1"/>
      <c r="BF2414" s="1"/>
      <c r="BG2414" s="1"/>
    </row>
    <row r="2415" spans="8:59" x14ac:dyDescent="0.25">
      <c r="H2415" s="1"/>
      <c r="BE2415" s="1"/>
      <c r="BF2415" s="1"/>
      <c r="BG2415" s="1"/>
    </row>
    <row r="2416" spans="8:59" x14ac:dyDescent="0.25">
      <c r="H2416" s="1"/>
      <c r="BE2416" s="1"/>
      <c r="BF2416" s="1"/>
      <c r="BG2416" s="1"/>
    </row>
    <row r="2417" spans="8:59" x14ac:dyDescent="0.25">
      <c r="H2417" s="1"/>
      <c r="BE2417" s="1"/>
      <c r="BF2417" s="1"/>
      <c r="BG2417" s="1"/>
    </row>
    <row r="2418" spans="8:59" x14ac:dyDescent="0.25">
      <c r="H2418" s="1"/>
      <c r="BE2418" s="1"/>
      <c r="BF2418" s="1"/>
      <c r="BG2418" s="1"/>
    </row>
    <row r="2419" spans="8:59" x14ac:dyDescent="0.25">
      <c r="H2419" s="1"/>
      <c r="BE2419" s="1"/>
      <c r="BF2419" s="1"/>
      <c r="BG2419" s="1"/>
    </row>
    <row r="2420" spans="8:59" x14ac:dyDescent="0.25">
      <c r="H2420" s="1"/>
      <c r="BE2420" s="1"/>
      <c r="BF2420" s="1"/>
      <c r="BG2420" s="1"/>
    </row>
    <row r="2421" spans="8:59" x14ac:dyDescent="0.25">
      <c r="H2421" s="1"/>
      <c r="BE2421" s="1"/>
      <c r="BF2421" s="1"/>
      <c r="BG2421" s="1"/>
    </row>
    <row r="2422" spans="8:59" x14ac:dyDescent="0.25">
      <c r="H2422" s="1"/>
      <c r="BE2422" s="1"/>
      <c r="BF2422" s="1"/>
      <c r="BG2422" s="1"/>
    </row>
    <row r="2423" spans="8:59" x14ac:dyDescent="0.25">
      <c r="H2423" s="1"/>
      <c r="BE2423" s="1"/>
      <c r="BF2423" s="1"/>
      <c r="BG2423" s="1"/>
    </row>
    <row r="2424" spans="8:59" x14ac:dyDescent="0.25">
      <c r="H2424" s="1"/>
      <c r="BE2424" s="1"/>
      <c r="BF2424" s="1"/>
      <c r="BG2424" s="1"/>
    </row>
    <row r="2425" spans="8:59" x14ac:dyDescent="0.25">
      <c r="H2425" s="1"/>
      <c r="BE2425" s="1"/>
      <c r="BF2425" s="1"/>
      <c r="BG2425" s="1"/>
    </row>
    <row r="2426" spans="8:59" x14ac:dyDescent="0.25">
      <c r="H2426" s="1"/>
      <c r="BE2426" s="1"/>
      <c r="BF2426" s="1"/>
      <c r="BG2426" s="1"/>
    </row>
    <row r="2427" spans="8:59" x14ac:dyDescent="0.25">
      <c r="H2427" s="1"/>
      <c r="BE2427" s="1"/>
      <c r="BF2427" s="1"/>
      <c r="BG2427" s="1"/>
    </row>
    <row r="2428" spans="8:59" x14ac:dyDescent="0.25">
      <c r="H2428" s="1"/>
      <c r="BE2428" s="1"/>
      <c r="BF2428" s="1"/>
      <c r="BG2428" s="1"/>
    </row>
    <row r="2429" spans="8:59" x14ac:dyDescent="0.25">
      <c r="H2429" s="1"/>
      <c r="BE2429" s="1"/>
      <c r="BF2429" s="1"/>
      <c r="BG2429" s="1"/>
    </row>
    <row r="2430" spans="8:59" x14ac:dyDescent="0.25">
      <c r="H2430" s="1"/>
      <c r="BE2430" s="1"/>
      <c r="BF2430" s="1"/>
      <c r="BG2430" s="1"/>
    </row>
    <row r="2431" spans="8:59" x14ac:dyDescent="0.25">
      <c r="H2431" s="1"/>
      <c r="BE2431" s="1"/>
      <c r="BF2431" s="1"/>
      <c r="BG2431" s="1"/>
    </row>
    <row r="2432" spans="8:59" x14ac:dyDescent="0.25">
      <c r="H2432" s="1"/>
      <c r="BE2432" s="1"/>
      <c r="BF2432" s="1"/>
      <c r="BG2432" s="1"/>
    </row>
    <row r="2433" spans="8:59" x14ac:dyDescent="0.25">
      <c r="H2433" s="1"/>
      <c r="BE2433" s="1"/>
      <c r="BF2433" s="1"/>
      <c r="BG2433" s="1"/>
    </row>
    <row r="2434" spans="8:59" x14ac:dyDescent="0.25">
      <c r="H2434" s="1"/>
      <c r="BE2434" s="1"/>
      <c r="BF2434" s="1"/>
      <c r="BG2434" s="1"/>
    </row>
    <row r="2435" spans="8:59" x14ac:dyDescent="0.25">
      <c r="H2435" s="1"/>
      <c r="BE2435" s="1"/>
      <c r="BF2435" s="1"/>
      <c r="BG2435" s="1"/>
    </row>
    <row r="2436" spans="8:59" x14ac:dyDescent="0.25">
      <c r="H2436" s="1"/>
      <c r="BE2436" s="1"/>
      <c r="BF2436" s="1"/>
      <c r="BG2436" s="1"/>
    </row>
    <row r="2437" spans="8:59" x14ac:dyDescent="0.25">
      <c r="H2437" s="1"/>
      <c r="BE2437" s="1"/>
      <c r="BF2437" s="1"/>
      <c r="BG2437" s="1"/>
    </row>
    <row r="2438" spans="8:59" x14ac:dyDescent="0.25">
      <c r="H2438" s="1"/>
      <c r="BE2438" s="1"/>
      <c r="BF2438" s="1"/>
      <c r="BG2438" s="1"/>
    </row>
    <row r="2439" spans="8:59" x14ac:dyDescent="0.25">
      <c r="H2439" s="1"/>
      <c r="BE2439" s="1"/>
      <c r="BF2439" s="1"/>
      <c r="BG2439" s="1"/>
    </row>
    <row r="2440" spans="8:59" x14ac:dyDescent="0.25">
      <c r="H2440" s="1"/>
      <c r="BE2440" s="1"/>
      <c r="BF2440" s="1"/>
      <c r="BG2440" s="1"/>
    </row>
    <row r="2441" spans="8:59" x14ac:dyDescent="0.25">
      <c r="H2441" s="1"/>
      <c r="BE2441" s="1"/>
      <c r="BF2441" s="1"/>
      <c r="BG2441" s="1"/>
    </row>
    <row r="2442" spans="8:59" x14ac:dyDescent="0.25">
      <c r="H2442" s="1"/>
      <c r="BE2442" s="1"/>
      <c r="BF2442" s="1"/>
      <c r="BG2442" s="1"/>
    </row>
    <row r="2443" spans="8:59" x14ac:dyDescent="0.25">
      <c r="H2443" s="1"/>
      <c r="BE2443" s="1"/>
      <c r="BF2443" s="1"/>
      <c r="BG2443" s="1"/>
    </row>
    <row r="2444" spans="8:59" x14ac:dyDescent="0.25">
      <c r="H2444" s="1"/>
      <c r="BE2444" s="1"/>
      <c r="BF2444" s="1"/>
      <c r="BG2444" s="1"/>
    </row>
    <row r="2445" spans="8:59" x14ac:dyDescent="0.25">
      <c r="H2445" s="1"/>
      <c r="BE2445" s="1"/>
      <c r="BF2445" s="1"/>
      <c r="BG2445" s="1"/>
    </row>
    <row r="2446" spans="8:59" x14ac:dyDescent="0.25">
      <c r="H2446" s="1"/>
      <c r="BE2446" s="1"/>
      <c r="BF2446" s="1"/>
      <c r="BG2446" s="1"/>
    </row>
    <row r="2447" spans="8:59" x14ac:dyDescent="0.25">
      <c r="H2447" s="1"/>
      <c r="BE2447" s="1"/>
      <c r="BF2447" s="1"/>
      <c r="BG2447" s="1"/>
    </row>
    <row r="2448" spans="8:59" x14ac:dyDescent="0.25">
      <c r="H2448" s="1"/>
      <c r="BE2448" s="1"/>
      <c r="BF2448" s="1"/>
      <c r="BG2448" s="1"/>
    </row>
    <row r="2449" spans="8:59" x14ac:dyDescent="0.25">
      <c r="H2449" s="1"/>
      <c r="BE2449" s="1"/>
      <c r="BF2449" s="1"/>
      <c r="BG2449" s="1"/>
    </row>
    <row r="2450" spans="8:59" x14ac:dyDescent="0.25">
      <c r="H2450" s="1"/>
      <c r="BE2450" s="1"/>
      <c r="BF2450" s="1"/>
      <c r="BG2450" s="1"/>
    </row>
    <row r="2451" spans="8:59" x14ac:dyDescent="0.25">
      <c r="H2451" s="1"/>
      <c r="BE2451" s="1"/>
      <c r="BF2451" s="1"/>
      <c r="BG2451" s="1"/>
    </row>
    <row r="2452" spans="8:59" x14ac:dyDescent="0.25">
      <c r="H2452" s="1"/>
      <c r="BE2452" s="1"/>
      <c r="BF2452" s="1"/>
      <c r="BG2452" s="1"/>
    </row>
    <row r="2453" spans="8:59" x14ac:dyDescent="0.25">
      <c r="H2453" s="1"/>
      <c r="BE2453" s="1"/>
      <c r="BF2453" s="1"/>
      <c r="BG2453" s="1"/>
    </row>
    <row r="2454" spans="8:59" x14ac:dyDescent="0.25">
      <c r="H2454" s="1"/>
      <c r="BE2454" s="1"/>
      <c r="BF2454" s="1"/>
      <c r="BG2454" s="1"/>
    </row>
    <row r="2455" spans="8:59" x14ac:dyDescent="0.25">
      <c r="H2455" s="1"/>
      <c r="BE2455" s="1"/>
      <c r="BF2455" s="1"/>
      <c r="BG2455" s="1"/>
    </row>
    <row r="2456" spans="8:59" x14ac:dyDescent="0.25">
      <c r="H2456" s="1"/>
      <c r="BE2456" s="1"/>
      <c r="BF2456" s="1"/>
      <c r="BG2456" s="1"/>
    </row>
    <row r="2457" spans="8:59" x14ac:dyDescent="0.25">
      <c r="H2457" s="1"/>
      <c r="BE2457" s="1"/>
      <c r="BF2457" s="1"/>
      <c r="BG2457" s="1"/>
    </row>
    <row r="2458" spans="8:59" x14ac:dyDescent="0.25">
      <c r="H2458" s="1"/>
      <c r="BE2458" s="1"/>
      <c r="BF2458" s="1"/>
      <c r="BG2458" s="1"/>
    </row>
    <row r="2459" spans="8:59" x14ac:dyDescent="0.25">
      <c r="H2459" s="1"/>
      <c r="BE2459" s="1"/>
      <c r="BF2459" s="1"/>
      <c r="BG2459" s="1"/>
    </row>
    <row r="2460" spans="8:59" x14ac:dyDescent="0.25">
      <c r="H2460" s="1"/>
      <c r="BE2460" s="1"/>
      <c r="BF2460" s="1"/>
      <c r="BG2460" s="1"/>
    </row>
    <row r="2461" spans="8:59" x14ac:dyDescent="0.25">
      <c r="H2461" s="1"/>
      <c r="BE2461" s="1"/>
      <c r="BF2461" s="1"/>
      <c r="BG2461" s="1"/>
    </row>
    <row r="2462" spans="8:59" x14ac:dyDescent="0.25">
      <c r="H2462" s="1"/>
      <c r="BE2462" s="1"/>
      <c r="BF2462" s="1"/>
      <c r="BG2462" s="1"/>
    </row>
    <row r="2463" spans="8:59" x14ac:dyDescent="0.25">
      <c r="H2463" s="1"/>
      <c r="BE2463" s="1"/>
      <c r="BF2463" s="1"/>
      <c r="BG2463" s="1"/>
    </row>
    <row r="2464" spans="8:59" x14ac:dyDescent="0.25">
      <c r="H2464" s="1"/>
      <c r="BE2464" s="1"/>
      <c r="BF2464" s="1"/>
      <c r="BG2464" s="1"/>
    </row>
    <row r="2465" spans="8:59" x14ac:dyDescent="0.25">
      <c r="H2465" s="1"/>
      <c r="BE2465" s="1"/>
      <c r="BF2465" s="1"/>
      <c r="BG2465" s="1"/>
    </row>
    <row r="2466" spans="8:59" x14ac:dyDescent="0.25">
      <c r="H2466" s="1"/>
      <c r="BE2466" s="1"/>
      <c r="BF2466" s="1"/>
      <c r="BG2466" s="1"/>
    </row>
    <row r="2467" spans="8:59" x14ac:dyDescent="0.25">
      <c r="H2467" s="1"/>
      <c r="BE2467" s="1"/>
      <c r="BF2467" s="1"/>
      <c r="BG2467" s="1"/>
    </row>
    <row r="2468" spans="8:59" x14ac:dyDescent="0.25">
      <c r="H2468" s="1"/>
      <c r="BE2468" s="1"/>
      <c r="BF2468" s="1"/>
      <c r="BG2468" s="1"/>
    </row>
    <row r="2469" spans="8:59" x14ac:dyDescent="0.25">
      <c r="H2469" s="1"/>
      <c r="BE2469" s="1"/>
      <c r="BF2469" s="1"/>
      <c r="BG2469" s="1"/>
    </row>
    <row r="2470" spans="8:59" x14ac:dyDescent="0.25">
      <c r="H2470" s="1"/>
      <c r="BE2470" s="1"/>
      <c r="BF2470" s="1"/>
      <c r="BG2470" s="1"/>
    </row>
    <row r="2471" spans="8:59" x14ac:dyDescent="0.25">
      <c r="H2471" s="1"/>
      <c r="BE2471" s="1"/>
      <c r="BF2471" s="1"/>
      <c r="BG2471" s="1"/>
    </row>
    <row r="2472" spans="8:59" x14ac:dyDescent="0.25">
      <c r="H2472" s="1"/>
      <c r="BE2472" s="1"/>
      <c r="BF2472" s="1"/>
      <c r="BG2472" s="1"/>
    </row>
    <row r="2473" spans="8:59" x14ac:dyDescent="0.25">
      <c r="H2473" s="1"/>
      <c r="BE2473" s="1"/>
      <c r="BF2473" s="1"/>
      <c r="BG2473" s="1"/>
    </row>
    <row r="2474" spans="8:59" x14ac:dyDescent="0.25">
      <c r="H2474" s="1"/>
      <c r="BE2474" s="1"/>
      <c r="BF2474" s="1"/>
      <c r="BG2474" s="1"/>
    </row>
    <row r="2475" spans="8:59" x14ac:dyDescent="0.25">
      <c r="H2475" s="1"/>
      <c r="BE2475" s="1"/>
      <c r="BF2475" s="1"/>
      <c r="BG2475" s="1"/>
    </row>
    <row r="2476" spans="8:59" x14ac:dyDescent="0.25">
      <c r="H2476" s="1"/>
      <c r="BE2476" s="1"/>
      <c r="BF2476" s="1"/>
      <c r="BG2476" s="1"/>
    </row>
    <row r="2477" spans="8:59" x14ac:dyDescent="0.25">
      <c r="H2477" s="1"/>
      <c r="BE2477" s="1"/>
      <c r="BF2477" s="1"/>
      <c r="BG2477" s="1"/>
    </row>
    <row r="2478" spans="8:59" x14ac:dyDescent="0.25">
      <c r="H2478" s="1"/>
      <c r="BE2478" s="1"/>
      <c r="BF2478" s="1"/>
      <c r="BG2478" s="1"/>
    </row>
    <row r="2479" spans="8:59" x14ac:dyDescent="0.25">
      <c r="H2479" s="1"/>
      <c r="BE2479" s="1"/>
      <c r="BF2479" s="1"/>
      <c r="BG2479" s="1"/>
    </row>
    <row r="2480" spans="8:59" x14ac:dyDescent="0.25">
      <c r="H2480" s="1"/>
      <c r="BE2480" s="1"/>
      <c r="BF2480" s="1"/>
      <c r="BG2480" s="1"/>
    </row>
    <row r="2481" spans="8:59" x14ac:dyDescent="0.25">
      <c r="H2481" s="1"/>
      <c r="BE2481" s="1"/>
      <c r="BF2481" s="1"/>
      <c r="BG2481" s="1"/>
    </row>
    <row r="2482" spans="8:59" x14ac:dyDescent="0.25">
      <c r="H2482" s="1"/>
      <c r="BE2482" s="1"/>
      <c r="BF2482" s="1"/>
      <c r="BG2482" s="1"/>
    </row>
    <row r="2483" spans="8:59" x14ac:dyDescent="0.25">
      <c r="H2483" s="1"/>
      <c r="BE2483" s="1"/>
      <c r="BF2483" s="1"/>
      <c r="BG2483" s="1"/>
    </row>
    <row r="2484" spans="8:59" x14ac:dyDescent="0.25">
      <c r="H2484" s="1"/>
      <c r="BE2484" s="1"/>
      <c r="BF2484" s="1"/>
      <c r="BG2484" s="1"/>
    </row>
    <row r="2485" spans="8:59" x14ac:dyDescent="0.25">
      <c r="H2485" s="1"/>
      <c r="BE2485" s="1"/>
      <c r="BF2485" s="1"/>
      <c r="BG2485" s="1"/>
    </row>
    <row r="2486" spans="8:59" x14ac:dyDescent="0.25">
      <c r="H2486" s="1"/>
      <c r="BE2486" s="1"/>
      <c r="BF2486" s="1"/>
      <c r="BG2486" s="1"/>
    </row>
    <row r="2487" spans="8:59" x14ac:dyDescent="0.25">
      <c r="H2487" s="1"/>
      <c r="BE2487" s="1"/>
      <c r="BF2487" s="1"/>
      <c r="BG2487" s="1"/>
    </row>
    <row r="2488" spans="8:59" x14ac:dyDescent="0.25">
      <c r="H2488" s="1"/>
      <c r="BE2488" s="1"/>
      <c r="BF2488" s="1"/>
      <c r="BG2488" s="1"/>
    </row>
    <row r="2489" spans="8:59" x14ac:dyDescent="0.25">
      <c r="H2489" s="1"/>
      <c r="BE2489" s="1"/>
      <c r="BF2489" s="1"/>
      <c r="BG2489" s="1"/>
    </row>
    <row r="2490" spans="8:59" x14ac:dyDescent="0.25">
      <c r="H2490" s="1"/>
      <c r="BE2490" s="1"/>
      <c r="BF2490" s="1"/>
      <c r="BG2490" s="1"/>
    </row>
    <row r="2491" spans="8:59" x14ac:dyDescent="0.25">
      <c r="H2491" s="1"/>
      <c r="BE2491" s="1"/>
      <c r="BF2491" s="1"/>
      <c r="BG2491" s="1"/>
    </row>
    <row r="2492" spans="8:59" x14ac:dyDescent="0.25">
      <c r="H2492" s="1"/>
      <c r="BE2492" s="1"/>
      <c r="BF2492" s="1"/>
      <c r="BG2492" s="1"/>
    </row>
    <row r="2493" spans="8:59" x14ac:dyDescent="0.25">
      <c r="H2493" s="1"/>
      <c r="BE2493" s="1"/>
      <c r="BF2493" s="1"/>
      <c r="BG2493" s="1"/>
    </row>
    <row r="2494" spans="8:59" x14ac:dyDescent="0.25">
      <c r="H2494" s="1"/>
      <c r="BE2494" s="1"/>
      <c r="BF2494" s="1"/>
      <c r="BG2494" s="1"/>
    </row>
    <row r="2495" spans="8:59" x14ac:dyDescent="0.25">
      <c r="H2495" s="1"/>
      <c r="BE2495" s="1"/>
      <c r="BF2495" s="1"/>
      <c r="BG2495" s="1"/>
    </row>
    <row r="2496" spans="8:59" x14ac:dyDescent="0.25">
      <c r="H2496" s="1"/>
      <c r="BE2496" s="1"/>
      <c r="BF2496" s="1"/>
      <c r="BG2496" s="1"/>
    </row>
    <row r="2497" spans="8:59" x14ac:dyDescent="0.25">
      <c r="H2497" s="1"/>
      <c r="BE2497" s="1"/>
      <c r="BF2497" s="1"/>
      <c r="BG2497" s="1"/>
    </row>
    <row r="2498" spans="8:59" x14ac:dyDescent="0.25">
      <c r="H2498" s="1"/>
      <c r="BE2498" s="1"/>
      <c r="BF2498" s="1"/>
      <c r="BG2498" s="1"/>
    </row>
    <row r="2499" spans="8:59" x14ac:dyDescent="0.25">
      <c r="H2499" s="1"/>
      <c r="BE2499" s="1"/>
      <c r="BF2499" s="1"/>
      <c r="BG2499" s="1"/>
    </row>
    <row r="2500" spans="8:59" x14ac:dyDescent="0.25">
      <c r="H2500" s="1"/>
      <c r="BE2500" s="1"/>
      <c r="BF2500" s="1"/>
      <c r="BG2500" s="1"/>
    </row>
    <row r="2501" spans="8:59" x14ac:dyDescent="0.25">
      <c r="H2501" s="1"/>
      <c r="BE2501" s="1"/>
      <c r="BF2501" s="1"/>
      <c r="BG2501" s="1"/>
    </row>
    <row r="2502" spans="8:59" x14ac:dyDescent="0.25">
      <c r="H2502" s="1"/>
      <c r="BE2502" s="1"/>
      <c r="BF2502" s="1"/>
      <c r="BG2502" s="1"/>
    </row>
    <row r="2503" spans="8:59" x14ac:dyDescent="0.25">
      <c r="H2503" s="1"/>
      <c r="BE2503" s="1"/>
      <c r="BF2503" s="1"/>
      <c r="BG2503" s="1"/>
    </row>
    <row r="2504" spans="8:59" x14ac:dyDescent="0.25">
      <c r="H2504" s="1"/>
      <c r="BE2504" s="1"/>
      <c r="BF2504" s="1"/>
      <c r="BG2504" s="1"/>
    </row>
    <row r="2505" spans="8:59" x14ac:dyDescent="0.25">
      <c r="H2505" s="1"/>
      <c r="BE2505" s="1"/>
      <c r="BF2505" s="1"/>
      <c r="BG2505" s="1"/>
    </row>
    <row r="2506" spans="8:59" x14ac:dyDescent="0.25">
      <c r="H2506" s="1"/>
      <c r="BE2506" s="1"/>
      <c r="BF2506" s="1"/>
      <c r="BG2506" s="1"/>
    </row>
    <row r="2507" spans="8:59" x14ac:dyDescent="0.25">
      <c r="H2507" s="1"/>
      <c r="BE2507" s="1"/>
      <c r="BF2507" s="1"/>
      <c r="BG2507" s="1"/>
    </row>
    <row r="2508" spans="8:59" x14ac:dyDescent="0.25">
      <c r="H2508" s="1"/>
      <c r="BE2508" s="1"/>
      <c r="BF2508" s="1"/>
      <c r="BG2508" s="1"/>
    </row>
    <row r="2509" spans="8:59" x14ac:dyDescent="0.25">
      <c r="H2509" s="1"/>
      <c r="BE2509" s="1"/>
      <c r="BF2509" s="1"/>
      <c r="BG2509" s="1"/>
    </row>
    <row r="2510" spans="8:59" x14ac:dyDescent="0.25">
      <c r="H2510" s="1"/>
      <c r="BE2510" s="1"/>
      <c r="BF2510" s="1"/>
      <c r="BG2510" s="1"/>
    </row>
    <row r="2511" spans="8:59" x14ac:dyDescent="0.25">
      <c r="H2511" s="1"/>
      <c r="BE2511" s="1"/>
      <c r="BF2511" s="1"/>
      <c r="BG2511" s="1"/>
    </row>
    <row r="2512" spans="8:59" x14ac:dyDescent="0.25">
      <c r="H2512" s="1"/>
      <c r="BE2512" s="1"/>
      <c r="BF2512" s="1"/>
      <c r="BG2512" s="1"/>
    </row>
    <row r="2513" spans="8:59" x14ac:dyDescent="0.25">
      <c r="H2513" s="1"/>
      <c r="BE2513" s="1"/>
      <c r="BF2513" s="1"/>
      <c r="BG2513" s="1"/>
    </row>
    <row r="2514" spans="8:59" x14ac:dyDescent="0.25">
      <c r="H2514" s="1"/>
      <c r="BE2514" s="1"/>
      <c r="BF2514" s="1"/>
      <c r="BG2514" s="1"/>
    </row>
    <row r="2515" spans="8:59" x14ac:dyDescent="0.25">
      <c r="H2515" s="1"/>
      <c r="BE2515" s="1"/>
      <c r="BF2515" s="1"/>
      <c r="BG2515" s="1"/>
    </row>
    <row r="2516" spans="8:59" x14ac:dyDescent="0.25">
      <c r="H2516" s="1"/>
      <c r="BE2516" s="1"/>
      <c r="BF2516" s="1"/>
      <c r="BG2516" s="1"/>
    </row>
    <row r="2517" spans="8:59" x14ac:dyDescent="0.25">
      <c r="H2517" s="1"/>
      <c r="BE2517" s="1"/>
      <c r="BF2517" s="1"/>
      <c r="BG2517" s="1"/>
    </row>
    <row r="2518" spans="8:59" x14ac:dyDescent="0.25">
      <c r="H2518" s="1"/>
      <c r="BE2518" s="1"/>
      <c r="BF2518" s="1"/>
      <c r="BG2518" s="1"/>
    </row>
    <row r="2519" spans="8:59" x14ac:dyDescent="0.25">
      <c r="H2519" s="1"/>
      <c r="BE2519" s="1"/>
      <c r="BF2519" s="1"/>
      <c r="BG2519" s="1"/>
    </row>
    <row r="2520" spans="8:59" x14ac:dyDescent="0.25">
      <c r="H2520" s="1"/>
      <c r="BE2520" s="1"/>
      <c r="BF2520" s="1"/>
      <c r="BG2520" s="1"/>
    </row>
    <row r="2521" spans="8:59" x14ac:dyDescent="0.25">
      <c r="H2521" s="1"/>
      <c r="BE2521" s="1"/>
      <c r="BF2521" s="1"/>
      <c r="BG2521" s="1"/>
    </row>
    <row r="2522" spans="8:59" x14ac:dyDescent="0.25">
      <c r="H2522" s="1"/>
      <c r="BE2522" s="1"/>
      <c r="BF2522" s="1"/>
      <c r="BG2522" s="1"/>
    </row>
    <row r="2523" spans="8:59" x14ac:dyDescent="0.25">
      <c r="H2523" s="1"/>
      <c r="BF2523" s="1"/>
      <c r="BG2523" s="1"/>
    </row>
    <row r="2524" spans="8:59" x14ac:dyDescent="0.25">
      <c r="H2524" s="1"/>
      <c r="BE2524" s="1"/>
      <c r="BF2524" s="1"/>
      <c r="BG2524" s="1"/>
    </row>
    <row r="2525" spans="8:59" x14ac:dyDescent="0.25">
      <c r="H2525" s="1"/>
      <c r="BE2525" s="1"/>
      <c r="BF2525" s="1"/>
      <c r="BG2525" s="1"/>
    </row>
    <row r="2526" spans="8:59" x14ac:dyDescent="0.25">
      <c r="H2526" s="1"/>
      <c r="BE2526" s="1"/>
      <c r="BF2526" s="1"/>
      <c r="BG2526" s="1"/>
    </row>
    <row r="2527" spans="8:59" x14ac:dyDescent="0.25">
      <c r="H2527" s="1"/>
      <c r="BE2527" s="1"/>
      <c r="BF2527" s="1"/>
      <c r="BG2527" s="1"/>
    </row>
    <row r="2528" spans="8:59" x14ac:dyDescent="0.25">
      <c r="H2528" s="1"/>
      <c r="BE2528" s="1"/>
      <c r="BF2528" s="1"/>
      <c r="BG2528" s="1"/>
    </row>
    <row r="2529" spans="8:59" x14ac:dyDescent="0.25">
      <c r="H2529" s="1"/>
      <c r="BE2529" s="1"/>
      <c r="BF2529" s="1"/>
      <c r="BG2529" s="1"/>
    </row>
    <row r="2530" spans="8:59" x14ac:dyDescent="0.25">
      <c r="H2530" s="1"/>
      <c r="BE2530" s="1"/>
      <c r="BF2530" s="1"/>
      <c r="BG2530" s="1"/>
    </row>
    <row r="2531" spans="8:59" x14ac:dyDescent="0.25">
      <c r="H2531" s="1"/>
      <c r="BE2531" s="1"/>
      <c r="BF2531" s="1"/>
      <c r="BG2531" s="1"/>
    </row>
    <row r="2532" spans="8:59" x14ac:dyDescent="0.25">
      <c r="H2532" s="1"/>
      <c r="BE2532" s="1"/>
      <c r="BF2532" s="1"/>
      <c r="BG2532" s="1"/>
    </row>
    <row r="2533" spans="8:59" x14ac:dyDescent="0.25">
      <c r="H2533" s="1"/>
      <c r="BE2533" s="1"/>
      <c r="BF2533" s="1"/>
      <c r="BG2533" s="1"/>
    </row>
    <row r="2534" spans="8:59" x14ac:dyDescent="0.25">
      <c r="H2534" s="1"/>
      <c r="BE2534" s="1"/>
      <c r="BF2534" s="1"/>
      <c r="BG2534" s="1"/>
    </row>
    <row r="2535" spans="8:59" x14ac:dyDescent="0.25">
      <c r="H2535" s="1"/>
      <c r="BE2535" s="1"/>
      <c r="BF2535" s="1"/>
      <c r="BG2535" s="1"/>
    </row>
    <row r="2536" spans="8:59" x14ac:dyDescent="0.25">
      <c r="H2536" s="1"/>
      <c r="BE2536" s="1"/>
      <c r="BF2536" s="1"/>
      <c r="BG2536" s="1"/>
    </row>
    <row r="2537" spans="8:59" x14ac:dyDescent="0.25">
      <c r="H2537" s="1"/>
      <c r="BF2537" s="1"/>
      <c r="BG2537" s="1"/>
    </row>
    <row r="2538" spans="8:59" x14ac:dyDescent="0.25">
      <c r="H2538" s="1"/>
      <c r="BE2538" s="1"/>
      <c r="BF2538" s="1"/>
      <c r="BG2538" s="1"/>
    </row>
    <row r="2539" spans="8:59" x14ac:dyDescent="0.25">
      <c r="H2539" s="1"/>
      <c r="BE2539" s="1"/>
      <c r="BF2539" s="1"/>
      <c r="BG2539" s="1"/>
    </row>
    <row r="2540" spans="8:59" x14ac:dyDescent="0.25">
      <c r="H2540" s="1"/>
      <c r="BE2540" s="1"/>
      <c r="BF2540" s="1"/>
      <c r="BG2540" s="1"/>
    </row>
    <row r="2541" spans="8:59" x14ac:dyDescent="0.25">
      <c r="H2541" s="1"/>
      <c r="BE2541" s="1"/>
      <c r="BF2541" s="1"/>
      <c r="BG2541" s="1"/>
    </row>
    <row r="2542" spans="8:59" x14ac:dyDescent="0.25">
      <c r="H2542" s="1"/>
      <c r="BE2542" s="1"/>
      <c r="BF2542" s="1"/>
      <c r="BG2542" s="1"/>
    </row>
    <row r="2543" spans="8:59" x14ac:dyDescent="0.25">
      <c r="H2543" s="1"/>
      <c r="BF2543" s="1"/>
      <c r="BG2543" s="1"/>
    </row>
    <row r="2544" spans="8:59" x14ac:dyDescent="0.25">
      <c r="H2544" s="1"/>
      <c r="BE2544" s="1"/>
      <c r="BF2544" s="1"/>
      <c r="BG2544" s="1"/>
    </row>
    <row r="2545" spans="8:59" x14ac:dyDescent="0.25">
      <c r="H2545" s="1"/>
      <c r="BE2545" s="1"/>
      <c r="BF2545" s="1"/>
      <c r="BG2545" s="1"/>
    </row>
    <row r="2546" spans="8:59" x14ac:dyDescent="0.25">
      <c r="H2546" s="1"/>
      <c r="BE2546" s="1"/>
      <c r="BF2546" s="1"/>
      <c r="BG2546" s="1"/>
    </row>
    <row r="2547" spans="8:59" x14ac:dyDescent="0.25">
      <c r="H2547" s="1"/>
      <c r="BE2547" s="1"/>
      <c r="BF2547" s="1"/>
      <c r="BG2547" s="1"/>
    </row>
    <row r="2548" spans="8:59" x14ac:dyDescent="0.25">
      <c r="H2548" s="1"/>
      <c r="BE2548" s="1"/>
      <c r="BF2548" s="1"/>
      <c r="BG2548" s="1"/>
    </row>
    <row r="2549" spans="8:59" x14ac:dyDescent="0.25">
      <c r="H2549" s="1"/>
      <c r="BE2549" s="1"/>
      <c r="BF2549" s="1"/>
      <c r="BG2549" s="1"/>
    </row>
    <row r="2550" spans="8:59" x14ac:dyDescent="0.25">
      <c r="H2550" s="1"/>
      <c r="BE2550" s="1"/>
      <c r="BF2550" s="1"/>
      <c r="BG2550" s="1"/>
    </row>
    <row r="2551" spans="8:59" x14ac:dyDescent="0.25">
      <c r="H2551" s="1"/>
      <c r="BE2551" s="1"/>
      <c r="BF2551" s="1"/>
      <c r="BG2551" s="1"/>
    </row>
    <row r="2552" spans="8:59" x14ac:dyDescent="0.25">
      <c r="H2552" s="1"/>
      <c r="BE2552" s="1"/>
      <c r="BF2552" s="1"/>
      <c r="BG2552" s="1"/>
    </row>
    <row r="2553" spans="8:59" x14ac:dyDescent="0.25">
      <c r="H2553" s="1"/>
      <c r="BE2553" s="1"/>
      <c r="BF2553" s="1"/>
      <c r="BG2553" s="1"/>
    </row>
    <row r="2554" spans="8:59" x14ac:dyDescent="0.25">
      <c r="H2554" s="1"/>
      <c r="BE2554" s="1"/>
      <c r="BF2554" s="1"/>
      <c r="BG2554" s="1"/>
    </row>
    <row r="2555" spans="8:59" x14ac:dyDescent="0.25">
      <c r="H2555" s="1"/>
      <c r="BE2555" s="1"/>
      <c r="BF2555" s="1"/>
      <c r="BG2555" s="1"/>
    </row>
    <row r="2556" spans="8:59" x14ac:dyDescent="0.25">
      <c r="H2556" s="1"/>
      <c r="BE2556" s="1"/>
      <c r="BF2556" s="1"/>
      <c r="BG2556" s="1"/>
    </row>
    <row r="2557" spans="8:59" x14ac:dyDescent="0.25">
      <c r="H2557" s="1"/>
      <c r="BE2557" s="1"/>
      <c r="BF2557" s="1"/>
      <c r="BG2557" s="1"/>
    </row>
    <row r="2560" spans="8:59" x14ac:dyDescent="0.25">
      <c r="H2560" s="1"/>
      <c r="BF2560" s="1"/>
      <c r="BG2560" s="1"/>
    </row>
    <row r="2564" spans="8:59" x14ac:dyDescent="0.25">
      <c r="H2564" s="1"/>
      <c r="BF2564" s="1"/>
      <c r="BG2564" s="1"/>
    </row>
    <row r="2589" spans="8:59" x14ac:dyDescent="0.25">
      <c r="H2589" s="1"/>
      <c r="BE2589" s="1"/>
      <c r="BF2589" s="1"/>
      <c r="BG2589" s="1"/>
    </row>
    <row r="2594" spans="8:59" x14ac:dyDescent="0.25">
      <c r="H2594" s="1"/>
      <c r="BF2594" s="1"/>
      <c r="BG2594" s="1"/>
    </row>
    <row r="2601" spans="8:59" x14ac:dyDescent="0.25">
      <c r="H2601" s="1"/>
      <c r="BF2601" s="1"/>
      <c r="BG2601" s="1"/>
    </row>
    <row r="2605" spans="8:59" x14ac:dyDescent="0.25">
      <c r="H2605" s="1"/>
      <c r="BE2605" s="1"/>
      <c r="BF2605" s="1"/>
      <c r="BG2605" s="1"/>
    </row>
    <row r="2606" spans="8:59" x14ac:dyDescent="0.25">
      <c r="H2606" s="1"/>
      <c r="BF2606" s="1"/>
      <c r="BG2606" s="1"/>
    </row>
    <row r="2607" spans="8:59" x14ac:dyDescent="0.25">
      <c r="H2607" s="1"/>
      <c r="BE2607" s="1"/>
      <c r="BF2607" s="1"/>
      <c r="BG2607" s="1"/>
    </row>
    <row r="2608" spans="8:59" x14ac:dyDescent="0.25">
      <c r="H2608" s="1"/>
      <c r="BE2608" s="1"/>
      <c r="BF2608" s="1"/>
      <c r="BG2608" s="1"/>
    </row>
    <row r="2609" spans="8:59" x14ac:dyDescent="0.25">
      <c r="H2609" s="1"/>
      <c r="BE2609" s="1"/>
      <c r="BF2609" s="1"/>
      <c r="BG2609" s="1"/>
    </row>
    <row r="2610" spans="8:59" x14ac:dyDescent="0.25">
      <c r="H2610" s="1"/>
      <c r="BE2610" s="1"/>
      <c r="BF2610" s="1"/>
      <c r="BG2610" s="1"/>
    </row>
    <row r="2617" spans="8:59" x14ac:dyDescent="0.25">
      <c r="H2617" s="1"/>
      <c r="BF2617" s="1"/>
      <c r="BG2617" s="1"/>
    </row>
    <row r="2619" spans="8:59" x14ac:dyDescent="0.25">
      <c r="H2619" s="1"/>
      <c r="BE2619" s="1"/>
      <c r="BF2619" s="1"/>
      <c r="BG2619" s="1"/>
    </row>
    <row r="2625" spans="8:59" x14ac:dyDescent="0.25">
      <c r="H2625" s="1"/>
      <c r="BF2625" s="1"/>
      <c r="BG2625" s="1"/>
    </row>
    <row r="2626" spans="8:59" x14ac:dyDescent="0.25">
      <c r="H2626" s="1"/>
      <c r="BE2626" s="1"/>
      <c r="BF2626" s="1"/>
      <c r="BG2626" s="1"/>
    </row>
    <row r="2627" spans="8:59" x14ac:dyDescent="0.25">
      <c r="H2627" s="1"/>
      <c r="BE2627" s="1"/>
      <c r="BF2627" s="1"/>
      <c r="BG2627" s="1"/>
    </row>
    <row r="2629" spans="8:59" x14ac:dyDescent="0.25">
      <c r="H2629" s="1"/>
      <c r="BF2629" s="1"/>
      <c r="BG2629" s="1"/>
    </row>
    <row r="2645" spans="8:59" x14ac:dyDescent="0.25">
      <c r="H2645" s="1"/>
      <c r="BF2645" s="1"/>
      <c r="BG2645" s="1"/>
    </row>
    <row r="2646" spans="8:59" x14ac:dyDescent="0.25">
      <c r="H2646" s="1"/>
      <c r="BE2646" s="1"/>
      <c r="BF2646" s="1"/>
      <c r="BG2646" s="1"/>
    </row>
    <row r="2656" spans="8:59" x14ac:dyDescent="0.25">
      <c r="H2656" s="1"/>
      <c r="BF2656" s="1"/>
      <c r="BG2656" s="1"/>
    </row>
    <row r="2662" spans="8:59" x14ac:dyDescent="0.25">
      <c r="H2662" s="1"/>
      <c r="BF2662" s="1"/>
      <c r="BG2662" s="1"/>
    </row>
    <row r="2663" spans="8:59" x14ac:dyDescent="0.25">
      <c r="H2663" s="1"/>
      <c r="BF2663" s="1"/>
      <c r="BG2663" s="1"/>
    </row>
    <row r="2668" spans="8:59" x14ac:dyDescent="0.25">
      <c r="H2668" s="1"/>
      <c r="BF2668" s="1"/>
      <c r="BG2668" s="1"/>
    </row>
    <row r="2670" spans="8:59" x14ac:dyDescent="0.25">
      <c r="H2670" s="1"/>
      <c r="BE2670" s="1"/>
      <c r="BF2670" s="1"/>
      <c r="BG2670" s="1"/>
    </row>
    <row r="2671" spans="8:59" x14ac:dyDescent="0.25">
      <c r="H2671" s="1"/>
      <c r="BE2671" s="1"/>
      <c r="BF2671" s="1"/>
      <c r="BG2671" s="1"/>
    </row>
    <row r="2673" spans="8:59" x14ac:dyDescent="0.25">
      <c r="H2673" s="1"/>
      <c r="BE2673" s="1"/>
      <c r="BF2673" s="1"/>
      <c r="BG2673" s="1"/>
    </row>
    <row r="2675" spans="8:59" x14ac:dyDescent="0.25">
      <c r="H2675" s="1"/>
      <c r="BF2675" s="1"/>
      <c r="BG2675" s="1"/>
    </row>
    <row r="2677" spans="8:59" x14ac:dyDescent="0.25">
      <c r="H2677" s="1"/>
      <c r="BF2677" s="1"/>
      <c r="BG2677" s="1"/>
    </row>
    <row r="2688" spans="8:59" x14ac:dyDescent="0.25">
      <c r="H2688" s="1"/>
      <c r="BE2688" s="1"/>
      <c r="BF2688" s="1"/>
      <c r="BG2688" s="1"/>
    </row>
    <row r="2697" spans="8:59" x14ac:dyDescent="0.25">
      <c r="H2697" s="1"/>
      <c r="BF2697" s="1"/>
      <c r="BG2697" s="1"/>
    </row>
    <row r="2699" spans="8:59" x14ac:dyDescent="0.25">
      <c r="H2699" s="1"/>
      <c r="BF2699" s="1"/>
      <c r="BG2699" s="1"/>
    </row>
    <row r="2700" spans="8:59" x14ac:dyDescent="0.25">
      <c r="H2700" s="1"/>
      <c r="BF2700" s="1"/>
      <c r="BG2700" s="1"/>
    </row>
    <row r="2702" spans="8:59" x14ac:dyDescent="0.25">
      <c r="H2702" s="1"/>
      <c r="BE2702" s="1"/>
      <c r="BF2702" s="1"/>
      <c r="BG2702" s="1"/>
    </row>
    <row r="2708" spans="8:59" x14ac:dyDescent="0.25">
      <c r="H2708" s="1"/>
      <c r="BE2708" s="1"/>
      <c r="BF2708" s="1"/>
      <c r="BG2708" s="1"/>
    </row>
    <row r="2715" spans="8:59" x14ac:dyDescent="0.25">
      <c r="H2715" s="1"/>
      <c r="BE2715" s="1"/>
      <c r="BF2715" s="1"/>
      <c r="BG2715" s="1"/>
    </row>
    <row r="2720" spans="8:59" x14ac:dyDescent="0.25">
      <c r="H2720" s="1"/>
      <c r="BE2720" s="1"/>
      <c r="BF2720" s="1"/>
      <c r="BG2720" s="1"/>
    </row>
    <row r="2736" spans="8:59" x14ac:dyDescent="0.25">
      <c r="H2736" s="1"/>
      <c r="BF2736" s="1"/>
      <c r="BG2736" s="1"/>
    </row>
    <row r="2737" spans="8:59" x14ac:dyDescent="0.25">
      <c r="H2737" s="1"/>
      <c r="BF2737" s="1"/>
      <c r="BG2737" s="1"/>
    </row>
    <row r="2738" spans="8:59" x14ac:dyDescent="0.25">
      <c r="H2738" s="1"/>
      <c r="BF2738" s="1"/>
      <c r="BG2738" s="1"/>
    </row>
    <row r="2752" spans="8:59" x14ac:dyDescent="0.25">
      <c r="H2752" s="1"/>
      <c r="BE2752" s="1"/>
      <c r="BF2752" s="1"/>
      <c r="BG2752" s="1"/>
    </row>
    <row r="2755" spans="8:59" x14ac:dyDescent="0.25">
      <c r="H2755" s="1"/>
      <c r="BE2755" s="1"/>
      <c r="BF2755" s="1"/>
      <c r="BG2755" s="1"/>
    </row>
    <row r="2756" spans="8:59" x14ac:dyDescent="0.25">
      <c r="H2756" s="1"/>
      <c r="BE2756" s="1"/>
      <c r="BF2756" s="1"/>
      <c r="BG2756" s="1"/>
    </row>
    <row r="2760" spans="8:59" x14ac:dyDescent="0.25">
      <c r="H2760" s="1"/>
      <c r="BE2760" s="1"/>
      <c r="BF2760" s="1"/>
      <c r="BG2760" s="1"/>
    </row>
    <row r="2768" spans="8:59" x14ac:dyDescent="0.25">
      <c r="H2768" s="1"/>
      <c r="BE2768" s="1"/>
      <c r="BF2768" s="1"/>
      <c r="BG2768" s="1"/>
    </row>
    <row r="2770" spans="8:59" x14ac:dyDescent="0.25">
      <c r="H2770" s="1"/>
      <c r="BE2770" s="1"/>
      <c r="BF2770" s="1"/>
      <c r="BG2770" s="1"/>
    </row>
    <row r="2771" spans="8:59" x14ac:dyDescent="0.25">
      <c r="H2771" s="1"/>
      <c r="BF2771" s="1"/>
      <c r="BG2771" s="1"/>
    </row>
    <row r="2773" spans="8:59" x14ac:dyDescent="0.25">
      <c r="H2773" s="1"/>
      <c r="BF2773" s="1"/>
      <c r="BG2773" s="1"/>
    </row>
    <row r="2783" spans="8:59" x14ac:dyDescent="0.25">
      <c r="H2783" s="1"/>
      <c r="BE2783" s="1"/>
      <c r="BF2783" s="1"/>
      <c r="BG2783" s="1"/>
    </row>
    <row r="2787" spans="8:59" x14ac:dyDescent="0.25">
      <c r="H2787" s="1"/>
      <c r="BE2787" s="1"/>
      <c r="BF2787" s="1"/>
      <c r="BG2787" s="1"/>
    </row>
    <row r="2788" spans="8:59" x14ac:dyDescent="0.25">
      <c r="H2788" s="1"/>
      <c r="BE2788" s="1"/>
      <c r="BF2788" s="1"/>
      <c r="BG2788" s="1"/>
    </row>
    <row r="2789" spans="8:59" x14ac:dyDescent="0.25">
      <c r="H2789" s="1"/>
      <c r="BE2789" s="1"/>
      <c r="BF2789" s="1"/>
      <c r="BG2789" s="1"/>
    </row>
    <row r="2801" spans="8:59" x14ac:dyDescent="0.25">
      <c r="H2801" s="1"/>
      <c r="BF2801" s="1"/>
      <c r="BG2801" s="1"/>
    </row>
    <row r="2806" spans="8:59" x14ac:dyDescent="0.25">
      <c r="H2806" s="1"/>
      <c r="BF2806" s="1"/>
      <c r="BG2806" s="1"/>
    </row>
    <row r="2815" spans="8:59" x14ac:dyDescent="0.25">
      <c r="H2815" s="1"/>
      <c r="BE2815" s="1"/>
      <c r="BF2815" s="1"/>
      <c r="BG2815" s="1"/>
    </row>
    <row r="2821" spans="8:59" x14ac:dyDescent="0.25">
      <c r="H2821" s="1"/>
      <c r="BF2821" s="1"/>
      <c r="BG2821" s="1"/>
    </row>
    <row r="2827" spans="8:59" x14ac:dyDescent="0.25">
      <c r="H2827" s="1"/>
      <c r="BF2827" s="1"/>
      <c r="BG2827" s="1"/>
    </row>
    <row r="2828" spans="8:59" x14ac:dyDescent="0.25">
      <c r="H2828" s="1"/>
      <c r="BF2828" s="1"/>
      <c r="BG2828" s="1"/>
    </row>
    <row r="2830" spans="8:59" x14ac:dyDescent="0.25">
      <c r="H2830" s="1"/>
      <c r="BE2830" s="1"/>
      <c r="BF2830" s="1"/>
      <c r="BG2830" s="1"/>
    </row>
    <row r="2831" spans="8:59" x14ac:dyDescent="0.25">
      <c r="H2831" s="1"/>
      <c r="BF2831" s="1"/>
      <c r="BG2831" s="1"/>
    </row>
    <row r="2834" spans="8:59" x14ac:dyDescent="0.25">
      <c r="H2834" s="1"/>
      <c r="BF2834" s="1"/>
      <c r="BG2834" s="1"/>
    </row>
    <row r="2837" spans="8:59" x14ac:dyDescent="0.25">
      <c r="H2837" s="1"/>
      <c r="BF2837" s="1"/>
      <c r="BG2837" s="1"/>
    </row>
    <row r="2839" spans="8:59" x14ac:dyDescent="0.25">
      <c r="H2839" s="1"/>
      <c r="BF2839" s="1"/>
      <c r="BG2839" s="1"/>
    </row>
    <row r="2841" spans="8:59" x14ac:dyDescent="0.25">
      <c r="H2841" s="1"/>
      <c r="BF2841" s="1"/>
      <c r="BG2841" s="1"/>
    </row>
    <row r="2846" spans="8:59" x14ac:dyDescent="0.25">
      <c r="H2846" s="1"/>
      <c r="BF2846" s="1"/>
      <c r="BG2846" s="1"/>
    </row>
    <row r="2847" spans="8:59" x14ac:dyDescent="0.25">
      <c r="H2847" s="1"/>
      <c r="BF2847" s="1"/>
      <c r="BG2847" s="1"/>
    </row>
    <row r="2852" spans="8:59" x14ac:dyDescent="0.25">
      <c r="H2852" s="1"/>
      <c r="BF2852" s="1"/>
      <c r="BG2852" s="1"/>
    </row>
    <row r="2859" spans="8:59" x14ac:dyDescent="0.25">
      <c r="H2859" s="1"/>
      <c r="BF2859" s="1"/>
      <c r="BG2859" s="1"/>
    </row>
    <row r="2866" spans="8:59" x14ac:dyDescent="0.25">
      <c r="H2866" s="1"/>
      <c r="BF2866" s="1"/>
      <c r="BG2866" s="1"/>
    </row>
    <row r="2867" spans="8:59" x14ac:dyDescent="0.25">
      <c r="H2867" s="1"/>
      <c r="BE2867" s="1"/>
      <c r="BF2867" s="1"/>
      <c r="BG2867" s="1"/>
    </row>
    <row r="2876" spans="8:59" x14ac:dyDescent="0.25">
      <c r="H2876" s="1"/>
      <c r="BF2876" s="1"/>
      <c r="BG2876" s="1"/>
    </row>
    <row r="2877" spans="8:59" x14ac:dyDescent="0.25">
      <c r="H2877" s="1"/>
      <c r="BE2877" s="1"/>
      <c r="BF2877" s="1"/>
      <c r="BG2877" s="1"/>
    </row>
    <row r="2886" spans="8:59" x14ac:dyDescent="0.25">
      <c r="H2886" s="1"/>
      <c r="BF2886" s="1"/>
      <c r="BG2886" s="1"/>
    </row>
    <row r="2893" spans="8:59" x14ac:dyDescent="0.25">
      <c r="H2893" s="1"/>
      <c r="BF2893" s="1"/>
      <c r="BG2893" s="1"/>
    </row>
    <row r="2899" spans="8:59" x14ac:dyDescent="0.25">
      <c r="H2899" s="1"/>
      <c r="BF2899" s="1"/>
      <c r="BG2899" s="1"/>
    </row>
    <row r="2906" spans="8:59" x14ac:dyDescent="0.25">
      <c r="H2906" s="1"/>
      <c r="BE2906" s="1"/>
      <c r="BF2906" s="1"/>
      <c r="BG2906" s="1"/>
    </row>
    <row r="2912" spans="8:59" x14ac:dyDescent="0.25">
      <c r="H2912" s="1"/>
      <c r="BF2912" s="1"/>
      <c r="BG2912" s="1"/>
    </row>
    <row r="2915" spans="8:59" x14ac:dyDescent="0.25">
      <c r="H2915" s="1"/>
      <c r="BF2915" s="1"/>
      <c r="BG2915" s="1"/>
    </row>
    <row r="2917" spans="8:59" x14ac:dyDescent="0.25">
      <c r="H2917" s="1"/>
      <c r="BE2917" s="1"/>
      <c r="BF2917" s="1"/>
      <c r="BG2917" s="1"/>
    </row>
    <row r="2928" spans="8:59" x14ac:dyDescent="0.25">
      <c r="H2928" s="1"/>
      <c r="BF2928" s="1"/>
      <c r="BG2928" s="1"/>
    </row>
    <row r="2944" spans="8:59" x14ac:dyDescent="0.25">
      <c r="H2944" s="1"/>
      <c r="BF2944" s="1"/>
      <c r="BG2944" s="1"/>
    </row>
    <row r="2960" spans="8:59" x14ac:dyDescent="0.25">
      <c r="H2960" s="1"/>
      <c r="BE2960" s="1"/>
      <c r="BF2960" s="1"/>
      <c r="BG2960" s="1"/>
    </row>
    <row r="2962" spans="8:59" x14ac:dyDescent="0.25">
      <c r="H2962" s="1"/>
      <c r="BF2962" s="1"/>
      <c r="BG2962" s="1"/>
    </row>
    <row r="2965" spans="8:59" x14ac:dyDescent="0.25">
      <c r="H2965" s="1"/>
      <c r="BE2965" s="1"/>
      <c r="BF2965" s="1"/>
      <c r="BG2965" s="1"/>
    </row>
    <row r="2974" spans="8:59" x14ac:dyDescent="0.25">
      <c r="H2974" s="1"/>
      <c r="BE2974" s="1"/>
      <c r="BF2974" s="1"/>
      <c r="BG2974" s="1"/>
    </row>
    <row r="2975" spans="8:59" x14ac:dyDescent="0.25">
      <c r="H2975" s="1"/>
      <c r="BF2975" s="1"/>
      <c r="BG2975" s="1"/>
    </row>
    <row r="2977" spans="8:59" x14ac:dyDescent="0.25">
      <c r="H2977" s="1"/>
      <c r="BF2977" s="1"/>
      <c r="BG2977" s="1"/>
    </row>
    <row r="2981" spans="8:59" x14ac:dyDescent="0.25">
      <c r="H2981" s="1"/>
      <c r="BF2981" s="1"/>
      <c r="BG2981" s="1"/>
    </row>
    <row r="2982" spans="8:59" x14ac:dyDescent="0.25">
      <c r="H2982" s="1"/>
      <c r="BF2982" s="1"/>
      <c r="BG2982" s="1"/>
    </row>
    <row r="2983" spans="8:59" x14ac:dyDescent="0.25">
      <c r="H2983" s="1"/>
      <c r="BF2983" s="1"/>
      <c r="BG2983" s="1"/>
    </row>
    <row r="2988" spans="8:59" x14ac:dyDescent="0.25">
      <c r="H2988" s="1"/>
      <c r="BF2988" s="1"/>
      <c r="BG2988" s="1"/>
    </row>
    <row r="2996" spans="8:59" x14ac:dyDescent="0.25">
      <c r="H2996" s="1"/>
      <c r="BE2996" s="1"/>
      <c r="BF2996" s="1"/>
      <c r="BG2996" s="1"/>
    </row>
    <row r="3001" spans="8:59" x14ac:dyDescent="0.25">
      <c r="H3001" s="1"/>
      <c r="BE3001" s="1"/>
      <c r="BF3001" s="1"/>
      <c r="BG3001" s="1"/>
    </row>
    <row r="3009" spans="8:59" x14ac:dyDescent="0.25">
      <c r="H3009" s="1"/>
      <c r="BF3009" s="1"/>
      <c r="BG3009" s="1"/>
    </row>
    <row r="3010" spans="8:59" x14ac:dyDescent="0.25">
      <c r="H3010" s="1"/>
      <c r="BE3010" s="1"/>
      <c r="BF3010" s="1"/>
      <c r="BG3010" s="1"/>
    </row>
    <row r="3013" spans="8:59" x14ac:dyDescent="0.25">
      <c r="H3013" s="1"/>
      <c r="BF3013" s="1"/>
      <c r="BG3013" s="1"/>
    </row>
    <row r="3019" spans="8:59" x14ac:dyDescent="0.25">
      <c r="H3019" s="1"/>
      <c r="BF3019" s="1"/>
      <c r="BG3019" s="1"/>
    </row>
    <row r="3022" spans="8:59" x14ac:dyDescent="0.25">
      <c r="H3022" s="1"/>
      <c r="BE3022" s="1"/>
      <c r="BF3022" s="1"/>
      <c r="BG3022" s="1"/>
    </row>
    <row r="3026" spans="8:59" x14ac:dyDescent="0.25">
      <c r="H3026" s="1"/>
      <c r="BF3026" s="1"/>
      <c r="BG3026" s="1"/>
    </row>
    <row r="3029" spans="8:59" x14ac:dyDescent="0.25">
      <c r="H3029" s="1"/>
      <c r="BF3029" s="1"/>
      <c r="BG3029" s="1"/>
    </row>
    <row r="3035" spans="8:59" x14ac:dyDescent="0.25">
      <c r="H3035" s="1"/>
      <c r="BF3035" s="1"/>
      <c r="BG3035" s="1"/>
    </row>
    <row r="3038" spans="8:59" x14ac:dyDescent="0.25">
      <c r="H3038" s="1"/>
      <c r="BE3038" s="1"/>
      <c r="BF3038" s="1"/>
      <c r="BG3038" s="1"/>
    </row>
    <row r="3039" spans="8:59" x14ac:dyDescent="0.25">
      <c r="H3039" s="1"/>
      <c r="BF3039" s="1"/>
      <c r="BG3039" s="1"/>
    </row>
    <row r="3042" spans="8:59" x14ac:dyDescent="0.25">
      <c r="H3042" s="1"/>
      <c r="BF3042" s="1"/>
      <c r="BG3042" s="1"/>
    </row>
    <row r="3047" spans="8:59" x14ac:dyDescent="0.25">
      <c r="H3047" s="1"/>
      <c r="BF3047" s="1"/>
      <c r="BG3047" s="1"/>
    </row>
    <row r="3050" spans="8:59" x14ac:dyDescent="0.25">
      <c r="H3050" s="1"/>
      <c r="BF3050" s="1"/>
      <c r="BG3050" s="1"/>
    </row>
    <row r="3051" spans="8:59" x14ac:dyDescent="0.25">
      <c r="H3051" s="1"/>
      <c r="BF3051" s="1"/>
      <c r="BG3051" s="1"/>
    </row>
    <row r="3060" spans="8:59" x14ac:dyDescent="0.25">
      <c r="H3060" s="1"/>
      <c r="BF3060" s="1"/>
      <c r="BG3060" s="1"/>
    </row>
    <row r="3064" spans="8:59" x14ac:dyDescent="0.25">
      <c r="H3064" s="1"/>
      <c r="BF3064" s="1"/>
      <c r="BG3064" s="1"/>
    </row>
    <row r="3068" spans="8:59" x14ac:dyDescent="0.25">
      <c r="H3068" s="1"/>
      <c r="BF3068" s="1"/>
      <c r="BG3068" s="1"/>
    </row>
    <row r="3077" spans="8:59" x14ac:dyDescent="0.25">
      <c r="H3077" s="1"/>
      <c r="BF3077" s="1"/>
      <c r="BG3077" s="1"/>
    </row>
    <row r="3078" spans="8:59" x14ac:dyDescent="0.25">
      <c r="H3078" s="1"/>
      <c r="BF3078" s="1"/>
      <c r="BG3078" s="1"/>
    </row>
    <row r="3080" spans="8:59" x14ac:dyDescent="0.25">
      <c r="H3080" s="1"/>
      <c r="BF3080" s="1"/>
      <c r="BG3080" s="1"/>
    </row>
    <row r="3088" spans="8:59" x14ac:dyDescent="0.25">
      <c r="H3088" s="1"/>
      <c r="BF3088" s="1"/>
      <c r="BG3088" s="1"/>
    </row>
    <row r="3092" spans="8:59" x14ac:dyDescent="0.25">
      <c r="H3092" s="1"/>
      <c r="BF3092" s="1"/>
      <c r="BG3092" s="1"/>
    </row>
    <row r="3095" spans="8:59" x14ac:dyDescent="0.25">
      <c r="H3095" s="1"/>
      <c r="BF3095" s="1"/>
      <c r="BG3095" s="1"/>
    </row>
    <row r="3102" spans="8:59" x14ac:dyDescent="0.25">
      <c r="H3102" s="1"/>
      <c r="BF3102" s="1"/>
      <c r="BG3102" s="1"/>
    </row>
    <row r="3112" spans="8:59" x14ac:dyDescent="0.25">
      <c r="H3112" s="1"/>
      <c r="BF3112" s="1"/>
      <c r="BG3112" s="1"/>
    </row>
    <row r="3113" spans="8:59" x14ac:dyDescent="0.25">
      <c r="H3113" s="1"/>
      <c r="BF3113" s="1"/>
      <c r="BG3113" s="1"/>
    </row>
    <row r="3120" spans="8:59" x14ac:dyDescent="0.25">
      <c r="H3120" s="1"/>
      <c r="BF3120" s="1"/>
      <c r="BG3120" s="1"/>
    </row>
    <row r="3145" spans="8:59" x14ac:dyDescent="0.25">
      <c r="H3145" s="1"/>
      <c r="BF3145" s="1"/>
      <c r="BG3145" s="1"/>
    </row>
    <row r="3146" spans="8:59" x14ac:dyDescent="0.25">
      <c r="H3146" s="1"/>
      <c r="BE3146" s="1"/>
      <c r="BF3146" s="1"/>
      <c r="BG3146" s="1"/>
    </row>
    <row r="3151" spans="8:59" x14ac:dyDescent="0.25">
      <c r="H3151" s="1"/>
      <c r="BF3151" s="1"/>
      <c r="BG3151" s="1"/>
    </row>
    <row r="3152" spans="8:59" x14ac:dyDescent="0.25">
      <c r="H3152" s="1"/>
      <c r="BF3152" s="1"/>
      <c r="BG3152" s="1"/>
    </row>
    <row r="3165" spans="8:59" x14ac:dyDescent="0.25">
      <c r="H3165" s="1"/>
      <c r="BF3165" s="1"/>
      <c r="BG3165" s="1"/>
    </row>
    <row r="3173" spans="8:59" x14ac:dyDescent="0.25">
      <c r="H3173" s="1"/>
      <c r="BF3173" s="1"/>
      <c r="BG3173" s="1"/>
    </row>
    <row r="3177" spans="8:59" x14ac:dyDescent="0.25">
      <c r="H3177" s="1"/>
      <c r="BE3177" s="1"/>
      <c r="BF3177" s="1"/>
      <c r="BG3177" s="1"/>
    </row>
    <row r="3181" spans="8:59" x14ac:dyDescent="0.25">
      <c r="H3181" s="1"/>
      <c r="BE3181" s="1"/>
      <c r="BF3181" s="1"/>
      <c r="BG3181" s="1"/>
    </row>
    <row r="3183" spans="8:59" x14ac:dyDescent="0.25">
      <c r="H3183" s="1"/>
      <c r="BF3183" s="1"/>
      <c r="BG3183" s="1"/>
    </row>
    <row r="3188" spans="8:59" x14ac:dyDescent="0.25">
      <c r="H3188" s="1"/>
      <c r="BF3188" s="1"/>
      <c r="BG3188" s="1"/>
    </row>
    <row r="3190" spans="8:59" x14ac:dyDescent="0.25">
      <c r="H3190" s="1"/>
      <c r="BF3190" s="1"/>
      <c r="BG3190" s="1"/>
    </row>
    <row r="3192" spans="8:59" x14ac:dyDescent="0.25">
      <c r="H3192" s="1"/>
      <c r="BF3192" s="1"/>
      <c r="BG3192" s="1"/>
    </row>
    <row r="3193" spans="8:59" x14ac:dyDescent="0.25">
      <c r="H3193" s="1"/>
      <c r="BE3193" s="1"/>
      <c r="BF3193" s="1"/>
      <c r="BG3193" s="1"/>
    </row>
    <row r="3230" spans="8:59" x14ac:dyDescent="0.25">
      <c r="H3230" s="1"/>
      <c r="BE3230" s="1"/>
      <c r="BF3230" s="1"/>
      <c r="BG3230" s="1"/>
    </row>
    <row r="3238" spans="8:59" x14ac:dyDescent="0.25">
      <c r="H3238" s="1"/>
      <c r="BE3238" s="1"/>
      <c r="BF3238" s="1"/>
      <c r="BG3238" s="1"/>
    </row>
    <row r="3241" spans="8:59" x14ac:dyDescent="0.25">
      <c r="H3241" s="1"/>
      <c r="BF3241" s="1"/>
      <c r="BG3241" s="1"/>
    </row>
    <row r="3264" spans="8:59" x14ac:dyDescent="0.25">
      <c r="H3264" s="1"/>
      <c r="BF3264" s="1"/>
      <c r="BG3264" s="1"/>
    </row>
    <row r="3265" spans="8:59" x14ac:dyDescent="0.25">
      <c r="H3265" s="1"/>
      <c r="BE3265" s="1"/>
      <c r="BF3265" s="1"/>
      <c r="BG3265" s="1"/>
    </row>
    <row r="3269" spans="8:59" x14ac:dyDescent="0.25">
      <c r="H3269" s="1"/>
      <c r="BF3269" s="1"/>
      <c r="BG3269" s="1"/>
    </row>
    <row r="3272" spans="8:59" x14ac:dyDescent="0.25">
      <c r="H3272" s="1"/>
      <c r="BF3272" s="1"/>
      <c r="BG3272" s="1"/>
    </row>
    <row r="3283" spans="8:59" x14ac:dyDescent="0.25">
      <c r="H3283" s="1"/>
      <c r="BF3283" s="1"/>
      <c r="BG3283" s="1"/>
    </row>
    <row r="3295" spans="8:59" x14ac:dyDescent="0.25">
      <c r="H3295" s="1"/>
      <c r="BE3295" s="1"/>
      <c r="BF3295" s="1"/>
      <c r="BG3295" s="1"/>
    </row>
    <row r="3298" spans="8:59" x14ac:dyDescent="0.25">
      <c r="H3298" s="1"/>
      <c r="BF3298" s="1"/>
      <c r="BG3298" s="1"/>
    </row>
    <row r="3303" spans="8:59" x14ac:dyDescent="0.25">
      <c r="H3303" s="1"/>
      <c r="BE3303" s="1"/>
      <c r="BF3303" s="1"/>
      <c r="BG3303" s="1"/>
    </row>
    <row r="3304" spans="8:59" x14ac:dyDescent="0.25">
      <c r="H3304" s="1"/>
      <c r="BE3304" s="1"/>
      <c r="BF3304" s="1"/>
      <c r="BG3304" s="1"/>
    </row>
    <row r="3314" spans="8:59" x14ac:dyDescent="0.25">
      <c r="H3314" s="1"/>
      <c r="BE3314" s="1"/>
      <c r="BF3314" s="1"/>
      <c r="BG3314" s="1"/>
    </row>
    <row r="3316" spans="8:59" x14ac:dyDescent="0.25">
      <c r="H3316" s="1"/>
      <c r="BF3316" s="1"/>
      <c r="BG3316" s="1"/>
    </row>
    <row r="3322" spans="8:59" x14ac:dyDescent="0.25">
      <c r="H3322" s="1"/>
      <c r="BF3322" s="1"/>
      <c r="BG3322" s="1"/>
    </row>
    <row r="3325" spans="8:59" x14ac:dyDescent="0.25">
      <c r="H3325" s="1"/>
      <c r="BE3325" s="1"/>
      <c r="BF3325" s="1"/>
      <c r="BG3325" s="1"/>
    </row>
    <row r="3331" spans="8:59" x14ac:dyDescent="0.25">
      <c r="H3331" s="1"/>
      <c r="BF3331" s="1"/>
      <c r="BG3331" s="1"/>
    </row>
    <row r="3336" spans="8:59" x14ac:dyDescent="0.25">
      <c r="H3336" s="1"/>
      <c r="BF3336" s="1"/>
      <c r="BG3336" s="1"/>
    </row>
    <row r="3360" spans="8:59" x14ac:dyDescent="0.25">
      <c r="H3360" s="1"/>
      <c r="BF3360" s="1"/>
      <c r="BG3360" s="1"/>
    </row>
    <row r="3361" spans="8:59" x14ac:dyDescent="0.25">
      <c r="H3361" s="1"/>
      <c r="BF3361" s="1"/>
      <c r="BG3361" s="1"/>
    </row>
    <row r="3368" spans="8:59" x14ac:dyDescent="0.25">
      <c r="H3368" s="1"/>
      <c r="BF3368" s="1"/>
      <c r="BG3368" s="1"/>
    </row>
    <row r="3369" spans="8:59" x14ac:dyDescent="0.25">
      <c r="H3369" s="1"/>
      <c r="BF3369" s="1"/>
      <c r="BG3369" s="1"/>
    </row>
    <row r="3372" spans="8:59" x14ac:dyDescent="0.25">
      <c r="H3372" s="1"/>
      <c r="BF3372" s="1"/>
      <c r="BG3372" s="1"/>
    </row>
    <row r="3373" spans="8:59" x14ac:dyDescent="0.25">
      <c r="H3373" s="1"/>
      <c r="BF3373" s="1"/>
      <c r="BG3373" s="1"/>
    </row>
    <row r="3379" spans="8:59" x14ac:dyDescent="0.25">
      <c r="H3379" s="1"/>
      <c r="BF3379" s="1"/>
      <c r="BG3379" s="1"/>
    </row>
    <row r="3380" spans="8:59" x14ac:dyDescent="0.25">
      <c r="H3380" s="1"/>
      <c r="BF3380" s="1"/>
      <c r="BG3380" s="1"/>
    </row>
    <row r="3385" spans="8:59" x14ac:dyDescent="0.25">
      <c r="H3385" s="1"/>
      <c r="BF3385" s="1"/>
      <c r="BG3385" s="1"/>
    </row>
    <row r="3389" spans="8:59" x14ac:dyDescent="0.25">
      <c r="H3389" s="1"/>
      <c r="BF3389" s="1"/>
      <c r="BG3389" s="1"/>
    </row>
    <row r="3391" spans="8:59" x14ac:dyDescent="0.25">
      <c r="H3391" s="1"/>
      <c r="BF3391" s="1"/>
      <c r="BG3391" s="1"/>
    </row>
    <row r="3393" spans="8:59" x14ac:dyDescent="0.25">
      <c r="H3393" s="1"/>
      <c r="BF3393" s="1"/>
      <c r="BG3393" s="1"/>
    </row>
    <row r="3396" spans="8:59" x14ac:dyDescent="0.25">
      <c r="H3396" s="1"/>
      <c r="BF3396" s="1"/>
      <c r="BG3396" s="1"/>
    </row>
    <row r="3400" spans="8:59" x14ac:dyDescent="0.25">
      <c r="H3400" s="1"/>
      <c r="BF3400" s="1"/>
      <c r="BG3400" s="1"/>
    </row>
    <row r="3401" spans="8:59" x14ac:dyDescent="0.25">
      <c r="H3401" s="1"/>
      <c r="BF3401" s="1"/>
      <c r="BG3401" s="1"/>
    </row>
    <row r="3404" spans="8:59" x14ac:dyDescent="0.25">
      <c r="H3404" s="1"/>
      <c r="BF3404" s="1"/>
      <c r="BG3404" s="1"/>
    </row>
    <row r="3405" spans="8:59" x14ac:dyDescent="0.25">
      <c r="H3405" s="1"/>
      <c r="BF3405" s="1"/>
      <c r="BG3405" s="1"/>
    </row>
    <row r="3415" spans="8:59" x14ac:dyDescent="0.25">
      <c r="H3415" s="1"/>
      <c r="BF3415" s="1"/>
      <c r="BG3415" s="1"/>
    </row>
    <row r="3422" spans="8:59" x14ac:dyDescent="0.25">
      <c r="H3422" s="1"/>
      <c r="BF3422" s="1"/>
      <c r="BG3422" s="1"/>
    </row>
    <row r="3423" spans="8:59" x14ac:dyDescent="0.25">
      <c r="H3423" s="1"/>
      <c r="BF3423" s="1"/>
      <c r="BG3423" s="1"/>
    </row>
    <row r="3432" spans="8:59" x14ac:dyDescent="0.25">
      <c r="H3432" s="1"/>
      <c r="BF3432" s="1"/>
      <c r="BG3432" s="1"/>
    </row>
    <row r="3444" spans="8:59" x14ac:dyDescent="0.25">
      <c r="H3444" s="1"/>
      <c r="BF3444" s="1"/>
      <c r="BG3444" s="1"/>
    </row>
    <row r="3445" spans="8:59" x14ac:dyDescent="0.25">
      <c r="H3445" s="1"/>
      <c r="BF3445" s="1"/>
      <c r="BG3445" s="1"/>
    </row>
    <row r="3447" spans="8:59" x14ac:dyDescent="0.25">
      <c r="H3447" s="1"/>
      <c r="BF3447" s="1"/>
      <c r="BG3447" s="1"/>
    </row>
    <row r="3498" spans="8:59" x14ac:dyDescent="0.25">
      <c r="H3498" s="1"/>
      <c r="BE3498" s="1"/>
      <c r="BF3498" s="1"/>
      <c r="BG3498" s="1"/>
    </row>
    <row r="3499" spans="8:59" x14ac:dyDescent="0.25">
      <c r="H3499" s="1"/>
      <c r="BE3499" s="1"/>
      <c r="BF3499" s="1"/>
      <c r="BG3499" s="1"/>
    </row>
    <row r="3502" spans="8:59" x14ac:dyDescent="0.25">
      <c r="H3502" s="1"/>
      <c r="BE3502" s="1"/>
      <c r="BF3502" s="1"/>
      <c r="BG3502" s="1"/>
    </row>
    <row r="3533" spans="8:59" x14ac:dyDescent="0.25">
      <c r="H3533" s="1"/>
      <c r="BE3533" s="1"/>
      <c r="BF3533" s="1"/>
      <c r="BG3533" s="1"/>
    </row>
    <row r="3534" spans="8:59" x14ac:dyDescent="0.25">
      <c r="H3534" s="1"/>
      <c r="BE3534" s="1"/>
      <c r="BF3534" s="1"/>
      <c r="BG3534" s="1"/>
    </row>
    <row r="3535" spans="8:59" x14ac:dyDescent="0.25">
      <c r="H3535" s="1"/>
      <c r="BF3535" s="1"/>
      <c r="BG3535" s="1"/>
    </row>
    <row r="3539" spans="8:59" x14ac:dyDescent="0.25">
      <c r="H3539" s="1"/>
      <c r="BF3539" s="1"/>
      <c r="BG3539" s="1"/>
    </row>
    <row r="3541" spans="8:59" x14ac:dyDescent="0.25">
      <c r="H3541" s="1"/>
      <c r="BF3541" s="1"/>
      <c r="BG3541" s="1"/>
    </row>
    <row r="3542" spans="8:59" x14ac:dyDescent="0.25">
      <c r="H3542" s="1"/>
      <c r="BF3542" s="1"/>
      <c r="BG3542" s="1"/>
    </row>
    <row r="3549" spans="8:59" x14ac:dyDescent="0.25">
      <c r="H3549" s="1"/>
      <c r="BF3549" s="1"/>
      <c r="BG3549" s="1"/>
    </row>
    <row r="3553" spans="8:59" x14ac:dyDescent="0.25">
      <c r="H3553" s="1"/>
      <c r="BE3553" s="1"/>
      <c r="BF3553" s="1"/>
      <c r="BG3553" s="1"/>
    </row>
    <row r="3565" spans="8:59" x14ac:dyDescent="0.25">
      <c r="H3565" s="1"/>
      <c r="BF3565" s="1"/>
      <c r="BG3565" s="1"/>
    </row>
    <row r="3573" spans="8:59" x14ac:dyDescent="0.25">
      <c r="H3573" s="1"/>
      <c r="BF3573" s="1"/>
      <c r="BG3573" s="1"/>
    </row>
    <row r="3574" spans="8:59" x14ac:dyDescent="0.25">
      <c r="H3574" s="1"/>
      <c r="BE3574" s="1"/>
      <c r="BF3574" s="1"/>
      <c r="BG3574" s="1"/>
    </row>
    <row r="3583" spans="8:59" x14ac:dyDescent="0.25">
      <c r="H3583" s="1"/>
      <c r="BF3583" s="1"/>
      <c r="BG3583" s="1"/>
    </row>
    <row r="3587" spans="8:59" x14ac:dyDescent="0.25">
      <c r="H3587" s="1"/>
      <c r="BF3587" s="1"/>
      <c r="BG3587" s="1"/>
    </row>
    <row r="3589" spans="8:59" x14ac:dyDescent="0.25">
      <c r="H3589" s="1"/>
      <c r="BF3589" s="1"/>
      <c r="BG3589" s="1"/>
    </row>
    <row r="3594" spans="8:59" x14ac:dyDescent="0.25">
      <c r="H3594" s="1"/>
      <c r="BF3594" s="1"/>
      <c r="BG3594" s="1"/>
    </row>
    <row r="3604" spans="8:59" x14ac:dyDescent="0.25">
      <c r="H3604" s="1"/>
      <c r="BF3604" s="1"/>
      <c r="BG3604" s="1"/>
    </row>
    <row r="3605" spans="8:59" x14ac:dyDescent="0.25">
      <c r="H3605" s="1"/>
      <c r="BF3605" s="1"/>
      <c r="BG3605" s="1"/>
    </row>
    <row r="3610" spans="8:59" x14ac:dyDescent="0.25">
      <c r="H3610" s="1"/>
      <c r="BF3610" s="1"/>
      <c r="BG3610" s="1"/>
    </row>
    <row r="3623" spans="8:59" x14ac:dyDescent="0.25">
      <c r="H3623" s="1"/>
      <c r="BE3623" s="1"/>
      <c r="BF3623" s="1"/>
      <c r="BG3623" s="1"/>
    </row>
    <row r="3627" spans="8:59" x14ac:dyDescent="0.25">
      <c r="H3627" s="1"/>
      <c r="BF3627" s="1"/>
      <c r="BG3627" s="1"/>
    </row>
    <row r="3629" spans="8:59" x14ac:dyDescent="0.25">
      <c r="H3629" s="1"/>
      <c r="BF3629" s="1"/>
      <c r="BG3629" s="1"/>
    </row>
    <row r="3642" spans="8:59" x14ac:dyDescent="0.25">
      <c r="H3642" s="1"/>
      <c r="BE3642" s="1"/>
      <c r="BF3642" s="1"/>
      <c r="BG3642" s="1"/>
    </row>
    <row r="3644" spans="8:59" x14ac:dyDescent="0.25">
      <c r="H3644" s="1"/>
      <c r="BF3644" s="1"/>
      <c r="BG3644" s="1"/>
    </row>
    <row r="3656" spans="8:59" x14ac:dyDescent="0.25">
      <c r="H3656" s="1"/>
      <c r="BE3656" s="1"/>
      <c r="BF3656" s="1"/>
      <c r="BG3656" s="1"/>
    </row>
    <row r="3664" spans="8:59" x14ac:dyDescent="0.25">
      <c r="H3664" s="1"/>
      <c r="BE3664" s="1"/>
      <c r="BF3664" s="1"/>
      <c r="BG3664" s="1"/>
    </row>
    <row r="3676" spans="8:59" x14ac:dyDescent="0.25">
      <c r="H3676" s="1"/>
      <c r="BF3676" s="1"/>
      <c r="BG3676" s="1"/>
    </row>
    <row r="3677" spans="8:59" x14ac:dyDescent="0.25">
      <c r="H3677" s="1"/>
      <c r="BF3677" s="1"/>
      <c r="BG3677" s="1"/>
    </row>
    <row r="3680" spans="8:59" x14ac:dyDescent="0.25">
      <c r="H3680" s="1"/>
      <c r="BE3680" s="1"/>
      <c r="BF3680" s="1"/>
      <c r="BG3680" s="1"/>
    </row>
    <row r="3684" spans="8:59" x14ac:dyDescent="0.25">
      <c r="H3684" s="1"/>
      <c r="BF3684" s="1"/>
      <c r="BG3684" s="1"/>
    </row>
    <row r="3685" spans="8:59" x14ac:dyDescent="0.25">
      <c r="H3685" s="1"/>
      <c r="BE3685" s="1"/>
      <c r="BF3685" s="1"/>
      <c r="BG3685" s="1"/>
    </row>
    <row r="3686" spans="8:59" x14ac:dyDescent="0.25">
      <c r="H3686" s="1"/>
      <c r="BF3686" s="1"/>
      <c r="BG3686" s="1"/>
    </row>
    <row r="3700" spans="8:59" x14ac:dyDescent="0.25">
      <c r="H3700" s="1"/>
      <c r="BF3700" s="1"/>
      <c r="BG3700" s="1"/>
    </row>
    <row r="3704" spans="8:59" x14ac:dyDescent="0.25">
      <c r="H3704" s="1"/>
      <c r="BE3704" s="1"/>
      <c r="BF3704" s="1"/>
      <c r="BG3704" s="1"/>
    </row>
    <row r="3725" spans="8:59" x14ac:dyDescent="0.25">
      <c r="H3725" s="1"/>
      <c r="BE3725" s="1"/>
      <c r="BF3725" s="1"/>
      <c r="BG3725" s="1"/>
    </row>
    <row r="3727" spans="8:59" x14ac:dyDescent="0.25">
      <c r="H3727" s="1"/>
      <c r="BF3727" s="1"/>
      <c r="BG3727" s="1"/>
    </row>
    <row r="3728" spans="8:59" x14ac:dyDescent="0.25">
      <c r="H3728" s="1"/>
      <c r="BF3728" s="1"/>
      <c r="BG3728" s="1"/>
    </row>
    <row r="3730" spans="8:59" x14ac:dyDescent="0.25">
      <c r="H3730" s="1"/>
      <c r="BF3730" s="1"/>
      <c r="BG3730" s="1"/>
    </row>
    <row r="3736" spans="8:59" x14ac:dyDescent="0.25">
      <c r="H3736" s="1"/>
      <c r="BF3736" s="1"/>
      <c r="BG3736" s="1"/>
    </row>
    <row r="3742" spans="8:59" x14ac:dyDescent="0.25">
      <c r="H3742" s="1"/>
      <c r="BE3742" s="1"/>
      <c r="BF3742" s="1"/>
      <c r="BG3742" s="1"/>
    </row>
    <row r="3743" spans="8:59" x14ac:dyDescent="0.25">
      <c r="H3743" s="1"/>
      <c r="BF3743" s="1"/>
      <c r="BG3743" s="1"/>
    </row>
    <row r="3747" spans="8:59" x14ac:dyDescent="0.25">
      <c r="H3747" s="1"/>
      <c r="BF3747" s="1"/>
      <c r="BG3747" s="1"/>
    </row>
    <row r="3753" spans="8:59" x14ac:dyDescent="0.25">
      <c r="H3753" s="1"/>
      <c r="BF3753" s="1"/>
      <c r="BG3753" s="1"/>
    </row>
    <row r="3758" spans="8:59" x14ac:dyDescent="0.25">
      <c r="H3758" s="1"/>
      <c r="BF3758" s="1"/>
      <c r="BG3758" s="1"/>
    </row>
    <row r="3762" spans="8:59" x14ac:dyDescent="0.25">
      <c r="H3762" s="1"/>
      <c r="BF3762" s="1"/>
      <c r="BG3762" s="1"/>
    </row>
    <row r="3765" spans="8:59" x14ac:dyDescent="0.25">
      <c r="H3765" s="1"/>
      <c r="BF3765" s="1"/>
      <c r="BG3765" s="1"/>
    </row>
    <row r="3771" spans="8:59" x14ac:dyDescent="0.25">
      <c r="H3771" s="1"/>
      <c r="BE3771" s="1"/>
      <c r="BF3771" s="1"/>
      <c r="BG3771" s="1"/>
    </row>
    <row r="3776" spans="8:59" x14ac:dyDescent="0.25">
      <c r="H3776" s="1"/>
      <c r="BF3776" s="1"/>
      <c r="BG3776" s="1"/>
    </row>
    <row r="3787" spans="8:59" x14ac:dyDescent="0.25">
      <c r="H3787" s="1"/>
      <c r="BE3787" s="1"/>
      <c r="BF3787" s="1"/>
      <c r="BG3787" s="1"/>
    </row>
    <row r="3800" spans="8:59" x14ac:dyDescent="0.25">
      <c r="H3800" s="1"/>
      <c r="BF3800" s="1"/>
      <c r="BG3800" s="1"/>
    </row>
    <row r="3803" spans="8:59" x14ac:dyDescent="0.25">
      <c r="H3803" s="1"/>
      <c r="BF3803" s="1"/>
      <c r="BG3803" s="1"/>
    </row>
    <row r="3804" spans="8:59" x14ac:dyDescent="0.25">
      <c r="H3804" s="1"/>
      <c r="BF3804" s="1"/>
      <c r="BG3804" s="1"/>
    </row>
    <row r="3820" spans="8:59" x14ac:dyDescent="0.25">
      <c r="H3820" s="1"/>
      <c r="BF3820" s="1"/>
      <c r="BG3820" s="1"/>
    </row>
    <row r="3826" spans="8:59" x14ac:dyDescent="0.25">
      <c r="H3826" s="1"/>
      <c r="BF3826" s="1"/>
      <c r="BG3826" s="1"/>
    </row>
    <row r="3833" spans="8:59" x14ac:dyDescent="0.25">
      <c r="H3833" s="1"/>
      <c r="BF3833" s="1"/>
      <c r="BG3833" s="1"/>
    </row>
    <row r="3835" spans="8:59" x14ac:dyDescent="0.25">
      <c r="H3835" s="1"/>
      <c r="BE3835" s="1"/>
      <c r="BF3835" s="1"/>
      <c r="BG3835" s="1"/>
    </row>
    <row r="3845" spans="8:59" x14ac:dyDescent="0.25">
      <c r="H3845" s="1"/>
      <c r="BF3845" s="1"/>
      <c r="BG3845" s="1"/>
    </row>
    <row r="3848" spans="8:59" x14ac:dyDescent="0.25">
      <c r="H3848" s="1"/>
      <c r="BE3848" s="1"/>
      <c r="BF3848" s="1"/>
      <c r="BG3848" s="1"/>
    </row>
    <row r="3850" spans="8:59" x14ac:dyDescent="0.25">
      <c r="H3850" s="1"/>
      <c r="BF3850" s="1"/>
      <c r="BG3850" s="1"/>
    </row>
    <row r="3856" spans="8:59" x14ac:dyDescent="0.25">
      <c r="H3856" s="1"/>
      <c r="BF3856" s="1"/>
      <c r="BG3856" s="1"/>
    </row>
    <row r="3862" spans="8:59" x14ac:dyDescent="0.25">
      <c r="H3862" s="1"/>
      <c r="BF3862" s="1"/>
      <c r="BG3862" s="1"/>
    </row>
    <row r="3867" spans="8:59" x14ac:dyDescent="0.25">
      <c r="H3867" s="1"/>
      <c r="BF3867" s="1"/>
      <c r="BG3867" s="1"/>
    </row>
    <row r="3869" spans="8:59" x14ac:dyDescent="0.25">
      <c r="H3869" s="1"/>
      <c r="BE3869" s="1"/>
      <c r="BF3869" s="1"/>
      <c r="BG3869" s="1"/>
    </row>
    <row r="3892" spans="8:59" x14ac:dyDescent="0.25">
      <c r="H3892" s="1"/>
      <c r="BF3892" s="1"/>
      <c r="BG3892" s="1"/>
    </row>
    <row r="3895" spans="8:59" x14ac:dyDescent="0.25">
      <c r="H3895" s="1"/>
      <c r="BE3895" s="1"/>
      <c r="BF3895" s="1"/>
      <c r="BG3895" s="1"/>
    </row>
    <row r="3899" spans="8:59" x14ac:dyDescent="0.25">
      <c r="H3899" s="1"/>
      <c r="BF3899" s="1"/>
      <c r="BG3899" s="1"/>
    </row>
    <row r="3901" spans="8:59" x14ac:dyDescent="0.25">
      <c r="H3901" s="1"/>
      <c r="BE3901" s="1"/>
      <c r="BF3901" s="1"/>
      <c r="BG3901" s="1"/>
    </row>
    <row r="3902" spans="8:59" x14ac:dyDescent="0.25">
      <c r="H3902" s="1"/>
      <c r="BE3902" s="1"/>
      <c r="BF3902" s="1"/>
      <c r="BG3902" s="1"/>
    </row>
    <row r="3906" spans="8:59" x14ac:dyDescent="0.25">
      <c r="H3906" s="1"/>
      <c r="BF3906" s="1"/>
      <c r="BG3906" s="1"/>
    </row>
    <row r="3909" spans="8:59" x14ac:dyDescent="0.25">
      <c r="H3909" s="1"/>
      <c r="BE3909" s="1"/>
      <c r="BF3909" s="1"/>
      <c r="BG3909" s="1"/>
    </row>
    <row r="3918" spans="8:59" x14ac:dyDescent="0.25">
      <c r="H3918" s="1"/>
      <c r="BF3918" s="1"/>
      <c r="BG3918" s="1"/>
    </row>
    <row r="3924" spans="8:59" x14ac:dyDescent="0.25">
      <c r="H3924" s="1"/>
      <c r="BF3924" s="1"/>
      <c r="BG3924" s="1"/>
    </row>
    <row r="3934" spans="8:59" x14ac:dyDescent="0.25">
      <c r="H3934" s="1"/>
      <c r="BF3934" s="1"/>
      <c r="BG3934" s="1"/>
    </row>
    <row r="3948" spans="8:59" x14ac:dyDescent="0.25">
      <c r="H3948" s="1"/>
      <c r="BF3948" s="1"/>
      <c r="BG3948" s="1"/>
    </row>
    <row r="3959" spans="8:59" x14ac:dyDescent="0.25">
      <c r="H3959" s="1"/>
      <c r="BE3959" s="1"/>
      <c r="BF3959" s="1"/>
      <c r="BG3959" s="1"/>
    </row>
    <row r="3960" spans="8:59" x14ac:dyDescent="0.25">
      <c r="H3960" s="1"/>
      <c r="BF3960" s="1"/>
      <c r="BG3960" s="1"/>
    </row>
    <row r="3962" spans="8:59" x14ac:dyDescent="0.25">
      <c r="H3962" s="1"/>
      <c r="BF3962" s="1"/>
      <c r="BG3962" s="1"/>
    </row>
    <row r="3967" spans="8:59" x14ac:dyDescent="0.25">
      <c r="H3967" s="1"/>
      <c r="BE3967" s="1"/>
      <c r="BF3967" s="1"/>
      <c r="BG3967" s="1"/>
    </row>
    <row r="3971" spans="8:59" x14ac:dyDescent="0.25">
      <c r="H3971" s="1"/>
      <c r="BF3971" s="1"/>
      <c r="BG3971" s="1"/>
    </row>
    <row r="3973" spans="8:59" x14ac:dyDescent="0.25">
      <c r="H3973" s="1"/>
      <c r="BF3973" s="1"/>
      <c r="BG3973" s="1"/>
    </row>
    <row r="3974" spans="8:59" x14ac:dyDescent="0.25">
      <c r="H3974" s="1"/>
      <c r="BE3974" s="1"/>
      <c r="BF3974" s="1"/>
      <c r="BG3974" s="1"/>
    </row>
    <row r="3975" spans="8:59" x14ac:dyDescent="0.25">
      <c r="H3975" s="1"/>
      <c r="BF3975" s="1"/>
      <c r="BG3975" s="1"/>
    </row>
    <row r="3977" spans="8:59" x14ac:dyDescent="0.25">
      <c r="H3977" s="1"/>
      <c r="BF3977" s="1"/>
      <c r="BG3977" s="1"/>
    </row>
    <row r="3978" spans="8:59" x14ac:dyDescent="0.25">
      <c r="H3978" s="1"/>
      <c r="BF3978" s="1"/>
      <c r="BG3978" s="1"/>
    </row>
    <row r="3988" spans="8:59" x14ac:dyDescent="0.25">
      <c r="H3988" s="1"/>
      <c r="BF3988" s="1"/>
      <c r="BG3988" s="1"/>
    </row>
    <row r="3997" spans="8:59" x14ac:dyDescent="0.25">
      <c r="H3997" s="1"/>
      <c r="BF3997" s="1"/>
      <c r="BG3997" s="1"/>
    </row>
    <row r="4003" spans="8:59" x14ac:dyDescent="0.25">
      <c r="H4003" s="1"/>
      <c r="BF4003" s="1"/>
      <c r="BG4003" s="1"/>
    </row>
    <row r="4004" spans="8:59" x14ac:dyDescent="0.25">
      <c r="H4004" s="1"/>
      <c r="BF4004" s="1"/>
      <c r="BG4004" s="1"/>
    </row>
    <row r="4005" spans="8:59" x14ac:dyDescent="0.25">
      <c r="H4005" s="1"/>
      <c r="BE4005" s="1"/>
      <c r="BF4005" s="1"/>
      <c r="BG4005" s="1"/>
    </row>
    <row r="4011" spans="8:59" x14ac:dyDescent="0.25">
      <c r="H4011" s="1"/>
      <c r="BF4011" s="1"/>
      <c r="BG4011" s="1"/>
    </row>
    <row r="4013" spans="8:59" x14ac:dyDescent="0.25">
      <c r="H4013" s="1"/>
      <c r="BF4013" s="1"/>
      <c r="BG4013" s="1"/>
    </row>
    <row r="4014" spans="8:59" x14ac:dyDescent="0.25">
      <c r="H4014" s="1"/>
      <c r="BF4014" s="1"/>
      <c r="BG4014" s="1"/>
    </row>
    <row r="4016" spans="8:59" x14ac:dyDescent="0.25">
      <c r="H4016" s="1"/>
      <c r="BF4016" s="1"/>
      <c r="BG4016" s="1"/>
    </row>
    <row r="4027" spans="8:59" x14ac:dyDescent="0.25">
      <c r="H4027" s="1"/>
      <c r="BF4027" s="1"/>
      <c r="BG4027" s="1"/>
    </row>
    <row r="4030" spans="8:59" x14ac:dyDescent="0.25">
      <c r="H4030" s="1"/>
      <c r="BF4030" s="1"/>
      <c r="BG4030" s="1"/>
    </row>
    <row r="4038" spans="8:59" x14ac:dyDescent="0.25">
      <c r="H4038" s="1"/>
      <c r="BF4038" s="1"/>
      <c r="BG4038" s="1"/>
    </row>
    <row r="4046" spans="8:59" x14ac:dyDescent="0.25">
      <c r="H4046" s="1"/>
      <c r="BF4046" s="1"/>
      <c r="BG4046" s="1"/>
    </row>
    <row r="4048" spans="8:59" x14ac:dyDescent="0.25">
      <c r="H4048" s="1"/>
      <c r="BF4048" s="1"/>
      <c r="BG4048" s="1"/>
    </row>
    <row r="4060" spans="8:59" x14ac:dyDescent="0.25">
      <c r="H4060" s="1"/>
      <c r="BF4060" s="1"/>
      <c r="BG4060" s="1"/>
    </row>
    <row r="4072" spans="8:59" x14ac:dyDescent="0.25">
      <c r="H4072" s="1"/>
      <c r="BF4072" s="1"/>
      <c r="BG4072" s="1"/>
    </row>
    <row r="4077" spans="8:59" x14ac:dyDescent="0.25">
      <c r="H4077" s="1"/>
      <c r="BE4077" s="1"/>
      <c r="BF4077" s="1"/>
      <c r="BG4077" s="1"/>
    </row>
    <row r="4078" spans="8:59" x14ac:dyDescent="0.25">
      <c r="H4078" s="1"/>
      <c r="BE4078" s="1"/>
      <c r="BF4078" s="1"/>
      <c r="BG4078" s="1"/>
    </row>
    <row r="4079" spans="8:59" x14ac:dyDescent="0.25">
      <c r="H4079" s="1"/>
      <c r="BF4079" s="1"/>
      <c r="BG4079" s="1"/>
    </row>
    <row r="4085" spans="8:59" x14ac:dyDescent="0.25">
      <c r="H4085" s="1"/>
      <c r="BF4085" s="1"/>
      <c r="BG4085" s="1"/>
    </row>
    <row r="4087" spans="8:59" x14ac:dyDescent="0.25">
      <c r="H4087" s="1"/>
      <c r="BF4087" s="1"/>
      <c r="BG4087" s="1"/>
    </row>
    <row r="4088" spans="8:59" x14ac:dyDescent="0.25">
      <c r="H4088" s="1"/>
      <c r="BE4088" s="1"/>
      <c r="BF4088" s="1"/>
      <c r="BG4088" s="1"/>
    </row>
    <row r="4104" spans="8:59" x14ac:dyDescent="0.25">
      <c r="H4104" s="1"/>
      <c r="BF4104" s="1"/>
      <c r="BG4104" s="1"/>
    </row>
    <row r="4128" spans="8:59" x14ac:dyDescent="0.25">
      <c r="H4128" s="1"/>
      <c r="BF4128" s="1"/>
      <c r="BG4128" s="1"/>
    </row>
    <row r="4130" spans="8:59" x14ac:dyDescent="0.25">
      <c r="H4130" s="1"/>
      <c r="BE4130" s="1"/>
      <c r="BF4130" s="1"/>
      <c r="BG4130" s="1"/>
    </row>
    <row r="4138" spans="8:59" x14ac:dyDescent="0.25">
      <c r="H4138" s="1"/>
      <c r="BE4138" s="1"/>
      <c r="BF4138" s="1"/>
      <c r="BG4138" s="1"/>
    </row>
    <row r="4141" spans="8:59" x14ac:dyDescent="0.25">
      <c r="H4141" s="1"/>
      <c r="BE4141" s="1"/>
      <c r="BF4141" s="1"/>
      <c r="BG4141" s="1"/>
    </row>
    <row r="4144" spans="8:59" x14ac:dyDescent="0.25">
      <c r="H4144" s="1"/>
      <c r="BF4144" s="1"/>
      <c r="BG4144" s="1"/>
    </row>
    <row r="4158" spans="8:59" x14ac:dyDescent="0.25">
      <c r="H4158" s="1"/>
      <c r="BE4158" s="1"/>
      <c r="BF4158" s="1"/>
      <c r="BG4158" s="1"/>
    </row>
    <row r="4168" spans="8:59" x14ac:dyDescent="0.25">
      <c r="H4168" s="1"/>
      <c r="BF4168" s="1"/>
      <c r="BG4168" s="1"/>
    </row>
    <row r="4177" spans="8:59" x14ac:dyDescent="0.25">
      <c r="H4177" s="1"/>
      <c r="BF4177" s="1"/>
      <c r="BG4177" s="1"/>
    </row>
    <row r="4188" spans="8:59" x14ac:dyDescent="0.25">
      <c r="H4188" s="1"/>
      <c r="BF4188" s="1"/>
      <c r="BG4188" s="1"/>
    </row>
    <row r="4189" spans="8:59" x14ac:dyDescent="0.25">
      <c r="H4189" s="1"/>
      <c r="BF4189" s="1"/>
      <c r="BG4189" s="1"/>
    </row>
    <row r="4203" spans="8:59" x14ac:dyDescent="0.25">
      <c r="H4203" s="1"/>
      <c r="BE4203" s="1"/>
      <c r="BF4203" s="1"/>
      <c r="BG4203" s="1"/>
    </row>
    <row r="4209" spans="8:59" x14ac:dyDescent="0.25">
      <c r="H4209" s="1"/>
      <c r="BF4209" s="1"/>
      <c r="BG4209" s="1"/>
    </row>
    <row r="4211" spans="8:59" x14ac:dyDescent="0.25">
      <c r="H4211" s="1"/>
      <c r="BF4211" s="1"/>
      <c r="BG4211" s="1"/>
    </row>
    <row r="4213" spans="8:59" x14ac:dyDescent="0.25">
      <c r="H4213" s="1"/>
      <c r="BF4213" s="1"/>
      <c r="BG4213" s="1"/>
    </row>
    <row r="4228" spans="8:59" x14ac:dyDescent="0.25">
      <c r="H4228" s="1"/>
      <c r="BF4228" s="1"/>
      <c r="BG4228" s="1"/>
    </row>
    <row r="4229" spans="8:59" x14ac:dyDescent="0.25">
      <c r="H4229" s="1"/>
      <c r="BF4229" s="1"/>
      <c r="BG4229" s="1"/>
    </row>
    <row r="4232" spans="8:59" x14ac:dyDescent="0.25">
      <c r="H4232" s="1"/>
      <c r="BF4232" s="1"/>
      <c r="BG4232" s="1"/>
    </row>
    <row r="4236" spans="8:59" x14ac:dyDescent="0.25">
      <c r="H4236" s="1"/>
      <c r="BF4236" s="1"/>
      <c r="BG4236" s="1"/>
    </row>
    <row r="4254" spans="8:59" x14ac:dyDescent="0.25">
      <c r="H4254" s="1"/>
      <c r="BF4254" s="1"/>
      <c r="BG4254" s="1"/>
    </row>
    <row r="4272" spans="8:59" x14ac:dyDescent="0.25">
      <c r="H4272" s="1"/>
      <c r="BF4272" s="1"/>
      <c r="BG4272" s="1"/>
    </row>
    <row r="4295" spans="8:59" x14ac:dyDescent="0.25">
      <c r="H4295" s="1"/>
      <c r="BF4295" s="1"/>
      <c r="BG4295" s="1"/>
    </row>
    <row r="4299" spans="8:59" x14ac:dyDescent="0.25">
      <c r="H4299" s="1"/>
      <c r="BE4299" s="1"/>
      <c r="BF4299" s="1"/>
      <c r="BG4299" s="1"/>
    </row>
    <row r="4300" spans="8:59" x14ac:dyDescent="0.25">
      <c r="H4300" s="1"/>
      <c r="BF4300" s="1"/>
      <c r="BG4300" s="1"/>
    </row>
    <row r="4307" spans="8:59" x14ac:dyDescent="0.25">
      <c r="H4307" s="1"/>
      <c r="BF4307" s="1"/>
      <c r="BG4307" s="1"/>
    </row>
    <row r="4308" spans="8:59" x14ac:dyDescent="0.25">
      <c r="H4308" s="1"/>
      <c r="BF4308" s="1"/>
      <c r="BG4308" s="1"/>
    </row>
    <row r="4314" spans="8:59" x14ac:dyDescent="0.25">
      <c r="H4314" s="1"/>
      <c r="BF4314" s="1"/>
      <c r="BG4314" s="1"/>
    </row>
    <row r="4323" spans="8:59" x14ac:dyDescent="0.25">
      <c r="H4323" s="1"/>
      <c r="BF4323" s="1"/>
      <c r="BG4323" s="1"/>
    </row>
    <row r="4326" spans="8:59" x14ac:dyDescent="0.25">
      <c r="H4326" s="1"/>
      <c r="BF4326" s="1"/>
      <c r="BG4326" s="1"/>
    </row>
    <row r="4332" spans="8:59" x14ac:dyDescent="0.25">
      <c r="H4332" s="1"/>
      <c r="BF4332" s="1"/>
      <c r="BG4332" s="1"/>
    </row>
    <row r="4336" spans="8:59" x14ac:dyDescent="0.25">
      <c r="H4336" s="1"/>
      <c r="BE4336" s="1"/>
      <c r="BF4336" s="1"/>
      <c r="BG4336" s="1"/>
    </row>
    <row r="4353" spans="8:59" x14ac:dyDescent="0.25">
      <c r="H4353" s="1"/>
      <c r="BE4353" s="1"/>
      <c r="BF4353" s="1"/>
      <c r="BG4353" s="1"/>
    </row>
    <row r="4357" spans="8:59" x14ac:dyDescent="0.25">
      <c r="H4357" s="1"/>
      <c r="BE4357" s="1"/>
      <c r="BF4357" s="1"/>
      <c r="BG4357" s="1"/>
    </row>
    <row r="4362" spans="8:59" x14ac:dyDescent="0.25">
      <c r="H4362" s="1"/>
      <c r="BE4362" s="1"/>
      <c r="BF4362" s="1"/>
      <c r="BG4362" s="1"/>
    </row>
    <row r="4363" spans="8:59" x14ac:dyDescent="0.25">
      <c r="H4363" s="1"/>
      <c r="BF4363" s="1"/>
      <c r="BG4363" s="1"/>
    </row>
    <row r="4368" spans="8:59" x14ac:dyDescent="0.25">
      <c r="H4368" s="1"/>
      <c r="BF4368" s="1"/>
      <c r="BG4368" s="1"/>
    </row>
    <row r="4371" spans="8:59" x14ac:dyDescent="0.25">
      <c r="H4371" s="1"/>
      <c r="BE4371" s="1"/>
      <c r="BF4371" s="1"/>
      <c r="BG4371" s="1"/>
    </row>
    <row r="4372" spans="8:59" x14ac:dyDescent="0.25">
      <c r="H4372" s="1"/>
      <c r="BF4372" s="1"/>
      <c r="BG4372" s="1"/>
    </row>
    <row r="4376" spans="8:59" x14ac:dyDescent="0.25">
      <c r="H4376" s="1"/>
      <c r="BE4376" s="1"/>
      <c r="BF4376" s="1"/>
      <c r="BG4376" s="1"/>
    </row>
    <row r="4380" spans="8:59" x14ac:dyDescent="0.25">
      <c r="H4380" s="1"/>
      <c r="BF4380" s="1"/>
      <c r="BG4380" s="1"/>
    </row>
    <row r="4385" spans="8:59" x14ac:dyDescent="0.25">
      <c r="H4385" s="1"/>
      <c r="BF4385" s="1"/>
      <c r="BG4385" s="1"/>
    </row>
    <row r="4386" spans="8:59" x14ac:dyDescent="0.25">
      <c r="H4386" s="1"/>
      <c r="BF4386" s="1"/>
      <c r="BG4386" s="1"/>
    </row>
    <row r="4390" spans="8:59" x14ac:dyDescent="0.25">
      <c r="H4390" s="1"/>
      <c r="BF4390" s="1"/>
      <c r="BG4390" s="1"/>
    </row>
    <row r="4395" spans="8:59" x14ac:dyDescent="0.25">
      <c r="H4395" s="1"/>
      <c r="BE4395" s="1"/>
      <c r="BF4395" s="1"/>
      <c r="BG4395" s="1"/>
    </row>
    <row r="4399" spans="8:59" x14ac:dyDescent="0.25">
      <c r="H4399" s="1"/>
      <c r="BE4399" s="1"/>
      <c r="BF4399" s="1"/>
      <c r="BG4399" s="1"/>
    </row>
    <row r="4401" spans="8:59" x14ac:dyDescent="0.25">
      <c r="H4401" s="1"/>
      <c r="BF4401" s="1"/>
      <c r="BG4401" s="1"/>
    </row>
    <row r="4403" spans="8:59" x14ac:dyDescent="0.25">
      <c r="H4403" s="1"/>
      <c r="BF4403" s="1"/>
      <c r="BG4403" s="1"/>
    </row>
    <row r="4406" spans="8:59" x14ac:dyDescent="0.25">
      <c r="H4406" s="1"/>
      <c r="BF4406" s="1"/>
      <c r="BG4406" s="1"/>
    </row>
    <row r="4409" spans="8:59" x14ac:dyDescent="0.25">
      <c r="H4409" s="1"/>
      <c r="BE4409" s="1"/>
      <c r="BF4409" s="1"/>
      <c r="BG4409" s="1"/>
    </row>
    <row r="4410" spans="8:59" x14ac:dyDescent="0.25">
      <c r="H4410" s="1"/>
      <c r="BF4410" s="1"/>
      <c r="BG4410" s="1"/>
    </row>
    <row r="4412" spans="8:59" x14ac:dyDescent="0.25">
      <c r="H4412" s="1"/>
      <c r="BF4412" s="1"/>
      <c r="BG4412" s="1"/>
    </row>
    <row r="4418" spans="8:59" x14ac:dyDescent="0.25">
      <c r="H4418" s="1"/>
      <c r="BE4418" s="1"/>
      <c r="BF4418" s="1"/>
      <c r="BG4418" s="1"/>
    </row>
    <row r="4420" spans="8:59" x14ac:dyDescent="0.25">
      <c r="H4420" s="1"/>
      <c r="BF4420" s="1"/>
      <c r="BG4420" s="1"/>
    </row>
    <row r="4431" spans="8:59" x14ac:dyDescent="0.25">
      <c r="H4431" s="1"/>
      <c r="BF4431" s="1"/>
      <c r="BG4431" s="1"/>
    </row>
    <row r="4441" spans="8:59" x14ac:dyDescent="0.25">
      <c r="H4441" s="1"/>
      <c r="BF4441" s="1"/>
      <c r="BG4441" s="1"/>
    </row>
    <row r="4446" spans="8:59" x14ac:dyDescent="0.25">
      <c r="H4446" s="1"/>
      <c r="BE4446" s="1"/>
      <c r="BF4446" s="1"/>
      <c r="BG4446" s="1"/>
    </row>
    <row r="4455" spans="8:59" x14ac:dyDescent="0.25">
      <c r="H4455" s="1"/>
      <c r="BF4455" s="1"/>
      <c r="BG4455" s="1"/>
    </row>
    <row r="4459" spans="8:59" x14ac:dyDescent="0.25">
      <c r="H4459" s="1"/>
      <c r="BE4459" s="1"/>
      <c r="BF4459" s="1"/>
      <c r="BG4459" s="1"/>
    </row>
    <row r="4460" spans="8:59" x14ac:dyDescent="0.25">
      <c r="H4460" s="1"/>
      <c r="BE4460" s="1"/>
      <c r="BF4460" s="1"/>
      <c r="BG4460" s="1"/>
    </row>
    <row r="4512" spans="8:59" x14ac:dyDescent="0.25">
      <c r="H4512" s="1"/>
      <c r="BE4512" s="1"/>
      <c r="BF4512" s="1"/>
      <c r="BG4512" s="1"/>
    </row>
    <row r="4522" spans="8:59" x14ac:dyDescent="0.25">
      <c r="H4522" s="1"/>
      <c r="BE4522" s="1"/>
      <c r="BF4522" s="1"/>
      <c r="BG4522" s="1"/>
    </row>
    <row r="4523" spans="8:59" x14ac:dyDescent="0.25">
      <c r="H4523" s="1"/>
      <c r="BE4523" s="1"/>
      <c r="BF4523" s="1"/>
      <c r="BG4523" s="1"/>
    </row>
    <row r="4525" spans="8:59" x14ac:dyDescent="0.25">
      <c r="H4525" s="1"/>
      <c r="BF4525" s="1"/>
      <c r="BG4525" s="1"/>
    </row>
    <row r="4526" spans="8:59" x14ac:dyDescent="0.25">
      <c r="H4526" s="1"/>
      <c r="BE4526" s="1"/>
      <c r="BF4526" s="1"/>
      <c r="BG4526" s="1"/>
    </row>
    <row r="4532" spans="8:59" x14ac:dyDescent="0.25">
      <c r="H4532" s="1"/>
      <c r="BF4532" s="1"/>
      <c r="BG4532" s="1"/>
    </row>
    <row r="4537" spans="8:59" x14ac:dyDescent="0.25">
      <c r="H4537" s="1"/>
      <c r="BE4537" s="1"/>
      <c r="BF4537" s="1"/>
      <c r="BG4537" s="1"/>
    </row>
    <row r="4539" spans="8:59" x14ac:dyDescent="0.25">
      <c r="H4539" s="1"/>
      <c r="BF4539" s="1"/>
      <c r="BG4539" s="1"/>
    </row>
    <row r="4546" spans="8:59" x14ac:dyDescent="0.25">
      <c r="H4546" s="1"/>
      <c r="BE4546" s="1"/>
      <c r="BF4546" s="1"/>
      <c r="BG4546" s="1"/>
    </row>
    <row r="4554" spans="8:59" x14ac:dyDescent="0.25">
      <c r="H4554" s="1"/>
      <c r="BF4554" s="1"/>
      <c r="BG4554" s="1"/>
    </row>
    <row r="4557" spans="8:59" x14ac:dyDescent="0.25">
      <c r="H4557" s="1"/>
      <c r="BF4557" s="1"/>
      <c r="BG4557" s="1"/>
    </row>
    <row r="4562" spans="8:59" x14ac:dyDescent="0.25">
      <c r="H4562" s="1"/>
      <c r="BF4562" s="1"/>
      <c r="BG4562" s="1"/>
    </row>
    <row r="4571" spans="8:59" x14ac:dyDescent="0.25">
      <c r="H4571" s="1"/>
      <c r="BF4571" s="1"/>
      <c r="BG4571" s="1"/>
    </row>
    <row r="4573" spans="8:59" x14ac:dyDescent="0.25">
      <c r="H4573" s="1"/>
      <c r="BF4573" s="1"/>
      <c r="BG4573" s="1"/>
    </row>
    <row r="4576" spans="8:59" x14ac:dyDescent="0.25">
      <c r="H4576" s="1"/>
      <c r="BF4576" s="1"/>
      <c r="BG4576" s="1"/>
    </row>
    <row r="4582" spans="8:59" x14ac:dyDescent="0.25">
      <c r="H4582" s="1"/>
      <c r="BF4582" s="1"/>
      <c r="BG4582" s="1"/>
    </row>
    <row r="4585" spans="8:59" x14ac:dyDescent="0.25">
      <c r="H4585" s="1"/>
      <c r="BF4585" s="1"/>
      <c r="BG4585" s="1"/>
    </row>
    <row r="4588" spans="8:59" x14ac:dyDescent="0.25">
      <c r="H4588" s="1"/>
      <c r="BF4588" s="1"/>
      <c r="BG4588" s="1"/>
    </row>
    <row r="4589" spans="8:59" x14ac:dyDescent="0.25">
      <c r="H4589" s="1"/>
      <c r="BE4589" s="1"/>
      <c r="BF4589" s="1"/>
      <c r="BG4589" s="1"/>
    </row>
    <row r="4594" spans="8:59" x14ac:dyDescent="0.25">
      <c r="H4594" s="1"/>
      <c r="BF4594" s="1"/>
      <c r="BG4594" s="1"/>
    </row>
    <row r="4600" spans="8:59" x14ac:dyDescent="0.25">
      <c r="H4600" s="1"/>
      <c r="BF4600" s="1"/>
      <c r="BG4600" s="1"/>
    </row>
    <row r="4601" spans="8:59" x14ac:dyDescent="0.25">
      <c r="H4601" s="1"/>
      <c r="BF4601" s="1"/>
      <c r="BG4601" s="1"/>
    </row>
    <row r="4604" spans="8:59" x14ac:dyDescent="0.25">
      <c r="H4604" s="1"/>
      <c r="BE4604" s="1"/>
      <c r="BF4604" s="1"/>
      <c r="BG4604" s="1"/>
    </row>
    <row r="4612" spans="8:59" x14ac:dyDescent="0.25">
      <c r="H4612" s="1"/>
      <c r="BE4612" s="1"/>
      <c r="BF4612" s="1"/>
      <c r="BG4612" s="1"/>
    </row>
    <row r="4613" spans="8:59" x14ac:dyDescent="0.25">
      <c r="H4613" s="1"/>
      <c r="BE4613" s="1"/>
      <c r="BF4613" s="1"/>
      <c r="BG4613" s="1"/>
    </row>
    <row r="4617" spans="8:59" x14ac:dyDescent="0.25">
      <c r="H4617" s="1"/>
      <c r="BE4617" s="1"/>
      <c r="BF4617" s="1"/>
      <c r="BG4617" s="1"/>
    </row>
    <row r="4618" spans="8:59" x14ac:dyDescent="0.25">
      <c r="H4618" s="1"/>
      <c r="BE4618" s="1"/>
      <c r="BF4618" s="1"/>
      <c r="BG4618" s="1"/>
    </row>
    <row r="4621" spans="8:59" x14ac:dyDescent="0.25">
      <c r="H4621" s="1"/>
      <c r="BF4621" s="1"/>
      <c r="BG4621" s="1"/>
    </row>
    <row r="4627" spans="8:59" x14ac:dyDescent="0.25">
      <c r="H4627" s="1"/>
      <c r="BF4627" s="1"/>
      <c r="BG4627" s="1"/>
    </row>
    <row r="4631" spans="8:59" x14ac:dyDescent="0.25">
      <c r="H4631" s="1"/>
      <c r="BF4631" s="1"/>
      <c r="BG4631" s="1"/>
    </row>
    <row r="4633" spans="8:59" x14ac:dyDescent="0.25">
      <c r="H4633" s="1"/>
      <c r="BE4633" s="1"/>
      <c r="BF4633" s="1"/>
      <c r="BG4633" s="1"/>
    </row>
    <row r="4635" spans="8:59" x14ac:dyDescent="0.25">
      <c r="H4635" s="1"/>
      <c r="BF4635" s="1"/>
      <c r="BG4635" s="1"/>
    </row>
    <row r="4642" spans="8:59" x14ac:dyDescent="0.25">
      <c r="H4642" s="1"/>
      <c r="BE4642" s="1"/>
      <c r="BF4642" s="1"/>
      <c r="BG4642" s="1"/>
    </row>
    <row r="4643" spans="8:59" x14ac:dyDescent="0.25">
      <c r="H4643" s="1"/>
      <c r="BF4643" s="1"/>
      <c r="BG4643" s="1"/>
    </row>
    <row r="4648" spans="8:59" x14ac:dyDescent="0.25">
      <c r="H4648" s="1"/>
      <c r="BE4648" s="1"/>
      <c r="BF4648" s="1"/>
      <c r="BG4648" s="1"/>
    </row>
    <row r="4656" spans="8:59" x14ac:dyDescent="0.25">
      <c r="H4656" s="1"/>
      <c r="BF4656" s="1"/>
      <c r="BG4656" s="1"/>
    </row>
    <row r="4658" spans="8:59" x14ac:dyDescent="0.25">
      <c r="H4658" s="1"/>
      <c r="BE4658" s="1"/>
      <c r="BF4658" s="1"/>
      <c r="BG4658" s="1"/>
    </row>
    <row r="4660" spans="8:59" x14ac:dyDescent="0.25">
      <c r="H4660" s="1"/>
      <c r="BF4660" s="1"/>
      <c r="BG4660" s="1"/>
    </row>
    <row r="4662" spans="8:59" x14ac:dyDescent="0.25">
      <c r="H4662" s="1"/>
      <c r="BE4662" s="1"/>
      <c r="BF4662" s="1"/>
      <c r="BG4662" s="1"/>
    </row>
    <row r="4671" spans="8:59" x14ac:dyDescent="0.25">
      <c r="H4671" s="1"/>
      <c r="BF4671" s="1"/>
      <c r="BG4671" s="1"/>
    </row>
    <row r="4677" spans="8:59" x14ac:dyDescent="0.25">
      <c r="H4677" s="1"/>
      <c r="BF4677" s="1"/>
      <c r="BG4677" s="1"/>
    </row>
    <row r="4679" spans="8:59" x14ac:dyDescent="0.25">
      <c r="H4679" s="1"/>
      <c r="BE4679" s="1"/>
      <c r="BF4679" s="1"/>
      <c r="BG4679" s="1"/>
    </row>
    <row r="4680" spans="8:59" x14ac:dyDescent="0.25">
      <c r="H4680" s="1"/>
      <c r="BF4680" s="1"/>
      <c r="BG4680" s="1"/>
    </row>
    <row r="4682" spans="8:59" x14ac:dyDescent="0.25">
      <c r="H4682" s="1"/>
      <c r="BF4682" s="1"/>
      <c r="BG4682" s="1"/>
    </row>
    <row r="4683" spans="8:59" x14ac:dyDescent="0.25">
      <c r="H4683" s="1"/>
      <c r="BF4683" s="1"/>
      <c r="BG4683" s="1"/>
    </row>
    <row r="4693" spans="8:59" x14ac:dyDescent="0.25">
      <c r="H4693" s="1"/>
      <c r="BE4693" s="1"/>
      <c r="BF4693" s="1"/>
      <c r="BG4693" s="1"/>
    </row>
    <row r="4694" spans="8:59" x14ac:dyDescent="0.25">
      <c r="H4694" s="1"/>
      <c r="BE4694" s="1"/>
      <c r="BF4694" s="1"/>
      <c r="BG4694" s="1"/>
    </row>
    <row r="4695" spans="8:59" x14ac:dyDescent="0.25">
      <c r="H4695" s="1"/>
      <c r="BF4695" s="1"/>
      <c r="BG4695" s="1"/>
    </row>
    <row r="4696" spans="8:59" x14ac:dyDescent="0.25">
      <c r="H4696" s="1"/>
      <c r="BF4696" s="1"/>
      <c r="BG4696" s="1"/>
    </row>
    <row r="4703" spans="8:59" x14ac:dyDescent="0.25">
      <c r="H4703" s="1"/>
      <c r="BF4703" s="1"/>
      <c r="BG4703" s="1"/>
    </row>
    <row r="4705" spans="8:59" x14ac:dyDescent="0.25">
      <c r="H4705" s="1"/>
      <c r="BE4705" s="1"/>
      <c r="BF4705" s="1"/>
      <c r="BG4705" s="1"/>
    </row>
    <row r="4708" spans="8:59" x14ac:dyDescent="0.25">
      <c r="H4708" s="1"/>
      <c r="BF4708" s="1"/>
      <c r="BG4708" s="1"/>
    </row>
    <row r="4711" spans="8:59" x14ac:dyDescent="0.25">
      <c r="H4711" s="1"/>
      <c r="BF4711" s="1"/>
      <c r="BG4711" s="1"/>
    </row>
    <row r="4721" spans="8:59" x14ac:dyDescent="0.25">
      <c r="H4721" s="1"/>
      <c r="BF4721" s="1"/>
      <c r="BG4721" s="1"/>
    </row>
    <row r="4722" spans="8:59" x14ac:dyDescent="0.25">
      <c r="H4722" s="1"/>
      <c r="BF4722" s="1"/>
      <c r="BG4722" s="1"/>
    </row>
    <row r="4724" spans="8:59" x14ac:dyDescent="0.25">
      <c r="H4724" s="1"/>
      <c r="BE4724" s="1"/>
      <c r="BF4724" s="1"/>
      <c r="BG4724" s="1"/>
    </row>
    <row r="4725" spans="8:59" x14ac:dyDescent="0.25">
      <c r="H4725" s="1"/>
      <c r="BE4725" s="1"/>
      <c r="BF4725" s="1"/>
      <c r="BG4725" s="1"/>
    </row>
    <row r="4726" spans="8:59" x14ac:dyDescent="0.25">
      <c r="H4726" s="1"/>
      <c r="BE4726" s="1"/>
      <c r="BF4726" s="1"/>
      <c r="BG4726" s="1"/>
    </row>
    <row r="4728" spans="8:59" x14ac:dyDescent="0.25">
      <c r="H4728" s="1"/>
      <c r="BF4728" s="1"/>
      <c r="BG4728" s="1"/>
    </row>
    <row r="4738" spans="8:59" x14ac:dyDescent="0.25">
      <c r="H4738" s="1"/>
      <c r="BE4738" s="1"/>
      <c r="BF4738" s="1"/>
      <c r="BG4738" s="1"/>
    </row>
    <row r="4747" spans="8:59" x14ac:dyDescent="0.25">
      <c r="H4747" s="1"/>
      <c r="BE4747" s="1"/>
      <c r="BF4747" s="1"/>
      <c r="BG4747" s="1"/>
    </row>
    <row r="4750" spans="8:59" x14ac:dyDescent="0.25">
      <c r="H4750" s="1"/>
      <c r="BF4750" s="1"/>
      <c r="BG4750" s="1"/>
    </row>
    <row r="4752" spans="8:59" x14ac:dyDescent="0.25">
      <c r="H4752" s="1"/>
      <c r="BE4752" s="1"/>
      <c r="BF4752" s="1"/>
      <c r="BG4752" s="1"/>
    </row>
    <row r="4753" spans="8:59" x14ac:dyDescent="0.25">
      <c r="H4753" s="1"/>
      <c r="BE4753" s="1"/>
      <c r="BF4753" s="1"/>
      <c r="BG4753" s="1"/>
    </row>
    <row r="4756" spans="8:59" x14ac:dyDescent="0.25">
      <c r="H4756" s="1"/>
      <c r="BF4756" s="1"/>
      <c r="BG4756" s="1"/>
    </row>
    <row r="4758" spans="8:59" x14ac:dyDescent="0.25">
      <c r="H4758" s="1"/>
      <c r="BE4758" s="1"/>
      <c r="BF4758" s="1"/>
      <c r="BG4758" s="1"/>
    </row>
    <row r="4760" spans="8:59" x14ac:dyDescent="0.25">
      <c r="H4760" s="1"/>
      <c r="BE4760" s="1"/>
      <c r="BF4760" s="1"/>
      <c r="BG4760" s="1"/>
    </row>
    <row r="4764" spans="8:59" x14ac:dyDescent="0.25">
      <c r="H4764" s="1"/>
      <c r="BF4764" s="1"/>
      <c r="BG4764" s="1"/>
    </row>
    <row r="4766" spans="8:59" x14ac:dyDescent="0.25">
      <c r="H4766" s="1"/>
      <c r="BE4766" s="1"/>
      <c r="BF4766" s="1"/>
      <c r="BG4766" s="1"/>
    </row>
    <row r="4774" spans="8:59" x14ac:dyDescent="0.25">
      <c r="H4774" s="1"/>
      <c r="BE4774" s="1"/>
      <c r="BF4774" s="1"/>
      <c r="BG4774" s="1"/>
    </row>
    <row r="4776" spans="8:59" x14ac:dyDescent="0.25">
      <c r="H4776" s="1"/>
      <c r="BE4776" s="1"/>
      <c r="BF4776" s="1"/>
      <c r="BG4776" s="1"/>
    </row>
    <row r="4777" spans="8:59" x14ac:dyDescent="0.25">
      <c r="H4777" s="1"/>
      <c r="BE4777" s="1"/>
      <c r="BF4777" s="1"/>
      <c r="BG4777" s="1"/>
    </row>
    <row r="4785" spans="8:59" x14ac:dyDescent="0.25">
      <c r="H4785" s="1"/>
      <c r="BE4785" s="1"/>
      <c r="BF4785" s="1"/>
      <c r="BG4785" s="1"/>
    </row>
    <row r="4791" spans="8:59" x14ac:dyDescent="0.25">
      <c r="H4791" s="1"/>
      <c r="BF4791" s="1"/>
      <c r="BG4791" s="1"/>
    </row>
    <row r="4797" spans="8:59" x14ac:dyDescent="0.25">
      <c r="H4797" s="1"/>
      <c r="BF4797" s="1"/>
      <c r="BG4797" s="1"/>
    </row>
    <row r="4802" spans="8:59" x14ac:dyDescent="0.25">
      <c r="H4802" s="1"/>
      <c r="BF4802" s="1"/>
      <c r="BG4802" s="1"/>
    </row>
    <row r="4813" spans="8:59" x14ac:dyDescent="0.25">
      <c r="H4813" s="1"/>
      <c r="BF4813" s="1"/>
      <c r="BG4813" s="1"/>
    </row>
    <row r="4819" spans="8:59" x14ac:dyDescent="0.25">
      <c r="H4819" s="1"/>
      <c r="BE4819" s="1"/>
      <c r="BF4819" s="1"/>
      <c r="BG4819" s="1"/>
    </row>
    <row r="4821" spans="8:59" x14ac:dyDescent="0.25">
      <c r="H4821" s="1"/>
      <c r="BF4821" s="1"/>
      <c r="BG4821" s="1"/>
    </row>
    <row r="4825" spans="8:59" x14ac:dyDescent="0.25">
      <c r="H4825" s="1"/>
      <c r="BE4825" s="1"/>
      <c r="BF4825" s="1"/>
      <c r="BG4825" s="1"/>
    </row>
    <row r="4828" spans="8:59" x14ac:dyDescent="0.25">
      <c r="H4828" s="1"/>
      <c r="BE4828" s="1"/>
      <c r="BF4828" s="1"/>
      <c r="BG4828" s="1"/>
    </row>
    <row r="4831" spans="8:59" x14ac:dyDescent="0.25">
      <c r="H4831" s="1"/>
      <c r="BF4831" s="1"/>
      <c r="BG4831" s="1"/>
    </row>
    <row r="4836" spans="8:59" x14ac:dyDescent="0.25">
      <c r="H4836" s="1"/>
      <c r="BF4836" s="1"/>
      <c r="BG4836" s="1"/>
    </row>
    <row r="4837" spans="8:59" x14ac:dyDescent="0.25">
      <c r="H4837" s="1"/>
      <c r="BE4837" s="1"/>
      <c r="BF4837" s="1"/>
      <c r="BG4837" s="1"/>
    </row>
    <row r="4838" spans="8:59" x14ac:dyDescent="0.25">
      <c r="H4838" s="1"/>
      <c r="BE4838" s="1"/>
      <c r="BF4838" s="1"/>
      <c r="BG4838" s="1"/>
    </row>
    <row r="4840" spans="8:59" x14ac:dyDescent="0.25">
      <c r="H4840" s="1"/>
      <c r="BE4840" s="1"/>
      <c r="BF4840" s="1"/>
      <c r="BG4840" s="1"/>
    </row>
    <row r="4843" spans="8:59" x14ac:dyDescent="0.25">
      <c r="H4843" s="1"/>
      <c r="BF4843" s="1"/>
      <c r="BG4843" s="1"/>
    </row>
    <row r="4849" spans="8:59" x14ac:dyDescent="0.25">
      <c r="H4849" s="1"/>
      <c r="BE4849" s="1"/>
      <c r="BF4849" s="1"/>
      <c r="BG4849" s="1"/>
    </row>
    <row r="4853" spans="8:59" x14ac:dyDescent="0.25">
      <c r="H4853" s="1"/>
      <c r="BF4853" s="1"/>
      <c r="BG4853" s="1"/>
    </row>
    <row r="4859" spans="8:59" x14ac:dyDescent="0.25">
      <c r="H4859" s="1"/>
      <c r="BE4859" s="1"/>
      <c r="BF4859" s="1"/>
      <c r="BG4859" s="1"/>
    </row>
    <row r="4867" spans="8:59" x14ac:dyDescent="0.25">
      <c r="H4867" s="1"/>
      <c r="BE4867" s="1"/>
      <c r="BF4867" s="1"/>
      <c r="BG4867" s="1"/>
    </row>
    <row r="4868" spans="8:59" x14ac:dyDescent="0.25">
      <c r="H4868" s="1"/>
      <c r="BE4868" s="1"/>
      <c r="BF4868" s="1"/>
      <c r="BG4868" s="1"/>
    </row>
    <row r="4869" spans="8:59" x14ac:dyDescent="0.25">
      <c r="H4869" s="1"/>
      <c r="BE4869" s="1"/>
      <c r="BF4869" s="1"/>
      <c r="BG4869" s="1"/>
    </row>
    <row r="4870" spans="8:59" x14ac:dyDescent="0.25">
      <c r="H4870" s="1"/>
      <c r="BF4870" s="1"/>
      <c r="BG4870" s="1"/>
    </row>
    <row r="4887" spans="8:59" x14ac:dyDescent="0.25">
      <c r="H4887" s="1"/>
      <c r="BF4887" s="1"/>
      <c r="BG4887" s="1"/>
    </row>
    <row r="4897" spans="8:59" x14ac:dyDescent="0.25">
      <c r="H4897" s="1"/>
      <c r="BF4897" s="1"/>
      <c r="BG4897" s="1"/>
    </row>
    <row r="4901" spans="8:59" x14ac:dyDescent="0.25">
      <c r="H4901" s="1"/>
      <c r="BF4901" s="1"/>
      <c r="BG4901" s="1"/>
    </row>
    <row r="4902" spans="8:59" x14ac:dyDescent="0.25">
      <c r="H4902" s="1"/>
      <c r="BE4902" s="1"/>
      <c r="BF4902" s="1"/>
      <c r="BG4902" s="1"/>
    </row>
    <row r="4908" spans="8:59" x14ac:dyDescent="0.25">
      <c r="H4908" s="1"/>
      <c r="BF4908" s="1"/>
      <c r="BG4908" s="1"/>
    </row>
    <row r="4911" spans="8:59" x14ac:dyDescent="0.25">
      <c r="H4911" s="1"/>
      <c r="BE4911" s="1"/>
      <c r="BF4911" s="1"/>
      <c r="BG4911" s="1"/>
    </row>
    <row r="4915" spans="8:59" x14ac:dyDescent="0.25">
      <c r="H4915" s="1"/>
      <c r="BF4915" s="1"/>
      <c r="BG4915" s="1"/>
    </row>
    <row r="4923" spans="8:59" x14ac:dyDescent="0.25">
      <c r="H4923" s="1"/>
      <c r="BE4923" s="1"/>
      <c r="BF4923" s="1"/>
      <c r="BG4923" s="1"/>
    </row>
    <row r="4924" spans="8:59" x14ac:dyDescent="0.25">
      <c r="H4924" s="1"/>
      <c r="BE4924" s="1"/>
      <c r="BF4924" s="1"/>
      <c r="BG4924" s="1"/>
    </row>
    <row r="4927" spans="8:59" x14ac:dyDescent="0.25">
      <c r="H4927" s="1"/>
      <c r="BE4927" s="1"/>
      <c r="BF4927" s="1"/>
      <c r="BG4927" s="1"/>
    </row>
    <row r="4928" spans="8:59" x14ac:dyDescent="0.25">
      <c r="H4928" s="1"/>
      <c r="BF4928" s="1"/>
      <c r="BG4928" s="1"/>
    </row>
    <row r="4929" spans="8:59" x14ac:dyDescent="0.25">
      <c r="H4929" s="1"/>
      <c r="BE4929" s="1"/>
      <c r="BF4929" s="1"/>
      <c r="BG4929" s="1"/>
    </row>
    <row r="4952" spans="8:59" x14ac:dyDescent="0.25">
      <c r="H4952" s="1"/>
      <c r="BF4952" s="1"/>
      <c r="BG4952" s="1"/>
    </row>
    <row r="4955" spans="8:59" x14ac:dyDescent="0.25">
      <c r="H4955" s="1"/>
      <c r="BF4955" s="1"/>
      <c r="BG4955" s="1"/>
    </row>
    <row r="4958" spans="8:59" x14ac:dyDescent="0.25">
      <c r="H4958" s="1"/>
      <c r="BF4958" s="1"/>
      <c r="BG4958" s="1"/>
    </row>
    <row r="4974" spans="8:59" x14ac:dyDescent="0.25">
      <c r="H4974" s="1"/>
      <c r="BF4974" s="1"/>
      <c r="BG4974" s="1"/>
    </row>
    <row r="4975" spans="8:59" x14ac:dyDescent="0.25">
      <c r="H4975" s="1"/>
      <c r="BF4975" s="1"/>
      <c r="BG4975" s="1"/>
    </row>
    <row r="4985" spans="8:59" x14ac:dyDescent="0.25">
      <c r="H4985" s="1"/>
      <c r="BF4985" s="1"/>
      <c r="BG4985" s="1"/>
    </row>
    <row r="4988" spans="8:59" x14ac:dyDescent="0.25">
      <c r="H4988" s="1"/>
      <c r="BF4988" s="1"/>
      <c r="BG4988" s="1"/>
    </row>
    <row r="5000" spans="8:59" x14ac:dyDescent="0.25">
      <c r="H5000" s="1"/>
      <c r="BF5000" s="1"/>
      <c r="BG5000" s="1"/>
    </row>
    <row r="5009" spans="8:59" x14ac:dyDescent="0.25">
      <c r="H5009" s="1"/>
      <c r="BF5009" s="1"/>
      <c r="BG5009" s="1"/>
    </row>
    <row r="5010" spans="8:59" x14ac:dyDescent="0.25">
      <c r="H5010" s="1"/>
      <c r="BF5010" s="1"/>
      <c r="BG5010" s="1"/>
    </row>
    <row r="5016" spans="8:59" x14ac:dyDescent="0.25">
      <c r="H5016" s="1"/>
      <c r="BF5016" s="1"/>
      <c r="BG5016" s="1"/>
    </row>
    <row r="5032" spans="8:59" x14ac:dyDescent="0.25">
      <c r="H5032" s="1"/>
      <c r="BE5032" s="1"/>
      <c r="BF5032" s="1"/>
      <c r="BG5032" s="1"/>
    </row>
    <row r="5033" spans="8:59" x14ac:dyDescent="0.25">
      <c r="H5033" s="1"/>
      <c r="BE5033" s="1"/>
      <c r="BF5033" s="1"/>
      <c r="BG5033" s="1"/>
    </row>
    <row r="5034" spans="8:59" x14ac:dyDescent="0.25">
      <c r="H5034" s="1"/>
      <c r="BE5034" s="1"/>
      <c r="BF5034" s="1"/>
      <c r="BG5034" s="1"/>
    </row>
    <row r="5048" spans="8:59" x14ac:dyDescent="0.25">
      <c r="H5048" s="1"/>
      <c r="BE5048" s="1"/>
      <c r="BF5048" s="1"/>
      <c r="BG5048" s="1"/>
    </row>
    <row r="5053" spans="8:59" x14ac:dyDescent="0.25">
      <c r="H5053" s="1"/>
      <c r="BF5053" s="1"/>
      <c r="BG5053" s="1"/>
    </row>
    <row r="5056" spans="8:59" x14ac:dyDescent="0.25">
      <c r="H5056" s="1"/>
      <c r="BE5056" s="1"/>
      <c r="BF5056" s="1"/>
      <c r="BG5056" s="1"/>
    </row>
    <row r="5068" spans="8:59" x14ac:dyDescent="0.25">
      <c r="H5068" s="1"/>
      <c r="BF5068" s="1"/>
      <c r="BG5068" s="1"/>
    </row>
    <row r="5069" spans="8:59" x14ac:dyDescent="0.25">
      <c r="H5069" s="1"/>
      <c r="BF5069" s="1"/>
      <c r="BG5069" s="1"/>
    </row>
    <row r="5074" spans="8:59" x14ac:dyDescent="0.25">
      <c r="H5074" s="1"/>
      <c r="BF5074" s="1"/>
      <c r="BG5074" s="1"/>
    </row>
    <row r="5077" spans="8:59" x14ac:dyDescent="0.25">
      <c r="H5077" s="1"/>
      <c r="BF5077" s="1"/>
      <c r="BG5077" s="1"/>
    </row>
    <row r="5079" spans="8:59" x14ac:dyDescent="0.25">
      <c r="H5079" s="1"/>
      <c r="BF5079" s="1"/>
      <c r="BG5079" s="1"/>
    </row>
    <row r="5083" spans="8:59" x14ac:dyDescent="0.25">
      <c r="H5083" s="1"/>
      <c r="BF5083" s="1"/>
      <c r="BG5083" s="1"/>
    </row>
    <row r="5085" spans="8:59" x14ac:dyDescent="0.25">
      <c r="H5085" s="1"/>
      <c r="BF5085" s="1"/>
      <c r="BG5085" s="1"/>
    </row>
    <row r="5086" spans="8:59" x14ac:dyDescent="0.25">
      <c r="H5086" s="1"/>
      <c r="BF5086" s="1"/>
      <c r="BG5086" s="1"/>
    </row>
    <row r="5087" spans="8:59" x14ac:dyDescent="0.25">
      <c r="H5087" s="1"/>
      <c r="BF5087" s="1"/>
      <c r="BG5087" s="1"/>
    </row>
    <row r="5092" spans="8:59" x14ac:dyDescent="0.25">
      <c r="H5092" s="1"/>
      <c r="BF5092" s="1"/>
      <c r="BG5092" s="1"/>
    </row>
    <row r="5111" spans="8:59" x14ac:dyDescent="0.25">
      <c r="H5111" s="1"/>
      <c r="BF5111" s="1"/>
      <c r="BG5111" s="1"/>
    </row>
    <row r="5112" spans="8:59" x14ac:dyDescent="0.25">
      <c r="H5112" s="1"/>
      <c r="BF5112" s="1"/>
      <c r="BG5112" s="1"/>
    </row>
    <row r="5118" spans="8:59" x14ac:dyDescent="0.25">
      <c r="H5118" s="1"/>
      <c r="BF5118" s="1"/>
      <c r="BG5118" s="1"/>
    </row>
    <row r="5125" spans="8:59" x14ac:dyDescent="0.25">
      <c r="H5125" s="1"/>
      <c r="BF5125" s="1"/>
      <c r="BG5125" s="1"/>
    </row>
    <row r="5128" spans="8:59" x14ac:dyDescent="0.25">
      <c r="H5128" s="1"/>
      <c r="BF5128" s="1"/>
      <c r="BG5128" s="1"/>
    </row>
    <row r="5129" spans="8:59" x14ac:dyDescent="0.25">
      <c r="H5129" s="1"/>
      <c r="BF5129" s="1"/>
      <c r="BG5129" s="1"/>
    </row>
    <row r="5156" spans="8:59" x14ac:dyDescent="0.25">
      <c r="H5156" s="1"/>
      <c r="BF5156" s="1"/>
      <c r="BG5156" s="1"/>
    </row>
    <row r="5162" spans="8:59" x14ac:dyDescent="0.25">
      <c r="H5162" s="1"/>
      <c r="BF5162" s="1"/>
      <c r="BG5162" s="1"/>
    </row>
    <row r="5168" spans="8:59" x14ac:dyDescent="0.25">
      <c r="H5168" s="1"/>
      <c r="BF5168" s="1"/>
      <c r="BG5168" s="1"/>
    </row>
    <row r="5169" spans="8:59" x14ac:dyDescent="0.25">
      <c r="H5169" s="1"/>
      <c r="BF5169" s="1"/>
      <c r="BG5169" s="1"/>
    </row>
    <row r="5172" spans="8:59" x14ac:dyDescent="0.25">
      <c r="H5172" s="1"/>
      <c r="BF5172" s="1"/>
      <c r="BG5172" s="1"/>
    </row>
    <row r="5175" spans="8:59" x14ac:dyDescent="0.25">
      <c r="H5175" s="1"/>
      <c r="BF5175" s="1"/>
      <c r="BG5175" s="1"/>
    </row>
    <row r="5176" spans="8:59" x14ac:dyDescent="0.25">
      <c r="H5176" s="1"/>
      <c r="BF5176" s="1"/>
      <c r="BG5176" s="1"/>
    </row>
    <row r="5179" spans="8:59" x14ac:dyDescent="0.25">
      <c r="H5179" s="1"/>
      <c r="BF5179" s="1"/>
      <c r="BG5179" s="1"/>
    </row>
    <row r="5180" spans="8:59" x14ac:dyDescent="0.25">
      <c r="H5180" s="1"/>
      <c r="BF5180" s="1"/>
      <c r="BG5180" s="1"/>
    </row>
    <row r="5181" spans="8:59" x14ac:dyDescent="0.25">
      <c r="H5181" s="1"/>
      <c r="BF5181" s="1"/>
      <c r="BG5181" s="1"/>
    </row>
    <row r="5187" spans="8:59" x14ac:dyDescent="0.25">
      <c r="H5187" s="1"/>
      <c r="BF5187" s="1"/>
      <c r="BG5187" s="1"/>
    </row>
    <row r="5209" spans="8:59" x14ac:dyDescent="0.25">
      <c r="H5209" s="1"/>
      <c r="BF5209" s="1"/>
      <c r="BG5209" s="1"/>
    </row>
    <row r="5211" spans="8:59" x14ac:dyDescent="0.25">
      <c r="H5211" s="1"/>
      <c r="BF5211" s="1"/>
      <c r="BG5211" s="1"/>
    </row>
    <row r="5213" spans="8:59" x14ac:dyDescent="0.25">
      <c r="H5213" s="1"/>
      <c r="BF5213" s="1"/>
      <c r="BG5213" s="1"/>
    </row>
    <row r="5240" spans="8:59" x14ac:dyDescent="0.25">
      <c r="H5240" s="1"/>
      <c r="BF5240" s="1"/>
      <c r="BG5240" s="1"/>
    </row>
    <row r="5259" spans="8:59" x14ac:dyDescent="0.25">
      <c r="H5259" s="1"/>
      <c r="BF5259" s="1"/>
      <c r="BG5259" s="1"/>
    </row>
    <row r="5278" spans="8:59" x14ac:dyDescent="0.25">
      <c r="H5278" s="1"/>
      <c r="BE5278" s="1"/>
      <c r="BF5278" s="1"/>
      <c r="BG5278" s="1"/>
    </row>
    <row r="5280" spans="8:59" x14ac:dyDescent="0.25">
      <c r="H5280" s="1"/>
      <c r="BF5280" s="1"/>
      <c r="BG5280" s="1"/>
    </row>
    <row r="5291" spans="8:59" x14ac:dyDescent="0.25">
      <c r="H5291" s="1"/>
      <c r="BF5291" s="1"/>
      <c r="BG5291" s="1"/>
    </row>
    <row r="5294" spans="8:59" x14ac:dyDescent="0.25">
      <c r="H5294" s="1"/>
      <c r="BE5294" s="1"/>
      <c r="BF5294" s="1"/>
      <c r="BG5294" s="1"/>
    </row>
    <row r="5304" spans="8:59" x14ac:dyDescent="0.25">
      <c r="H5304" s="1"/>
      <c r="BE5304" s="1"/>
      <c r="BF5304" s="1"/>
      <c r="BG5304" s="1"/>
    </row>
    <row r="5308" spans="8:59" x14ac:dyDescent="0.25">
      <c r="H5308" s="1"/>
      <c r="BF5308" s="1"/>
      <c r="BG5308" s="1"/>
    </row>
    <row r="5309" spans="8:59" x14ac:dyDescent="0.25">
      <c r="H5309" s="1"/>
      <c r="BF5309" s="1"/>
      <c r="BG5309" s="1"/>
    </row>
    <row r="5318" spans="8:59" x14ac:dyDescent="0.25">
      <c r="H5318" s="1"/>
      <c r="BF5318" s="1"/>
      <c r="BG5318" s="1"/>
    </row>
    <row r="5322" spans="8:59" x14ac:dyDescent="0.25">
      <c r="H5322" s="1"/>
      <c r="BF5322" s="1"/>
      <c r="BG5322" s="1"/>
    </row>
    <row r="5323" spans="8:59" x14ac:dyDescent="0.25">
      <c r="H5323" s="1"/>
      <c r="BE5323" s="1"/>
      <c r="BF5323" s="1"/>
      <c r="BG5323" s="1"/>
    </row>
    <row r="5324" spans="8:59" x14ac:dyDescent="0.25">
      <c r="H5324" s="1"/>
      <c r="BE5324" s="1"/>
      <c r="BF5324" s="1"/>
      <c r="BG5324" s="1"/>
    </row>
    <row r="5350" spans="8:59" x14ac:dyDescent="0.25">
      <c r="H5350" s="1"/>
      <c r="BF5350" s="1"/>
      <c r="BG5350" s="1"/>
    </row>
    <row r="5357" spans="8:59" x14ac:dyDescent="0.25">
      <c r="H5357" s="1"/>
      <c r="BF5357" s="1"/>
      <c r="BG5357" s="1"/>
    </row>
    <row r="5360" spans="8:59" x14ac:dyDescent="0.25">
      <c r="H5360" s="1"/>
      <c r="BF5360" s="1"/>
      <c r="BG5360" s="1"/>
    </row>
    <row r="5363" spans="8:59" x14ac:dyDescent="0.25">
      <c r="H5363" s="1"/>
      <c r="BF5363" s="1"/>
      <c r="BG5363" s="1"/>
    </row>
    <row r="5368" spans="8:59" x14ac:dyDescent="0.25">
      <c r="H5368" s="1"/>
      <c r="BF5368" s="1"/>
      <c r="BG5368" s="1"/>
    </row>
    <row r="5376" spans="8:59" x14ac:dyDescent="0.25">
      <c r="H5376" s="1"/>
      <c r="BE5376" s="1"/>
      <c r="BF5376" s="1"/>
      <c r="BG5376" s="1"/>
    </row>
    <row r="5377" spans="8:59" x14ac:dyDescent="0.25">
      <c r="H5377" s="1"/>
      <c r="BF5377" s="1"/>
      <c r="BG5377" s="1"/>
    </row>
    <row r="5383" spans="8:59" x14ac:dyDescent="0.25">
      <c r="H5383" s="1"/>
      <c r="BE5383" s="1"/>
      <c r="BF5383" s="1"/>
      <c r="BG5383" s="1"/>
    </row>
    <row r="5384" spans="8:59" x14ac:dyDescent="0.25">
      <c r="H5384" s="1"/>
      <c r="BE5384" s="1"/>
      <c r="BF5384" s="1"/>
      <c r="BG5384" s="1"/>
    </row>
    <row r="5385" spans="8:59" x14ac:dyDescent="0.25">
      <c r="H5385" s="1"/>
      <c r="BE5385" s="1"/>
      <c r="BF5385" s="1"/>
      <c r="BG5385" s="1"/>
    </row>
    <row r="5409" spans="8:59" x14ac:dyDescent="0.25">
      <c r="H5409" s="1"/>
      <c r="BF5409" s="1"/>
      <c r="BG5409" s="1"/>
    </row>
    <row r="5410" spans="8:59" x14ac:dyDescent="0.25">
      <c r="H5410" s="1"/>
      <c r="BF5410" s="1"/>
      <c r="BG5410" s="1"/>
    </row>
    <row r="5411" spans="8:59" x14ac:dyDescent="0.25">
      <c r="H5411" s="1"/>
      <c r="BE5411" s="1"/>
      <c r="BF5411" s="1"/>
      <c r="BG5411" s="1"/>
    </row>
    <row r="5412" spans="8:59" x14ac:dyDescent="0.25">
      <c r="H5412" s="1"/>
      <c r="BF5412" s="1"/>
      <c r="BG5412" s="1"/>
    </row>
    <row r="5416" spans="8:59" x14ac:dyDescent="0.25">
      <c r="H5416" s="1"/>
      <c r="BF5416" s="1"/>
      <c r="BG5416" s="1"/>
    </row>
    <row r="5432" spans="8:59" x14ac:dyDescent="0.25">
      <c r="H5432" s="1"/>
      <c r="BF5432" s="1"/>
      <c r="BG5432" s="1"/>
    </row>
    <row r="5435" spans="8:59" x14ac:dyDescent="0.25">
      <c r="H5435" s="1"/>
      <c r="BF5435" s="1"/>
      <c r="BG5435" s="1"/>
    </row>
    <row r="5436" spans="8:59" x14ac:dyDescent="0.25">
      <c r="H5436" s="1"/>
      <c r="BF5436" s="1"/>
      <c r="BG5436" s="1"/>
    </row>
    <row r="5438" spans="8:59" x14ac:dyDescent="0.25">
      <c r="H5438" s="1"/>
      <c r="BF5438" s="1"/>
      <c r="BG5438" s="1"/>
    </row>
    <row r="5439" spans="8:59" x14ac:dyDescent="0.25">
      <c r="H5439" s="1"/>
      <c r="BF5439" s="1"/>
      <c r="BG5439" s="1"/>
    </row>
    <row r="5440" spans="8:59" x14ac:dyDescent="0.25">
      <c r="H5440" s="1"/>
      <c r="BE5440" s="1"/>
      <c r="BF5440" s="1"/>
      <c r="BG5440" s="1"/>
    </row>
    <row r="5441" spans="8:59" x14ac:dyDescent="0.25">
      <c r="H5441" s="1"/>
      <c r="BE5441" s="1"/>
      <c r="BF5441" s="1"/>
      <c r="BG5441" s="1"/>
    </row>
    <row r="5442" spans="8:59" x14ac:dyDescent="0.25">
      <c r="H5442" s="1"/>
      <c r="BF5442" s="1"/>
      <c r="BG5442" s="1"/>
    </row>
    <row r="5452" spans="8:59" x14ac:dyDescent="0.25">
      <c r="H5452" s="1"/>
      <c r="BF5452" s="1"/>
      <c r="BG5452" s="1"/>
    </row>
    <row r="5454" spans="8:59" x14ac:dyDescent="0.25">
      <c r="H5454" s="1"/>
      <c r="BF5454" s="1"/>
      <c r="BG5454" s="1"/>
    </row>
    <row r="5466" spans="8:59" x14ac:dyDescent="0.25">
      <c r="H5466" s="1"/>
      <c r="BF5466" s="1"/>
      <c r="BG5466" s="1"/>
    </row>
    <row r="5470" spans="8:59" x14ac:dyDescent="0.25">
      <c r="H5470" s="1"/>
      <c r="BE5470" s="1"/>
      <c r="BF5470" s="1"/>
      <c r="BG5470" s="1"/>
    </row>
    <row r="5471" spans="8:59" x14ac:dyDescent="0.25">
      <c r="H5471" s="1"/>
      <c r="BF5471" s="1"/>
      <c r="BG5471" s="1"/>
    </row>
    <row r="5472" spans="8:59" x14ac:dyDescent="0.25">
      <c r="H5472" s="1"/>
      <c r="BF5472" s="1"/>
      <c r="BG5472" s="1"/>
    </row>
    <row r="5477" spans="8:59" x14ac:dyDescent="0.25">
      <c r="H5477" s="1"/>
      <c r="BF5477" s="1"/>
      <c r="BG5477" s="1"/>
    </row>
    <row r="5483" spans="8:59" x14ac:dyDescent="0.25">
      <c r="H5483" s="1"/>
      <c r="BF5483" s="1"/>
      <c r="BG5483" s="1"/>
    </row>
    <row r="5484" spans="8:59" x14ac:dyDescent="0.25">
      <c r="H5484" s="1"/>
      <c r="BF5484" s="1"/>
      <c r="BG5484" s="1"/>
    </row>
    <row r="5486" spans="8:59" x14ac:dyDescent="0.25">
      <c r="H5486" s="1"/>
      <c r="BF5486" s="1"/>
      <c r="BG5486" s="1"/>
    </row>
    <row r="5488" spans="8:59" x14ac:dyDescent="0.25">
      <c r="H5488" s="1"/>
      <c r="BF5488" s="1"/>
      <c r="BG5488" s="1"/>
    </row>
    <row r="5496" spans="8:59" x14ac:dyDescent="0.25">
      <c r="H5496" s="1"/>
      <c r="BF5496" s="1"/>
      <c r="BG5496" s="1"/>
    </row>
    <row r="5497" spans="8:59" x14ac:dyDescent="0.25">
      <c r="H5497" s="1"/>
      <c r="BF5497" s="1"/>
      <c r="BG5497" s="1"/>
    </row>
    <row r="5512" spans="8:59" x14ac:dyDescent="0.25">
      <c r="H5512" s="1"/>
      <c r="BF5512" s="1"/>
      <c r="BG5512" s="1"/>
    </row>
    <row r="5513" spans="8:59" x14ac:dyDescent="0.25">
      <c r="H5513" s="1"/>
      <c r="BE5513" s="1"/>
      <c r="BF5513" s="1"/>
      <c r="BG5513" s="1"/>
    </row>
    <row r="5514" spans="8:59" x14ac:dyDescent="0.25">
      <c r="H5514" s="1"/>
      <c r="BF5514" s="1"/>
      <c r="BG5514" s="1"/>
    </row>
    <row r="5517" spans="8:59" x14ac:dyDescent="0.25">
      <c r="H5517" s="1"/>
      <c r="BE5517" s="1"/>
      <c r="BF5517" s="1"/>
      <c r="BG5517" s="1"/>
    </row>
    <row r="5518" spans="8:59" x14ac:dyDescent="0.25">
      <c r="H5518" s="1"/>
      <c r="BF5518" s="1"/>
      <c r="BG5518" s="1"/>
    </row>
    <row r="5525" spans="8:59" x14ac:dyDescent="0.25">
      <c r="H5525" s="1"/>
      <c r="BE5525" s="1"/>
      <c r="BF5525" s="1"/>
      <c r="BG5525" s="1"/>
    </row>
    <row r="5532" spans="8:59" x14ac:dyDescent="0.25">
      <c r="H5532" s="1"/>
      <c r="BF5532" s="1"/>
      <c r="BG5532" s="1"/>
    </row>
    <row r="5533" spans="8:59" x14ac:dyDescent="0.25">
      <c r="H5533" s="1"/>
      <c r="BF5533" s="1"/>
      <c r="BG5533" s="1"/>
    </row>
    <row r="5534" spans="8:59" x14ac:dyDescent="0.25">
      <c r="H5534" s="1"/>
      <c r="BF5534" s="1"/>
      <c r="BG5534" s="1"/>
    </row>
    <row r="5539" spans="8:59" x14ac:dyDescent="0.25">
      <c r="H5539" s="1"/>
      <c r="BF5539" s="1"/>
      <c r="BG5539" s="1"/>
    </row>
    <row r="5540" spans="8:59" x14ac:dyDescent="0.25">
      <c r="H5540" s="1"/>
      <c r="BE5540" s="1"/>
      <c r="BF5540" s="1"/>
      <c r="BG5540" s="1"/>
    </row>
    <row r="5542" spans="8:59" x14ac:dyDescent="0.25">
      <c r="H5542" s="1"/>
      <c r="BE5542" s="1"/>
      <c r="BF5542" s="1"/>
      <c r="BG5542" s="1"/>
    </row>
    <row r="5544" spans="8:59" x14ac:dyDescent="0.25">
      <c r="H5544" s="1"/>
      <c r="BE5544" s="1"/>
      <c r="BF5544" s="1"/>
      <c r="BG5544" s="1"/>
    </row>
    <row r="5546" spans="8:59" x14ac:dyDescent="0.25">
      <c r="H5546" s="1"/>
      <c r="BE5546" s="1"/>
      <c r="BF5546" s="1"/>
      <c r="BG5546" s="1"/>
    </row>
    <row r="5547" spans="8:59" x14ac:dyDescent="0.25">
      <c r="H5547" s="1"/>
      <c r="BE5547" s="1"/>
      <c r="BF5547" s="1"/>
      <c r="BG5547" s="1"/>
    </row>
    <row r="5563" spans="8:59" x14ac:dyDescent="0.25">
      <c r="H5563" s="1"/>
      <c r="BF5563" s="1"/>
      <c r="BG5563" s="1"/>
    </row>
    <row r="5578" spans="8:59" x14ac:dyDescent="0.25">
      <c r="H5578" s="1"/>
      <c r="BE5578" s="1"/>
      <c r="BF5578" s="1"/>
      <c r="BG5578" s="1"/>
    </row>
    <row r="5580" spans="8:59" x14ac:dyDescent="0.25">
      <c r="H5580" s="1"/>
      <c r="BF5580" s="1"/>
      <c r="BG5580" s="1"/>
    </row>
    <row r="5581" spans="8:59" x14ac:dyDescent="0.25">
      <c r="H5581" s="1"/>
      <c r="BF5581" s="1"/>
      <c r="BG5581" s="1"/>
    </row>
    <row r="5585" spans="8:59" x14ac:dyDescent="0.25">
      <c r="H5585" s="1"/>
      <c r="BF5585" s="1"/>
      <c r="BG5585" s="1"/>
    </row>
    <row r="5588" spans="8:59" x14ac:dyDescent="0.25">
      <c r="H5588" s="1"/>
      <c r="BE5588" s="1"/>
      <c r="BF5588" s="1"/>
      <c r="BG5588" s="1"/>
    </row>
    <row r="5590" spans="8:59" x14ac:dyDescent="0.25">
      <c r="H5590" s="1"/>
      <c r="BE5590" s="1"/>
      <c r="BF5590" s="1"/>
      <c r="BG5590" s="1"/>
    </row>
    <row r="5597" spans="8:59" x14ac:dyDescent="0.25">
      <c r="H5597" s="1"/>
      <c r="BE5597" s="1"/>
      <c r="BF5597" s="1"/>
      <c r="BG5597" s="1"/>
    </row>
    <row r="5598" spans="8:59" x14ac:dyDescent="0.25">
      <c r="H5598" s="1"/>
      <c r="BF5598" s="1"/>
      <c r="BG5598" s="1"/>
    </row>
    <row r="5600" spans="8:59" x14ac:dyDescent="0.25">
      <c r="H5600" s="1"/>
      <c r="BE5600" s="1"/>
      <c r="BF5600" s="1"/>
      <c r="BG5600" s="1"/>
    </row>
    <row r="5601" spans="8:59" x14ac:dyDescent="0.25">
      <c r="H5601" s="1"/>
      <c r="BF5601" s="1"/>
      <c r="BG5601" s="1"/>
    </row>
    <row r="5602" spans="8:59" x14ac:dyDescent="0.25">
      <c r="H5602" s="1"/>
      <c r="BE5602" s="1"/>
      <c r="BF5602" s="1"/>
      <c r="BG5602" s="1"/>
    </row>
    <row r="5606" spans="8:59" x14ac:dyDescent="0.25">
      <c r="H5606" s="1"/>
      <c r="BF5606" s="1"/>
      <c r="BG5606" s="1"/>
    </row>
    <row r="5608" spans="8:59" x14ac:dyDescent="0.25">
      <c r="H5608" s="1"/>
      <c r="BF5608" s="1"/>
      <c r="BG5608" s="1"/>
    </row>
    <row r="5621" spans="8:59" x14ac:dyDescent="0.25">
      <c r="H5621" s="1"/>
      <c r="BE5621" s="1"/>
      <c r="BF5621" s="1"/>
      <c r="BG5621" s="1"/>
    </row>
    <row r="5625" spans="8:59" x14ac:dyDescent="0.25">
      <c r="H5625" s="1"/>
      <c r="BE5625" s="1"/>
      <c r="BF5625" s="1"/>
      <c r="BG5625" s="1"/>
    </row>
    <row r="5626" spans="8:59" x14ac:dyDescent="0.25">
      <c r="H5626" s="1"/>
      <c r="BE5626" s="1"/>
      <c r="BF5626" s="1"/>
      <c r="BG5626" s="1"/>
    </row>
    <row r="5629" spans="8:59" x14ac:dyDescent="0.25">
      <c r="H5629" s="1"/>
      <c r="BE5629" s="1"/>
      <c r="BF5629" s="1"/>
      <c r="BG5629" s="1"/>
    </row>
    <row r="5634" spans="8:59" x14ac:dyDescent="0.25">
      <c r="H5634" s="1"/>
      <c r="BE5634" s="1"/>
      <c r="BF5634" s="1"/>
      <c r="BG5634" s="1"/>
    </row>
    <row r="5637" spans="8:59" x14ac:dyDescent="0.25">
      <c r="H5637" s="1"/>
      <c r="BE5637" s="1"/>
      <c r="BF5637" s="1"/>
      <c r="BG5637" s="1"/>
    </row>
    <row r="5645" spans="8:59" x14ac:dyDescent="0.25">
      <c r="H5645" s="1"/>
      <c r="BF5645" s="1"/>
      <c r="BG5645" s="1"/>
    </row>
    <row r="5650" spans="8:59" x14ac:dyDescent="0.25">
      <c r="H5650" s="1"/>
      <c r="BF5650" s="1"/>
      <c r="BG5650" s="1"/>
    </row>
    <row r="5653" spans="8:59" x14ac:dyDescent="0.25">
      <c r="H5653" s="1"/>
      <c r="BF5653" s="1"/>
      <c r="BG5653" s="1"/>
    </row>
    <row r="5659" spans="8:59" x14ac:dyDescent="0.25">
      <c r="H5659" s="1"/>
      <c r="BF5659" s="1"/>
      <c r="BG5659" s="1"/>
    </row>
    <row r="5661" spans="8:59" x14ac:dyDescent="0.25">
      <c r="H5661" s="1"/>
      <c r="BF5661" s="1"/>
      <c r="BG5661" s="1"/>
    </row>
    <row r="5662" spans="8:59" x14ac:dyDescent="0.25">
      <c r="H5662" s="1"/>
      <c r="BF5662" s="1"/>
      <c r="BG5662" s="1"/>
    </row>
    <row r="5664" spans="8:59" x14ac:dyDescent="0.25">
      <c r="H5664" s="1"/>
      <c r="BF5664" s="1"/>
      <c r="BG5664" s="1"/>
    </row>
    <row r="5667" spans="8:59" x14ac:dyDescent="0.25">
      <c r="H5667" s="1"/>
      <c r="BF5667" s="1"/>
      <c r="BG5667" s="1"/>
    </row>
    <row r="5677" spans="8:59" x14ac:dyDescent="0.25">
      <c r="H5677" s="1"/>
      <c r="BF5677" s="1"/>
      <c r="BG5677" s="1"/>
    </row>
    <row r="5679" spans="8:59" x14ac:dyDescent="0.25">
      <c r="H5679" s="1"/>
      <c r="BF5679" s="1"/>
      <c r="BG5679" s="1"/>
    </row>
    <row r="5683" spans="8:59" x14ac:dyDescent="0.25">
      <c r="H5683" s="1"/>
      <c r="BF5683" s="1"/>
      <c r="BG5683" s="1"/>
    </row>
    <row r="5686" spans="8:59" x14ac:dyDescent="0.25">
      <c r="H5686" s="1"/>
      <c r="BF5686" s="1"/>
      <c r="BG5686" s="1"/>
    </row>
    <row r="5690" spans="8:59" x14ac:dyDescent="0.25">
      <c r="H5690" s="1"/>
      <c r="BF5690" s="1"/>
      <c r="BG5690" s="1"/>
    </row>
    <row r="5696" spans="8:59" x14ac:dyDescent="0.25">
      <c r="H5696" s="1"/>
      <c r="BF5696" s="1"/>
      <c r="BG5696" s="1"/>
    </row>
    <row r="5699" spans="8:59" x14ac:dyDescent="0.25">
      <c r="H5699" s="1"/>
      <c r="BF5699" s="1"/>
      <c r="BG5699" s="1"/>
    </row>
    <row r="5710" spans="8:59" x14ac:dyDescent="0.25">
      <c r="H5710" s="1"/>
      <c r="BF5710" s="1"/>
      <c r="BG5710" s="1"/>
    </row>
    <row r="5716" spans="8:59" x14ac:dyDescent="0.25">
      <c r="H5716" s="1"/>
      <c r="BF5716" s="1"/>
      <c r="BG5716" s="1"/>
    </row>
    <row r="5722" spans="8:59" x14ac:dyDescent="0.25">
      <c r="H5722" s="1"/>
      <c r="BE5722" s="1"/>
      <c r="BF5722" s="1"/>
      <c r="BG5722" s="1"/>
    </row>
    <row r="5726" spans="8:59" x14ac:dyDescent="0.25">
      <c r="H5726" s="1"/>
      <c r="BF5726" s="1"/>
      <c r="BG5726" s="1"/>
    </row>
    <row r="5730" spans="8:59" x14ac:dyDescent="0.25">
      <c r="H5730" s="1"/>
      <c r="BF5730" s="1"/>
      <c r="BG5730" s="1"/>
    </row>
    <row r="5732" spans="8:59" x14ac:dyDescent="0.25">
      <c r="H5732" s="1"/>
      <c r="BF5732" s="1"/>
      <c r="BG5732" s="1"/>
    </row>
    <row r="5739" spans="8:59" x14ac:dyDescent="0.25">
      <c r="H5739" s="1"/>
      <c r="BE5739" s="1"/>
      <c r="BF5739" s="1"/>
      <c r="BG5739" s="1"/>
    </row>
    <row r="5741" spans="8:59" x14ac:dyDescent="0.25">
      <c r="H5741" s="1"/>
      <c r="BF5741" s="1"/>
      <c r="BG5741" s="1"/>
    </row>
    <row r="5743" spans="8:59" x14ac:dyDescent="0.25">
      <c r="H5743" s="1"/>
      <c r="BE5743" s="1"/>
      <c r="BF5743" s="1"/>
      <c r="BG5743" s="1"/>
    </row>
    <row r="5744" spans="8:59" x14ac:dyDescent="0.25">
      <c r="H5744" s="1"/>
      <c r="BF5744" s="1"/>
      <c r="BG5744" s="1"/>
    </row>
    <row r="5745" spans="8:59" x14ac:dyDescent="0.25">
      <c r="H5745" s="1"/>
      <c r="BF5745" s="1"/>
      <c r="BG5745" s="1"/>
    </row>
    <row r="5748" spans="8:59" x14ac:dyDescent="0.25">
      <c r="H5748" s="1"/>
      <c r="BF5748" s="1"/>
      <c r="BG5748" s="1"/>
    </row>
    <row r="5760" spans="8:59" x14ac:dyDescent="0.25">
      <c r="H5760" s="1"/>
      <c r="BF5760" s="1"/>
      <c r="BG5760" s="1"/>
    </row>
    <row r="5761" spans="8:59" x14ac:dyDescent="0.25">
      <c r="H5761" s="1"/>
      <c r="BF5761" s="1"/>
      <c r="BG5761" s="1"/>
    </row>
    <row r="5769" spans="8:59" x14ac:dyDescent="0.25">
      <c r="H5769" s="1"/>
      <c r="BF5769" s="1"/>
      <c r="BG5769" s="1"/>
    </row>
    <row r="5771" spans="8:59" x14ac:dyDescent="0.25">
      <c r="H5771" s="1"/>
      <c r="BF5771" s="1"/>
      <c r="BG5771" s="1"/>
    </row>
    <row r="5792" spans="8:59" x14ac:dyDescent="0.25">
      <c r="H5792" s="1"/>
      <c r="BE5792" s="1"/>
      <c r="BF5792" s="1"/>
      <c r="BG5792" s="1"/>
    </row>
    <row r="5793" spans="8:59" x14ac:dyDescent="0.25">
      <c r="H5793" s="1"/>
      <c r="BE5793" s="1"/>
      <c r="BF5793" s="1"/>
      <c r="BG5793" s="1"/>
    </row>
    <row r="5794" spans="8:59" x14ac:dyDescent="0.25">
      <c r="H5794" s="1"/>
      <c r="BE5794" s="1"/>
      <c r="BF5794" s="1"/>
      <c r="BG5794" s="1"/>
    </row>
    <row r="5797" spans="8:59" x14ac:dyDescent="0.25">
      <c r="H5797" s="1"/>
      <c r="BF5797" s="1"/>
      <c r="BG5797" s="1"/>
    </row>
    <row r="5801" spans="8:59" x14ac:dyDescent="0.25">
      <c r="H5801" s="1"/>
      <c r="BF5801" s="1"/>
      <c r="BG5801" s="1"/>
    </row>
    <row r="5820" spans="8:59" x14ac:dyDescent="0.25">
      <c r="H5820" s="1"/>
      <c r="BF5820" s="1"/>
      <c r="BG5820" s="1"/>
    </row>
    <row r="5822" spans="8:59" x14ac:dyDescent="0.25">
      <c r="H5822" s="1"/>
      <c r="BF5822" s="1"/>
      <c r="BG5822" s="1"/>
    </row>
    <row r="5829" spans="8:59" x14ac:dyDescent="0.25">
      <c r="H5829" s="1"/>
      <c r="BF5829" s="1"/>
      <c r="BG5829" s="1"/>
    </row>
    <row r="5833" spans="8:59" x14ac:dyDescent="0.25">
      <c r="H5833" s="1"/>
      <c r="BF5833" s="1"/>
      <c r="BG5833" s="1"/>
    </row>
    <row r="5836" spans="8:59" x14ac:dyDescent="0.25">
      <c r="H5836" s="1"/>
      <c r="BF5836" s="1"/>
      <c r="BG5836" s="1"/>
    </row>
    <row r="5842" spans="8:59" x14ac:dyDescent="0.25">
      <c r="H5842" s="1"/>
      <c r="BF5842" s="1"/>
      <c r="BG5842" s="1"/>
    </row>
    <row r="5853" spans="8:59" x14ac:dyDescent="0.25">
      <c r="H5853" s="1"/>
      <c r="BF5853" s="1"/>
      <c r="BG5853" s="1"/>
    </row>
    <row r="5857" spans="8:59" x14ac:dyDescent="0.25">
      <c r="H5857" s="1"/>
      <c r="BE5857" s="1"/>
      <c r="BF5857" s="1"/>
      <c r="BG5857" s="1"/>
    </row>
    <row r="5858" spans="8:59" x14ac:dyDescent="0.25">
      <c r="H5858" s="1"/>
      <c r="BE5858" s="1"/>
      <c r="BF5858" s="1"/>
      <c r="BG5858" s="1"/>
    </row>
    <row r="5866" spans="8:59" x14ac:dyDescent="0.25">
      <c r="H5866" s="1"/>
      <c r="BF5866" s="1"/>
      <c r="BG5866" s="1"/>
    </row>
    <row r="5868" spans="8:59" x14ac:dyDescent="0.25">
      <c r="H5868" s="1"/>
      <c r="BF5868" s="1"/>
      <c r="BG5868" s="1"/>
    </row>
    <row r="5872" spans="8:59" x14ac:dyDescent="0.25">
      <c r="H5872" s="1"/>
      <c r="BF5872" s="1"/>
      <c r="BG5872" s="1"/>
    </row>
    <row r="5878" spans="8:59" x14ac:dyDescent="0.25">
      <c r="H5878" s="1"/>
      <c r="BF5878" s="1"/>
      <c r="BG5878" s="1"/>
    </row>
    <row r="5884" spans="8:59" x14ac:dyDescent="0.25">
      <c r="H5884" s="1"/>
      <c r="BE5884" s="1"/>
      <c r="BF5884" s="1"/>
      <c r="BG5884" s="1"/>
    </row>
    <row r="5885" spans="8:59" x14ac:dyDescent="0.25">
      <c r="H5885" s="1"/>
      <c r="BF5885" s="1"/>
      <c r="BG5885" s="1"/>
    </row>
    <row r="5889" spans="8:59" x14ac:dyDescent="0.25">
      <c r="H5889" s="1"/>
      <c r="BF5889" s="1"/>
      <c r="BG5889" s="1"/>
    </row>
    <row r="5894" spans="8:59" x14ac:dyDescent="0.25">
      <c r="H5894" s="1"/>
      <c r="BF5894" s="1"/>
      <c r="BG5894" s="1"/>
    </row>
    <row r="5898" spans="8:59" x14ac:dyDescent="0.25">
      <c r="H5898" s="1"/>
      <c r="BF5898" s="1"/>
      <c r="BG5898" s="1"/>
    </row>
    <row r="5916" spans="8:59" x14ac:dyDescent="0.25">
      <c r="H5916" s="1"/>
      <c r="BF5916" s="1"/>
      <c r="BG5916" s="1"/>
    </row>
    <row r="5919" spans="8:59" x14ac:dyDescent="0.25">
      <c r="H5919" s="1"/>
      <c r="BF5919" s="1"/>
      <c r="BG5919" s="1"/>
    </row>
    <row r="5920" spans="8:59" x14ac:dyDescent="0.25">
      <c r="H5920" s="1"/>
      <c r="BF5920" s="1"/>
      <c r="BG5920" s="1"/>
    </row>
    <row r="5921" spans="8:59" x14ac:dyDescent="0.25">
      <c r="H5921" s="1"/>
      <c r="BF5921" s="1"/>
      <c r="BG5921" s="1"/>
    </row>
    <row r="5926" spans="8:59" x14ac:dyDescent="0.25">
      <c r="H5926" s="1"/>
      <c r="BE5926" s="1"/>
      <c r="BF5926" s="1"/>
      <c r="BG5926" s="1"/>
    </row>
    <row r="5927" spans="8:59" x14ac:dyDescent="0.25">
      <c r="H5927" s="1"/>
      <c r="BE5927" s="1"/>
      <c r="BF5927" s="1"/>
      <c r="BG5927" s="1"/>
    </row>
    <row r="5929" spans="8:59" x14ac:dyDescent="0.25">
      <c r="H5929" s="1"/>
      <c r="BE5929" s="1"/>
      <c r="BF5929" s="1"/>
      <c r="BG5929" s="1"/>
    </row>
    <row r="5930" spans="8:59" x14ac:dyDescent="0.25">
      <c r="H5930" s="1"/>
      <c r="BF5930" s="1"/>
      <c r="BG5930" s="1"/>
    </row>
    <row r="5932" spans="8:59" x14ac:dyDescent="0.25">
      <c r="H5932" s="1"/>
      <c r="BE5932" s="1"/>
      <c r="BF5932" s="1"/>
      <c r="BG5932" s="1"/>
    </row>
    <row r="5933" spans="8:59" x14ac:dyDescent="0.25">
      <c r="H5933" s="1"/>
      <c r="BE5933" s="1"/>
      <c r="BF5933" s="1"/>
      <c r="BG5933" s="1"/>
    </row>
    <row r="5935" spans="8:59" x14ac:dyDescent="0.25">
      <c r="H5935" s="1"/>
      <c r="BE5935" s="1"/>
      <c r="BF5935" s="1"/>
      <c r="BG5935" s="1"/>
    </row>
    <row r="5936" spans="8:59" x14ac:dyDescent="0.25">
      <c r="H5936" s="1"/>
      <c r="BE5936" s="1"/>
      <c r="BF5936" s="1"/>
      <c r="BG5936" s="1"/>
    </row>
    <row r="5938" spans="8:59" x14ac:dyDescent="0.25">
      <c r="H5938" s="1"/>
      <c r="BF5938" s="1"/>
      <c r="BG5938" s="1"/>
    </row>
    <row r="5941" spans="8:59" x14ac:dyDescent="0.25">
      <c r="H5941" s="1"/>
      <c r="BF5941" s="1"/>
      <c r="BG5941" s="1"/>
    </row>
    <row r="5944" spans="8:59" x14ac:dyDescent="0.25">
      <c r="H5944" s="1"/>
      <c r="BF5944" s="1"/>
      <c r="BG5944" s="1"/>
    </row>
    <row r="5945" spans="8:59" x14ac:dyDescent="0.25">
      <c r="H5945" s="1"/>
      <c r="BE5945" s="1"/>
      <c r="BF5945" s="1"/>
      <c r="BG5945" s="1"/>
    </row>
    <row r="5946" spans="8:59" x14ac:dyDescent="0.25">
      <c r="H5946" s="1"/>
      <c r="BE5946" s="1"/>
      <c r="BF5946" s="1"/>
      <c r="BG5946" s="1"/>
    </row>
    <row r="5949" spans="8:59" x14ac:dyDescent="0.25">
      <c r="H5949" s="1"/>
      <c r="BF5949" s="1"/>
      <c r="BG5949" s="1"/>
    </row>
    <row r="5951" spans="8:59" x14ac:dyDescent="0.25">
      <c r="H5951" s="1"/>
      <c r="BE5951" s="1"/>
      <c r="BF5951" s="1"/>
      <c r="BG5951" s="1"/>
    </row>
    <row r="5952" spans="8:59" x14ac:dyDescent="0.25">
      <c r="H5952" s="1"/>
      <c r="BE5952" s="1"/>
      <c r="BF5952" s="1"/>
      <c r="BG5952" s="1"/>
    </row>
    <row r="5953" spans="8:59" x14ac:dyDescent="0.25">
      <c r="H5953" s="1"/>
      <c r="BF5953" s="1"/>
      <c r="BG5953" s="1"/>
    </row>
    <row r="5954" spans="8:59" x14ac:dyDescent="0.25">
      <c r="H5954" s="1"/>
      <c r="BE5954" s="1"/>
      <c r="BF5954" s="1"/>
      <c r="BG5954" s="1"/>
    </row>
    <row r="5957" spans="8:59" x14ac:dyDescent="0.25">
      <c r="H5957" s="1"/>
      <c r="BF5957" s="1"/>
      <c r="BG5957" s="1"/>
    </row>
    <row r="5961" spans="8:59" x14ac:dyDescent="0.25">
      <c r="H5961" s="1"/>
      <c r="BF5961" s="1"/>
      <c r="BG5961" s="1"/>
    </row>
    <row r="5962" spans="8:59" x14ac:dyDescent="0.25">
      <c r="H5962" s="1"/>
      <c r="BF5962" s="1"/>
      <c r="BG5962" s="1"/>
    </row>
    <row r="5963" spans="8:59" x14ac:dyDescent="0.25">
      <c r="H5963" s="1"/>
      <c r="BF5963" s="1"/>
      <c r="BG5963" s="1"/>
    </row>
    <row r="5964" spans="8:59" x14ac:dyDescent="0.25">
      <c r="H5964" s="1"/>
      <c r="BF5964" s="1"/>
      <c r="BG5964" s="1"/>
    </row>
    <row r="5966" spans="8:59" x14ac:dyDescent="0.25">
      <c r="H5966" s="1"/>
      <c r="BF5966" s="1"/>
      <c r="BG5966" s="1"/>
    </row>
    <row r="5967" spans="8:59" x14ac:dyDescent="0.25">
      <c r="H5967" s="1"/>
      <c r="BF5967" s="1"/>
      <c r="BG5967" s="1"/>
    </row>
    <row r="5975" spans="8:59" x14ac:dyDescent="0.25">
      <c r="H5975" s="1"/>
      <c r="BF5975" s="1"/>
      <c r="BG5975" s="1"/>
    </row>
    <row r="5979" spans="8:59" x14ac:dyDescent="0.25">
      <c r="H5979" s="1"/>
      <c r="BF5979" s="1"/>
      <c r="BG5979" s="1"/>
    </row>
    <row r="5989" spans="8:59" x14ac:dyDescent="0.25">
      <c r="H5989" s="1"/>
      <c r="BF5989" s="1"/>
      <c r="BG5989" s="1"/>
    </row>
    <row r="5994" spans="8:59" x14ac:dyDescent="0.25">
      <c r="H5994" s="1"/>
      <c r="BF5994" s="1"/>
      <c r="BG5994" s="1"/>
    </row>
    <row r="6003" spans="8:59" x14ac:dyDescent="0.25">
      <c r="H6003" s="1"/>
      <c r="BF6003" s="1"/>
      <c r="BG6003" s="1"/>
    </row>
    <row r="6018" spans="8:59" x14ac:dyDescent="0.25">
      <c r="H6018" s="1"/>
      <c r="BF6018" s="1"/>
      <c r="BG6018" s="1"/>
    </row>
    <row r="6027" spans="8:59" x14ac:dyDescent="0.25">
      <c r="H6027" s="1"/>
      <c r="BF6027" s="1"/>
      <c r="BG6027" s="1"/>
    </row>
    <row r="6029" spans="8:59" x14ac:dyDescent="0.25">
      <c r="H6029" s="1"/>
      <c r="BF6029" s="1"/>
      <c r="BG6029" s="1"/>
    </row>
    <row r="6030" spans="8:59" x14ac:dyDescent="0.25">
      <c r="H6030" s="1"/>
      <c r="BE6030" s="1"/>
      <c r="BF6030" s="1"/>
      <c r="BG6030" s="1"/>
    </row>
    <row r="6038" spans="8:59" x14ac:dyDescent="0.25">
      <c r="H6038" s="1"/>
      <c r="BF6038" s="1"/>
      <c r="BG6038" s="1"/>
    </row>
    <row r="6044" spans="8:59" x14ac:dyDescent="0.25">
      <c r="H6044" s="1"/>
      <c r="BF6044" s="1"/>
      <c r="BG6044" s="1"/>
    </row>
    <row r="6045" spans="8:59" x14ac:dyDescent="0.25">
      <c r="H6045" s="1"/>
      <c r="BF6045" s="1"/>
      <c r="BG6045" s="1"/>
    </row>
    <row r="6046" spans="8:59" x14ac:dyDescent="0.25">
      <c r="H6046" s="1"/>
      <c r="BF6046" s="1"/>
      <c r="BG6046" s="1"/>
    </row>
    <row r="6048" spans="8:59" x14ac:dyDescent="0.25">
      <c r="H6048" s="1"/>
      <c r="BF6048" s="1"/>
      <c r="BG6048" s="1"/>
    </row>
    <row r="6055" spans="8:59" x14ac:dyDescent="0.25">
      <c r="H6055" s="1"/>
      <c r="BF6055" s="1"/>
      <c r="BG6055" s="1"/>
    </row>
    <row r="6069" spans="8:59" x14ac:dyDescent="0.25">
      <c r="H6069" s="1"/>
      <c r="BF6069" s="1"/>
      <c r="BG6069" s="1"/>
    </row>
    <row r="6081" spans="8:59" x14ac:dyDescent="0.25">
      <c r="H6081" s="1"/>
      <c r="BF6081" s="1"/>
      <c r="BG6081" s="1"/>
    </row>
    <row r="6087" spans="8:59" x14ac:dyDescent="0.25">
      <c r="H6087" s="1"/>
      <c r="BF6087" s="1"/>
      <c r="BG6087" s="1"/>
    </row>
    <row r="6092" spans="8:59" x14ac:dyDescent="0.25">
      <c r="H6092" s="1"/>
      <c r="BF6092" s="1"/>
      <c r="BG6092" s="1"/>
    </row>
    <row r="6100" spans="8:59" x14ac:dyDescent="0.25">
      <c r="H6100" s="1"/>
      <c r="BF6100" s="1"/>
      <c r="BG6100" s="1"/>
    </row>
    <row r="6124" spans="8:59" x14ac:dyDescent="0.25">
      <c r="H6124" s="1"/>
      <c r="BF6124" s="1"/>
      <c r="BG6124" s="1"/>
    </row>
    <row r="6138" spans="8:59" x14ac:dyDescent="0.25">
      <c r="H6138" s="1"/>
      <c r="BF6138" s="1"/>
      <c r="BG6138" s="1"/>
    </row>
    <row r="6150" spans="8:59" x14ac:dyDescent="0.25">
      <c r="H6150" s="1"/>
      <c r="BE6150" s="1"/>
      <c r="BF6150" s="1"/>
      <c r="BG6150" s="1"/>
    </row>
    <row r="6153" spans="8:59" x14ac:dyDescent="0.25">
      <c r="H6153" s="1"/>
      <c r="BE6153" s="1"/>
      <c r="BF6153" s="1"/>
      <c r="BG6153" s="1"/>
    </row>
    <row r="6154" spans="8:59" x14ac:dyDescent="0.25">
      <c r="H6154" s="1"/>
      <c r="BE6154" s="1"/>
      <c r="BF6154" s="1"/>
      <c r="BG6154" s="1"/>
    </row>
    <row r="6157" spans="8:59" x14ac:dyDescent="0.25">
      <c r="H6157" s="1"/>
      <c r="BE6157" s="1"/>
      <c r="BF6157" s="1"/>
      <c r="BG6157" s="1"/>
    </row>
    <row r="6162" spans="8:59" x14ac:dyDescent="0.25">
      <c r="H6162" s="1"/>
      <c r="BF6162" s="1"/>
      <c r="BG6162" s="1"/>
    </row>
    <row r="6164" spans="8:59" x14ac:dyDescent="0.25">
      <c r="H6164" s="1"/>
      <c r="BF6164" s="1"/>
      <c r="BG6164" s="1"/>
    </row>
    <row r="6165" spans="8:59" x14ac:dyDescent="0.25">
      <c r="H6165" s="1"/>
      <c r="BE6165" s="1"/>
      <c r="BF6165" s="1"/>
      <c r="BG6165" s="1"/>
    </row>
    <row r="6166" spans="8:59" x14ac:dyDescent="0.25">
      <c r="H6166" s="1"/>
      <c r="BE6166" s="1"/>
      <c r="BF6166" s="1"/>
      <c r="BG6166" s="1"/>
    </row>
    <row r="6169" spans="8:59" x14ac:dyDescent="0.25">
      <c r="H6169" s="1"/>
      <c r="BE6169" s="1"/>
      <c r="BF6169" s="1"/>
      <c r="BG6169" s="1"/>
    </row>
    <row r="6187" spans="8:59" x14ac:dyDescent="0.25">
      <c r="H6187" s="1"/>
      <c r="BF6187" s="1"/>
      <c r="BG6187" s="1"/>
    </row>
    <row r="6190" spans="8:59" x14ac:dyDescent="0.25">
      <c r="H6190" s="1"/>
      <c r="BF6190" s="1"/>
      <c r="BG6190" s="1"/>
    </row>
    <row r="6194" spans="8:59" x14ac:dyDescent="0.25">
      <c r="H6194" s="1"/>
      <c r="BF6194" s="1"/>
      <c r="BG6194" s="1"/>
    </row>
    <row r="6196" spans="8:59" x14ac:dyDescent="0.25">
      <c r="H6196" s="1"/>
      <c r="BE6196" s="1"/>
      <c r="BF6196" s="1"/>
      <c r="BG6196" s="1"/>
    </row>
    <row r="6197" spans="8:59" x14ac:dyDescent="0.25">
      <c r="H6197" s="1"/>
      <c r="BE6197" s="1"/>
      <c r="BF6197" s="1"/>
      <c r="BG6197" s="1"/>
    </row>
    <row r="6198" spans="8:59" x14ac:dyDescent="0.25">
      <c r="H6198" s="1"/>
      <c r="BE6198" s="1"/>
      <c r="BF6198" s="1"/>
      <c r="BG6198" s="1"/>
    </row>
    <row r="6199" spans="8:59" x14ac:dyDescent="0.25">
      <c r="H6199" s="1"/>
      <c r="BE6199" s="1"/>
      <c r="BF6199" s="1"/>
      <c r="BG6199" s="1"/>
    </row>
    <row r="6202" spans="8:59" x14ac:dyDescent="0.25">
      <c r="H6202" s="1"/>
      <c r="BE6202" s="1"/>
      <c r="BF6202" s="1"/>
      <c r="BG6202" s="1"/>
    </row>
    <row r="6204" spans="8:59" x14ac:dyDescent="0.25">
      <c r="H6204" s="1"/>
      <c r="BF6204" s="1"/>
      <c r="BG6204" s="1"/>
    </row>
    <row r="6205" spans="8:59" x14ac:dyDescent="0.25">
      <c r="H6205" s="1"/>
      <c r="BF6205" s="1"/>
      <c r="BG6205" s="1"/>
    </row>
    <row r="6207" spans="8:59" x14ac:dyDescent="0.25">
      <c r="H6207" s="1"/>
      <c r="BF6207" s="1"/>
      <c r="BG6207" s="1"/>
    </row>
    <row r="6213" spans="8:59" x14ac:dyDescent="0.25">
      <c r="H6213" s="1"/>
      <c r="BF6213" s="1"/>
      <c r="BG6213" s="1"/>
    </row>
    <row r="6218" spans="8:59" x14ac:dyDescent="0.25">
      <c r="H6218" s="1"/>
      <c r="BE6218" s="1"/>
      <c r="BF6218" s="1"/>
      <c r="BG6218" s="1"/>
    </row>
    <row r="6224" spans="8:59" x14ac:dyDescent="0.25">
      <c r="H6224" s="1"/>
      <c r="BF6224" s="1"/>
      <c r="BG6224" s="1"/>
    </row>
    <row r="6228" spans="8:59" x14ac:dyDescent="0.25">
      <c r="H6228" s="1"/>
      <c r="BF6228" s="1"/>
      <c r="BG6228" s="1"/>
    </row>
    <row r="6230" spans="8:59" x14ac:dyDescent="0.25">
      <c r="H6230" s="1"/>
      <c r="BF6230" s="1"/>
      <c r="BG6230" s="1"/>
    </row>
    <row r="6233" spans="8:59" x14ac:dyDescent="0.25">
      <c r="H6233" s="1"/>
      <c r="BF6233" s="1"/>
      <c r="BG6233" s="1"/>
    </row>
    <row r="6234" spans="8:59" x14ac:dyDescent="0.25">
      <c r="H6234" s="1"/>
      <c r="BE6234" s="1"/>
      <c r="BF6234" s="1"/>
      <c r="BG6234" s="1"/>
    </row>
    <row r="6236" spans="8:59" x14ac:dyDescent="0.25">
      <c r="H6236" s="1"/>
      <c r="BF6236" s="1"/>
      <c r="BG6236" s="1"/>
    </row>
    <row r="6240" spans="8:59" x14ac:dyDescent="0.25">
      <c r="H6240" s="1"/>
      <c r="BF6240" s="1"/>
      <c r="BG6240" s="1"/>
    </row>
    <row r="6244" spans="8:59" x14ac:dyDescent="0.25">
      <c r="H6244" s="1"/>
      <c r="BF6244" s="1"/>
      <c r="BG6244" s="1"/>
    </row>
    <row r="6247" spans="8:59" x14ac:dyDescent="0.25">
      <c r="H6247" s="1"/>
      <c r="BF6247" s="1"/>
      <c r="BG6247" s="1"/>
    </row>
    <row r="6251" spans="8:59" x14ac:dyDescent="0.25">
      <c r="H6251" s="1"/>
      <c r="BF6251" s="1"/>
      <c r="BG6251" s="1"/>
    </row>
    <row r="6253" spans="8:59" x14ac:dyDescent="0.25">
      <c r="H6253" s="1"/>
      <c r="BE6253" s="1"/>
      <c r="BF6253" s="1"/>
      <c r="BG6253" s="1"/>
    </row>
    <row r="6261" spans="8:59" x14ac:dyDescent="0.25">
      <c r="H6261" s="1"/>
      <c r="BF6261" s="1"/>
      <c r="BG6261" s="1"/>
    </row>
    <row r="6270" spans="8:59" x14ac:dyDescent="0.25">
      <c r="H6270" s="1"/>
      <c r="BF6270" s="1"/>
      <c r="BG6270" s="1"/>
    </row>
    <row r="6287" spans="8:59" x14ac:dyDescent="0.25">
      <c r="H6287" s="1"/>
      <c r="BF6287" s="1"/>
      <c r="BG6287" s="1"/>
    </row>
    <row r="6300" spans="8:59" x14ac:dyDescent="0.25">
      <c r="H6300" s="1"/>
      <c r="BF6300" s="1"/>
      <c r="BG6300" s="1"/>
    </row>
    <row r="6306" spans="8:59" x14ac:dyDescent="0.25">
      <c r="H6306" s="1"/>
      <c r="BF6306" s="1"/>
      <c r="BG6306" s="1"/>
    </row>
    <row r="6309" spans="8:59" x14ac:dyDescent="0.25">
      <c r="H6309" s="1"/>
      <c r="BF6309" s="1"/>
      <c r="BG6309" s="1"/>
    </row>
    <row r="6310" spans="8:59" x14ac:dyDescent="0.25">
      <c r="H6310" s="1"/>
      <c r="BF6310" s="1"/>
      <c r="BG6310" s="1"/>
    </row>
    <row r="6311" spans="8:59" x14ac:dyDescent="0.25">
      <c r="H6311" s="1"/>
      <c r="BF6311" s="1"/>
      <c r="BG6311" s="1"/>
    </row>
    <row r="6323" spans="8:59" x14ac:dyDescent="0.25">
      <c r="H6323" s="1"/>
      <c r="BF6323" s="1"/>
      <c r="BG6323" s="1"/>
    </row>
    <row r="6327" spans="8:59" x14ac:dyDescent="0.25">
      <c r="H6327" s="1"/>
      <c r="BF6327" s="1"/>
      <c r="BG6327" s="1"/>
    </row>
    <row r="6330" spans="8:59" x14ac:dyDescent="0.25">
      <c r="H6330" s="1"/>
      <c r="BF6330" s="1"/>
      <c r="BG6330" s="1"/>
    </row>
    <row r="6331" spans="8:59" x14ac:dyDescent="0.25">
      <c r="H6331" s="1"/>
      <c r="BF6331" s="1"/>
      <c r="BG6331" s="1"/>
    </row>
    <row r="6347" spans="8:59" x14ac:dyDescent="0.25">
      <c r="H6347" s="1"/>
      <c r="BF6347" s="1"/>
      <c r="BG6347" s="1"/>
    </row>
    <row r="6348" spans="8:59" x14ac:dyDescent="0.25">
      <c r="H6348" s="1"/>
      <c r="BF6348" s="1"/>
      <c r="BG6348" s="1"/>
    </row>
    <row r="6356" spans="8:59" x14ac:dyDescent="0.25">
      <c r="H6356" s="1"/>
      <c r="BF6356" s="1"/>
      <c r="BG6356" s="1"/>
    </row>
    <row r="6362" spans="8:59" x14ac:dyDescent="0.25">
      <c r="H6362" s="1"/>
      <c r="BF6362" s="1"/>
      <c r="BG6362" s="1"/>
    </row>
    <row r="6369" spans="8:59" x14ac:dyDescent="0.25">
      <c r="H6369" s="1"/>
      <c r="BF6369" s="1"/>
      <c r="BG6369" s="1"/>
    </row>
    <row r="6373" spans="8:59" x14ac:dyDescent="0.25">
      <c r="H6373" s="1"/>
      <c r="BF6373" s="1"/>
      <c r="BG6373" s="1"/>
    </row>
    <row r="6374" spans="8:59" x14ac:dyDescent="0.25">
      <c r="H6374" s="1"/>
      <c r="BF6374" s="1"/>
      <c r="BG6374" s="1"/>
    </row>
    <row r="6379" spans="8:59" x14ac:dyDescent="0.25">
      <c r="H6379" s="1"/>
      <c r="BF6379" s="1"/>
      <c r="BG6379" s="1"/>
    </row>
    <row r="6380" spans="8:59" x14ac:dyDescent="0.25">
      <c r="H6380" s="1"/>
      <c r="BF6380" s="1"/>
      <c r="BG6380" s="1"/>
    </row>
    <row r="6382" spans="8:59" x14ac:dyDescent="0.25">
      <c r="H6382" s="1"/>
      <c r="BF6382" s="1"/>
      <c r="BG6382" s="1"/>
    </row>
    <row r="6389" spans="8:59" x14ac:dyDescent="0.25">
      <c r="H6389" s="1"/>
      <c r="BF6389" s="1"/>
      <c r="BG6389" s="1"/>
    </row>
    <row r="6398" spans="8:59" x14ac:dyDescent="0.25">
      <c r="H6398" s="1"/>
      <c r="BF6398" s="1"/>
      <c r="BG6398" s="1"/>
    </row>
    <row r="6399" spans="8:59" x14ac:dyDescent="0.25">
      <c r="H6399" s="1"/>
      <c r="BF6399" s="1"/>
      <c r="BG6399" s="1"/>
    </row>
    <row r="6402" spans="8:59" x14ac:dyDescent="0.25">
      <c r="H6402" s="1"/>
      <c r="BF6402" s="1"/>
      <c r="BG6402" s="1"/>
    </row>
    <row r="6411" spans="8:59" x14ac:dyDescent="0.25">
      <c r="H6411" s="1"/>
      <c r="BF6411" s="1"/>
      <c r="BG6411" s="1"/>
    </row>
    <row r="6428" spans="8:59" x14ac:dyDescent="0.25">
      <c r="H6428" s="1"/>
      <c r="BF6428" s="1"/>
      <c r="BG6428" s="1"/>
    </row>
    <row r="6436" spans="8:59" x14ac:dyDescent="0.25">
      <c r="H6436" s="1"/>
      <c r="BE6436" s="1"/>
      <c r="BF6436" s="1"/>
      <c r="BG6436" s="1"/>
    </row>
    <row r="6438" spans="8:59" x14ac:dyDescent="0.25">
      <c r="H6438" s="1"/>
      <c r="BF6438" s="1"/>
      <c r="BG6438" s="1"/>
    </row>
    <row r="6473" spans="8:59" x14ac:dyDescent="0.25">
      <c r="H6473" s="1"/>
      <c r="BE6473" s="1"/>
      <c r="BF6473" s="1"/>
      <c r="BG6473" s="1"/>
    </row>
    <row r="6485" spans="8:59" x14ac:dyDescent="0.25">
      <c r="H6485" s="1"/>
      <c r="BE6485" s="1"/>
      <c r="BF6485" s="1"/>
      <c r="BG6485" s="1"/>
    </row>
    <row r="6512" spans="8:59" x14ac:dyDescent="0.25">
      <c r="H6512" s="1"/>
      <c r="BF6512" s="1"/>
      <c r="BG6512" s="1"/>
    </row>
    <row r="6514" spans="8:59" x14ac:dyDescent="0.25">
      <c r="H6514" s="1"/>
      <c r="BE6514" s="1"/>
      <c r="BF6514" s="1"/>
      <c r="BG6514" s="1"/>
    </row>
    <row r="6515" spans="8:59" x14ac:dyDescent="0.25">
      <c r="H6515" s="1"/>
      <c r="BF6515" s="1"/>
      <c r="BG6515" s="1"/>
    </row>
    <row r="6522" spans="8:59" x14ac:dyDescent="0.25">
      <c r="H6522" s="1"/>
      <c r="BF6522" s="1"/>
      <c r="BG6522" s="1"/>
    </row>
    <row r="6528" spans="8:59" x14ac:dyDescent="0.25">
      <c r="H6528" s="1"/>
      <c r="BE6528" s="1"/>
      <c r="BF6528" s="1"/>
      <c r="BG6528" s="1"/>
    </row>
    <row r="6530" spans="8:59" x14ac:dyDescent="0.25">
      <c r="H6530" s="1"/>
      <c r="BE6530" s="1"/>
      <c r="BF6530" s="1"/>
      <c r="BG6530" s="1"/>
    </row>
    <row r="6534" spans="8:59" x14ac:dyDescent="0.25">
      <c r="H6534" s="1"/>
      <c r="BF6534" s="1"/>
      <c r="BG6534" s="1"/>
    </row>
    <row r="6536" spans="8:59" x14ac:dyDescent="0.25">
      <c r="H6536" s="1"/>
      <c r="BF6536" s="1"/>
      <c r="BG6536" s="1"/>
    </row>
    <row r="6549" spans="8:59" x14ac:dyDescent="0.25">
      <c r="H6549" s="1"/>
      <c r="BF6549" s="1"/>
      <c r="BG6549" s="1"/>
    </row>
    <row r="6551" spans="8:59" x14ac:dyDescent="0.25">
      <c r="H6551" s="1"/>
      <c r="BF6551" s="1"/>
      <c r="BG6551" s="1"/>
    </row>
    <row r="6554" spans="8:59" x14ac:dyDescent="0.25">
      <c r="H6554" s="1"/>
      <c r="BE6554" s="1"/>
      <c r="BF6554" s="1"/>
      <c r="BG6554" s="1"/>
    </row>
    <row r="6555" spans="8:59" x14ac:dyDescent="0.25">
      <c r="H6555" s="1"/>
      <c r="BF6555" s="1"/>
      <c r="BG6555" s="1"/>
    </row>
    <row r="6558" spans="8:59" x14ac:dyDescent="0.25">
      <c r="H6558" s="1"/>
      <c r="BF6558" s="1"/>
      <c r="BG6558" s="1"/>
    </row>
    <row r="6563" spans="8:59" x14ac:dyDescent="0.25">
      <c r="H6563" s="1"/>
      <c r="BE6563" s="1"/>
      <c r="BF6563" s="1"/>
      <c r="BG6563" s="1"/>
    </row>
    <row r="6572" spans="8:59" x14ac:dyDescent="0.25">
      <c r="H6572" s="1"/>
      <c r="BF6572" s="1"/>
      <c r="BG6572" s="1"/>
    </row>
    <row r="6574" spans="8:59" x14ac:dyDescent="0.25">
      <c r="H6574" s="1"/>
      <c r="BF6574" s="1"/>
      <c r="BG6574" s="1"/>
    </row>
    <row r="6575" spans="8:59" x14ac:dyDescent="0.25">
      <c r="H6575" s="1"/>
      <c r="BF6575" s="1"/>
      <c r="BG6575" s="1"/>
    </row>
    <row r="6576" spans="8:59" x14ac:dyDescent="0.25">
      <c r="H6576" s="1"/>
      <c r="BF6576" s="1"/>
      <c r="BG6576" s="1"/>
    </row>
    <row r="6577" spans="8:59" x14ac:dyDescent="0.25">
      <c r="H6577" s="1"/>
      <c r="BF6577" s="1"/>
      <c r="BG6577" s="1"/>
    </row>
    <row r="6579" spans="8:59" x14ac:dyDescent="0.25">
      <c r="H6579" s="1"/>
      <c r="BE6579" s="1"/>
      <c r="BF6579" s="1"/>
      <c r="BG6579" s="1"/>
    </row>
    <row r="6587" spans="8:59" x14ac:dyDescent="0.25">
      <c r="H6587" s="1"/>
      <c r="BF6587" s="1"/>
      <c r="BG6587" s="1"/>
    </row>
    <row r="6588" spans="8:59" x14ac:dyDescent="0.25">
      <c r="H6588" s="1"/>
      <c r="BF6588" s="1"/>
      <c r="BG6588" s="1"/>
    </row>
    <row r="6600" spans="8:59" x14ac:dyDescent="0.25">
      <c r="H6600" s="1"/>
      <c r="BF6600" s="1"/>
      <c r="BG6600" s="1"/>
    </row>
    <row r="6603" spans="8:59" x14ac:dyDescent="0.25">
      <c r="H6603" s="1"/>
      <c r="BF6603" s="1"/>
      <c r="BG6603" s="1"/>
    </row>
    <row r="6604" spans="8:59" x14ac:dyDescent="0.25">
      <c r="H6604" s="1"/>
      <c r="BF6604" s="1"/>
      <c r="BG6604" s="1"/>
    </row>
    <row r="6612" spans="8:59" x14ac:dyDescent="0.25">
      <c r="H6612" s="1"/>
      <c r="BF6612" s="1"/>
      <c r="BG6612" s="1"/>
    </row>
    <row r="6615" spans="8:59" x14ac:dyDescent="0.25">
      <c r="H6615" s="1"/>
      <c r="BE6615" s="1"/>
      <c r="BF6615" s="1"/>
      <c r="BG6615" s="1"/>
    </row>
    <row r="6616" spans="8:59" x14ac:dyDescent="0.25">
      <c r="H6616" s="1"/>
      <c r="BE6616" s="1"/>
      <c r="BF6616" s="1"/>
      <c r="BG6616" s="1"/>
    </row>
    <row r="6638" spans="8:59" x14ac:dyDescent="0.25">
      <c r="H6638" s="1"/>
      <c r="BF6638" s="1"/>
      <c r="BG6638" s="1"/>
    </row>
    <row r="6651" spans="8:59" x14ac:dyDescent="0.25">
      <c r="H6651" s="1"/>
      <c r="BF6651" s="1"/>
      <c r="BG6651" s="1"/>
    </row>
    <row r="6669" spans="8:59" x14ac:dyDescent="0.25">
      <c r="H6669" s="1"/>
      <c r="BF6669" s="1"/>
      <c r="BG6669" s="1"/>
    </row>
    <row r="6672" spans="8:59" x14ac:dyDescent="0.25">
      <c r="H6672" s="1"/>
      <c r="BF6672" s="1"/>
      <c r="BG6672" s="1"/>
    </row>
    <row r="6674" spans="8:59" x14ac:dyDescent="0.25">
      <c r="H6674" s="1"/>
      <c r="BF6674" s="1"/>
      <c r="BG6674" s="1"/>
    </row>
    <row r="6677" spans="8:59" x14ac:dyDescent="0.25">
      <c r="H6677" s="1"/>
      <c r="BF6677" s="1"/>
      <c r="BG6677" s="1"/>
    </row>
    <row r="6717" spans="8:59" x14ac:dyDescent="0.25">
      <c r="H6717" s="1"/>
      <c r="BF6717" s="1"/>
      <c r="BG6717" s="1"/>
    </row>
    <row r="6720" spans="8:59" x14ac:dyDescent="0.25">
      <c r="H6720" s="1"/>
      <c r="BE6720" s="1"/>
      <c r="BF6720" s="1"/>
      <c r="BG6720" s="1"/>
    </row>
    <row r="6723" spans="8:59" x14ac:dyDescent="0.25">
      <c r="H6723" s="1"/>
      <c r="BF6723" s="1"/>
      <c r="BG6723" s="1"/>
    </row>
    <row r="6727" spans="8:59" x14ac:dyDescent="0.25">
      <c r="H6727" s="1"/>
      <c r="BE6727" s="1"/>
      <c r="BF6727" s="1"/>
      <c r="BG6727" s="1"/>
    </row>
    <row r="6731" spans="8:59" x14ac:dyDescent="0.25">
      <c r="H6731" s="1"/>
      <c r="BF6731" s="1"/>
      <c r="BG6731" s="1"/>
    </row>
    <row r="6738" spans="8:59" x14ac:dyDescent="0.25">
      <c r="H6738" s="1"/>
      <c r="BF6738" s="1"/>
      <c r="BG6738" s="1"/>
    </row>
    <row r="6745" spans="8:59" x14ac:dyDescent="0.25">
      <c r="H6745" s="1"/>
      <c r="BE6745" s="1"/>
      <c r="BF6745" s="1"/>
      <c r="BG6745" s="1"/>
    </row>
    <row r="6752" spans="8:59" x14ac:dyDescent="0.25">
      <c r="H6752" s="1"/>
      <c r="BF6752" s="1"/>
      <c r="BG6752" s="1"/>
    </row>
    <row r="6753" spans="8:59" x14ac:dyDescent="0.25">
      <c r="H6753" s="1"/>
      <c r="BF6753" s="1"/>
      <c r="BG6753" s="1"/>
    </row>
    <row r="6763" spans="8:59" x14ac:dyDescent="0.25">
      <c r="H6763" s="1"/>
      <c r="BF6763" s="1"/>
      <c r="BG6763" s="1"/>
    </row>
    <row r="6773" spans="8:59" x14ac:dyDescent="0.25">
      <c r="H6773" s="1"/>
      <c r="BE6773" s="1"/>
      <c r="BF6773" s="1"/>
      <c r="BG6773" s="1"/>
    </row>
    <row r="6774" spans="8:59" x14ac:dyDescent="0.25">
      <c r="H6774" s="1"/>
      <c r="BE6774" s="1"/>
      <c r="BF6774" s="1"/>
      <c r="BG6774" s="1"/>
    </row>
    <row r="6775" spans="8:59" x14ac:dyDescent="0.25">
      <c r="H6775" s="1"/>
      <c r="BE6775" s="1"/>
      <c r="BF6775" s="1"/>
      <c r="BG6775" s="1"/>
    </row>
    <row r="6781" spans="8:59" x14ac:dyDescent="0.25">
      <c r="H6781" s="1"/>
      <c r="BE6781" s="1"/>
      <c r="BF6781" s="1"/>
      <c r="BG6781" s="1"/>
    </row>
    <row r="6782" spans="8:59" x14ac:dyDescent="0.25">
      <c r="H6782" s="1"/>
      <c r="BF6782" s="1"/>
      <c r="BG6782" s="1"/>
    </row>
    <row r="6787" spans="8:59" x14ac:dyDescent="0.25">
      <c r="H6787" s="1"/>
      <c r="BE6787" s="1"/>
      <c r="BF6787" s="1"/>
      <c r="BG6787" s="1"/>
    </row>
    <row r="6792" spans="8:59" x14ac:dyDescent="0.25">
      <c r="H6792" s="1"/>
      <c r="BF6792" s="1"/>
      <c r="BG6792" s="1"/>
    </row>
    <row r="6793" spans="8:59" x14ac:dyDescent="0.25">
      <c r="H6793" s="1"/>
      <c r="BF6793" s="1"/>
      <c r="BG6793" s="1"/>
    </row>
    <row r="6796" spans="8:59" x14ac:dyDescent="0.25">
      <c r="H6796" s="1"/>
      <c r="BF6796" s="1"/>
      <c r="BG6796" s="1"/>
    </row>
    <row r="6797" spans="8:59" x14ac:dyDescent="0.25">
      <c r="H6797" s="1"/>
      <c r="BE6797" s="1"/>
      <c r="BF6797" s="1"/>
      <c r="BG6797" s="1"/>
    </row>
    <row r="6800" spans="8:59" x14ac:dyDescent="0.25">
      <c r="H6800" s="1"/>
      <c r="BF6800" s="1"/>
      <c r="BG6800" s="1"/>
    </row>
    <row r="6801" spans="8:59" x14ac:dyDescent="0.25">
      <c r="H6801" s="1"/>
      <c r="BF6801" s="1"/>
      <c r="BG6801" s="1"/>
    </row>
    <row r="6805" spans="8:59" x14ac:dyDescent="0.25">
      <c r="H6805" s="1"/>
      <c r="BE6805" s="1"/>
      <c r="BF6805" s="1"/>
      <c r="BG6805" s="1"/>
    </row>
    <row r="6808" spans="8:59" x14ac:dyDescent="0.25">
      <c r="H6808" s="1"/>
      <c r="BF6808" s="1"/>
      <c r="BG6808" s="1"/>
    </row>
    <row r="6813" spans="8:59" x14ac:dyDescent="0.25">
      <c r="H6813" s="1"/>
      <c r="BE6813" s="1"/>
      <c r="BF6813" s="1"/>
      <c r="BG6813" s="1"/>
    </row>
    <row r="6829" spans="8:59" x14ac:dyDescent="0.25">
      <c r="H6829" s="1"/>
      <c r="BF6829" s="1"/>
      <c r="BG6829" s="1"/>
    </row>
    <row r="6837" spans="8:59" x14ac:dyDescent="0.25">
      <c r="H6837" s="1"/>
      <c r="BF6837" s="1"/>
      <c r="BG6837" s="1"/>
    </row>
    <row r="6847" spans="8:59" x14ac:dyDescent="0.25">
      <c r="H6847" s="1"/>
      <c r="BF6847" s="1"/>
      <c r="BG6847" s="1"/>
    </row>
    <row r="6856" spans="8:59" x14ac:dyDescent="0.25">
      <c r="H6856" s="1"/>
      <c r="BF6856" s="1"/>
      <c r="BG6856" s="1"/>
    </row>
    <row r="6880" spans="8:59" x14ac:dyDescent="0.25">
      <c r="H6880" s="1"/>
      <c r="BF6880" s="1"/>
      <c r="BG6880" s="1"/>
    </row>
    <row r="6882" spans="8:59" x14ac:dyDescent="0.25">
      <c r="H6882" s="1"/>
      <c r="BE6882" s="1"/>
      <c r="BF6882" s="1"/>
      <c r="BG6882" s="1"/>
    </row>
    <row r="6883" spans="8:59" x14ac:dyDescent="0.25">
      <c r="H6883" s="1"/>
      <c r="BE6883" s="1"/>
      <c r="BF6883" s="1"/>
      <c r="BG6883" s="1"/>
    </row>
    <row r="6886" spans="8:59" x14ac:dyDescent="0.25">
      <c r="H6886" s="1"/>
      <c r="BE6886" s="1"/>
      <c r="BF6886" s="1"/>
      <c r="BG6886" s="1"/>
    </row>
    <row r="6896" spans="8:59" x14ac:dyDescent="0.25">
      <c r="H6896" s="1"/>
      <c r="BF6896" s="1"/>
      <c r="BG6896" s="1"/>
    </row>
    <row r="6907" spans="8:59" x14ac:dyDescent="0.25">
      <c r="H6907" s="1"/>
      <c r="BF6907" s="1"/>
      <c r="BG6907" s="1"/>
    </row>
    <row r="6909" spans="8:59" x14ac:dyDescent="0.25">
      <c r="H6909" s="1"/>
      <c r="BF6909" s="1"/>
      <c r="BG6909" s="1"/>
    </row>
    <row r="6914" spans="8:59" x14ac:dyDescent="0.25">
      <c r="H6914" s="1"/>
      <c r="BF6914" s="1"/>
      <c r="BG6914" s="1"/>
    </row>
    <row r="6922" spans="8:59" x14ac:dyDescent="0.25">
      <c r="H6922" s="1"/>
      <c r="BF6922" s="1"/>
      <c r="BG6922" s="1"/>
    </row>
    <row r="6926" spans="8:59" x14ac:dyDescent="0.25">
      <c r="H6926" s="1"/>
      <c r="BF6926" s="1"/>
      <c r="BG6926" s="1"/>
    </row>
    <row r="6946" spans="8:59" x14ac:dyDescent="0.25">
      <c r="H6946" s="1"/>
      <c r="BF6946" s="1"/>
      <c r="BG6946" s="1"/>
    </row>
    <row r="6957" spans="8:59" x14ac:dyDescent="0.25">
      <c r="H6957" s="1"/>
      <c r="BF6957" s="1"/>
      <c r="BG6957" s="1"/>
    </row>
    <row r="6963" spans="8:59" x14ac:dyDescent="0.25">
      <c r="H6963" s="1"/>
      <c r="BF6963" s="1"/>
      <c r="BG6963" s="1"/>
    </row>
    <row r="6970" spans="8:59" x14ac:dyDescent="0.25">
      <c r="H6970" s="1"/>
      <c r="BE6970" s="1"/>
      <c r="BF6970" s="1"/>
      <c r="BG6970" s="1"/>
    </row>
    <row r="6986" spans="8:59" x14ac:dyDescent="0.25">
      <c r="H6986" s="1"/>
      <c r="BF6986" s="1"/>
      <c r="BG6986" s="1"/>
    </row>
    <row r="6990" spans="8:59" x14ac:dyDescent="0.25">
      <c r="H6990" s="1"/>
      <c r="BF6990" s="1"/>
      <c r="BG6990" s="1"/>
    </row>
    <row r="6995" spans="8:59" x14ac:dyDescent="0.25">
      <c r="H6995" s="1"/>
      <c r="BF6995" s="1"/>
      <c r="BG6995" s="1"/>
    </row>
    <row r="6998" spans="8:59" x14ac:dyDescent="0.25">
      <c r="H6998" s="1"/>
      <c r="BF6998" s="1"/>
      <c r="BG6998" s="1"/>
    </row>
    <row r="7002" spans="8:59" x14ac:dyDescent="0.25">
      <c r="H7002" s="1"/>
      <c r="BF7002" s="1"/>
      <c r="BG7002" s="1"/>
    </row>
    <row r="7022" spans="8:59" x14ac:dyDescent="0.25">
      <c r="H7022" s="1"/>
      <c r="BF7022" s="1"/>
      <c r="BG7022" s="1"/>
    </row>
    <row r="7024" spans="8:59" x14ac:dyDescent="0.25">
      <c r="H7024" s="1"/>
      <c r="BF7024" s="1"/>
      <c r="BG7024" s="1"/>
    </row>
    <row r="7034" spans="8:59" x14ac:dyDescent="0.25">
      <c r="H7034" s="1"/>
      <c r="BF7034" s="1"/>
      <c r="BG7034" s="1"/>
    </row>
    <row r="7068" spans="8:59" x14ac:dyDescent="0.25">
      <c r="H7068" s="1"/>
      <c r="BF7068" s="1"/>
      <c r="BG7068" s="1"/>
    </row>
    <row r="7069" spans="8:59" x14ac:dyDescent="0.25">
      <c r="H7069" s="1"/>
      <c r="BE7069" s="1"/>
      <c r="BF7069" s="1"/>
      <c r="BG7069" s="1"/>
    </row>
    <row r="7070" spans="8:59" x14ac:dyDescent="0.25">
      <c r="H7070" s="1"/>
      <c r="BE7070" s="1"/>
      <c r="BF7070" s="1"/>
      <c r="BG7070" s="1"/>
    </row>
    <row r="7071" spans="8:59" x14ac:dyDescent="0.25">
      <c r="H7071" s="1"/>
      <c r="BE7071" s="1"/>
      <c r="BF7071" s="1"/>
      <c r="BG7071" s="1"/>
    </row>
    <row r="7072" spans="8:59" x14ac:dyDescent="0.25">
      <c r="H7072" s="1"/>
      <c r="BE7072" s="1"/>
      <c r="BF7072" s="1"/>
      <c r="BG7072" s="1"/>
    </row>
    <row r="7073" spans="8:59" x14ac:dyDescent="0.25">
      <c r="H7073" s="1"/>
      <c r="BE7073" s="1"/>
      <c r="BF7073" s="1"/>
      <c r="BG7073" s="1"/>
    </row>
    <row r="7074" spans="8:59" x14ac:dyDescent="0.25">
      <c r="H7074" s="1"/>
      <c r="BF7074" s="1"/>
      <c r="BG7074" s="1"/>
    </row>
    <row r="7075" spans="8:59" x14ac:dyDescent="0.25">
      <c r="H7075" s="1"/>
      <c r="BF7075" s="1"/>
      <c r="BG7075" s="1"/>
    </row>
    <row r="7076" spans="8:59" x14ac:dyDescent="0.25">
      <c r="H7076" s="1"/>
      <c r="BE7076" s="1"/>
      <c r="BF7076" s="1"/>
      <c r="BG7076" s="1"/>
    </row>
    <row r="7077" spans="8:59" x14ac:dyDescent="0.25">
      <c r="H7077" s="1"/>
      <c r="BE7077" s="1"/>
      <c r="BF7077" s="1"/>
      <c r="BG7077" s="1"/>
    </row>
    <row r="7078" spans="8:59" x14ac:dyDescent="0.25">
      <c r="H7078" s="1"/>
      <c r="BE7078" s="1"/>
      <c r="BF7078" s="1"/>
      <c r="BG7078" s="1"/>
    </row>
    <row r="7079" spans="8:59" x14ac:dyDescent="0.25">
      <c r="H7079" s="1"/>
      <c r="BE7079" s="1"/>
      <c r="BF7079" s="1"/>
      <c r="BG7079" s="1"/>
    </row>
    <row r="7080" spans="8:59" x14ac:dyDescent="0.25">
      <c r="H7080" s="1"/>
      <c r="BE7080" s="1"/>
      <c r="BF7080" s="1"/>
      <c r="BG7080" s="1"/>
    </row>
    <row r="7081" spans="8:59" x14ac:dyDescent="0.25">
      <c r="H7081" s="1"/>
      <c r="BE7081" s="1"/>
      <c r="BF7081" s="1"/>
      <c r="BG7081" s="1"/>
    </row>
    <row r="7082" spans="8:59" x14ac:dyDescent="0.25">
      <c r="H7082" s="1"/>
      <c r="BE7082" s="1"/>
      <c r="BF7082" s="1"/>
      <c r="BG7082" s="1"/>
    </row>
    <row r="7083" spans="8:59" x14ac:dyDescent="0.25">
      <c r="H7083" s="1"/>
      <c r="BE7083" s="1"/>
      <c r="BF7083" s="1"/>
      <c r="BG7083" s="1"/>
    </row>
    <row r="7084" spans="8:59" x14ac:dyDescent="0.25">
      <c r="H7084" s="1"/>
      <c r="BE7084" s="1"/>
      <c r="BF7084" s="1"/>
      <c r="BG7084" s="1"/>
    </row>
    <row r="7100" spans="8:59" x14ac:dyDescent="0.25">
      <c r="H7100" s="1"/>
      <c r="BF7100" s="1"/>
      <c r="BG7100" s="1"/>
    </row>
    <row r="7106" spans="8:59" x14ac:dyDescent="0.25">
      <c r="H7106" s="1"/>
      <c r="BF7106" s="1"/>
      <c r="BG7106" s="1"/>
    </row>
    <row r="7120" spans="8:59" x14ac:dyDescent="0.25">
      <c r="H7120" s="1"/>
      <c r="BF7120" s="1"/>
      <c r="BG7120" s="1"/>
    </row>
    <row r="7130" spans="8:59" x14ac:dyDescent="0.25">
      <c r="H7130" s="1"/>
      <c r="BF7130" s="1"/>
      <c r="BG7130" s="1"/>
    </row>
    <row r="7133" spans="8:59" x14ac:dyDescent="0.25">
      <c r="H7133" s="1"/>
      <c r="BF7133" s="1"/>
      <c r="BG7133" s="1"/>
    </row>
    <row r="7150" spans="8:59" x14ac:dyDescent="0.25">
      <c r="H7150" s="1"/>
      <c r="BE7150" s="1"/>
      <c r="BF7150" s="1"/>
      <c r="BG7150" s="1"/>
    </row>
    <row r="7160" spans="8:59" x14ac:dyDescent="0.25">
      <c r="H7160" s="1"/>
      <c r="BF7160" s="1"/>
      <c r="BG7160" s="1"/>
    </row>
    <row r="7185" spans="8:59" x14ac:dyDescent="0.25">
      <c r="H7185" s="1"/>
      <c r="BE7185" s="1"/>
      <c r="BF7185" s="1"/>
      <c r="BG7185" s="1"/>
    </row>
    <row r="7186" spans="8:59" x14ac:dyDescent="0.25">
      <c r="H7186" s="1"/>
      <c r="BE7186" s="1"/>
      <c r="BF7186" s="1"/>
      <c r="BG7186" s="1"/>
    </row>
    <row r="7187" spans="8:59" x14ac:dyDescent="0.25">
      <c r="H7187" s="1"/>
      <c r="BE7187" s="1"/>
      <c r="BF7187" s="1"/>
      <c r="BG7187" s="1"/>
    </row>
    <row r="7188" spans="8:59" x14ac:dyDescent="0.25">
      <c r="H7188" s="1"/>
      <c r="BE7188" s="1"/>
      <c r="BF7188" s="1"/>
      <c r="BG7188" s="1"/>
    </row>
    <row r="7198" spans="8:59" x14ac:dyDescent="0.25">
      <c r="H7198" s="1"/>
      <c r="BF7198" s="1"/>
      <c r="BG7198" s="1"/>
    </row>
    <row r="7205" spans="8:59" x14ac:dyDescent="0.25">
      <c r="H7205" s="1"/>
      <c r="BE7205" s="1"/>
      <c r="BF7205" s="1"/>
      <c r="BG7205" s="1"/>
    </row>
    <row r="7221" spans="8:59" x14ac:dyDescent="0.25">
      <c r="H7221" s="1"/>
      <c r="BF7221" s="1"/>
      <c r="BG7221" s="1"/>
    </row>
    <row r="7246" spans="8:59" x14ac:dyDescent="0.25">
      <c r="H7246" s="1"/>
      <c r="BE7246" s="1"/>
      <c r="BF7246" s="1"/>
      <c r="BG7246" s="1"/>
    </row>
    <row r="7271" spans="8:59" x14ac:dyDescent="0.25">
      <c r="H7271" s="1"/>
      <c r="BE7271" s="1"/>
      <c r="BF7271" s="1"/>
      <c r="BG7271" s="1"/>
    </row>
    <row r="7272" spans="8:59" x14ac:dyDescent="0.25">
      <c r="H7272" s="1"/>
      <c r="BF7272" s="1"/>
      <c r="BG7272" s="1"/>
    </row>
    <row r="7274" spans="8:59" x14ac:dyDescent="0.25">
      <c r="H7274" s="1"/>
      <c r="BF7274" s="1"/>
      <c r="BG7274" s="1"/>
    </row>
    <row r="7280" spans="8:59" x14ac:dyDescent="0.25">
      <c r="H7280" s="1"/>
      <c r="BF7280" s="1"/>
      <c r="BG7280" s="1"/>
    </row>
    <row r="7288" spans="8:59" x14ac:dyDescent="0.25">
      <c r="H7288" s="1"/>
      <c r="BF7288" s="1"/>
      <c r="BG7288" s="1"/>
    </row>
    <row r="7289" spans="8:59" x14ac:dyDescent="0.25">
      <c r="H7289" s="1"/>
      <c r="BE7289" s="1"/>
      <c r="BF7289" s="1"/>
      <c r="BG7289" s="1"/>
    </row>
    <row r="7290" spans="8:59" x14ac:dyDescent="0.25">
      <c r="H7290" s="1"/>
      <c r="BF7290" s="1"/>
      <c r="BG7290" s="1"/>
    </row>
    <row r="7302" spans="8:59" x14ac:dyDescent="0.25">
      <c r="H7302" s="1"/>
      <c r="BF7302" s="1"/>
      <c r="BG7302" s="1"/>
    </row>
    <row r="7306" spans="8:59" x14ac:dyDescent="0.25">
      <c r="H7306" s="1"/>
      <c r="BF7306" s="1"/>
      <c r="BG7306" s="1"/>
    </row>
    <row r="7315" spans="8:59" x14ac:dyDescent="0.25">
      <c r="H7315" s="1"/>
      <c r="BF7315" s="1"/>
      <c r="BG7315" s="1"/>
    </row>
    <row r="7316" spans="8:59" x14ac:dyDescent="0.25">
      <c r="H7316" s="1"/>
      <c r="BF7316" s="1"/>
      <c r="BG7316" s="1"/>
    </row>
    <row r="7318" spans="8:59" x14ac:dyDescent="0.25">
      <c r="H7318" s="1"/>
      <c r="BF7318" s="1"/>
      <c r="BG7318" s="1"/>
    </row>
    <row r="7329" spans="8:59" x14ac:dyDescent="0.25">
      <c r="H7329" s="1"/>
      <c r="BF7329" s="1"/>
      <c r="BG7329" s="1"/>
    </row>
    <row r="7331" spans="8:59" x14ac:dyDescent="0.25">
      <c r="H7331" s="1"/>
      <c r="BE7331" s="1"/>
      <c r="BF7331" s="1"/>
      <c r="BG7331" s="1"/>
    </row>
    <row r="7332" spans="8:59" x14ac:dyDescent="0.25">
      <c r="H7332" s="1"/>
      <c r="BE7332" s="1"/>
      <c r="BF7332" s="1"/>
      <c r="BG7332" s="1"/>
    </row>
    <row r="7333" spans="8:59" x14ac:dyDescent="0.25">
      <c r="H7333" s="1"/>
      <c r="BE7333" s="1"/>
      <c r="BF7333" s="1"/>
      <c r="BG7333" s="1"/>
    </row>
    <row r="7334" spans="8:59" x14ac:dyDescent="0.25">
      <c r="H7334" s="1"/>
      <c r="BE7334" s="1"/>
      <c r="BF7334" s="1"/>
      <c r="BG7334" s="1"/>
    </row>
    <row r="7335" spans="8:59" x14ac:dyDescent="0.25">
      <c r="H7335" s="1"/>
      <c r="BE7335" s="1"/>
      <c r="BF7335" s="1"/>
      <c r="BG7335" s="1"/>
    </row>
    <row r="7336" spans="8:59" x14ac:dyDescent="0.25">
      <c r="H7336" s="1"/>
      <c r="BE7336" s="1"/>
      <c r="BF7336" s="1"/>
      <c r="BG7336" s="1"/>
    </row>
    <row r="7337" spans="8:59" x14ac:dyDescent="0.25">
      <c r="H7337" s="1"/>
      <c r="BE7337" s="1"/>
      <c r="BF7337" s="1"/>
      <c r="BG7337" s="1"/>
    </row>
    <row r="7338" spans="8:59" x14ac:dyDescent="0.25">
      <c r="H7338" s="1"/>
      <c r="BE7338" s="1"/>
      <c r="BF7338" s="1"/>
      <c r="BG7338" s="1"/>
    </row>
    <row r="7339" spans="8:59" x14ac:dyDescent="0.25">
      <c r="H7339" s="1"/>
      <c r="BE7339" s="1"/>
      <c r="BF7339" s="1"/>
      <c r="BG7339" s="1"/>
    </row>
    <row r="7340" spans="8:59" x14ac:dyDescent="0.25">
      <c r="H7340" s="1"/>
      <c r="BE7340" s="1"/>
      <c r="BF7340" s="1"/>
      <c r="BG7340" s="1"/>
    </row>
    <row r="7341" spans="8:59" x14ac:dyDescent="0.25">
      <c r="H7341" s="1"/>
      <c r="BE7341" s="1"/>
      <c r="BF7341" s="1"/>
      <c r="BG7341" s="1"/>
    </row>
    <row r="7342" spans="8:59" x14ac:dyDescent="0.25">
      <c r="H7342" s="1"/>
      <c r="BE7342" s="1"/>
      <c r="BF7342" s="1"/>
      <c r="BG7342" s="1"/>
    </row>
    <row r="7343" spans="8:59" x14ac:dyDescent="0.25">
      <c r="H7343" s="1"/>
      <c r="BE7343" s="1"/>
      <c r="BF7343" s="1"/>
      <c r="BG7343" s="1"/>
    </row>
    <row r="7344" spans="8:59" x14ac:dyDescent="0.25">
      <c r="H7344" s="1"/>
      <c r="BE7344" s="1"/>
      <c r="BF7344" s="1"/>
      <c r="BG7344" s="1"/>
    </row>
    <row r="7345" spans="8:59" x14ac:dyDescent="0.25">
      <c r="H7345" s="1"/>
      <c r="BE7345" s="1"/>
      <c r="BF7345" s="1"/>
      <c r="BG7345" s="1"/>
    </row>
    <row r="7346" spans="8:59" x14ac:dyDescent="0.25">
      <c r="H7346" s="1"/>
      <c r="BE7346" s="1"/>
      <c r="BF7346" s="1"/>
      <c r="BG7346" s="1"/>
    </row>
    <row r="7356" spans="8:59" x14ac:dyDescent="0.25">
      <c r="H7356" s="1"/>
      <c r="BF7356" s="1"/>
      <c r="BG7356" s="1"/>
    </row>
    <row r="7380" spans="8:59" x14ac:dyDescent="0.25">
      <c r="H7380" s="1"/>
      <c r="BE7380" s="1"/>
      <c r="BF7380" s="1"/>
      <c r="BG7380" s="1"/>
    </row>
    <row r="7381" spans="8:59" x14ac:dyDescent="0.25">
      <c r="H7381" s="1"/>
      <c r="BE7381" s="1"/>
      <c r="BF7381" s="1"/>
      <c r="BG7381" s="1"/>
    </row>
    <row r="7382" spans="8:59" x14ac:dyDescent="0.25">
      <c r="H7382" s="1"/>
      <c r="BE7382" s="1"/>
      <c r="BF7382" s="1"/>
      <c r="BG7382" s="1"/>
    </row>
    <row r="7383" spans="8:59" x14ac:dyDescent="0.25">
      <c r="H7383" s="1"/>
      <c r="BF7383" s="1"/>
      <c r="BG7383" s="1"/>
    </row>
    <row r="7402" spans="8:59" x14ac:dyDescent="0.25">
      <c r="H7402" s="1"/>
      <c r="BE7402" s="1"/>
      <c r="BF7402" s="1"/>
      <c r="BG7402" s="1"/>
    </row>
    <row r="7403" spans="8:59" x14ac:dyDescent="0.25">
      <c r="H7403" s="1"/>
      <c r="BE7403" s="1"/>
      <c r="BF7403" s="1"/>
      <c r="BG7403" s="1"/>
    </row>
    <row r="7404" spans="8:59" x14ac:dyDescent="0.25">
      <c r="H7404" s="1"/>
      <c r="BE7404" s="1"/>
      <c r="BF7404" s="1"/>
      <c r="BG7404" s="1"/>
    </row>
    <row r="7405" spans="8:59" x14ac:dyDescent="0.25">
      <c r="H7405" s="1"/>
      <c r="BE7405" s="1"/>
      <c r="BF7405" s="1"/>
      <c r="BG7405" s="1"/>
    </row>
    <row r="7406" spans="8:59" x14ac:dyDescent="0.25">
      <c r="H7406" s="1"/>
      <c r="BE7406" s="1"/>
      <c r="BF7406" s="1"/>
      <c r="BG7406" s="1"/>
    </row>
    <row r="7407" spans="8:59" x14ac:dyDescent="0.25">
      <c r="H7407" s="1"/>
      <c r="BE7407" s="1"/>
      <c r="BF7407" s="1"/>
      <c r="BG7407" s="1"/>
    </row>
    <row r="7408" spans="8:59" x14ac:dyDescent="0.25">
      <c r="H7408" s="1"/>
      <c r="BE7408" s="1"/>
      <c r="BF7408" s="1"/>
      <c r="BG7408" s="1"/>
    </row>
    <row r="7409" spans="8:59" x14ac:dyDescent="0.25">
      <c r="H7409" s="1"/>
      <c r="BE7409" s="1"/>
      <c r="BF7409" s="1"/>
      <c r="BG7409" s="1"/>
    </row>
    <row r="7410" spans="8:59" x14ac:dyDescent="0.25">
      <c r="H7410" s="1"/>
      <c r="BE7410" s="1"/>
      <c r="BF7410" s="1"/>
      <c r="BG7410" s="1"/>
    </row>
    <row r="7411" spans="8:59" x14ac:dyDescent="0.25">
      <c r="H7411" s="1"/>
      <c r="BE7411" s="1"/>
      <c r="BF7411" s="1"/>
      <c r="BG7411" s="1"/>
    </row>
    <row r="7412" spans="8:59" x14ac:dyDescent="0.25">
      <c r="H7412" s="1"/>
      <c r="BE7412" s="1"/>
      <c r="BF7412" s="1"/>
      <c r="BG7412" s="1"/>
    </row>
    <row r="7413" spans="8:59" x14ac:dyDescent="0.25">
      <c r="H7413" s="1"/>
      <c r="BE7413" s="1"/>
      <c r="BF7413" s="1"/>
      <c r="BG7413" s="1"/>
    </row>
    <row r="7414" spans="8:59" x14ac:dyDescent="0.25">
      <c r="H7414" s="1"/>
      <c r="BE7414" s="1"/>
      <c r="BF7414" s="1"/>
      <c r="BG7414" s="1"/>
    </row>
    <row r="7415" spans="8:59" x14ac:dyDescent="0.25">
      <c r="H7415" s="1"/>
      <c r="BE7415" s="1"/>
      <c r="BF7415" s="1"/>
      <c r="BG7415" s="1"/>
    </row>
    <row r="7416" spans="8:59" x14ac:dyDescent="0.25">
      <c r="H7416" s="1"/>
      <c r="BE7416" s="1"/>
      <c r="BF7416" s="1"/>
      <c r="BG7416" s="1"/>
    </row>
    <row r="7417" spans="8:59" x14ac:dyDescent="0.25">
      <c r="H7417" s="1"/>
      <c r="BE7417" s="1"/>
      <c r="BF7417" s="1"/>
      <c r="BG7417" s="1"/>
    </row>
    <row r="7418" spans="8:59" x14ac:dyDescent="0.25">
      <c r="H7418" s="1"/>
      <c r="BE7418" s="1"/>
      <c r="BF7418" s="1"/>
      <c r="BG7418" s="1"/>
    </row>
    <row r="7422" spans="8:59" x14ac:dyDescent="0.25">
      <c r="H7422" s="1"/>
      <c r="BE7422" s="1"/>
      <c r="BF7422" s="1"/>
      <c r="BG7422" s="1"/>
    </row>
    <row r="7423" spans="8:59" x14ac:dyDescent="0.25">
      <c r="H7423" s="1"/>
      <c r="BE7423" s="1"/>
      <c r="BF7423" s="1"/>
      <c r="BG7423" s="1"/>
    </row>
    <row r="7424" spans="8:59" x14ac:dyDescent="0.25">
      <c r="H7424" s="1"/>
      <c r="BE7424" s="1"/>
      <c r="BF7424" s="1"/>
      <c r="BG7424" s="1"/>
    </row>
    <row r="7425" spans="8:59" x14ac:dyDescent="0.25">
      <c r="H7425" s="1"/>
      <c r="BE7425" s="1"/>
      <c r="BF7425" s="1"/>
      <c r="BG7425" s="1"/>
    </row>
    <row r="7426" spans="8:59" x14ac:dyDescent="0.25">
      <c r="H7426" s="1"/>
      <c r="BE7426" s="1"/>
      <c r="BF7426" s="1"/>
      <c r="BG7426" s="1"/>
    </row>
    <row r="7427" spans="8:59" x14ac:dyDescent="0.25">
      <c r="H7427" s="1"/>
      <c r="BE7427" s="1"/>
      <c r="BF7427" s="1"/>
      <c r="BG7427" s="1"/>
    </row>
    <row r="7428" spans="8:59" x14ac:dyDescent="0.25">
      <c r="H7428" s="1"/>
      <c r="BE7428" s="1"/>
      <c r="BF7428" s="1"/>
      <c r="BG7428" s="1"/>
    </row>
    <row r="7429" spans="8:59" x14ac:dyDescent="0.25">
      <c r="H7429" s="1"/>
      <c r="BE7429" s="1"/>
      <c r="BF7429" s="1"/>
      <c r="BG7429" s="1"/>
    </row>
    <row r="7430" spans="8:59" x14ac:dyDescent="0.25">
      <c r="H7430" s="1"/>
      <c r="BE7430" s="1"/>
      <c r="BF7430" s="1"/>
      <c r="BG7430" s="1"/>
    </row>
    <row r="7431" spans="8:59" x14ac:dyDescent="0.25">
      <c r="H7431" s="1"/>
      <c r="BE7431" s="1"/>
      <c r="BF7431" s="1"/>
      <c r="BG7431" s="1"/>
    </row>
    <row r="7432" spans="8:59" x14ac:dyDescent="0.25">
      <c r="H7432" s="1"/>
      <c r="BE7432" s="1"/>
      <c r="BF7432" s="1"/>
      <c r="BG7432" s="1"/>
    </row>
    <row r="7433" spans="8:59" x14ac:dyDescent="0.25">
      <c r="H7433" s="1"/>
      <c r="BE7433" s="1"/>
      <c r="BF7433" s="1"/>
      <c r="BG7433" s="1"/>
    </row>
    <row r="7434" spans="8:59" x14ac:dyDescent="0.25">
      <c r="H7434" s="1"/>
      <c r="BE7434" s="1"/>
      <c r="BF7434" s="1"/>
      <c r="BG7434" s="1"/>
    </row>
    <row r="7435" spans="8:59" x14ac:dyDescent="0.25">
      <c r="H7435" s="1"/>
      <c r="BE7435" s="1"/>
      <c r="BF7435" s="1"/>
      <c r="BG7435" s="1"/>
    </row>
    <row r="7436" spans="8:59" x14ac:dyDescent="0.25">
      <c r="H7436" s="1"/>
      <c r="BE7436" s="1"/>
      <c r="BF7436" s="1"/>
      <c r="BG7436" s="1"/>
    </row>
    <row r="7437" spans="8:59" x14ac:dyDescent="0.25">
      <c r="H7437" s="1"/>
      <c r="BE7437" s="1"/>
      <c r="BF7437" s="1"/>
      <c r="BG7437" s="1"/>
    </row>
    <row r="7438" spans="8:59" x14ac:dyDescent="0.25">
      <c r="H7438" s="1"/>
      <c r="BE7438" s="1"/>
      <c r="BF7438" s="1"/>
      <c r="BG7438" s="1"/>
    </row>
    <row r="7439" spans="8:59" x14ac:dyDescent="0.25">
      <c r="H7439" s="1"/>
      <c r="BE7439" s="1"/>
      <c r="BF7439" s="1"/>
      <c r="BG7439" s="1"/>
    </row>
    <row r="7440" spans="8:59" x14ac:dyDescent="0.25">
      <c r="H7440" s="1"/>
      <c r="BE7440" s="1"/>
      <c r="BF7440" s="1"/>
      <c r="BG7440" s="1"/>
    </row>
    <row r="7441" spans="8:59" x14ac:dyDescent="0.25">
      <c r="H7441" s="1"/>
      <c r="BE7441" s="1"/>
      <c r="BF7441" s="1"/>
      <c r="BG7441" s="1"/>
    </row>
    <row r="7442" spans="8:59" x14ac:dyDescent="0.25">
      <c r="H7442" s="1"/>
      <c r="BE7442" s="1"/>
      <c r="BF7442" s="1"/>
      <c r="BG7442" s="1"/>
    </row>
    <row r="7443" spans="8:59" x14ac:dyDescent="0.25">
      <c r="H7443" s="1"/>
      <c r="BE7443" s="1"/>
      <c r="BF7443" s="1"/>
      <c r="BG7443" s="1"/>
    </row>
    <row r="7444" spans="8:59" x14ac:dyDescent="0.25">
      <c r="H7444" s="1"/>
      <c r="BE7444" s="1"/>
      <c r="BF7444" s="1"/>
      <c r="BG7444" s="1"/>
    </row>
    <row r="7445" spans="8:59" x14ac:dyDescent="0.25">
      <c r="H7445" s="1"/>
      <c r="BE7445" s="1"/>
      <c r="BF7445" s="1"/>
      <c r="BG7445" s="1"/>
    </row>
    <row r="7446" spans="8:59" x14ac:dyDescent="0.25">
      <c r="H7446" s="1"/>
      <c r="BE7446" s="1"/>
      <c r="BF7446" s="1"/>
      <c r="BG7446" s="1"/>
    </row>
    <row r="7447" spans="8:59" x14ac:dyDescent="0.25">
      <c r="H7447" s="1"/>
      <c r="BE7447" s="1"/>
      <c r="BF7447" s="1"/>
      <c r="BG7447" s="1"/>
    </row>
    <row r="7448" spans="8:59" x14ac:dyDescent="0.25">
      <c r="H7448" s="1"/>
      <c r="BE7448" s="1"/>
      <c r="BF7448" s="1"/>
      <c r="BG7448" s="1"/>
    </row>
    <row r="7449" spans="8:59" x14ac:dyDescent="0.25">
      <c r="H7449" s="1"/>
      <c r="BE7449" s="1"/>
      <c r="BF7449" s="1"/>
      <c r="BG7449" s="1"/>
    </row>
    <row r="7450" spans="8:59" x14ac:dyDescent="0.25">
      <c r="H7450" s="1"/>
      <c r="BE7450" s="1"/>
      <c r="BF7450" s="1"/>
      <c r="BG7450" s="1"/>
    </row>
    <row r="7451" spans="8:59" x14ac:dyDescent="0.25">
      <c r="H7451" s="1"/>
      <c r="BE7451" s="1"/>
      <c r="BF7451" s="1"/>
      <c r="BG7451" s="1"/>
    </row>
    <row r="7452" spans="8:59" x14ac:dyDescent="0.25">
      <c r="H7452" s="1"/>
      <c r="BE7452" s="1"/>
      <c r="BF7452" s="1"/>
      <c r="BG7452" s="1"/>
    </row>
    <row r="7453" spans="8:59" x14ac:dyDescent="0.25">
      <c r="H7453" s="1"/>
      <c r="BE7453" s="1"/>
      <c r="BF7453" s="1"/>
      <c r="BG7453" s="1"/>
    </row>
    <row r="7454" spans="8:59" x14ac:dyDescent="0.25">
      <c r="H7454" s="1"/>
      <c r="BE7454" s="1"/>
      <c r="BF7454" s="1"/>
      <c r="BG7454" s="1"/>
    </row>
    <row r="7455" spans="8:59" x14ac:dyDescent="0.25">
      <c r="H7455" s="1"/>
      <c r="BE7455" s="1"/>
      <c r="BF7455" s="1"/>
      <c r="BG7455" s="1"/>
    </row>
    <row r="7456" spans="8:59" x14ac:dyDescent="0.25">
      <c r="H7456" s="1"/>
      <c r="BE7456" s="1"/>
      <c r="BF7456" s="1"/>
      <c r="BG7456" s="1"/>
    </row>
    <row r="7457" spans="8:59" x14ac:dyDescent="0.25">
      <c r="H7457" s="1"/>
      <c r="BE7457" s="1"/>
      <c r="BF7457" s="1"/>
      <c r="BG7457" s="1"/>
    </row>
    <row r="7458" spans="8:59" x14ac:dyDescent="0.25">
      <c r="H7458" s="1"/>
      <c r="BE7458" s="1"/>
      <c r="BF7458" s="1"/>
      <c r="BG7458" s="1"/>
    </row>
    <row r="7459" spans="8:59" x14ac:dyDescent="0.25">
      <c r="H7459" s="1"/>
      <c r="BE7459" s="1"/>
      <c r="BF7459" s="1"/>
      <c r="BG7459" s="1"/>
    </row>
    <row r="7460" spans="8:59" x14ac:dyDescent="0.25">
      <c r="H7460" s="1"/>
      <c r="BE7460" s="1"/>
      <c r="BF7460" s="1"/>
      <c r="BG7460" s="1"/>
    </row>
    <row r="7461" spans="8:59" x14ac:dyDescent="0.25">
      <c r="H7461" s="1"/>
      <c r="BE7461" s="1"/>
      <c r="BF7461" s="1"/>
      <c r="BG7461" s="1"/>
    </row>
    <row r="7462" spans="8:59" x14ac:dyDescent="0.25">
      <c r="H7462" s="1"/>
      <c r="BE7462" s="1"/>
      <c r="BF7462" s="1"/>
      <c r="BG7462" s="1"/>
    </row>
    <row r="7463" spans="8:59" x14ac:dyDescent="0.25">
      <c r="H7463" s="1"/>
      <c r="BE7463" s="1"/>
      <c r="BF7463" s="1"/>
      <c r="BG7463" s="1"/>
    </row>
    <row r="7464" spans="8:59" x14ac:dyDescent="0.25">
      <c r="H7464" s="1"/>
      <c r="BE7464" s="1"/>
      <c r="BF7464" s="1"/>
      <c r="BG7464" s="1"/>
    </row>
    <row r="7465" spans="8:59" x14ac:dyDescent="0.25">
      <c r="H7465" s="1"/>
      <c r="BE7465" s="1"/>
      <c r="BF7465" s="1"/>
      <c r="BG7465" s="1"/>
    </row>
    <row r="7466" spans="8:59" x14ac:dyDescent="0.25">
      <c r="H7466" s="1"/>
      <c r="BE7466" s="1"/>
      <c r="BF7466" s="1"/>
      <c r="BG7466" s="1"/>
    </row>
    <row r="7467" spans="8:59" x14ac:dyDescent="0.25">
      <c r="H7467" s="1"/>
      <c r="BE7467" s="1"/>
      <c r="BF7467" s="1"/>
      <c r="BG7467" s="1"/>
    </row>
    <row r="7468" spans="8:59" x14ac:dyDescent="0.25">
      <c r="H7468" s="1"/>
      <c r="BE7468" s="1"/>
      <c r="BF7468" s="1"/>
      <c r="BG7468" s="1"/>
    </row>
    <row r="7469" spans="8:59" x14ac:dyDescent="0.25">
      <c r="H7469" s="1"/>
      <c r="BE7469" s="1"/>
      <c r="BF7469" s="1"/>
      <c r="BG7469" s="1"/>
    </row>
    <row r="7470" spans="8:59" x14ac:dyDescent="0.25">
      <c r="H7470" s="1"/>
      <c r="BE7470" s="1"/>
      <c r="BF7470" s="1"/>
      <c r="BG7470" s="1"/>
    </row>
    <row r="7471" spans="8:59" x14ac:dyDescent="0.25">
      <c r="H7471" s="1"/>
      <c r="BE7471" s="1"/>
      <c r="BF7471" s="1"/>
      <c r="BG7471" s="1"/>
    </row>
    <row r="7472" spans="8:59" x14ac:dyDescent="0.25">
      <c r="H7472" s="1"/>
      <c r="BE7472" s="1"/>
      <c r="BF7472" s="1"/>
      <c r="BG7472" s="1"/>
    </row>
    <row r="7473" spans="8:59" x14ac:dyDescent="0.25">
      <c r="H7473" s="1"/>
      <c r="BE7473" s="1"/>
      <c r="BF7473" s="1"/>
      <c r="BG7473" s="1"/>
    </row>
    <row r="7474" spans="8:59" x14ac:dyDescent="0.25">
      <c r="H7474" s="1"/>
      <c r="BE7474" s="1"/>
      <c r="BF7474" s="1"/>
      <c r="BG7474" s="1"/>
    </row>
    <row r="7475" spans="8:59" x14ac:dyDescent="0.25">
      <c r="H7475" s="1"/>
      <c r="BE7475" s="1"/>
      <c r="BF7475" s="1"/>
      <c r="BG7475" s="1"/>
    </row>
    <row r="7476" spans="8:59" x14ac:dyDescent="0.25">
      <c r="H7476" s="1"/>
      <c r="BE7476" s="1"/>
      <c r="BF7476" s="1"/>
      <c r="BG7476" s="1"/>
    </row>
    <row r="7477" spans="8:59" x14ac:dyDescent="0.25">
      <c r="H7477" s="1"/>
      <c r="BE7477" s="1"/>
      <c r="BF7477" s="1"/>
      <c r="BG7477" s="1"/>
    </row>
    <row r="7478" spans="8:59" x14ac:dyDescent="0.25">
      <c r="H7478" s="1"/>
      <c r="BE7478" s="1"/>
      <c r="BF7478" s="1"/>
      <c r="BG7478" s="1"/>
    </row>
    <row r="7479" spans="8:59" x14ac:dyDescent="0.25">
      <c r="H7479" s="1"/>
      <c r="BE7479" s="1"/>
      <c r="BF7479" s="1"/>
      <c r="BG7479" s="1"/>
    </row>
    <row r="7480" spans="8:59" x14ac:dyDescent="0.25">
      <c r="H7480" s="1"/>
      <c r="BE7480" s="1"/>
      <c r="BF7480" s="1"/>
      <c r="BG7480" s="1"/>
    </row>
    <row r="7481" spans="8:59" x14ac:dyDescent="0.25">
      <c r="H7481" s="1"/>
      <c r="BE7481" s="1"/>
      <c r="BF7481" s="1"/>
      <c r="BG7481" s="1"/>
    </row>
    <row r="7482" spans="8:59" x14ac:dyDescent="0.25">
      <c r="H7482" s="1"/>
      <c r="BE7482" s="1"/>
      <c r="BF7482" s="1"/>
      <c r="BG7482" s="1"/>
    </row>
    <row r="7488" spans="8:59" x14ac:dyDescent="0.25">
      <c r="H7488" s="1"/>
      <c r="BF7488" s="1"/>
      <c r="BG7488" s="1"/>
    </row>
    <row r="7492" spans="8:59" x14ac:dyDescent="0.25">
      <c r="H7492" s="1"/>
      <c r="BF7492" s="1"/>
      <c r="BG7492" s="1"/>
    </row>
    <row r="7495" spans="8:59" x14ac:dyDescent="0.25">
      <c r="H7495" s="1"/>
      <c r="BF7495" s="1"/>
      <c r="BG7495" s="1"/>
    </row>
    <row r="7502" spans="8:59" x14ac:dyDescent="0.25">
      <c r="H7502" s="1"/>
      <c r="BF7502" s="1"/>
      <c r="BG7502" s="1"/>
    </row>
    <row r="7504" spans="8:59" x14ac:dyDescent="0.25">
      <c r="H7504" s="1"/>
      <c r="BF7504" s="1"/>
      <c r="BG7504" s="1"/>
    </row>
    <row r="7514" spans="8:59" x14ac:dyDescent="0.25">
      <c r="H7514" s="1"/>
      <c r="BF7514" s="1"/>
      <c r="BG7514" s="1"/>
    </row>
    <row r="7548" spans="8:59" x14ac:dyDescent="0.25">
      <c r="H7548" s="1"/>
      <c r="BF7548" s="1"/>
      <c r="BG7548" s="1"/>
    </row>
    <row r="7570" spans="8:59" x14ac:dyDescent="0.25">
      <c r="H7570" s="1"/>
      <c r="BF7570" s="1"/>
      <c r="BG7570" s="1"/>
    </row>
    <row r="7572" spans="8:59" x14ac:dyDescent="0.25">
      <c r="H7572" s="1"/>
      <c r="BF7572" s="1"/>
      <c r="BG7572" s="1"/>
    </row>
    <row r="7577" spans="8:59" x14ac:dyDescent="0.25">
      <c r="H7577" s="1"/>
      <c r="BF7577" s="1"/>
      <c r="BG7577" s="1"/>
    </row>
    <row r="7607" spans="8:59" x14ac:dyDescent="0.25">
      <c r="H7607" s="1"/>
      <c r="BF7607" s="1"/>
      <c r="BG7607" s="1"/>
    </row>
    <row r="7638" spans="8:59" x14ac:dyDescent="0.25">
      <c r="H7638" s="1"/>
      <c r="BE7638" s="1"/>
      <c r="BF7638" s="1"/>
      <c r="BG7638" s="1"/>
    </row>
    <row r="7660" spans="8:59" x14ac:dyDescent="0.25">
      <c r="H7660" s="1"/>
      <c r="BE7660" s="1"/>
      <c r="BF7660" s="1"/>
      <c r="BG7660" s="1"/>
    </row>
    <row r="7664" spans="8:59" x14ac:dyDescent="0.25">
      <c r="H7664" s="1"/>
      <c r="BE7664" s="1"/>
      <c r="BF7664" s="1"/>
      <c r="BG7664" s="1"/>
    </row>
    <row r="7681" spans="8:59" x14ac:dyDescent="0.25">
      <c r="H7681" s="1"/>
      <c r="BE7681" s="1"/>
      <c r="BF7681" s="1"/>
      <c r="BG7681" s="1"/>
    </row>
    <row r="7685" spans="8:59" x14ac:dyDescent="0.25">
      <c r="H7685" s="1"/>
      <c r="BF7685" s="1"/>
      <c r="BG7685" s="1"/>
    </row>
    <row r="7703" spans="8:59" x14ac:dyDescent="0.25">
      <c r="H7703" s="1"/>
      <c r="BF7703" s="1"/>
      <c r="BG7703" s="1"/>
    </row>
    <row r="7713" spans="8:59" x14ac:dyDescent="0.25">
      <c r="H7713" s="1"/>
      <c r="BE7713" s="1"/>
      <c r="BF7713" s="1"/>
      <c r="BG7713" s="1"/>
    </row>
    <row r="7718" spans="8:59" x14ac:dyDescent="0.25">
      <c r="H7718" s="1"/>
      <c r="BE7718" s="1"/>
      <c r="BF7718" s="1"/>
      <c r="BG7718" s="1"/>
    </row>
    <row r="7719" spans="8:59" x14ac:dyDescent="0.25">
      <c r="H7719" s="1"/>
      <c r="BE7719" s="1"/>
      <c r="BF7719" s="1"/>
      <c r="BG7719" s="1"/>
    </row>
    <row r="7720" spans="8:59" x14ac:dyDescent="0.25">
      <c r="H7720" s="1"/>
      <c r="BE7720" s="1"/>
      <c r="BF7720" s="1"/>
      <c r="BG7720" s="1"/>
    </row>
    <row r="7731" spans="8:59" x14ac:dyDescent="0.25">
      <c r="H7731" s="1"/>
      <c r="BE7731" s="1"/>
      <c r="BF7731" s="1"/>
      <c r="BG7731" s="1"/>
    </row>
    <row r="7753" spans="8:59" x14ac:dyDescent="0.25">
      <c r="H7753" s="1"/>
      <c r="BE7753" s="1"/>
      <c r="BF7753" s="1"/>
      <c r="BG7753" s="1"/>
    </row>
    <row r="7756" spans="8:59" x14ac:dyDescent="0.25">
      <c r="H7756" s="1"/>
      <c r="BE7756" s="1"/>
      <c r="BF7756" s="1"/>
      <c r="BG7756" s="1"/>
    </row>
    <row r="7815" spans="8:59" x14ac:dyDescent="0.25">
      <c r="H7815" s="1"/>
      <c r="BF7815" s="1"/>
      <c r="BG7815" s="1"/>
    </row>
    <row r="7841" spans="8:59" x14ac:dyDescent="0.25">
      <c r="H7841" s="1"/>
      <c r="BE7841" s="1"/>
      <c r="BF7841" s="1"/>
      <c r="BG7841" s="1"/>
    </row>
    <row r="7862" spans="8:59" x14ac:dyDescent="0.25">
      <c r="H7862" s="1"/>
      <c r="BE7862" s="1"/>
      <c r="BF7862" s="1"/>
      <c r="BG7862" s="1"/>
    </row>
    <row r="7867" spans="8:59" x14ac:dyDescent="0.25">
      <c r="H7867" s="1"/>
      <c r="BF7867" s="1"/>
      <c r="BG7867" s="1"/>
    </row>
    <row r="7884" spans="8:59" x14ac:dyDescent="0.25">
      <c r="H7884" s="1"/>
      <c r="BE7884" s="1"/>
      <c r="BF7884" s="1"/>
      <c r="BG7884" s="1"/>
    </row>
    <row r="7903" spans="8:59" x14ac:dyDescent="0.25">
      <c r="H7903" s="1"/>
      <c r="BF7903" s="1"/>
      <c r="BG7903" s="1"/>
    </row>
    <row r="7907" spans="8:59" x14ac:dyDescent="0.25">
      <c r="H7907" s="1"/>
      <c r="BE7907" s="1"/>
      <c r="BF7907" s="1"/>
      <c r="BG7907" s="1"/>
    </row>
    <row r="7908" spans="8:59" x14ac:dyDescent="0.25">
      <c r="H7908" s="1"/>
      <c r="BE7908" s="1"/>
      <c r="BF7908" s="1"/>
      <c r="BG7908" s="1"/>
    </row>
    <row r="7909" spans="8:59" x14ac:dyDescent="0.25">
      <c r="H7909" s="1"/>
      <c r="BF7909" s="1"/>
      <c r="BG7909" s="1"/>
    </row>
    <row r="7920" spans="8:59" x14ac:dyDescent="0.25">
      <c r="H7920" s="1"/>
      <c r="BE7920" s="1"/>
      <c r="BF7920" s="1"/>
      <c r="BG7920" s="1"/>
    </row>
    <row r="7922" spans="8:59" x14ac:dyDescent="0.25">
      <c r="H7922" s="1"/>
      <c r="BF7922" s="1"/>
      <c r="BG7922" s="1"/>
    </row>
    <row r="7924" spans="8:59" x14ac:dyDescent="0.25">
      <c r="H7924" s="1"/>
      <c r="BE7924" s="1"/>
      <c r="BF7924" s="1"/>
      <c r="BG7924" s="1"/>
    </row>
    <row r="7925" spans="8:59" x14ac:dyDescent="0.25">
      <c r="H7925" s="1"/>
      <c r="BE7925" s="1"/>
      <c r="BF7925" s="1"/>
      <c r="BG7925" s="1"/>
    </row>
    <row r="7929" spans="8:59" x14ac:dyDescent="0.25">
      <c r="H7929" s="1"/>
      <c r="BF7929" s="1"/>
      <c r="BG7929" s="1"/>
    </row>
    <row r="7931" spans="8:59" x14ac:dyDescent="0.25">
      <c r="H7931" s="1"/>
      <c r="BF7931" s="1"/>
      <c r="BG7931" s="1"/>
    </row>
    <row r="7932" spans="8:59" x14ac:dyDescent="0.25">
      <c r="H7932" s="1"/>
      <c r="BF7932" s="1"/>
      <c r="BG7932" s="1"/>
    </row>
    <row r="7934" spans="8:59" x14ac:dyDescent="0.25">
      <c r="H7934" s="1"/>
      <c r="BE7934" s="1"/>
      <c r="BF7934" s="1"/>
      <c r="BG7934" s="1"/>
    </row>
    <row r="7935" spans="8:59" x14ac:dyDescent="0.25">
      <c r="H7935" s="1"/>
      <c r="BE7935" s="1"/>
      <c r="BF7935" s="1"/>
      <c r="BG7935" s="1"/>
    </row>
    <row r="7945" spans="8:59" x14ac:dyDescent="0.25">
      <c r="H7945" s="1"/>
      <c r="BE7945" s="1"/>
      <c r="BF7945" s="1"/>
      <c r="BG7945" s="1"/>
    </row>
    <row r="7946" spans="8:59" x14ac:dyDescent="0.25">
      <c r="H7946" s="1"/>
      <c r="BE7946" s="1"/>
      <c r="BF7946" s="1"/>
      <c r="BG7946" s="1"/>
    </row>
    <row r="7947" spans="8:59" x14ac:dyDescent="0.25">
      <c r="H7947" s="1"/>
      <c r="BE7947" s="1"/>
      <c r="BF7947" s="1"/>
      <c r="BG7947" s="1"/>
    </row>
    <row r="7948" spans="8:59" x14ac:dyDescent="0.25">
      <c r="H7948" s="1"/>
      <c r="BE7948" s="1"/>
      <c r="BF7948" s="1"/>
      <c r="BG7948" s="1"/>
    </row>
    <row r="7949" spans="8:59" x14ac:dyDescent="0.25">
      <c r="H7949" s="1"/>
      <c r="BE7949" s="1"/>
      <c r="BF7949" s="1"/>
      <c r="BG7949" s="1"/>
    </row>
    <row r="7950" spans="8:59" x14ac:dyDescent="0.25">
      <c r="H7950" s="1"/>
      <c r="BE7950" s="1"/>
      <c r="BF7950" s="1"/>
      <c r="BG7950" s="1"/>
    </row>
    <row r="7951" spans="8:59" x14ac:dyDescent="0.25">
      <c r="H7951" s="1"/>
      <c r="BE7951" s="1"/>
      <c r="BF7951" s="1"/>
      <c r="BG7951" s="1"/>
    </row>
    <row r="7952" spans="8:59" x14ac:dyDescent="0.25">
      <c r="H7952" s="1"/>
      <c r="BE7952" s="1"/>
      <c r="BF7952" s="1"/>
      <c r="BG7952" s="1"/>
    </row>
    <row r="7953" spans="8:59" x14ac:dyDescent="0.25">
      <c r="H7953" s="1"/>
      <c r="BE7953" s="1"/>
      <c r="BF7953" s="1"/>
      <c r="BG7953" s="1"/>
    </row>
    <row r="7954" spans="8:59" x14ac:dyDescent="0.25">
      <c r="H7954" s="1"/>
      <c r="BE7954" s="1"/>
      <c r="BF7954" s="1"/>
      <c r="BG7954" s="1"/>
    </row>
    <row r="7955" spans="8:59" x14ac:dyDescent="0.25">
      <c r="H7955" s="1"/>
      <c r="BE7955" s="1"/>
      <c r="BF7955" s="1"/>
      <c r="BG7955" s="1"/>
    </row>
    <row r="7956" spans="8:59" x14ac:dyDescent="0.25">
      <c r="H7956" s="1"/>
      <c r="BE7956" s="1"/>
      <c r="BF7956" s="1"/>
      <c r="BG7956" s="1"/>
    </row>
    <row r="7957" spans="8:59" x14ac:dyDescent="0.25">
      <c r="H7957" s="1"/>
      <c r="BE7957" s="1"/>
      <c r="BF7957" s="1"/>
      <c r="BG7957" s="1"/>
    </row>
    <row r="7958" spans="8:59" x14ac:dyDescent="0.25">
      <c r="H7958" s="1"/>
      <c r="BE7958" s="1"/>
      <c r="BF7958" s="1"/>
      <c r="BG7958" s="1"/>
    </row>
    <row r="7959" spans="8:59" x14ac:dyDescent="0.25">
      <c r="H7959" s="1"/>
      <c r="BE7959" s="1"/>
      <c r="BF7959" s="1"/>
      <c r="BG7959" s="1"/>
    </row>
    <row r="7960" spans="8:59" x14ac:dyDescent="0.25">
      <c r="H7960" s="1"/>
      <c r="BE7960" s="1"/>
      <c r="BF7960" s="1"/>
      <c r="BG7960" s="1"/>
    </row>
    <row r="7961" spans="8:59" x14ac:dyDescent="0.25">
      <c r="H7961" s="1"/>
      <c r="BE7961" s="1"/>
      <c r="BF7961" s="1"/>
      <c r="BG7961" s="1"/>
    </row>
    <row r="7962" spans="8:59" x14ac:dyDescent="0.25">
      <c r="H7962" s="1"/>
      <c r="BE7962" s="1"/>
      <c r="BF7962" s="1"/>
      <c r="BG7962" s="1"/>
    </row>
    <row r="7963" spans="8:59" x14ac:dyDescent="0.25">
      <c r="H7963" s="1"/>
      <c r="BE7963" s="1"/>
      <c r="BF7963" s="1"/>
      <c r="BG7963" s="1"/>
    </row>
    <row r="7964" spans="8:59" x14ac:dyDescent="0.25">
      <c r="H7964" s="1"/>
      <c r="BE7964" s="1"/>
      <c r="BF7964" s="1"/>
      <c r="BG7964" s="1"/>
    </row>
    <row r="7965" spans="8:59" x14ac:dyDescent="0.25">
      <c r="H7965" s="1"/>
      <c r="BE7965" s="1"/>
      <c r="BF7965" s="1"/>
      <c r="BG7965" s="1"/>
    </row>
    <row r="7966" spans="8:59" x14ac:dyDescent="0.25">
      <c r="H7966" s="1"/>
      <c r="BE7966" s="1"/>
      <c r="BF7966" s="1"/>
      <c r="BG7966" s="1"/>
    </row>
    <row r="7967" spans="8:59" x14ac:dyDescent="0.25">
      <c r="H7967" s="1"/>
      <c r="BE7967" s="1"/>
      <c r="BF7967" s="1"/>
      <c r="BG7967" s="1"/>
    </row>
    <row r="7968" spans="8:59" x14ac:dyDescent="0.25">
      <c r="H7968" s="1"/>
      <c r="BE7968" s="1"/>
      <c r="BF7968" s="1"/>
      <c r="BG7968" s="1"/>
    </row>
    <row r="7969" spans="8:59" x14ac:dyDescent="0.25">
      <c r="H7969" s="1"/>
      <c r="BE7969" s="1"/>
      <c r="BF7969" s="1"/>
      <c r="BG7969" s="1"/>
    </row>
    <row r="7970" spans="8:59" x14ac:dyDescent="0.25">
      <c r="H7970" s="1"/>
      <c r="BE7970" s="1"/>
      <c r="BF7970" s="1"/>
      <c r="BG7970" s="1"/>
    </row>
    <row r="7971" spans="8:59" x14ac:dyDescent="0.25">
      <c r="H7971" s="1"/>
      <c r="BE7971" s="1"/>
      <c r="BF7971" s="1"/>
      <c r="BG7971" s="1"/>
    </row>
    <row r="7972" spans="8:59" x14ac:dyDescent="0.25">
      <c r="H7972" s="1"/>
      <c r="BE7972" s="1"/>
      <c r="BF7972" s="1"/>
      <c r="BG7972" s="1"/>
    </row>
    <row r="7973" spans="8:59" x14ac:dyDescent="0.25">
      <c r="H7973" s="1"/>
      <c r="BE7973" s="1"/>
      <c r="BF7973" s="1"/>
      <c r="BG7973" s="1"/>
    </row>
    <row r="7974" spans="8:59" x14ac:dyDescent="0.25">
      <c r="H7974" s="1"/>
      <c r="BE7974" s="1"/>
      <c r="BF7974" s="1"/>
      <c r="BG7974" s="1"/>
    </row>
    <row r="7975" spans="8:59" x14ac:dyDescent="0.25">
      <c r="H7975" s="1"/>
      <c r="BE7975" s="1"/>
      <c r="BF7975" s="1"/>
      <c r="BG7975" s="1"/>
    </row>
    <row r="7976" spans="8:59" x14ac:dyDescent="0.25">
      <c r="H7976" s="1"/>
      <c r="BE7976" s="1"/>
      <c r="BF7976" s="1"/>
      <c r="BG7976" s="1"/>
    </row>
    <row r="7977" spans="8:59" x14ac:dyDescent="0.25">
      <c r="H7977" s="1"/>
      <c r="BE7977" s="1"/>
      <c r="BF7977" s="1"/>
      <c r="BG7977" s="1"/>
    </row>
    <row r="7978" spans="8:59" x14ac:dyDescent="0.25">
      <c r="H7978" s="1"/>
      <c r="BE7978" s="1"/>
      <c r="BF7978" s="1"/>
      <c r="BG7978" s="1"/>
    </row>
    <row r="7979" spans="8:59" x14ac:dyDescent="0.25">
      <c r="H7979" s="1"/>
      <c r="BE7979" s="1"/>
      <c r="BF7979" s="1"/>
      <c r="BG7979" s="1"/>
    </row>
    <row r="7980" spans="8:59" x14ac:dyDescent="0.25">
      <c r="H7980" s="1"/>
      <c r="BE7980" s="1"/>
      <c r="BF7980" s="1"/>
      <c r="BG7980" s="1"/>
    </row>
    <row r="7981" spans="8:59" x14ac:dyDescent="0.25">
      <c r="H7981" s="1"/>
      <c r="BE7981" s="1"/>
      <c r="BF7981" s="1"/>
      <c r="BG7981" s="1"/>
    </row>
    <row r="7982" spans="8:59" x14ac:dyDescent="0.25">
      <c r="H7982" s="1"/>
      <c r="BE7982" s="1"/>
      <c r="BF7982" s="1"/>
      <c r="BG7982" s="1"/>
    </row>
    <row r="7983" spans="8:59" x14ac:dyDescent="0.25">
      <c r="H7983" s="1"/>
      <c r="BE7983" s="1"/>
      <c r="BF7983" s="1"/>
      <c r="BG7983" s="1"/>
    </row>
    <row r="7984" spans="8:59" x14ac:dyDescent="0.25">
      <c r="H7984" s="1"/>
      <c r="BE7984" s="1"/>
      <c r="BF7984" s="1"/>
      <c r="BG7984" s="1"/>
    </row>
    <row r="7985" spans="8:59" x14ac:dyDescent="0.25">
      <c r="H7985" s="1"/>
      <c r="BE7985" s="1"/>
      <c r="BF7985" s="1"/>
      <c r="BG7985" s="1"/>
    </row>
    <row r="7986" spans="8:59" x14ac:dyDescent="0.25">
      <c r="H7986" s="1"/>
      <c r="BE7986" s="1"/>
      <c r="BF7986" s="1"/>
      <c r="BG7986" s="1"/>
    </row>
    <row r="7987" spans="8:59" x14ac:dyDescent="0.25">
      <c r="H7987" s="1"/>
      <c r="BE7987" s="1"/>
      <c r="BF7987" s="1"/>
      <c r="BG7987" s="1"/>
    </row>
    <row r="7988" spans="8:59" x14ac:dyDescent="0.25">
      <c r="H7988" s="1"/>
      <c r="BE7988" s="1"/>
      <c r="BF7988" s="1"/>
      <c r="BG7988" s="1"/>
    </row>
    <row r="7989" spans="8:59" x14ac:dyDescent="0.25">
      <c r="H7989" s="1"/>
      <c r="BE7989" s="1"/>
      <c r="BF7989" s="1"/>
      <c r="BG7989" s="1"/>
    </row>
    <row r="7990" spans="8:59" x14ac:dyDescent="0.25">
      <c r="H7990" s="1"/>
      <c r="BE7990" s="1"/>
      <c r="BF7990" s="1"/>
      <c r="BG7990" s="1"/>
    </row>
    <row r="7991" spans="8:59" x14ac:dyDescent="0.25">
      <c r="H7991" s="1"/>
      <c r="BE7991" s="1"/>
      <c r="BF7991" s="1"/>
      <c r="BG7991" s="1"/>
    </row>
    <row r="7992" spans="8:59" x14ac:dyDescent="0.25">
      <c r="H7992" s="1"/>
      <c r="BE7992" s="1"/>
      <c r="BF7992" s="1"/>
      <c r="BG7992" s="1"/>
    </row>
    <row r="7993" spans="8:59" x14ac:dyDescent="0.25">
      <c r="H7993" s="1"/>
      <c r="BE7993" s="1"/>
      <c r="BF7993" s="1"/>
      <c r="BG7993" s="1"/>
    </row>
    <row r="7994" spans="8:59" x14ac:dyDescent="0.25">
      <c r="H7994" s="1"/>
      <c r="BE7994" s="1"/>
      <c r="BF7994" s="1"/>
      <c r="BG7994" s="1"/>
    </row>
    <row r="7995" spans="8:59" x14ac:dyDescent="0.25">
      <c r="H7995" s="1"/>
      <c r="BE7995" s="1"/>
      <c r="BF7995" s="1"/>
      <c r="BG7995" s="1"/>
    </row>
    <row r="7996" spans="8:59" x14ac:dyDescent="0.25">
      <c r="H7996" s="1"/>
      <c r="BE7996" s="1"/>
      <c r="BF7996" s="1"/>
      <c r="BG7996" s="1"/>
    </row>
    <row r="7997" spans="8:59" x14ac:dyDescent="0.25">
      <c r="H7997" s="1"/>
      <c r="BE7997" s="1"/>
      <c r="BF7997" s="1"/>
      <c r="BG7997" s="1"/>
    </row>
    <row r="7998" spans="8:59" x14ac:dyDescent="0.25">
      <c r="H7998" s="1"/>
      <c r="BE7998" s="1"/>
      <c r="BF7998" s="1"/>
      <c r="BG7998" s="1"/>
    </row>
    <row r="7999" spans="8:59" x14ac:dyDescent="0.25">
      <c r="H7999" s="1"/>
      <c r="BE7999" s="1"/>
      <c r="BF7999" s="1"/>
      <c r="BG7999" s="1"/>
    </row>
    <row r="8000" spans="8:59" x14ac:dyDescent="0.25">
      <c r="H8000" s="1"/>
      <c r="BE8000" s="1"/>
      <c r="BF8000" s="1"/>
      <c r="BG8000" s="1"/>
    </row>
    <row r="8001" spans="8:59" x14ac:dyDescent="0.25">
      <c r="H8001" s="1"/>
      <c r="BE8001" s="1"/>
      <c r="BF8001" s="1"/>
      <c r="BG8001" s="1"/>
    </row>
    <row r="8002" spans="8:59" x14ac:dyDescent="0.25">
      <c r="H8002" s="1"/>
      <c r="BE8002" s="1"/>
      <c r="BF8002" s="1"/>
      <c r="BG8002" s="1"/>
    </row>
    <row r="8003" spans="8:59" x14ac:dyDescent="0.25">
      <c r="H8003" s="1"/>
      <c r="BE8003" s="1"/>
      <c r="BF8003" s="1"/>
      <c r="BG8003" s="1"/>
    </row>
    <row r="8004" spans="8:59" x14ac:dyDescent="0.25">
      <c r="H8004" s="1"/>
      <c r="BE8004" s="1"/>
      <c r="BF8004" s="1"/>
      <c r="BG8004" s="1"/>
    </row>
    <row r="8005" spans="8:59" x14ac:dyDescent="0.25">
      <c r="H8005" s="1"/>
      <c r="BE8005" s="1"/>
      <c r="BF8005" s="1"/>
      <c r="BG8005" s="1"/>
    </row>
    <row r="8006" spans="8:59" x14ac:dyDescent="0.25">
      <c r="H8006" s="1"/>
      <c r="BE8006" s="1"/>
      <c r="BF8006" s="1"/>
      <c r="BG8006" s="1"/>
    </row>
    <row r="8007" spans="8:59" x14ac:dyDescent="0.25">
      <c r="H8007" s="1"/>
      <c r="BE8007" s="1"/>
      <c r="BF8007" s="1"/>
      <c r="BG8007" s="1"/>
    </row>
    <row r="8008" spans="8:59" x14ac:dyDescent="0.25">
      <c r="H8008" s="1"/>
      <c r="BE8008" s="1"/>
      <c r="BF8008" s="1"/>
      <c r="BG8008" s="1"/>
    </row>
    <row r="8009" spans="8:59" x14ac:dyDescent="0.25">
      <c r="H8009" s="1"/>
      <c r="BE8009" s="1"/>
      <c r="BF8009" s="1"/>
      <c r="BG8009" s="1"/>
    </row>
    <row r="8010" spans="8:59" x14ac:dyDescent="0.25">
      <c r="H8010" s="1"/>
      <c r="BE8010" s="1"/>
      <c r="BF8010" s="1"/>
      <c r="BG8010" s="1"/>
    </row>
    <row r="8011" spans="8:59" x14ac:dyDescent="0.25">
      <c r="H8011" s="1"/>
      <c r="BE8011" s="1"/>
      <c r="BF8011" s="1"/>
      <c r="BG8011" s="1"/>
    </row>
    <row r="8012" spans="8:59" x14ac:dyDescent="0.25">
      <c r="H8012" s="1"/>
      <c r="BE8012" s="1"/>
      <c r="BF8012" s="1"/>
      <c r="BG8012" s="1"/>
    </row>
    <row r="8013" spans="8:59" x14ac:dyDescent="0.25">
      <c r="H8013" s="1"/>
      <c r="BE8013" s="1"/>
      <c r="BF8013" s="1"/>
      <c r="BG8013" s="1"/>
    </row>
    <row r="8014" spans="8:59" x14ac:dyDescent="0.25">
      <c r="H8014" s="1"/>
      <c r="BE8014" s="1"/>
      <c r="BF8014" s="1"/>
      <c r="BG8014" s="1"/>
    </row>
    <row r="8015" spans="8:59" x14ac:dyDescent="0.25">
      <c r="H8015" s="1"/>
      <c r="BE8015" s="1"/>
      <c r="BF8015" s="1"/>
      <c r="BG8015" s="1"/>
    </row>
    <row r="8016" spans="8:59" x14ac:dyDescent="0.25">
      <c r="H8016" s="1"/>
      <c r="BE8016" s="1"/>
      <c r="BF8016" s="1"/>
      <c r="BG8016" s="1"/>
    </row>
    <row r="8017" spans="8:59" x14ac:dyDescent="0.25">
      <c r="H8017" s="1"/>
      <c r="BE8017" s="1"/>
      <c r="BF8017" s="1"/>
      <c r="BG8017" s="1"/>
    </row>
    <row r="8018" spans="8:59" x14ac:dyDescent="0.25">
      <c r="H8018" s="1"/>
      <c r="BE8018" s="1"/>
      <c r="BF8018" s="1"/>
      <c r="BG8018" s="1"/>
    </row>
    <row r="8019" spans="8:59" x14ac:dyDescent="0.25">
      <c r="H8019" s="1"/>
      <c r="BE8019" s="1"/>
      <c r="BF8019" s="1"/>
      <c r="BG8019" s="1"/>
    </row>
    <row r="8020" spans="8:59" x14ac:dyDescent="0.25">
      <c r="H8020" s="1"/>
      <c r="BE8020" s="1"/>
      <c r="BF8020" s="1"/>
      <c r="BG8020" s="1"/>
    </row>
    <row r="8021" spans="8:59" x14ac:dyDescent="0.25">
      <c r="H8021" s="1"/>
      <c r="BE8021" s="1"/>
      <c r="BF8021" s="1"/>
      <c r="BG8021" s="1"/>
    </row>
    <row r="8022" spans="8:59" x14ac:dyDescent="0.25">
      <c r="H8022" s="1"/>
      <c r="BE8022" s="1"/>
      <c r="BF8022" s="1"/>
      <c r="BG8022" s="1"/>
    </row>
    <row r="8023" spans="8:59" x14ac:dyDescent="0.25">
      <c r="H8023" s="1"/>
      <c r="BE8023" s="1"/>
      <c r="BF8023" s="1"/>
      <c r="BG8023" s="1"/>
    </row>
    <row r="8024" spans="8:59" x14ac:dyDescent="0.25">
      <c r="H8024" s="1"/>
      <c r="BE8024" s="1"/>
      <c r="BF8024" s="1"/>
      <c r="BG8024" s="1"/>
    </row>
    <row r="8025" spans="8:59" x14ac:dyDescent="0.25">
      <c r="H8025" s="1"/>
      <c r="BE8025" s="1"/>
      <c r="BF8025" s="1"/>
      <c r="BG8025" s="1"/>
    </row>
    <row r="8026" spans="8:59" x14ac:dyDescent="0.25">
      <c r="H8026" s="1"/>
      <c r="BE8026" s="1"/>
      <c r="BF8026" s="1"/>
      <c r="BG8026" s="1"/>
    </row>
    <row r="8027" spans="8:59" x14ac:dyDescent="0.25">
      <c r="H8027" s="1"/>
      <c r="BE8027" s="1"/>
      <c r="BF8027" s="1"/>
      <c r="BG8027" s="1"/>
    </row>
    <row r="8028" spans="8:59" x14ac:dyDescent="0.25">
      <c r="H8028" s="1"/>
      <c r="BE8028" s="1"/>
      <c r="BF8028" s="1"/>
      <c r="BG8028" s="1"/>
    </row>
    <row r="8029" spans="8:59" x14ac:dyDescent="0.25">
      <c r="H8029" s="1"/>
      <c r="BE8029" s="1"/>
      <c r="BF8029" s="1"/>
      <c r="BG8029" s="1"/>
    </row>
    <row r="8030" spans="8:59" x14ac:dyDescent="0.25">
      <c r="H8030" s="1"/>
      <c r="BE8030" s="1"/>
      <c r="BF8030" s="1"/>
      <c r="BG8030" s="1"/>
    </row>
    <row r="8031" spans="8:59" x14ac:dyDescent="0.25">
      <c r="H8031" s="1"/>
      <c r="BE8031" s="1"/>
      <c r="BF8031" s="1"/>
      <c r="BG8031" s="1"/>
    </row>
    <row r="8032" spans="8:59" x14ac:dyDescent="0.25">
      <c r="H8032" s="1"/>
      <c r="BE8032" s="1"/>
      <c r="BF8032" s="1"/>
      <c r="BG8032" s="1"/>
    </row>
    <row r="8033" spans="8:59" x14ac:dyDescent="0.25">
      <c r="H8033" s="1"/>
      <c r="BE8033" s="1"/>
      <c r="BF8033" s="1"/>
      <c r="BG8033" s="1"/>
    </row>
    <row r="8034" spans="8:59" x14ac:dyDescent="0.25">
      <c r="H8034" s="1"/>
      <c r="BE8034" s="1"/>
      <c r="BF8034" s="1"/>
      <c r="BG8034" s="1"/>
    </row>
    <row r="8035" spans="8:59" x14ac:dyDescent="0.25">
      <c r="H8035" s="1"/>
      <c r="BE8035" s="1"/>
      <c r="BF8035" s="1"/>
      <c r="BG8035" s="1"/>
    </row>
    <row r="8036" spans="8:59" x14ac:dyDescent="0.25">
      <c r="H8036" s="1"/>
      <c r="BE8036" s="1"/>
      <c r="BF8036" s="1"/>
      <c r="BG8036" s="1"/>
    </row>
    <row r="8037" spans="8:59" x14ac:dyDescent="0.25">
      <c r="H8037" s="1"/>
      <c r="BE8037" s="1"/>
      <c r="BF8037" s="1"/>
      <c r="BG8037" s="1"/>
    </row>
    <row r="8038" spans="8:59" x14ac:dyDescent="0.25">
      <c r="H8038" s="1"/>
      <c r="BE8038" s="1"/>
      <c r="BF8038" s="1"/>
      <c r="BG8038" s="1"/>
    </row>
    <row r="8039" spans="8:59" x14ac:dyDescent="0.25">
      <c r="H8039" s="1"/>
      <c r="BE8039" s="1"/>
      <c r="BF8039" s="1"/>
      <c r="BG8039" s="1"/>
    </row>
    <row r="8040" spans="8:59" x14ac:dyDescent="0.25">
      <c r="H8040" s="1"/>
      <c r="BE8040" s="1"/>
      <c r="BF8040" s="1"/>
      <c r="BG8040" s="1"/>
    </row>
    <row r="8041" spans="8:59" x14ac:dyDescent="0.25">
      <c r="H8041" s="1"/>
      <c r="BE8041" s="1"/>
      <c r="BF8041" s="1"/>
      <c r="BG8041" s="1"/>
    </row>
    <row r="8042" spans="8:59" x14ac:dyDescent="0.25">
      <c r="H8042" s="1"/>
      <c r="BE8042" s="1"/>
      <c r="BF8042" s="1"/>
      <c r="BG8042" s="1"/>
    </row>
    <row r="8043" spans="8:59" x14ac:dyDescent="0.25">
      <c r="H8043" s="1"/>
      <c r="BE8043" s="1"/>
      <c r="BF8043" s="1"/>
      <c r="BG8043" s="1"/>
    </row>
    <row r="8044" spans="8:59" x14ac:dyDescent="0.25">
      <c r="H8044" s="1"/>
      <c r="BE8044" s="1"/>
      <c r="BF8044" s="1"/>
      <c r="BG8044" s="1"/>
    </row>
    <row r="8045" spans="8:59" x14ac:dyDescent="0.25">
      <c r="H8045" s="1"/>
      <c r="BE8045" s="1"/>
      <c r="BF8045" s="1"/>
      <c r="BG8045" s="1"/>
    </row>
    <row r="8046" spans="8:59" x14ac:dyDescent="0.25">
      <c r="H8046" s="1"/>
      <c r="BE8046" s="1"/>
      <c r="BF8046" s="1"/>
      <c r="BG8046" s="1"/>
    </row>
    <row r="8047" spans="8:59" x14ac:dyDescent="0.25">
      <c r="H8047" s="1"/>
      <c r="BE8047" s="1"/>
      <c r="BF8047" s="1"/>
      <c r="BG8047" s="1"/>
    </row>
    <row r="8048" spans="8:59" x14ac:dyDescent="0.25">
      <c r="H8048" s="1"/>
      <c r="BE8048" s="1"/>
      <c r="BF8048" s="1"/>
      <c r="BG8048" s="1"/>
    </row>
    <row r="8049" spans="8:59" x14ac:dyDescent="0.25">
      <c r="H8049" s="1"/>
      <c r="BE8049" s="1"/>
      <c r="BF8049" s="1"/>
      <c r="BG8049" s="1"/>
    </row>
    <row r="8050" spans="8:59" x14ac:dyDescent="0.25">
      <c r="H8050" s="1"/>
      <c r="BE8050" s="1"/>
      <c r="BF8050" s="1"/>
      <c r="BG8050" s="1"/>
    </row>
    <row r="8051" spans="8:59" x14ac:dyDescent="0.25">
      <c r="H8051" s="1"/>
      <c r="BE8051" s="1"/>
      <c r="BF8051" s="1"/>
      <c r="BG8051" s="1"/>
    </row>
    <row r="8052" spans="8:59" x14ac:dyDescent="0.25">
      <c r="H8052" s="1"/>
      <c r="BE8052" s="1"/>
      <c r="BF8052" s="1"/>
      <c r="BG8052" s="1"/>
    </row>
    <row r="8053" spans="8:59" x14ac:dyDescent="0.25">
      <c r="H8053" s="1"/>
      <c r="BE8053" s="1"/>
      <c r="BF8053" s="1"/>
      <c r="BG8053" s="1"/>
    </row>
    <row r="8054" spans="8:59" x14ac:dyDescent="0.25">
      <c r="H8054" s="1"/>
      <c r="BE8054" s="1"/>
      <c r="BF8054" s="1"/>
      <c r="BG8054" s="1"/>
    </row>
    <row r="8055" spans="8:59" x14ac:dyDescent="0.25">
      <c r="H8055" s="1"/>
      <c r="BE8055" s="1"/>
      <c r="BF8055" s="1"/>
      <c r="BG8055" s="1"/>
    </row>
    <row r="8056" spans="8:59" x14ac:dyDescent="0.25">
      <c r="H8056" s="1"/>
      <c r="BE8056" s="1"/>
      <c r="BF8056" s="1"/>
      <c r="BG8056" s="1"/>
    </row>
    <row r="8057" spans="8:59" x14ac:dyDescent="0.25">
      <c r="H8057" s="1"/>
      <c r="BE8057" s="1"/>
      <c r="BF8057" s="1"/>
      <c r="BG8057" s="1"/>
    </row>
    <row r="8058" spans="8:59" x14ac:dyDescent="0.25">
      <c r="H8058" s="1"/>
      <c r="BE8058" s="1"/>
      <c r="BF8058" s="1"/>
      <c r="BG8058" s="1"/>
    </row>
    <row r="8059" spans="8:59" x14ac:dyDescent="0.25">
      <c r="H8059" s="1"/>
      <c r="BE8059" s="1"/>
      <c r="BF8059" s="1"/>
      <c r="BG8059" s="1"/>
    </row>
    <row r="8060" spans="8:59" x14ac:dyDescent="0.25">
      <c r="H8060" s="1"/>
      <c r="BE8060" s="1"/>
      <c r="BF8060" s="1"/>
      <c r="BG8060" s="1"/>
    </row>
    <row r="8061" spans="8:59" x14ac:dyDescent="0.25">
      <c r="H8061" s="1"/>
      <c r="BE8061" s="1"/>
      <c r="BF8061" s="1"/>
      <c r="BG8061" s="1"/>
    </row>
    <row r="8062" spans="8:59" x14ac:dyDescent="0.25">
      <c r="H8062" s="1"/>
      <c r="BE8062" s="1"/>
      <c r="BF8062" s="1"/>
      <c r="BG8062" s="1"/>
    </row>
    <row r="8063" spans="8:59" x14ac:dyDescent="0.25">
      <c r="H8063" s="1"/>
      <c r="BE8063" s="1"/>
      <c r="BF8063" s="1"/>
      <c r="BG8063" s="1"/>
    </row>
    <row r="8064" spans="8:59" x14ac:dyDescent="0.25">
      <c r="H8064" s="1"/>
      <c r="BE8064" s="1"/>
      <c r="BF8064" s="1"/>
      <c r="BG8064" s="1"/>
    </row>
    <row r="8065" spans="8:59" x14ac:dyDescent="0.25">
      <c r="H8065" s="1"/>
      <c r="BE8065" s="1"/>
      <c r="BF8065" s="1"/>
      <c r="BG8065" s="1"/>
    </row>
    <row r="8066" spans="8:59" x14ac:dyDescent="0.25">
      <c r="H8066" s="1"/>
      <c r="BE8066" s="1"/>
      <c r="BF8066" s="1"/>
      <c r="BG8066" s="1"/>
    </row>
    <row r="8067" spans="8:59" x14ac:dyDescent="0.25">
      <c r="H8067" s="1"/>
      <c r="BE8067" s="1"/>
      <c r="BF8067" s="1"/>
      <c r="BG8067" s="1"/>
    </row>
    <row r="8068" spans="8:59" x14ac:dyDescent="0.25">
      <c r="H8068" s="1"/>
      <c r="BE8068" s="1"/>
      <c r="BF8068" s="1"/>
      <c r="BG8068" s="1"/>
    </row>
    <row r="8069" spans="8:59" x14ac:dyDescent="0.25">
      <c r="H8069" s="1"/>
      <c r="BE8069" s="1"/>
      <c r="BF8069" s="1"/>
      <c r="BG8069" s="1"/>
    </row>
    <row r="8070" spans="8:59" x14ac:dyDescent="0.25">
      <c r="H8070" s="1"/>
      <c r="BE8070" s="1"/>
      <c r="BF8070" s="1"/>
      <c r="BG8070" s="1"/>
    </row>
    <row r="8071" spans="8:59" x14ac:dyDescent="0.25">
      <c r="H8071" s="1"/>
      <c r="BE8071" s="1"/>
      <c r="BF8071" s="1"/>
      <c r="BG8071" s="1"/>
    </row>
    <row r="8072" spans="8:59" x14ac:dyDescent="0.25">
      <c r="H8072" s="1"/>
      <c r="BE8072" s="1"/>
      <c r="BF8072" s="1"/>
      <c r="BG8072" s="1"/>
    </row>
    <row r="8073" spans="8:59" x14ac:dyDescent="0.25">
      <c r="H8073" s="1"/>
      <c r="BE8073" s="1"/>
      <c r="BF8073" s="1"/>
      <c r="BG8073" s="1"/>
    </row>
    <row r="8074" spans="8:59" x14ac:dyDescent="0.25">
      <c r="H8074" s="1"/>
      <c r="BE8074" s="1"/>
      <c r="BF8074" s="1"/>
      <c r="BG8074" s="1"/>
    </row>
    <row r="8075" spans="8:59" x14ac:dyDescent="0.25">
      <c r="H8075" s="1"/>
      <c r="BE8075" s="1"/>
      <c r="BF8075" s="1"/>
      <c r="BG8075" s="1"/>
    </row>
    <row r="8076" spans="8:59" x14ac:dyDescent="0.25">
      <c r="H8076" s="1"/>
      <c r="BE8076" s="1"/>
      <c r="BF8076" s="1"/>
      <c r="BG8076" s="1"/>
    </row>
    <row r="8077" spans="8:59" x14ac:dyDescent="0.25">
      <c r="H8077" s="1"/>
      <c r="BE8077" s="1"/>
      <c r="BF8077" s="1"/>
      <c r="BG8077" s="1"/>
    </row>
    <row r="8078" spans="8:59" x14ac:dyDescent="0.25">
      <c r="H8078" s="1"/>
      <c r="BE8078" s="1"/>
      <c r="BF8078" s="1"/>
      <c r="BG8078" s="1"/>
    </row>
    <row r="8079" spans="8:59" x14ac:dyDescent="0.25">
      <c r="H8079" s="1"/>
      <c r="BE8079" s="1"/>
      <c r="BF8079" s="1"/>
      <c r="BG8079" s="1"/>
    </row>
    <row r="8080" spans="8:59" x14ac:dyDescent="0.25">
      <c r="H8080" s="1"/>
      <c r="BE8080" s="1"/>
      <c r="BF8080" s="1"/>
      <c r="BG8080" s="1"/>
    </row>
    <row r="8081" spans="8:59" x14ac:dyDescent="0.25">
      <c r="H8081" s="1"/>
      <c r="BE8081" s="1"/>
      <c r="BF8081" s="1"/>
      <c r="BG8081" s="1"/>
    </row>
    <row r="8082" spans="8:59" x14ac:dyDescent="0.25">
      <c r="H8082" s="1"/>
      <c r="BE8082" s="1"/>
      <c r="BF8082" s="1"/>
      <c r="BG8082" s="1"/>
    </row>
    <row r="8083" spans="8:59" x14ac:dyDescent="0.25">
      <c r="H8083" s="1"/>
      <c r="BE8083" s="1"/>
      <c r="BF8083" s="1"/>
      <c r="BG8083" s="1"/>
    </row>
    <row r="8084" spans="8:59" x14ac:dyDescent="0.25">
      <c r="H8084" s="1"/>
      <c r="BE8084" s="1"/>
      <c r="BF8084" s="1"/>
      <c r="BG8084" s="1"/>
    </row>
    <row r="8085" spans="8:59" x14ac:dyDescent="0.25">
      <c r="H8085" s="1"/>
      <c r="BE8085" s="1"/>
      <c r="BF8085" s="1"/>
      <c r="BG8085" s="1"/>
    </row>
    <row r="8086" spans="8:59" x14ac:dyDescent="0.25">
      <c r="H8086" s="1"/>
      <c r="BE8086" s="1"/>
      <c r="BF8086" s="1"/>
      <c r="BG8086" s="1"/>
    </row>
    <row r="8087" spans="8:59" x14ac:dyDescent="0.25">
      <c r="H8087" s="1"/>
      <c r="BE8087" s="1"/>
      <c r="BF8087" s="1"/>
      <c r="BG8087" s="1"/>
    </row>
    <row r="8088" spans="8:59" x14ac:dyDescent="0.25">
      <c r="H8088" s="1"/>
      <c r="BE8088" s="1"/>
      <c r="BF8088" s="1"/>
      <c r="BG8088" s="1"/>
    </row>
    <row r="8089" spans="8:59" x14ac:dyDescent="0.25">
      <c r="H8089" s="1"/>
      <c r="BE8089" s="1"/>
      <c r="BF8089" s="1"/>
      <c r="BG8089" s="1"/>
    </row>
    <row r="8090" spans="8:59" x14ac:dyDescent="0.25">
      <c r="H8090" s="1"/>
      <c r="BE8090" s="1"/>
      <c r="BF8090" s="1"/>
      <c r="BG8090" s="1"/>
    </row>
    <row r="8091" spans="8:59" x14ac:dyDescent="0.25">
      <c r="H8091" s="1"/>
      <c r="BE8091" s="1"/>
      <c r="BF8091" s="1"/>
      <c r="BG8091" s="1"/>
    </row>
    <row r="8092" spans="8:59" x14ac:dyDescent="0.25">
      <c r="H8092" s="1"/>
      <c r="BE8092" s="1"/>
      <c r="BF8092" s="1"/>
      <c r="BG8092" s="1"/>
    </row>
    <row r="8093" spans="8:59" x14ac:dyDescent="0.25">
      <c r="H8093" s="1"/>
      <c r="BE8093" s="1"/>
      <c r="BF8093" s="1"/>
      <c r="BG8093" s="1"/>
    </row>
    <row r="8094" spans="8:59" x14ac:dyDescent="0.25">
      <c r="H8094" s="1"/>
      <c r="BE8094" s="1"/>
      <c r="BF8094" s="1"/>
      <c r="BG8094" s="1"/>
    </row>
    <row r="8095" spans="8:59" x14ac:dyDescent="0.25">
      <c r="H8095" s="1"/>
      <c r="BE8095" s="1"/>
      <c r="BF8095" s="1"/>
      <c r="BG8095" s="1"/>
    </row>
    <row r="8096" spans="8:59" x14ac:dyDescent="0.25">
      <c r="H8096" s="1"/>
      <c r="BE8096" s="1"/>
      <c r="BF8096" s="1"/>
      <c r="BG8096" s="1"/>
    </row>
    <row r="8097" spans="8:59" x14ac:dyDescent="0.25">
      <c r="H8097" s="1"/>
      <c r="BE8097" s="1"/>
      <c r="BF8097" s="1"/>
      <c r="BG8097" s="1"/>
    </row>
    <row r="8098" spans="8:59" x14ac:dyDescent="0.25">
      <c r="H8098" s="1"/>
      <c r="BE8098" s="1"/>
      <c r="BF8098" s="1"/>
      <c r="BG8098" s="1"/>
    </row>
    <row r="8099" spans="8:59" x14ac:dyDescent="0.25">
      <c r="H8099" s="1"/>
      <c r="BE8099" s="1"/>
      <c r="BF8099" s="1"/>
      <c r="BG8099" s="1"/>
    </row>
    <row r="8100" spans="8:59" x14ac:dyDescent="0.25">
      <c r="H8100" s="1"/>
      <c r="BE8100" s="1"/>
      <c r="BF8100" s="1"/>
      <c r="BG8100" s="1"/>
    </row>
    <row r="8101" spans="8:59" x14ac:dyDescent="0.25">
      <c r="H8101" s="1"/>
      <c r="BE8101" s="1"/>
      <c r="BF8101" s="1"/>
      <c r="BG8101" s="1"/>
    </row>
    <row r="8102" spans="8:59" x14ac:dyDescent="0.25">
      <c r="H8102" s="1"/>
      <c r="BE8102" s="1"/>
      <c r="BF8102" s="1"/>
      <c r="BG8102" s="1"/>
    </row>
    <row r="8103" spans="8:59" x14ac:dyDescent="0.25">
      <c r="H8103" s="1"/>
      <c r="BE8103" s="1"/>
      <c r="BF8103" s="1"/>
      <c r="BG8103" s="1"/>
    </row>
    <row r="8104" spans="8:59" x14ac:dyDescent="0.25">
      <c r="H8104" s="1"/>
      <c r="BE8104" s="1"/>
      <c r="BF8104" s="1"/>
      <c r="BG8104" s="1"/>
    </row>
    <row r="8105" spans="8:59" x14ac:dyDescent="0.25">
      <c r="H8105" s="1"/>
      <c r="BE8105" s="1"/>
      <c r="BF8105" s="1"/>
      <c r="BG8105" s="1"/>
    </row>
    <row r="8106" spans="8:59" x14ac:dyDescent="0.25">
      <c r="H8106" s="1"/>
      <c r="BE8106" s="1"/>
      <c r="BF8106" s="1"/>
      <c r="BG8106" s="1"/>
    </row>
    <row r="8107" spans="8:59" x14ac:dyDescent="0.25">
      <c r="H8107" s="1"/>
      <c r="BE8107" s="1"/>
      <c r="BF8107" s="1"/>
      <c r="BG8107" s="1"/>
    </row>
    <row r="8108" spans="8:59" x14ac:dyDescent="0.25">
      <c r="H8108" s="1"/>
      <c r="BE8108" s="1"/>
      <c r="BF8108" s="1"/>
      <c r="BG8108" s="1"/>
    </row>
    <row r="8109" spans="8:59" x14ac:dyDescent="0.25">
      <c r="H8109" s="1"/>
      <c r="BE8109" s="1"/>
      <c r="BF8109" s="1"/>
      <c r="BG8109" s="1"/>
    </row>
    <row r="8110" spans="8:59" x14ac:dyDescent="0.25">
      <c r="H8110" s="1"/>
      <c r="BE8110" s="1"/>
      <c r="BF8110" s="1"/>
      <c r="BG8110" s="1"/>
    </row>
    <row r="8111" spans="8:59" x14ac:dyDescent="0.25">
      <c r="H8111" s="1"/>
      <c r="BE8111" s="1"/>
      <c r="BF8111" s="1"/>
      <c r="BG8111" s="1"/>
    </row>
    <row r="8112" spans="8:59" x14ac:dyDescent="0.25">
      <c r="H8112" s="1"/>
      <c r="BE8112" s="1"/>
      <c r="BF8112" s="1"/>
      <c r="BG8112" s="1"/>
    </row>
    <row r="8113" spans="8:59" x14ac:dyDescent="0.25">
      <c r="H8113" s="1"/>
      <c r="BE8113" s="1"/>
      <c r="BF8113" s="1"/>
      <c r="BG8113" s="1"/>
    </row>
    <row r="8114" spans="8:59" x14ac:dyDescent="0.25">
      <c r="H8114" s="1"/>
      <c r="BE8114" s="1"/>
      <c r="BF8114" s="1"/>
      <c r="BG8114" s="1"/>
    </row>
    <row r="8115" spans="8:59" x14ac:dyDescent="0.25">
      <c r="H8115" s="1"/>
      <c r="BE8115" s="1"/>
      <c r="BF8115" s="1"/>
      <c r="BG8115" s="1"/>
    </row>
    <row r="8116" spans="8:59" x14ac:dyDescent="0.25">
      <c r="H8116" s="1"/>
      <c r="BE8116" s="1"/>
      <c r="BF8116" s="1"/>
      <c r="BG8116" s="1"/>
    </row>
    <row r="8117" spans="8:59" x14ac:dyDescent="0.25">
      <c r="H8117" s="1"/>
      <c r="BE8117" s="1"/>
      <c r="BF8117" s="1"/>
      <c r="BG8117" s="1"/>
    </row>
    <row r="8118" spans="8:59" x14ac:dyDescent="0.25">
      <c r="H8118" s="1"/>
      <c r="BE8118" s="1"/>
      <c r="BF8118" s="1"/>
      <c r="BG8118" s="1"/>
    </row>
    <row r="8119" spans="8:59" x14ac:dyDescent="0.25">
      <c r="H8119" s="1"/>
      <c r="BE8119" s="1"/>
      <c r="BF8119" s="1"/>
      <c r="BG8119" s="1"/>
    </row>
    <row r="8120" spans="8:59" x14ac:dyDescent="0.25">
      <c r="H8120" s="1"/>
      <c r="BE8120" s="1"/>
      <c r="BF8120" s="1"/>
      <c r="BG8120" s="1"/>
    </row>
    <row r="8121" spans="8:59" x14ac:dyDescent="0.25">
      <c r="H8121" s="1"/>
      <c r="BE8121" s="1"/>
      <c r="BF8121" s="1"/>
      <c r="BG8121" s="1"/>
    </row>
    <row r="8122" spans="8:59" x14ac:dyDescent="0.25">
      <c r="H8122" s="1"/>
      <c r="BE8122" s="1"/>
      <c r="BF8122" s="1"/>
      <c r="BG8122" s="1"/>
    </row>
    <row r="8123" spans="8:59" x14ac:dyDescent="0.25">
      <c r="H8123" s="1"/>
      <c r="BE8123" s="1"/>
      <c r="BF8123" s="1"/>
      <c r="BG8123" s="1"/>
    </row>
    <row r="8124" spans="8:59" x14ac:dyDescent="0.25">
      <c r="H8124" s="1"/>
      <c r="BE8124" s="1"/>
      <c r="BF8124" s="1"/>
      <c r="BG8124" s="1"/>
    </row>
    <row r="8125" spans="8:59" x14ac:dyDescent="0.25">
      <c r="H8125" s="1"/>
      <c r="BE8125" s="1"/>
      <c r="BF8125" s="1"/>
      <c r="BG8125" s="1"/>
    </row>
    <row r="8126" spans="8:59" x14ac:dyDescent="0.25">
      <c r="H8126" s="1"/>
      <c r="BE8126" s="1"/>
      <c r="BF8126" s="1"/>
      <c r="BG8126" s="1"/>
    </row>
    <row r="8127" spans="8:59" x14ac:dyDescent="0.25">
      <c r="H8127" s="1"/>
      <c r="BE8127" s="1"/>
      <c r="BF8127" s="1"/>
      <c r="BG8127" s="1"/>
    </row>
    <row r="8128" spans="8:59" x14ac:dyDescent="0.25">
      <c r="H8128" s="1"/>
      <c r="BE8128" s="1"/>
      <c r="BF8128" s="1"/>
      <c r="BG8128" s="1"/>
    </row>
    <row r="8129" spans="8:59" x14ac:dyDescent="0.25">
      <c r="H8129" s="1"/>
      <c r="BE8129" s="1"/>
      <c r="BF8129" s="1"/>
      <c r="BG8129" s="1"/>
    </row>
    <row r="8130" spans="8:59" x14ac:dyDescent="0.25">
      <c r="H8130" s="1"/>
      <c r="BE8130" s="1"/>
      <c r="BF8130" s="1"/>
      <c r="BG8130" s="1"/>
    </row>
    <row r="8131" spans="8:59" x14ac:dyDescent="0.25">
      <c r="H8131" s="1"/>
      <c r="BE8131" s="1"/>
      <c r="BF8131" s="1"/>
      <c r="BG8131" s="1"/>
    </row>
    <row r="8132" spans="8:59" x14ac:dyDescent="0.25">
      <c r="H8132" s="1"/>
      <c r="BE8132" s="1"/>
      <c r="BF8132" s="1"/>
      <c r="BG8132" s="1"/>
    </row>
    <row r="8133" spans="8:59" x14ac:dyDescent="0.25">
      <c r="H8133" s="1"/>
      <c r="BE8133" s="1"/>
      <c r="BF8133" s="1"/>
      <c r="BG8133" s="1"/>
    </row>
    <row r="8134" spans="8:59" x14ac:dyDescent="0.25">
      <c r="H8134" s="1"/>
      <c r="BE8134" s="1"/>
      <c r="BF8134" s="1"/>
      <c r="BG8134" s="1"/>
    </row>
    <row r="8135" spans="8:59" x14ac:dyDescent="0.25">
      <c r="H8135" s="1"/>
      <c r="BE8135" s="1"/>
      <c r="BF8135" s="1"/>
      <c r="BG8135" s="1"/>
    </row>
    <row r="8136" spans="8:59" x14ac:dyDescent="0.25">
      <c r="H8136" s="1"/>
      <c r="BE8136" s="1"/>
      <c r="BF8136" s="1"/>
      <c r="BG8136" s="1"/>
    </row>
    <row r="8137" spans="8:59" x14ac:dyDescent="0.25">
      <c r="H8137" s="1"/>
      <c r="BE8137" s="1"/>
      <c r="BF8137" s="1"/>
      <c r="BG8137" s="1"/>
    </row>
    <row r="8138" spans="8:59" x14ac:dyDescent="0.25">
      <c r="H8138" s="1"/>
      <c r="BE8138" s="1"/>
      <c r="BF8138" s="1"/>
      <c r="BG8138" s="1"/>
    </row>
    <row r="8139" spans="8:59" x14ac:dyDescent="0.25">
      <c r="H8139" s="1"/>
      <c r="BE8139" s="1"/>
      <c r="BF8139" s="1"/>
      <c r="BG8139" s="1"/>
    </row>
    <row r="8140" spans="8:59" x14ac:dyDescent="0.25">
      <c r="H8140" s="1"/>
      <c r="BE8140" s="1"/>
      <c r="BF8140" s="1"/>
      <c r="BG8140" s="1"/>
    </row>
    <row r="8141" spans="8:59" x14ac:dyDescent="0.25">
      <c r="H8141" s="1"/>
      <c r="BE8141" s="1"/>
      <c r="BF8141" s="1"/>
      <c r="BG8141" s="1"/>
    </row>
    <row r="8142" spans="8:59" x14ac:dyDescent="0.25">
      <c r="H8142" s="1"/>
      <c r="BE8142" s="1"/>
      <c r="BF8142" s="1"/>
      <c r="BG8142" s="1"/>
    </row>
    <row r="8143" spans="8:59" x14ac:dyDescent="0.25">
      <c r="H8143" s="1"/>
      <c r="BE8143" s="1"/>
      <c r="BF8143" s="1"/>
      <c r="BG8143" s="1"/>
    </row>
    <row r="8144" spans="8:59" x14ac:dyDescent="0.25">
      <c r="H8144" s="1"/>
      <c r="BE8144" s="1"/>
      <c r="BF8144" s="1"/>
      <c r="BG8144" s="1"/>
    </row>
    <row r="8145" spans="8:59" x14ac:dyDescent="0.25">
      <c r="H8145" s="1"/>
      <c r="BE8145" s="1"/>
      <c r="BF8145" s="1"/>
      <c r="BG8145" s="1"/>
    </row>
    <row r="8146" spans="8:59" x14ac:dyDescent="0.25">
      <c r="H8146" s="1"/>
      <c r="BE8146" s="1"/>
      <c r="BF8146" s="1"/>
      <c r="BG8146" s="1"/>
    </row>
    <row r="8147" spans="8:59" x14ac:dyDescent="0.25">
      <c r="H8147" s="1"/>
      <c r="BE8147" s="1"/>
      <c r="BF8147" s="1"/>
      <c r="BG8147" s="1"/>
    </row>
    <row r="8148" spans="8:59" x14ac:dyDescent="0.25">
      <c r="H8148" s="1"/>
      <c r="BE8148" s="1"/>
      <c r="BF8148" s="1"/>
      <c r="BG8148" s="1"/>
    </row>
    <row r="8149" spans="8:59" x14ac:dyDescent="0.25">
      <c r="H8149" s="1"/>
      <c r="BE8149" s="1"/>
      <c r="BF8149" s="1"/>
      <c r="BG8149" s="1"/>
    </row>
    <row r="8150" spans="8:59" x14ac:dyDescent="0.25">
      <c r="H8150" s="1"/>
      <c r="BE8150" s="1"/>
      <c r="BF8150" s="1"/>
      <c r="BG8150" s="1"/>
    </row>
    <row r="8151" spans="8:59" x14ac:dyDescent="0.25">
      <c r="H8151" s="1"/>
      <c r="BE8151" s="1"/>
      <c r="BF8151" s="1"/>
      <c r="BG8151" s="1"/>
    </row>
    <row r="8152" spans="8:59" x14ac:dyDescent="0.25">
      <c r="H8152" s="1"/>
      <c r="BE8152" s="1"/>
      <c r="BF8152" s="1"/>
      <c r="BG8152" s="1"/>
    </row>
    <row r="8153" spans="8:59" x14ac:dyDescent="0.25">
      <c r="H8153" s="1"/>
      <c r="BE8153" s="1"/>
      <c r="BF8153" s="1"/>
      <c r="BG8153" s="1"/>
    </row>
    <row r="8154" spans="8:59" x14ac:dyDescent="0.25">
      <c r="H8154" s="1"/>
      <c r="BE8154" s="1"/>
      <c r="BF8154" s="1"/>
      <c r="BG8154" s="1"/>
    </row>
    <row r="8155" spans="8:59" x14ac:dyDescent="0.25">
      <c r="H8155" s="1"/>
      <c r="BE8155" s="1"/>
      <c r="BF8155" s="1"/>
      <c r="BG8155" s="1"/>
    </row>
    <row r="8156" spans="8:59" x14ac:dyDescent="0.25">
      <c r="H8156" s="1"/>
      <c r="BE8156" s="1"/>
      <c r="BF8156" s="1"/>
      <c r="BG8156" s="1"/>
    </row>
    <row r="8157" spans="8:59" x14ac:dyDescent="0.25">
      <c r="H8157" s="1"/>
      <c r="BE8157" s="1"/>
      <c r="BF8157" s="1"/>
      <c r="BG8157" s="1"/>
    </row>
    <row r="8158" spans="8:59" x14ac:dyDescent="0.25">
      <c r="H8158" s="1"/>
      <c r="BE8158" s="1"/>
      <c r="BF8158" s="1"/>
      <c r="BG8158" s="1"/>
    </row>
    <row r="8159" spans="8:59" x14ac:dyDescent="0.25">
      <c r="H8159" s="1"/>
      <c r="BE8159" s="1"/>
      <c r="BF8159" s="1"/>
      <c r="BG8159" s="1"/>
    </row>
    <row r="8160" spans="8:59" x14ac:dyDescent="0.25">
      <c r="H8160" s="1"/>
      <c r="BE8160" s="1"/>
      <c r="BF8160" s="1"/>
      <c r="BG8160" s="1"/>
    </row>
    <row r="8161" spans="8:59" x14ac:dyDescent="0.25">
      <c r="H8161" s="1"/>
      <c r="BE8161" s="1"/>
      <c r="BF8161" s="1"/>
      <c r="BG8161" s="1"/>
    </row>
    <row r="8162" spans="8:59" x14ac:dyDescent="0.25">
      <c r="H8162" s="1"/>
      <c r="BE8162" s="1"/>
      <c r="BF8162" s="1"/>
      <c r="BG8162" s="1"/>
    </row>
    <row r="8163" spans="8:59" x14ac:dyDescent="0.25">
      <c r="H8163" s="1"/>
      <c r="BE8163" s="1"/>
      <c r="BF8163" s="1"/>
      <c r="BG8163" s="1"/>
    </row>
    <row r="8164" spans="8:59" x14ac:dyDescent="0.25">
      <c r="H8164" s="1"/>
      <c r="BE8164" s="1"/>
      <c r="BF8164" s="1"/>
      <c r="BG8164" s="1"/>
    </row>
    <row r="8165" spans="8:59" x14ac:dyDescent="0.25">
      <c r="H8165" s="1"/>
      <c r="BE8165" s="1"/>
      <c r="BF8165" s="1"/>
      <c r="BG8165" s="1"/>
    </row>
    <row r="8166" spans="8:59" x14ac:dyDescent="0.25">
      <c r="H8166" s="1"/>
      <c r="BE8166" s="1"/>
      <c r="BF8166" s="1"/>
      <c r="BG8166" s="1"/>
    </row>
    <row r="8167" spans="8:59" x14ac:dyDescent="0.25">
      <c r="H8167" s="1"/>
      <c r="BE8167" s="1"/>
      <c r="BF8167" s="1"/>
      <c r="BG8167" s="1"/>
    </row>
    <row r="8168" spans="8:59" x14ac:dyDescent="0.25">
      <c r="H8168" s="1"/>
      <c r="BE8168" s="1"/>
      <c r="BF8168" s="1"/>
      <c r="BG8168" s="1"/>
    </row>
    <row r="8169" spans="8:59" x14ac:dyDescent="0.25">
      <c r="H8169" s="1"/>
      <c r="BE8169" s="1"/>
      <c r="BF8169" s="1"/>
      <c r="BG8169" s="1"/>
    </row>
    <row r="8170" spans="8:59" x14ac:dyDescent="0.25">
      <c r="H8170" s="1"/>
      <c r="BE8170" s="1"/>
      <c r="BF8170" s="1"/>
      <c r="BG8170" s="1"/>
    </row>
    <row r="8171" spans="8:59" x14ac:dyDescent="0.25">
      <c r="H8171" s="1"/>
      <c r="BE8171" s="1"/>
      <c r="BF8171" s="1"/>
      <c r="BG8171" s="1"/>
    </row>
    <row r="8172" spans="8:59" x14ac:dyDescent="0.25">
      <c r="H8172" s="1"/>
      <c r="BE8172" s="1"/>
      <c r="BF8172" s="1"/>
      <c r="BG8172" s="1"/>
    </row>
    <row r="8173" spans="8:59" x14ac:dyDescent="0.25">
      <c r="H8173" s="1"/>
      <c r="BE8173" s="1"/>
      <c r="BF8173" s="1"/>
      <c r="BG8173" s="1"/>
    </row>
    <row r="8174" spans="8:59" x14ac:dyDescent="0.25">
      <c r="H8174" s="1"/>
      <c r="BE8174" s="1"/>
      <c r="BF8174" s="1"/>
      <c r="BG8174" s="1"/>
    </row>
    <row r="8175" spans="8:59" x14ac:dyDescent="0.25">
      <c r="H8175" s="1"/>
      <c r="BE8175" s="1"/>
      <c r="BF8175" s="1"/>
      <c r="BG8175" s="1"/>
    </row>
    <row r="8176" spans="8:59" x14ac:dyDescent="0.25">
      <c r="H8176" s="1"/>
      <c r="BE8176" s="1"/>
      <c r="BF8176" s="1"/>
      <c r="BG8176" s="1"/>
    </row>
    <row r="8177" spans="8:59" x14ac:dyDescent="0.25">
      <c r="H8177" s="1"/>
      <c r="BE8177" s="1"/>
      <c r="BF8177" s="1"/>
      <c r="BG8177" s="1"/>
    </row>
    <row r="8178" spans="8:59" x14ac:dyDescent="0.25">
      <c r="H8178" s="1"/>
      <c r="BE8178" s="1"/>
      <c r="BF8178" s="1"/>
      <c r="BG8178" s="1"/>
    </row>
    <row r="8179" spans="8:59" x14ac:dyDescent="0.25">
      <c r="H8179" s="1"/>
      <c r="BE8179" s="1"/>
      <c r="BF8179" s="1"/>
      <c r="BG8179" s="1"/>
    </row>
    <row r="8180" spans="8:59" x14ac:dyDescent="0.25">
      <c r="H8180" s="1"/>
      <c r="BE8180" s="1"/>
      <c r="BF8180" s="1"/>
      <c r="BG8180" s="1"/>
    </row>
    <row r="8181" spans="8:59" x14ac:dyDescent="0.25">
      <c r="H8181" s="1"/>
      <c r="BE8181" s="1"/>
      <c r="BF8181" s="1"/>
      <c r="BG8181" s="1"/>
    </row>
    <row r="8182" spans="8:59" x14ac:dyDescent="0.25">
      <c r="H8182" s="1"/>
      <c r="BE8182" s="1"/>
      <c r="BF8182" s="1"/>
      <c r="BG8182" s="1"/>
    </row>
    <row r="8183" spans="8:59" x14ac:dyDescent="0.25">
      <c r="H8183" s="1"/>
      <c r="BE8183" s="1"/>
      <c r="BF8183" s="1"/>
      <c r="BG8183" s="1"/>
    </row>
    <row r="8184" spans="8:59" x14ac:dyDescent="0.25">
      <c r="H8184" s="1"/>
      <c r="BE8184" s="1"/>
      <c r="BF8184" s="1"/>
      <c r="BG8184" s="1"/>
    </row>
    <row r="8185" spans="8:59" x14ac:dyDescent="0.25">
      <c r="H8185" s="1"/>
      <c r="BE8185" s="1"/>
      <c r="BF8185" s="1"/>
      <c r="BG8185" s="1"/>
    </row>
    <row r="8186" spans="8:59" x14ac:dyDescent="0.25">
      <c r="H8186" s="1"/>
      <c r="BE8186" s="1"/>
      <c r="BF8186" s="1"/>
      <c r="BG8186" s="1"/>
    </row>
    <row r="8187" spans="8:59" x14ac:dyDescent="0.25">
      <c r="H8187" s="1"/>
      <c r="BE8187" s="1"/>
      <c r="BF8187" s="1"/>
      <c r="BG8187" s="1"/>
    </row>
    <row r="8188" spans="8:59" x14ac:dyDescent="0.25">
      <c r="H8188" s="1"/>
      <c r="BE8188" s="1"/>
      <c r="BF8188" s="1"/>
      <c r="BG8188" s="1"/>
    </row>
    <row r="8189" spans="8:59" x14ac:dyDescent="0.25">
      <c r="H8189" s="1"/>
      <c r="BE8189" s="1"/>
      <c r="BF8189" s="1"/>
      <c r="BG8189" s="1"/>
    </row>
    <row r="8190" spans="8:59" x14ac:dyDescent="0.25">
      <c r="H8190" s="1"/>
      <c r="BE8190" s="1"/>
      <c r="BF8190" s="1"/>
      <c r="BG8190" s="1"/>
    </row>
    <row r="8191" spans="8:59" x14ac:dyDescent="0.25">
      <c r="H8191" s="1"/>
      <c r="BE8191" s="1"/>
      <c r="BF8191" s="1"/>
      <c r="BG8191" s="1"/>
    </row>
    <row r="8192" spans="8:59" x14ac:dyDescent="0.25">
      <c r="H8192" s="1"/>
      <c r="BE8192" s="1"/>
      <c r="BF8192" s="1"/>
      <c r="BG8192" s="1"/>
    </row>
    <row r="8193" spans="8:59" x14ac:dyDescent="0.25">
      <c r="H8193" s="1"/>
      <c r="BE8193" s="1"/>
      <c r="BF8193" s="1"/>
      <c r="BG8193" s="1"/>
    </row>
    <row r="8194" spans="8:59" x14ac:dyDescent="0.25">
      <c r="H8194" s="1"/>
      <c r="BE8194" s="1"/>
      <c r="BF8194" s="1"/>
      <c r="BG8194" s="1"/>
    </row>
    <row r="8195" spans="8:59" x14ac:dyDescent="0.25">
      <c r="H8195" s="1"/>
      <c r="BE8195" s="1"/>
      <c r="BF8195" s="1"/>
      <c r="BG8195" s="1"/>
    </row>
    <row r="8196" spans="8:59" x14ac:dyDescent="0.25">
      <c r="H8196" s="1"/>
      <c r="BE8196" s="1"/>
      <c r="BF8196" s="1"/>
      <c r="BG8196" s="1"/>
    </row>
    <row r="8197" spans="8:59" x14ac:dyDescent="0.25">
      <c r="H8197" s="1"/>
      <c r="BE8197" s="1"/>
      <c r="BF8197" s="1"/>
      <c r="BG8197" s="1"/>
    </row>
    <row r="8198" spans="8:59" x14ac:dyDescent="0.25">
      <c r="H8198" s="1"/>
      <c r="BE8198" s="1"/>
      <c r="BF8198" s="1"/>
      <c r="BG8198" s="1"/>
    </row>
    <row r="8199" spans="8:59" x14ac:dyDescent="0.25">
      <c r="H8199" s="1"/>
      <c r="BE8199" s="1"/>
      <c r="BF8199" s="1"/>
      <c r="BG8199" s="1"/>
    </row>
    <row r="8200" spans="8:59" x14ac:dyDescent="0.25">
      <c r="H8200" s="1"/>
      <c r="BE8200" s="1"/>
      <c r="BF8200" s="1"/>
      <c r="BG8200" s="1"/>
    </row>
    <row r="8201" spans="8:59" x14ac:dyDescent="0.25">
      <c r="H8201" s="1"/>
      <c r="BE8201" s="1"/>
      <c r="BF8201" s="1"/>
      <c r="BG8201" s="1"/>
    </row>
    <row r="8202" spans="8:59" x14ac:dyDescent="0.25">
      <c r="H8202" s="1"/>
      <c r="BE8202" s="1"/>
      <c r="BF8202" s="1"/>
      <c r="BG8202" s="1"/>
    </row>
    <row r="8203" spans="8:59" x14ac:dyDescent="0.25">
      <c r="H8203" s="1"/>
      <c r="BE8203" s="1"/>
      <c r="BF8203" s="1"/>
      <c r="BG8203" s="1"/>
    </row>
    <row r="8204" spans="8:59" x14ac:dyDescent="0.25">
      <c r="H8204" s="1"/>
      <c r="BE8204" s="1"/>
      <c r="BF8204" s="1"/>
      <c r="BG8204" s="1"/>
    </row>
    <row r="8205" spans="8:59" x14ac:dyDescent="0.25">
      <c r="H8205" s="1"/>
      <c r="BE8205" s="1"/>
      <c r="BF8205" s="1"/>
      <c r="BG8205" s="1"/>
    </row>
    <row r="8206" spans="8:59" x14ac:dyDescent="0.25">
      <c r="H8206" s="1"/>
      <c r="BE8206" s="1"/>
      <c r="BF8206" s="1"/>
      <c r="BG8206" s="1"/>
    </row>
    <row r="8207" spans="8:59" x14ac:dyDescent="0.25">
      <c r="H8207" s="1"/>
      <c r="BE8207" s="1"/>
      <c r="BF8207" s="1"/>
      <c r="BG8207" s="1"/>
    </row>
    <row r="8208" spans="8:59" x14ac:dyDescent="0.25">
      <c r="H8208" s="1"/>
      <c r="BE8208" s="1"/>
      <c r="BF8208" s="1"/>
      <c r="BG8208" s="1"/>
    </row>
    <row r="8209" spans="8:59" x14ac:dyDescent="0.25">
      <c r="H8209" s="1"/>
      <c r="BE8209" s="1"/>
      <c r="BF8209" s="1"/>
      <c r="BG8209" s="1"/>
    </row>
    <row r="8210" spans="8:59" x14ac:dyDescent="0.25">
      <c r="H8210" s="1"/>
      <c r="BE8210" s="1"/>
      <c r="BF8210" s="1"/>
      <c r="BG8210" s="1"/>
    </row>
    <row r="8211" spans="8:59" x14ac:dyDescent="0.25">
      <c r="H8211" s="1"/>
      <c r="BE8211" s="1"/>
      <c r="BF8211" s="1"/>
      <c r="BG8211" s="1"/>
    </row>
    <row r="8212" spans="8:59" x14ac:dyDescent="0.25">
      <c r="H8212" s="1"/>
      <c r="BE8212" s="1"/>
      <c r="BF8212" s="1"/>
      <c r="BG8212" s="1"/>
    </row>
    <row r="8213" spans="8:59" x14ac:dyDescent="0.25">
      <c r="H8213" s="1"/>
      <c r="BE8213" s="1"/>
      <c r="BF8213" s="1"/>
      <c r="BG8213" s="1"/>
    </row>
    <row r="8214" spans="8:59" x14ac:dyDescent="0.25">
      <c r="H8214" s="1"/>
      <c r="BE8214" s="1"/>
      <c r="BF8214" s="1"/>
      <c r="BG8214" s="1"/>
    </row>
    <row r="8215" spans="8:59" x14ac:dyDescent="0.25">
      <c r="H8215" s="1"/>
      <c r="BE8215" s="1"/>
      <c r="BF8215" s="1"/>
      <c r="BG8215" s="1"/>
    </row>
    <row r="8216" spans="8:59" x14ac:dyDescent="0.25">
      <c r="H8216" s="1"/>
      <c r="BE8216" s="1"/>
      <c r="BF8216" s="1"/>
      <c r="BG8216" s="1"/>
    </row>
    <row r="8217" spans="8:59" x14ac:dyDescent="0.25">
      <c r="H8217" s="1"/>
      <c r="BE8217" s="1"/>
      <c r="BF8217" s="1"/>
      <c r="BG8217" s="1"/>
    </row>
    <row r="8218" spans="8:59" x14ac:dyDescent="0.25">
      <c r="H8218" s="1"/>
      <c r="BE8218" s="1"/>
      <c r="BF8218" s="1"/>
      <c r="BG8218" s="1"/>
    </row>
    <row r="8219" spans="8:59" x14ac:dyDescent="0.25">
      <c r="H8219" s="1"/>
      <c r="BE8219" s="1"/>
      <c r="BF8219" s="1"/>
      <c r="BG8219" s="1"/>
    </row>
    <row r="8220" spans="8:59" x14ac:dyDescent="0.25">
      <c r="H8220" s="1"/>
      <c r="BE8220" s="1"/>
      <c r="BF8220" s="1"/>
      <c r="BG8220" s="1"/>
    </row>
    <row r="8221" spans="8:59" x14ac:dyDescent="0.25">
      <c r="H8221" s="1"/>
      <c r="BE8221" s="1"/>
      <c r="BF8221" s="1"/>
      <c r="BG8221" s="1"/>
    </row>
    <row r="8222" spans="8:59" x14ac:dyDescent="0.25">
      <c r="H8222" s="1"/>
      <c r="BE8222" s="1"/>
      <c r="BF8222" s="1"/>
      <c r="BG8222" s="1"/>
    </row>
    <row r="8223" spans="8:59" x14ac:dyDescent="0.25">
      <c r="H8223" s="1"/>
      <c r="BE8223" s="1"/>
      <c r="BF8223" s="1"/>
      <c r="BG8223" s="1"/>
    </row>
    <row r="8224" spans="8:59" x14ac:dyDescent="0.25">
      <c r="H8224" s="1"/>
      <c r="BE8224" s="1"/>
      <c r="BF8224" s="1"/>
      <c r="BG8224" s="1"/>
    </row>
    <row r="8225" spans="8:59" x14ac:dyDescent="0.25">
      <c r="H8225" s="1"/>
      <c r="BE8225" s="1"/>
      <c r="BF8225" s="1"/>
      <c r="BG8225" s="1"/>
    </row>
    <row r="8226" spans="8:59" x14ac:dyDescent="0.25">
      <c r="H8226" s="1"/>
      <c r="BE8226" s="1"/>
      <c r="BF8226" s="1"/>
      <c r="BG8226" s="1"/>
    </row>
    <row r="8227" spans="8:59" x14ac:dyDescent="0.25">
      <c r="H8227" s="1"/>
      <c r="BE8227" s="1"/>
      <c r="BF8227" s="1"/>
      <c r="BG8227" s="1"/>
    </row>
    <row r="8228" spans="8:59" x14ac:dyDescent="0.25">
      <c r="H8228" s="1"/>
      <c r="BE8228" s="1"/>
      <c r="BF8228" s="1"/>
      <c r="BG8228" s="1"/>
    </row>
    <row r="8229" spans="8:59" x14ac:dyDescent="0.25">
      <c r="H8229" s="1"/>
      <c r="BE8229" s="1"/>
      <c r="BF8229" s="1"/>
      <c r="BG8229" s="1"/>
    </row>
    <row r="8230" spans="8:59" x14ac:dyDescent="0.25">
      <c r="H8230" s="1"/>
      <c r="BE8230" s="1"/>
      <c r="BF8230" s="1"/>
      <c r="BG8230" s="1"/>
    </row>
    <row r="8231" spans="8:59" x14ac:dyDescent="0.25">
      <c r="H8231" s="1"/>
      <c r="BE8231" s="1"/>
      <c r="BF8231" s="1"/>
      <c r="BG8231" s="1"/>
    </row>
    <row r="8232" spans="8:59" x14ac:dyDescent="0.25">
      <c r="H8232" s="1"/>
      <c r="BE8232" s="1"/>
      <c r="BF8232" s="1"/>
      <c r="BG8232" s="1"/>
    </row>
    <row r="8233" spans="8:59" x14ac:dyDescent="0.25">
      <c r="H8233" s="1"/>
      <c r="BE8233" s="1"/>
      <c r="BF8233" s="1"/>
      <c r="BG8233" s="1"/>
    </row>
    <row r="8234" spans="8:59" x14ac:dyDescent="0.25">
      <c r="H8234" s="1"/>
      <c r="BE8234" s="1"/>
      <c r="BF8234" s="1"/>
      <c r="BG8234" s="1"/>
    </row>
    <row r="8235" spans="8:59" x14ac:dyDescent="0.25">
      <c r="H8235" s="1"/>
      <c r="BE8235" s="1"/>
      <c r="BF8235" s="1"/>
      <c r="BG8235" s="1"/>
    </row>
    <row r="8236" spans="8:59" x14ac:dyDescent="0.25">
      <c r="H8236" s="1"/>
      <c r="BE8236" s="1"/>
      <c r="BF8236" s="1"/>
      <c r="BG8236" s="1"/>
    </row>
    <row r="8237" spans="8:59" x14ac:dyDescent="0.25">
      <c r="H8237" s="1"/>
      <c r="BE8237" s="1"/>
      <c r="BF8237" s="1"/>
      <c r="BG8237" s="1"/>
    </row>
    <row r="8238" spans="8:59" x14ac:dyDescent="0.25">
      <c r="H8238" s="1"/>
      <c r="BE8238" s="1"/>
      <c r="BF8238" s="1"/>
      <c r="BG8238" s="1"/>
    </row>
    <row r="8239" spans="8:59" x14ac:dyDescent="0.25">
      <c r="H8239" s="1"/>
      <c r="BE8239" s="1"/>
      <c r="BF8239" s="1"/>
      <c r="BG8239" s="1"/>
    </row>
    <row r="8240" spans="8:59" x14ac:dyDescent="0.25">
      <c r="H8240" s="1"/>
      <c r="BE8240" s="1"/>
      <c r="BF8240" s="1"/>
      <c r="BG8240" s="1"/>
    </row>
    <row r="8241" spans="8:59" x14ac:dyDescent="0.25">
      <c r="H8241" s="1"/>
      <c r="BE8241" s="1"/>
      <c r="BF8241" s="1"/>
      <c r="BG8241" s="1"/>
    </row>
    <row r="8242" spans="8:59" x14ac:dyDescent="0.25">
      <c r="H8242" s="1"/>
      <c r="BE8242" s="1"/>
      <c r="BF8242" s="1"/>
      <c r="BG8242" s="1"/>
    </row>
    <row r="8243" spans="8:59" x14ac:dyDescent="0.25">
      <c r="H8243" s="1"/>
      <c r="BE8243" s="1"/>
      <c r="BF8243" s="1"/>
      <c r="BG8243" s="1"/>
    </row>
    <row r="8244" spans="8:59" x14ac:dyDescent="0.25">
      <c r="H8244" s="1"/>
      <c r="BE8244" s="1"/>
      <c r="BF8244" s="1"/>
      <c r="BG8244" s="1"/>
    </row>
    <row r="8245" spans="8:59" x14ac:dyDescent="0.25">
      <c r="H8245" s="1"/>
      <c r="BE8245" s="1"/>
      <c r="BF8245" s="1"/>
      <c r="BG8245" s="1"/>
    </row>
    <row r="8246" spans="8:59" x14ac:dyDescent="0.25">
      <c r="H8246" s="1"/>
      <c r="BE8246" s="1"/>
      <c r="BF8246" s="1"/>
      <c r="BG8246" s="1"/>
    </row>
    <row r="8247" spans="8:59" x14ac:dyDescent="0.25">
      <c r="H8247" s="1"/>
      <c r="BE8247" s="1"/>
      <c r="BF8247" s="1"/>
      <c r="BG8247" s="1"/>
    </row>
    <row r="8248" spans="8:59" x14ac:dyDescent="0.25">
      <c r="H8248" s="1"/>
      <c r="BE8248" s="1"/>
      <c r="BF8248" s="1"/>
      <c r="BG8248" s="1"/>
    </row>
    <row r="8249" spans="8:59" x14ac:dyDescent="0.25">
      <c r="H8249" s="1"/>
      <c r="BE8249" s="1"/>
      <c r="BF8249" s="1"/>
      <c r="BG8249" s="1"/>
    </row>
    <row r="8250" spans="8:59" x14ac:dyDescent="0.25">
      <c r="H8250" s="1"/>
      <c r="BE8250" s="1"/>
      <c r="BF8250" s="1"/>
      <c r="BG8250" s="1"/>
    </row>
    <row r="8251" spans="8:59" x14ac:dyDescent="0.25">
      <c r="H8251" s="1"/>
      <c r="BE8251" s="1"/>
      <c r="BF8251" s="1"/>
      <c r="BG8251" s="1"/>
    </row>
    <row r="8252" spans="8:59" x14ac:dyDescent="0.25">
      <c r="H8252" s="1"/>
      <c r="BE8252" s="1"/>
      <c r="BF8252" s="1"/>
      <c r="BG8252" s="1"/>
    </row>
    <row r="8253" spans="8:59" x14ac:dyDescent="0.25">
      <c r="H8253" s="1"/>
      <c r="BE8253" s="1"/>
      <c r="BF8253" s="1"/>
      <c r="BG8253" s="1"/>
    </row>
    <row r="8254" spans="8:59" x14ac:dyDescent="0.25">
      <c r="H8254" s="1"/>
      <c r="BE8254" s="1"/>
      <c r="BF8254" s="1"/>
      <c r="BG8254" s="1"/>
    </row>
    <row r="8255" spans="8:59" x14ac:dyDescent="0.25">
      <c r="H8255" s="1"/>
      <c r="BE8255" s="1"/>
      <c r="BF8255" s="1"/>
      <c r="BG8255" s="1"/>
    </row>
    <row r="8256" spans="8:59" x14ac:dyDescent="0.25">
      <c r="H8256" s="1"/>
      <c r="BE8256" s="1"/>
      <c r="BF8256" s="1"/>
      <c r="BG8256" s="1"/>
    </row>
    <row r="8257" spans="8:59" x14ac:dyDescent="0.25">
      <c r="H8257" s="1"/>
      <c r="BE8257" s="1"/>
      <c r="BF8257" s="1"/>
      <c r="BG8257" s="1"/>
    </row>
    <row r="8258" spans="8:59" x14ac:dyDescent="0.25">
      <c r="H8258" s="1"/>
      <c r="BE8258" s="1"/>
      <c r="BF8258" s="1"/>
      <c r="BG8258" s="1"/>
    </row>
    <row r="8259" spans="8:59" x14ac:dyDescent="0.25">
      <c r="H8259" s="1"/>
      <c r="BE8259" s="1"/>
      <c r="BF8259" s="1"/>
      <c r="BG8259" s="1"/>
    </row>
    <row r="8260" spans="8:59" x14ac:dyDescent="0.25">
      <c r="H8260" s="1"/>
      <c r="BE8260" s="1"/>
      <c r="BF8260" s="1"/>
      <c r="BG8260" s="1"/>
    </row>
    <row r="8261" spans="8:59" x14ac:dyDescent="0.25">
      <c r="H8261" s="1"/>
      <c r="BE8261" s="1"/>
      <c r="BF8261" s="1"/>
      <c r="BG8261" s="1"/>
    </row>
    <row r="8262" spans="8:59" x14ac:dyDescent="0.25">
      <c r="H8262" s="1"/>
      <c r="BE8262" s="1"/>
      <c r="BF8262" s="1"/>
      <c r="BG8262" s="1"/>
    </row>
    <row r="8263" spans="8:59" x14ac:dyDescent="0.25">
      <c r="H8263" s="1"/>
      <c r="BE8263" s="1"/>
      <c r="BF8263" s="1"/>
      <c r="BG8263" s="1"/>
    </row>
    <row r="8264" spans="8:59" x14ac:dyDescent="0.25">
      <c r="H8264" s="1"/>
      <c r="BE8264" s="1"/>
      <c r="BF8264" s="1"/>
      <c r="BG8264" s="1"/>
    </row>
    <row r="8265" spans="8:59" x14ac:dyDescent="0.25">
      <c r="H8265" s="1"/>
      <c r="BE8265" s="1"/>
      <c r="BF8265" s="1"/>
      <c r="BG8265" s="1"/>
    </row>
    <row r="8266" spans="8:59" x14ac:dyDescent="0.25">
      <c r="H8266" s="1"/>
      <c r="BE8266" s="1"/>
      <c r="BF8266" s="1"/>
      <c r="BG8266" s="1"/>
    </row>
    <row r="8267" spans="8:59" x14ac:dyDescent="0.25">
      <c r="H8267" s="1"/>
      <c r="BE8267" s="1"/>
      <c r="BF8267" s="1"/>
      <c r="BG8267" s="1"/>
    </row>
    <row r="8268" spans="8:59" x14ac:dyDescent="0.25">
      <c r="H8268" s="1"/>
      <c r="BE8268" s="1"/>
      <c r="BF8268" s="1"/>
      <c r="BG8268" s="1"/>
    </row>
    <row r="8269" spans="8:59" x14ac:dyDescent="0.25">
      <c r="H8269" s="1"/>
      <c r="BE8269" s="1"/>
      <c r="BF8269" s="1"/>
      <c r="BG8269" s="1"/>
    </row>
    <row r="8270" spans="8:59" x14ac:dyDescent="0.25">
      <c r="H8270" s="1"/>
      <c r="BE8270" s="1"/>
      <c r="BF8270" s="1"/>
      <c r="BG8270" s="1"/>
    </row>
    <row r="8271" spans="8:59" x14ac:dyDescent="0.25">
      <c r="H8271" s="1"/>
      <c r="BE8271" s="1"/>
      <c r="BF8271" s="1"/>
      <c r="BG8271" s="1"/>
    </row>
    <row r="8272" spans="8:59" x14ac:dyDescent="0.25">
      <c r="H8272" s="1"/>
      <c r="BE8272" s="1"/>
      <c r="BF8272" s="1"/>
      <c r="BG8272" s="1"/>
    </row>
    <row r="8273" spans="8:59" x14ac:dyDescent="0.25">
      <c r="H8273" s="1"/>
      <c r="BE8273" s="1"/>
      <c r="BF8273" s="1"/>
      <c r="BG8273" s="1"/>
    </row>
    <row r="8274" spans="8:59" x14ac:dyDescent="0.25">
      <c r="H8274" s="1"/>
      <c r="BE8274" s="1"/>
      <c r="BF8274" s="1"/>
      <c r="BG8274" s="1"/>
    </row>
    <row r="8275" spans="8:59" x14ac:dyDescent="0.25">
      <c r="H8275" s="1"/>
      <c r="BE8275" s="1"/>
      <c r="BF8275" s="1"/>
      <c r="BG8275" s="1"/>
    </row>
    <row r="8276" spans="8:59" x14ac:dyDescent="0.25">
      <c r="H8276" s="1"/>
      <c r="BE8276" s="1"/>
      <c r="BF8276" s="1"/>
      <c r="BG8276" s="1"/>
    </row>
    <row r="8277" spans="8:59" x14ac:dyDescent="0.25">
      <c r="H8277" s="1"/>
      <c r="BE8277" s="1"/>
      <c r="BF8277" s="1"/>
      <c r="BG8277" s="1"/>
    </row>
    <row r="8278" spans="8:59" x14ac:dyDescent="0.25">
      <c r="H8278" s="1"/>
      <c r="BE8278" s="1"/>
      <c r="BF8278" s="1"/>
      <c r="BG8278" s="1"/>
    </row>
    <row r="8279" spans="8:59" x14ac:dyDescent="0.25">
      <c r="H8279" s="1"/>
      <c r="BE8279" s="1"/>
      <c r="BF8279" s="1"/>
      <c r="BG8279" s="1"/>
    </row>
    <row r="8280" spans="8:59" x14ac:dyDescent="0.25">
      <c r="H8280" s="1"/>
      <c r="BE8280" s="1"/>
      <c r="BF8280" s="1"/>
      <c r="BG8280" s="1"/>
    </row>
    <row r="8281" spans="8:59" x14ac:dyDescent="0.25">
      <c r="H8281" s="1"/>
      <c r="BE8281" s="1"/>
      <c r="BF8281" s="1"/>
      <c r="BG8281" s="1"/>
    </row>
    <row r="8282" spans="8:59" x14ac:dyDescent="0.25">
      <c r="H8282" s="1"/>
      <c r="BE8282" s="1"/>
      <c r="BF8282" s="1"/>
      <c r="BG8282" s="1"/>
    </row>
    <row r="8283" spans="8:59" x14ac:dyDescent="0.25">
      <c r="H8283" s="1"/>
      <c r="BE8283" s="1"/>
      <c r="BF8283" s="1"/>
      <c r="BG8283" s="1"/>
    </row>
    <row r="8284" spans="8:59" x14ac:dyDescent="0.25">
      <c r="H8284" s="1"/>
      <c r="BE8284" s="1"/>
      <c r="BF8284" s="1"/>
      <c r="BG8284" s="1"/>
    </row>
    <row r="8285" spans="8:59" x14ac:dyDescent="0.25">
      <c r="H8285" s="1"/>
      <c r="BE8285" s="1"/>
      <c r="BF8285" s="1"/>
      <c r="BG8285" s="1"/>
    </row>
    <row r="8286" spans="8:59" x14ac:dyDescent="0.25">
      <c r="H8286" s="1"/>
      <c r="BE8286" s="1"/>
      <c r="BF8286" s="1"/>
      <c r="BG8286" s="1"/>
    </row>
    <row r="8287" spans="8:59" x14ac:dyDescent="0.25">
      <c r="H8287" s="1"/>
      <c r="BE8287" s="1"/>
      <c r="BF8287" s="1"/>
      <c r="BG8287" s="1"/>
    </row>
    <row r="8288" spans="8:59" x14ac:dyDescent="0.25">
      <c r="H8288" s="1"/>
      <c r="BE8288" s="1"/>
      <c r="BF8288" s="1"/>
      <c r="BG8288" s="1"/>
    </row>
    <row r="8289" spans="8:59" x14ac:dyDescent="0.25">
      <c r="H8289" s="1"/>
      <c r="BE8289" s="1"/>
      <c r="BF8289" s="1"/>
      <c r="BG8289" s="1"/>
    </row>
    <row r="8290" spans="8:59" x14ac:dyDescent="0.25">
      <c r="H8290" s="1"/>
      <c r="BE8290" s="1"/>
      <c r="BF8290" s="1"/>
      <c r="BG8290" s="1"/>
    </row>
    <row r="8291" spans="8:59" x14ac:dyDescent="0.25">
      <c r="H8291" s="1"/>
      <c r="BE8291" s="1"/>
      <c r="BF8291" s="1"/>
      <c r="BG8291" s="1"/>
    </row>
    <row r="8292" spans="8:59" x14ac:dyDescent="0.25">
      <c r="H8292" s="1"/>
      <c r="BE8292" s="1"/>
      <c r="BF8292" s="1"/>
      <c r="BG8292" s="1"/>
    </row>
    <row r="8293" spans="8:59" x14ac:dyDescent="0.25">
      <c r="H8293" s="1"/>
      <c r="BE8293" s="1"/>
      <c r="BF8293" s="1"/>
      <c r="BG8293" s="1"/>
    </row>
    <row r="8294" spans="8:59" x14ac:dyDescent="0.25">
      <c r="H8294" s="1"/>
      <c r="BE8294" s="1"/>
      <c r="BF8294" s="1"/>
      <c r="BG8294" s="1"/>
    </row>
    <row r="8295" spans="8:59" x14ac:dyDescent="0.25">
      <c r="H8295" s="1"/>
      <c r="BE8295" s="1"/>
      <c r="BF8295" s="1"/>
      <c r="BG8295" s="1"/>
    </row>
    <row r="8296" spans="8:59" x14ac:dyDescent="0.25">
      <c r="H8296" s="1"/>
      <c r="BE8296" s="1"/>
      <c r="BF8296" s="1"/>
      <c r="BG8296" s="1"/>
    </row>
    <row r="8297" spans="8:59" x14ac:dyDescent="0.25">
      <c r="H8297" s="1"/>
      <c r="BE8297" s="1"/>
      <c r="BF8297" s="1"/>
      <c r="BG8297" s="1"/>
    </row>
    <row r="8298" spans="8:59" x14ac:dyDescent="0.25">
      <c r="H8298" s="1"/>
      <c r="BE8298" s="1"/>
      <c r="BF8298" s="1"/>
      <c r="BG8298" s="1"/>
    </row>
    <row r="8299" spans="8:59" x14ac:dyDescent="0.25">
      <c r="H8299" s="1"/>
      <c r="BE8299" s="1"/>
      <c r="BF8299" s="1"/>
      <c r="BG8299" s="1"/>
    </row>
    <row r="8300" spans="8:59" x14ac:dyDescent="0.25">
      <c r="H8300" s="1"/>
      <c r="BE8300" s="1"/>
      <c r="BF8300" s="1"/>
      <c r="BG8300" s="1"/>
    </row>
    <row r="8301" spans="8:59" x14ac:dyDescent="0.25">
      <c r="H8301" s="1"/>
      <c r="BE8301" s="1"/>
      <c r="BF8301" s="1"/>
      <c r="BG8301" s="1"/>
    </row>
    <row r="8303" spans="8:59" x14ac:dyDescent="0.25">
      <c r="H8303" s="1"/>
      <c r="BE8303" s="1"/>
      <c r="BF8303" s="1"/>
      <c r="BG8303" s="1"/>
    </row>
    <row r="8305" spans="8:59" x14ac:dyDescent="0.25">
      <c r="H8305" s="1"/>
      <c r="BE8305" s="1"/>
      <c r="BF8305" s="1"/>
      <c r="BG8305" s="1"/>
    </row>
    <row r="8306" spans="8:59" x14ac:dyDescent="0.25">
      <c r="H8306" s="1"/>
      <c r="BE8306" s="1"/>
      <c r="BF8306" s="1"/>
      <c r="BG8306" s="1"/>
    </row>
    <row r="8307" spans="8:59" x14ac:dyDescent="0.25">
      <c r="H8307" s="1"/>
      <c r="BE8307" s="1"/>
      <c r="BF8307" s="1"/>
      <c r="BG8307" s="1"/>
    </row>
    <row r="8308" spans="8:59" x14ac:dyDescent="0.25">
      <c r="H8308" s="1"/>
      <c r="BE8308" s="1"/>
      <c r="BF8308" s="1"/>
      <c r="BG8308" s="1"/>
    </row>
    <row r="8309" spans="8:59" x14ac:dyDescent="0.25">
      <c r="H8309" s="1"/>
      <c r="BE8309" s="1"/>
      <c r="BF8309" s="1"/>
      <c r="BG8309" s="1"/>
    </row>
    <row r="8310" spans="8:59" x14ac:dyDescent="0.25">
      <c r="H8310" s="1"/>
      <c r="BE8310" s="1"/>
      <c r="BF8310" s="1"/>
      <c r="BG8310" s="1"/>
    </row>
    <row r="8311" spans="8:59" x14ac:dyDescent="0.25">
      <c r="H8311" s="1"/>
      <c r="BE8311" s="1"/>
      <c r="BF8311" s="1"/>
      <c r="BG8311" s="1"/>
    </row>
    <row r="8312" spans="8:59" x14ac:dyDescent="0.25">
      <c r="H8312" s="1"/>
      <c r="BE8312" s="1"/>
      <c r="BF8312" s="1"/>
      <c r="BG8312" s="1"/>
    </row>
    <row r="8313" spans="8:59" x14ac:dyDescent="0.25">
      <c r="H8313" s="1"/>
      <c r="BE8313" s="1"/>
      <c r="BF8313" s="1"/>
      <c r="BG8313" s="1"/>
    </row>
    <row r="8314" spans="8:59" x14ac:dyDescent="0.25">
      <c r="H8314" s="1"/>
      <c r="BE8314" s="1"/>
      <c r="BF8314" s="1"/>
      <c r="BG8314" s="1"/>
    </row>
    <row r="8315" spans="8:59" x14ac:dyDescent="0.25">
      <c r="H8315" s="1"/>
      <c r="BE8315" s="1"/>
      <c r="BF8315" s="1"/>
      <c r="BG8315" s="1"/>
    </row>
    <row r="8316" spans="8:59" x14ac:dyDescent="0.25">
      <c r="H8316" s="1"/>
      <c r="BE8316" s="1"/>
      <c r="BF8316" s="1"/>
      <c r="BG8316" s="1"/>
    </row>
    <row r="8317" spans="8:59" x14ac:dyDescent="0.25">
      <c r="H8317" s="1"/>
      <c r="BE8317" s="1"/>
      <c r="BF8317" s="1"/>
      <c r="BG8317" s="1"/>
    </row>
    <row r="8318" spans="8:59" x14ac:dyDescent="0.25">
      <c r="H8318" s="1"/>
      <c r="BE8318" s="1"/>
      <c r="BF8318" s="1"/>
      <c r="BG8318" s="1"/>
    </row>
    <row r="8319" spans="8:59" x14ac:dyDescent="0.25">
      <c r="H8319" s="1"/>
      <c r="BE8319" s="1"/>
      <c r="BF8319" s="1"/>
      <c r="BG8319" s="1"/>
    </row>
    <row r="8320" spans="8:59" x14ac:dyDescent="0.25">
      <c r="H8320" s="1"/>
      <c r="BE8320" s="1"/>
      <c r="BF8320" s="1"/>
      <c r="BG8320" s="1"/>
    </row>
    <row r="8321" spans="8:59" x14ac:dyDescent="0.25">
      <c r="H8321" s="1"/>
      <c r="BE8321" s="1"/>
      <c r="BF8321" s="1"/>
      <c r="BG8321" s="1"/>
    </row>
    <row r="8322" spans="8:59" x14ac:dyDescent="0.25">
      <c r="H8322" s="1"/>
      <c r="BE8322" s="1"/>
      <c r="BF8322" s="1"/>
      <c r="BG8322" s="1"/>
    </row>
    <row r="8323" spans="8:59" x14ac:dyDescent="0.25">
      <c r="H8323" s="1"/>
      <c r="BE8323" s="1"/>
      <c r="BF8323" s="1"/>
      <c r="BG8323" s="1"/>
    </row>
    <row r="8324" spans="8:59" x14ac:dyDescent="0.25">
      <c r="H8324" s="1"/>
      <c r="BE8324" s="1"/>
      <c r="BF8324" s="1"/>
      <c r="BG8324" s="1"/>
    </row>
    <row r="8325" spans="8:59" x14ac:dyDescent="0.25">
      <c r="H8325" s="1"/>
      <c r="BE8325" s="1"/>
      <c r="BF8325" s="1"/>
      <c r="BG8325" s="1"/>
    </row>
    <row r="8326" spans="8:59" x14ac:dyDescent="0.25">
      <c r="H8326" s="1"/>
      <c r="BE8326" s="1"/>
      <c r="BF8326" s="1"/>
      <c r="BG8326" s="1"/>
    </row>
    <row r="8327" spans="8:59" x14ac:dyDescent="0.25">
      <c r="H8327" s="1"/>
      <c r="BE8327" s="1"/>
      <c r="BF8327" s="1"/>
      <c r="BG8327" s="1"/>
    </row>
    <row r="8328" spans="8:59" x14ac:dyDescent="0.25">
      <c r="H8328" s="1"/>
      <c r="BE8328" s="1"/>
      <c r="BF8328" s="1"/>
      <c r="BG8328" s="1"/>
    </row>
    <row r="8329" spans="8:59" x14ac:dyDescent="0.25">
      <c r="H8329" s="1"/>
      <c r="BE8329" s="1"/>
      <c r="BF8329" s="1"/>
      <c r="BG8329" s="1"/>
    </row>
    <row r="8330" spans="8:59" x14ac:dyDescent="0.25">
      <c r="H8330" s="1"/>
      <c r="BE8330" s="1"/>
      <c r="BF8330" s="1"/>
      <c r="BG8330" s="1"/>
    </row>
    <row r="8331" spans="8:59" x14ac:dyDescent="0.25">
      <c r="H8331" s="1"/>
      <c r="BE8331" s="1"/>
      <c r="BF8331" s="1"/>
      <c r="BG8331" s="1"/>
    </row>
    <row r="8332" spans="8:59" x14ac:dyDescent="0.25">
      <c r="H8332" s="1"/>
      <c r="BE8332" s="1"/>
      <c r="BF8332" s="1"/>
      <c r="BG8332" s="1"/>
    </row>
    <row r="8333" spans="8:59" x14ac:dyDescent="0.25">
      <c r="H8333" s="1"/>
      <c r="BE8333" s="1"/>
      <c r="BF8333" s="1"/>
      <c r="BG8333" s="1"/>
    </row>
    <row r="8334" spans="8:59" x14ac:dyDescent="0.25">
      <c r="H8334" s="1"/>
      <c r="BE8334" s="1"/>
      <c r="BF8334" s="1"/>
      <c r="BG8334" s="1"/>
    </row>
    <row r="8335" spans="8:59" x14ac:dyDescent="0.25">
      <c r="H8335" s="1"/>
      <c r="BE8335" s="1"/>
      <c r="BF8335" s="1"/>
      <c r="BG8335" s="1"/>
    </row>
    <row r="8336" spans="8:59" x14ac:dyDescent="0.25">
      <c r="H8336" s="1"/>
      <c r="BE8336" s="1"/>
      <c r="BF8336" s="1"/>
      <c r="BG8336" s="1"/>
    </row>
    <row r="8337" spans="8:59" x14ac:dyDescent="0.25">
      <c r="H8337" s="1"/>
      <c r="BE8337" s="1"/>
      <c r="BF8337" s="1"/>
      <c r="BG8337" s="1"/>
    </row>
    <row r="8338" spans="8:59" x14ac:dyDescent="0.25">
      <c r="H8338" s="1"/>
      <c r="BE8338" s="1"/>
      <c r="BF8338" s="1"/>
      <c r="BG8338" s="1"/>
    </row>
    <row r="8339" spans="8:59" x14ac:dyDescent="0.25">
      <c r="H8339" s="1"/>
      <c r="BE8339" s="1"/>
      <c r="BF8339" s="1"/>
      <c r="BG8339" s="1"/>
    </row>
    <row r="8340" spans="8:59" x14ac:dyDescent="0.25">
      <c r="H8340" s="1"/>
      <c r="BE8340" s="1"/>
      <c r="BF8340" s="1"/>
      <c r="BG8340" s="1"/>
    </row>
    <row r="8341" spans="8:59" x14ac:dyDescent="0.25">
      <c r="H8341" s="1"/>
      <c r="BE8341" s="1"/>
      <c r="BF8341" s="1"/>
      <c r="BG8341" s="1"/>
    </row>
    <row r="8342" spans="8:59" x14ac:dyDescent="0.25">
      <c r="H8342" s="1"/>
      <c r="BE8342" s="1"/>
      <c r="BF8342" s="1"/>
      <c r="BG8342" s="1"/>
    </row>
    <row r="8343" spans="8:59" x14ac:dyDescent="0.25">
      <c r="H8343" s="1"/>
      <c r="BE8343" s="1"/>
      <c r="BF8343" s="1"/>
      <c r="BG8343" s="1"/>
    </row>
    <row r="8344" spans="8:59" x14ac:dyDescent="0.25">
      <c r="H8344" s="1"/>
      <c r="BE8344" s="1"/>
      <c r="BF8344" s="1"/>
      <c r="BG8344" s="1"/>
    </row>
    <row r="8345" spans="8:59" x14ac:dyDescent="0.25">
      <c r="H8345" s="1"/>
      <c r="BE8345" s="1"/>
      <c r="BF8345" s="1"/>
      <c r="BG8345" s="1"/>
    </row>
    <row r="8346" spans="8:59" x14ac:dyDescent="0.25">
      <c r="H8346" s="1"/>
      <c r="BE8346" s="1"/>
      <c r="BF8346" s="1"/>
      <c r="BG8346" s="1"/>
    </row>
    <row r="8347" spans="8:59" x14ac:dyDescent="0.25">
      <c r="H8347" s="1"/>
      <c r="BE8347" s="1"/>
      <c r="BF8347" s="1"/>
      <c r="BG8347" s="1"/>
    </row>
    <row r="8348" spans="8:59" x14ac:dyDescent="0.25">
      <c r="H8348" s="1"/>
      <c r="BE8348" s="1"/>
      <c r="BF8348" s="1"/>
      <c r="BG8348" s="1"/>
    </row>
    <row r="8349" spans="8:59" x14ac:dyDescent="0.25">
      <c r="H8349" s="1"/>
      <c r="BE8349" s="1"/>
      <c r="BF8349" s="1"/>
      <c r="BG8349" s="1"/>
    </row>
    <row r="8350" spans="8:59" x14ac:dyDescent="0.25">
      <c r="H8350" s="1"/>
      <c r="BE8350" s="1"/>
      <c r="BF8350" s="1"/>
      <c r="BG8350" s="1"/>
    </row>
    <row r="8351" spans="8:59" x14ac:dyDescent="0.25">
      <c r="H8351" s="1"/>
      <c r="BE8351" s="1"/>
      <c r="BF8351" s="1"/>
      <c r="BG8351" s="1"/>
    </row>
    <row r="8352" spans="8:59" x14ac:dyDescent="0.25">
      <c r="H8352" s="1"/>
      <c r="BE8352" s="1"/>
      <c r="BF8352" s="1"/>
      <c r="BG8352" s="1"/>
    </row>
    <row r="8353" spans="8:59" x14ac:dyDescent="0.25">
      <c r="H8353" s="1"/>
      <c r="BE8353" s="1"/>
      <c r="BF8353" s="1"/>
      <c r="BG8353" s="1"/>
    </row>
    <row r="8354" spans="8:59" x14ac:dyDescent="0.25">
      <c r="H8354" s="1"/>
      <c r="BE8354" s="1"/>
      <c r="BF8354" s="1"/>
      <c r="BG8354" s="1"/>
    </row>
    <row r="8355" spans="8:59" x14ac:dyDescent="0.25">
      <c r="H8355" s="1"/>
      <c r="BE8355" s="1"/>
      <c r="BF8355" s="1"/>
      <c r="BG8355" s="1"/>
    </row>
    <row r="8356" spans="8:59" x14ac:dyDescent="0.25">
      <c r="H8356" s="1"/>
      <c r="BE8356" s="1"/>
      <c r="BF8356" s="1"/>
      <c r="BG8356" s="1"/>
    </row>
    <row r="8357" spans="8:59" x14ac:dyDescent="0.25">
      <c r="H8357" s="1"/>
      <c r="BE8357" s="1"/>
      <c r="BF8357" s="1"/>
      <c r="BG8357" s="1"/>
    </row>
    <row r="8358" spans="8:59" x14ac:dyDescent="0.25">
      <c r="H8358" s="1"/>
      <c r="BE8358" s="1"/>
      <c r="BF8358" s="1"/>
      <c r="BG8358" s="1"/>
    </row>
    <row r="8359" spans="8:59" x14ac:dyDescent="0.25">
      <c r="H8359" s="1"/>
      <c r="BE8359" s="1"/>
      <c r="BF8359" s="1"/>
      <c r="BG8359" s="1"/>
    </row>
    <row r="8360" spans="8:59" x14ac:dyDescent="0.25">
      <c r="H8360" s="1"/>
      <c r="BE8360" s="1"/>
      <c r="BF8360" s="1"/>
      <c r="BG8360" s="1"/>
    </row>
    <row r="8361" spans="8:59" x14ac:dyDescent="0.25">
      <c r="H8361" s="1"/>
      <c r="BE8361" s="1"/>
      <c r="BF8361" s="1"/>
      <c r="BG8361" s="1"/>
    </row>
    <row r="8362" spans="8:59" x14ac:dyDescent="0.25">
      <c r="H8362" s="1"/>
      <c r="BE8362" s="1"/>
      <c r="BF8362" s="1"/>
      <c r="BG8362" s="1"/>
    </row>
    <row r="8363" spans="8:59" x14ac:dyDescent="0.25">
      <c r="H8363" s="1"/>
      <c r="BE8363" s="1"/>
      <c r="BF8363" s="1"/>
      <c r="BG8363" s="1"/>
    </row>
    <row r="8364" spans="8:59" x14ac:dyDescent="0.25">
      <c r="H8364" s="1"/>
      <c r="BE8364" s="1"/>
      <c r="BF8364" s="1"/>
      <c r="BG8364" s="1"/>
    </row>
    <row r="8365" spans="8:59" x14ac:dyDescent="0.25">
      <c r="H8365" s="1"/>
      <c r="BE8365" s="1"/>
      <c r="BF8365" s="1"/>
      <c r="BG8365" s="1"/>
    </row>
    <row r="8366" spans="8:59" x14ac:dyDescent="0.25">
      <c r="H8366" s="1"/>
      <c r="BE8366" s="1"/>
      <c r="BF8366" s="1"/>
      <c r="BG8366" s="1"/>
    </row>
    <row r="8367" spans="8:59" x14ac:dyDescent="0.25">
      <c r="H8367" s="1"/>
      <c r="BE8367" s="1"/>
      <c r="BF8367" s="1"/>
      <c r="BG8367" s="1"/>
    </row>
    <row r="8368" spans="8:59" x14ac:dyDescent="0.25">
      <c r="H8368" s="1"/>
      <c r="BE8368" s="1"/>
      <c r="BF8368" s="1"/>
      <c r="BG8368" s="1"/>
    </row>
    <row r="8369" spans="8:59" x14ac:dyDescent="0.25">
      <c r="H8369" s="1"/>
      <c r="BE8369" s="1"/>
      <c r="BF8369" s="1"/>
      <c r="BG8369" s="1"/>
    </row>
    <row r="8370" spans="8:59" x14ac:dyDescent="0.25">
      <c r="H8370" s="1"/>
      <c r="BE8370" s="1"/>
      <c r="BF8370" s="1"/>
      <c r="BG8370" s="1"/>
    </row>
    <row r="8371" spans="8:59" x14ac:dyDescent="0.25">
      <c r="H8371" s="1"/>
      <c r="BE8371" s="1"/>
      <c r="BF8371" s="1"/>
      <c r="BG8371" s="1"/>
    </row>
    <row r="8372" spans="8:59" x14ac:dyDescent="0.25">
      <c r="H8372" s="1"/>
      <c r="BE8372" s="1"/>
      <c r="BF8372" s="1"/>
      <c r="BG8372" s="1"/>
    </row>
    <row r="8373" spans="8:59" x14ac:dyDescent="0.25">
      <c r="H8373" s="1"/>
      <c r="BE8373" s="1"/>
      <c r="BF8373" s="1"/>
      <c r="BG8373" s="1"/>
    </row>
    <row r="8374" spans="8:59" x14ac:dyDescent="0.25">
      <c r="H8374" s="1"/>
      <c r="BE8374" s="1"/>
      <c r="BF8374" s="1"/>
      <c r="BG8374" s="1"/>
    </row>
    <row r="8375" spans="8:59" x14ac:dyDescent="0.25">
      <c r="H8375" s="1"/>
      <c r="BE8375" s="1"/>
      <c r="BF8375" s="1"/>
      <c r="BG8375" s="1"/>
    </row>
    <row r="8376" spans="8:59" x14ac:dyDescent="0.25">
      <c r="H8376" s="1"/>
      <c r="BE8376" s="1"/>
      <c r="BF8376" s="1"/>
      <c r="BG8376" s="1"/>
    </row>
    <row r="8377" spans="8:59" x14ac:dyDescent="0.25">
      <c r="H8377" s="1"/>
      <c r="BE8377" s="1"/>
      <c r="BF8377" s="1"/>
      <c r="BG8377" s="1"/>
    </row>
    <row r="8378" spans="8:59" x14ac:dyDescent="0.25">
      <c r="H8378" s="1"/>
      <c r="BE8378" s="1"/>
      <c r="BF8378" s="1"/>
      <c r="BG8378" s="1"/>
    </row>
    <row r="8379" spans="8:59" x14ac:dyDescent="0.25">
      <c r="H8379" s="1"/>
      <c r="BE8379" s="1"/>
      <c r="BF8379" s="1"/>
      <c r="BG8379" s="1"/>
    </row>
    <row r="8380" spans="8:59" x14ac:dyDescent="0.25">
      <c r="H8380" s="1"/>
      <c r="BE8380" s="1"/>
      <c r="BF8380" s="1"/>
      <c r="BG8380" s="1"/>
    </row>
    <row r="8381" spans="8:59" x14ac:dyDescent="0.25">
      <c r="H8381" s="1"/>
      <c r="BE8381" s="1"/>
      <c r="BF8381" s="1"/>
      <c r="BG8381" s="1"/>
    </row>
    <row r="8383" spans="8:59" x14ac:dyDescent="0.25">
      <c r="H8383" s="1"/>
      <c r="BE8383" s="1"/>
      <c r="BF8383" s="1"/>
      <c r="BG8383" s="1"/>
    </row>
    <row r="8384" spans="8:59" x14ac:dyDescent="0.25">
      <c r="H8384" s="1"/>
      <c r="BE8384" s="1"/>
      <c r="BF8384" s="1"/>
      <c r="BG8384" s="1"/>
    </row>
    <row r="8385" spans="8:59" x14ac:dyDescent="0.25">
      <c r="H8385" s="1"/>
      <c r="BE8385" s="1"/>
      <c r="BF8385" s="1"/>
      <c r="BG8385" s="1"/>
    </row>
    <row r="8386" spans="8:59" x14ac:dyDescent="0.25">
      <c r="H8386" s="1"/>
      <c r="BE8386" s="1"/>
      <c r="BF8386" s="1"/>
      <c r="BG8386" s="1"/>
    </row>
    <row r="8388" spans="8:59" x14ac:dyDescent="0.25">
      <c r="H8388" s="1"/>
      <c r="BE8388" s="1"/>
      <c r="BF8388" s="1"/>
      <c r="BG8388" s="1"/>
    </row>
    <row r="8389" spans="8:59" x14ac:dyDescent="0.25">
      <c r="H8389" s="1"/>
      <c r="BE8389" s="1"/>
      <c r="BF8389" s="1"/>
      <c r="BG8389" s="1"/>
    </row>
    <row r="8390" spans="8:59" x14ac:dyDescent="0.25">
      <c r="H8390" s="1"/>
      <c r="BE8390" s="1"/>
      <c r="BF8390" s="1"/>
      <c r="BG8390" s="1"/>
    </row>
    <row r="8391" spans="8:59" x14ac:dyDescent="0.25">
      <c r="H8391" s="1"/>
      <c r="BE8391" s="1"/>
      <c r="BF8391" s="1"/>
      <c r="BG8391" s="1"/>
    </row>
    <row r="8392" spans="8:59" x14ac:dyDescent="0.25">
      <c r="H8392" s="1"/>
      <c r="BE8392" s="1"/>
      <c r="BF8392" s="1"/>
      <c r="BG8392" s="1"/>
    </row>
    <row r="8393" spans="8:59" x14ac:dyDescent="0.25">
      <c r="H8393" s="1"/>
      <c r="BE8393" s="1"/>
      <c r="BF8393" s="1"/>
      <c r="BG8393" s="1"/>
    </row>
    <row r="8395" spans="8:59" x14ac:dyDescent="0.25">
      <c r="H8395" s="1"/>
      <c r="BE8395" s="1"/>
      <c r="BF8395" s="1"/>
      <c r="BG8395" s="1"/>
    </row>
    <row r="8396" spans="8:59" x14ac:dyDescent="0.25">
      <c r="H8396" s="1"/>
      <c r="BE8396" s="1"/>
      <c r="BF8396" s="1"/>
      <c r="BG8396" s="1"/>
    </row>
    <row r="8397" spans="8:59" x14ac:dyDescent="0.25">
      <c r="H8397" s="1"/>
      <c r="BE8397" s="1"/>
      <c r="BF8397" s="1"/>
      <c r="BG8397" s="1"/>
    </row>
    <row r="8398" spans="8:59" x14ac:dyDescent="0.25">
      <c r="H8398" s="1"/>
      <c r="BE8398" s="1"/>
      <c r="BF8398" s="1"/>
      <c r="BG8398" s="1"/>
    </row>
    <row r="8399" spans="8:59" x14ac:dyDescent="0.25">
      <c r="H8399" s="1"/>
      <c r="BE8399" s="1"/>
      <c r="BF8399" s="1"/>
      <c r="BG8399" s="1"/>
    </row>
    <row r="8400" spans="8:59" x14ac:dyDescent="0.25">
      <c r="H8400" s="1"/>
      <c r="BE8400" s="1"/>
      <c r="BF8400" s="1"/>
      <c r="BG8400" s="1"/>
    </row>
    <row r="8401" spans="8:59" x14ac:dyDescent="0.25">
      <c r="H8401" s="1"/>
      <c r="BE8401" s="1"/>
      <c r="BF8401" s="1"/>
      <c r="BG8401" s="1"/>
    </row>
    <row r="8402" spans="8:59" x14ac:dyDescent="0.25">
      <c r="H8402" s="1"/>
      <c r="BE8402" s="1"/>
      <c r="BF8402" s="1"/>
      <c r="BG8402" s="1"/>
    </row>
    <row r="8403" spans="8:59" x14ac:dyDescent="0.25">
      <c r="H8403" s="1"/>
      <c r="BE8403" s="1"/>
      <c r="BF8403" s="1"/>
      <c r="BG8403" s="1"/>
    </row>
    <row r="8404" spans="8:59" x14ac:dyDescent="0.25">
      <c r="H8404" s="1"/>
      <c r="BE8404" s="1"/>
      <c r="BF8404" s="1"/>
      <c r="BG8404" s="1"/>
    </row>
    <row r="8405" spans="8:59" x14ac:dyDescent="0.25">
      <c r="H8405" s="1"/>
      <c r="BE8405" s="1"/>
      <c r="BF8405" s="1"/>
      <c r="BG8405" s="1"/>
    </row>
    <row r="8406" spans="8:59" x14ac:dyDescent="0.25">
      <c r="H8406" s="1"/>
      <c r="BE8406" s="1"/>
      <c r="BF8406" s="1"/>
      <c r="BG8406" s="1"/>
    </row>
    <row r="8407" spans="8:59" x14ac:dyDescent="0.25">
      <c r="H8407" s="1"/>
      <c r="BE8407" s="1"/>
      <c r="BF8407" s="1"/>
      <c r="BG8407" s="1"/>
    </row>
    <row r="8408" spans="8:59" x14ac:dyDescent="0.25">
      <c r="H8408" s="1"/>
      <c r="BE8408" s="1"/>
      <c r="BF8408" s="1"/>
      <c r="BG8408" s="1"/>
    </row>
    <row r="8409" spans="8:59" x14ac:dyDescent="0.25">
      <c r="H8409" s="1"/>
      <c r="BE8409" s="1"/>
      <c r="BF8409" s="1"/>
      <c r="BG8409" s="1"/>
    </row>
    <row r="8410" spans="8:59" x14ac:dyDescent="0.25">
      <c r="H8410" s="1"/>
      <c r="BE8410" s="1"/>
      <c r="BF8410" s="1"/>
      <c r="BG8410" s="1"/>
    </row>
    <row r="8411" spans="8:59" x14ac:dyDescent="0.25">
      <c r="H8411" s="1"/>
      <c r="BE8411" s="1"/>
      <c r="BF8411" s="1"/>
      <c r="BG8411" s="1"/>
    </row>
    <row r="8412" spans="8:59" x14ac:dyDescent="0.25">
      <c r="H8412" s="1"/>
      <c r="BE8412" s="1"/>
      <c r="BF8412" s="1"/>
      <c r="BG8412" s="1"/>
    </row>
    <row r="8413" spans="8:59" x14ac:dyDescent="0.25">
      <c r="H8413" s="1"/>
      <c r="BE8413" s="1"/>
      <c r="BF8413" s="1"/>
      <c r="BG8413" s="1"/>
    </row>
    <row r="8414" spans="8:59" x14ac:dyDescent="0.25">
      <c r="H8414" s="1"/>
      <c r="BE8414" s="1"/>
      <c r="BF8414" s="1"/>
      <c r="BG8414" s="1"/>
    </row>
    <row r="8415" spans="8:59" x14ac:dyDescent="0.25">
      <c r="H8415" s="1"/>
      <c r="BE8415" s="1"/>
      <c r="BF8415" s="1"/>
      <c r="BG8415" s="1"/>
    </row>
    <row r="8416" spans="8:59" x14ac:dyDescent="0.25">
      <c r="H8416" s="1"/>
      <c r="BE8416" s="1"/>
      <c r="BF8416" s="1"/>
      <c r="BG8416" s="1"/>
    </row>
    <row r="8417" spans="8:59" x14ac:dyDescent="0.25">
      <c r="H8417" s="1"/>
      <c r="BE8417" s="1"/>
      <c r="BF8417" s="1"/>
      <c r="BG8417" s="1"/>
    </row>
    <row r="8418" spans="8:59" x14ac:dyDescent="0.25">
      <c r="H8418" s="1"/>
      <c r="BE8418" s="1"/>
      <c r="BF8418" s="1"/>
      <c r="BG8418" s="1"/>
    </row>
    <row r="8419" spans="8:59" x14ac:dyDescent="0.25">
      <c r="H8419" s="1"/>
      <c r="BE8419" s="1"/>
      <c r="BF8419" s="1"/>
      <c r="BG8419" s="1"/>
    </row>
    <row r="8420" spans="8:59" x14ac:dyDescent="0.25">
      <c r="H8420" s="1"/>
      <c r="BE8420" s="1"/>
      <c r="BF8420" s="1"/>
      <c r="BG8420" s="1"/>
    </row>
    <row r="8421" spans="8:59" x14ac:dyDescent="0.25">
      <c r="H8421" s="1"/>
      <c r="BE8421" s="1"/>
      <c r="BF8421" s="1"/>
      <c r="BG8421" s="1"/>
    </row>
    <row r="8422" spans="8:59" x14ac:dyDescent="0.25">
      <c r="H8422" s="1"/>
      <c r="BE8422" s="1"/>
      <c r="BF8422" s="1"/>
      <c r="BG8422" s="1"/>
    </row>
    <row r="8423" spans="8:59" x14ac:dyDescent="0.25">
      <c r="H8423" s="1"/>
      <c r="BE8423" s="1"/>
      <c r="BF8423" s="1"/>
      <c r="BG8423" s="1"/>
    </row>
    <row r="8424" spans="8:59" x14ac:dyDescent="0.25">
      <c r="H8424" s="1"/>
      <c r="BE8424" s="1"/>
      <c r="BF8424" s="1"/>
      <c r="BG8424" s="1"/>
    </row>
    <row r="8425" spans="8:59" x14ac:dyDescent="0.25">
      <c r="H8425" s="1"/>
      <c r="BE8425" s="1"/>
      <c r="BF8425" s="1"/>
      <c r="BG8425" s="1"/>
    </row>
    <row r="8426" spans="8:59" x14ac:dyDescent="0.25">
      <c r="H8426" s="1"/>
      <c r="BE8426" s="1"/>
      <c r="BF8426" s="1"/>
      <c r="BG8426" s="1"/>
    </row>
    <row r="8427" spans="8:59" x14ac:dyDescent="0.25">
      <c r="H8427" s="1"/>
      <c r="BE8427" s="1"/>
      <c r="BF8427" s="1"/>
      <c r="BG8427" s="1"/>
    </row>
    <row r="8428" spans="8:59" x14ac:dyDescent="0.25">
      <c r="H8428" s="1"/>
      <c r="BE8428" s="1"/>
      <c r="BF8428" s="1"/>
      <c r="BG8428" s="1"/>
    </row>
    <row r="8429" spans="8:59" x14ac:dyDescent="0.25">
      <c r="H8429" s="1"/>
      <c r="BE8429" s="1"/>
      <c r="BF8429" s="1"/>
      <c r="BG8429" s="1"/>
    </row>
    <row r="8430" spans="8:59" x14ac:dyDescent="0.25">
      <c r="H8430" s="1"/>
      <c r="BE8430" s="1"/>
      <c r="BF8430" s="1"/>
      <c r="BG8430" s="1"/>
    </row>
    <row r="8431" spans="8:59" x14ac:dyDescent="0.25">
      <c r="H8431" s="1"/>
      <c r="BE8431" s="1"/>
      <c r="BF8431" s="1"/>
      <c r="BG8431" s="1"/>
    </row>
    <row r="8432" spans="8:59" x14ac:dyDescent="0.25">
      <c r="H8432" s="1"/>
      <c r="BE8432" s="1"/>
      <c r="BF8432" s="1"/>
      <c r="BG8432" s="1"/>
    </row>
    <row r="8433" spans="8:59" x14ac:dyDescent="0.25">
      <c r="H8433" s="1"/>
      <c r="BE8433" s="1"/>
      <c r="BF8433" s="1"/>
      <c r="BG8433" s="1"/>
    </row>
    <row r="8434" spans="8:59" x14ac:dyDescent="0.25">
      <c r="H8434" s="1"/>
      <c r="BE8434" s="1"/>
      <c r="BF8434" s="1"/>
      <c r="BG8434" s="1"/>
    </row>
    <row r="8435" spans="8:59" x14ac:dyDescent="0.25">
      <c r="H8435" s="1"/>
      <c r="BE8435" s="1"/>
      <c r="BF8435" s="1"/>
      <c r="BG8435" s="1"/>
    </row>
    <row r="8436" spans="8:59" x14ac:dyDescent="0.25">
      <c r="H8436" s="1"/>
      <c r="BE8436" s="1"/>
      <c r="BF8436" s="1"/>
      <c r="BG8436" s="1"/>
    </row>
    <row r="8437" spans="8:59" x14ac:dyDescent="0.25">
      <c r="H8437" s="1"/>
      <c r="BE8437" s="1"/>
      <c r="BF8437" s="1"/>
      <c r="BG8437" s="1"/>
    </row>
    <row r="8438" spans="8:59" x14ac:dyDescent="0.25">
      <c r="H8438" s="1"/>
      <c r="BE8438" s="1"/>
      <c r="BF8438" s="1"/>
      <c r="BG8438" s="1"/>
    </row>
    <row r="8439" spans="8:59" x14ac:dyDescent="0.25">
      <c r="H8439" s="1"/>
      <c r="BE8439" s="1"/>
      <c r="BF8439" s="1"/>
      <c r="BG8439" s="1"/>
    </row>
    <row r="8440" spans="8:59" x14ac:dyDescent="0.25">
      <c r="H8440" s="1"/>
      <c r="BE8440" s="1"/>
      <c r="BF8440" s="1"/>
      <c r="BG8440" s="1"/>
    </row>
    <row r="8441" spans="8:59" x14ac:dyDescent="0.25">
      <c r="H8441" s="1"/>
      <c r="BE8441" s="1"/>
      <c r="BF8441" s="1"/>
      <c r="BG8441" s="1"/>
    </row>
    <row r="8442" spans="8:59" x14ac:dyDescent="0.25">
      <c r="H8442" s="1"/>
      <c r="BE8442" s="1"/>
      <c r="BF8442" s="1"/>
      <c r="BG8442" s="1"/>
    </row>
    <row r="8443" spans="8:59" x14ac:dyDescent="0.25">
      <c r="H8443" s="1"/>
      <c r="BE8443" s="1"/>
      <c r="BF8443" s="1"/>
      <c r="BG8443" s="1"/>
    </row>
    <row r="8444" spans="8:59" x14ac:dyDescent="0.25">
      <c r="H8444" s="1"/>
      <c r="BE8444" s="1"/>
      <c r="BF8444" s="1"/>
      <c r="BG8444" s="1"/>
    </row>
    <row r="8445" spans="8:59" x14ac:dyDescent="0.25">
      <c r="H8445" s="1"/>
      <c r="BE8445" s="1"/>
      <c r="BF8445" s="1"/>
      <c r="BG8445" s="1"/>
    </row>
    <row r="8446" spans="8:59" x14ac:dyDescent="0.25">
      <c r="H8446" s="1"/>
      <c r="BE8446" s="1"/>
      <c r="BF8446" s="1"/>
      <c r="BG8446" s="1"/>
    </row>
    <row r="8447" spans="8:59" x14ac:dyDescent="0.25">
      <c r="H8447" s="1"/>
      <c r="BE8447" s="1"/>
      <c r="BF8447" s="1"/>
      <c r="BG8447" s="1"/>
    </row>
    <row r="8448" spans="8:59" x14ac:dyDescent="0.25">
      <c r="H8448" s="1"/>
      <c r="BE8448" s="1"/>
      <c r="BF8448" s="1"/>
      <c r="BG8448" s="1"/>
    </row>
    <row r="8449" spans="8:59" x14ac:dyDescent="0.25">
      <c r="H8449" s="1"/>
      <c r="BE8449" s="1"/>
      <c r="BF8449" s="1"/>
      <c r="BG8449" s="1"/>
    </row>
    <row r="8450" spans="8:59" x14ac:dyDescent="0.25">
      <c r="H8450" s="1"/>
      <c r="BE8450" s="1"/>
      <c r="BF8450" s="1"/>
      <c r="BG8450" s="1"/>
    </row>
    <row r="8451" spans="8:59" x14ac:dyDescent="0.25">
      <c r="H8451" s="1"/>
      <c r="BE8451" s="1"/>
      <c r="BF8451" s="1"/>
      <c r="BG8451" s="1"/>
    </row>
    <row r="8452" spans="8:59" x14ac:dyDescent="0.25">
      <c r="H8452" s="1"/>
      <c r="BE8452" s="1"/>
      <c r="BF8452" s="1"/>
      <c r="BG8452" s="1"/>
    </row>
    <row r="8453" spans="8:59" x14ac:dyDescent="0.25">
      <c r="H8453" s="1"/>
      <c r="BE8453" s="1"/>
      <c r="BF8453" s="1"/>
      <c r="BG8453" s="1"/>
    </row>
    <row r="8454" spans="8:59" x14ac:dyDescent="0.25">
      <c r="H8454" s="1"/>
      <c r="BE8454" s="1"/>
      <c r="BF8454" s="1"/>
      <c r="BG8454" s="1"/>
    </row>
    <row r="8455" spans="8:59" x14ac:dyDescent="0.25">
      <c r="H8455" s="1"/>
      <c r="BE8455" s="1"/>
      <c r="BF8455" s="1"/>
      <c r="BG8455" s="1"/>
    </row>
    <row r="8456" spans="8:59" x14ac:dyDescent="0.25">
      <c r="H8456" s="1"/>
      <c r="BE8456" s="1"/>
      <c r="BF8456" s="1"/>
      <c r="BG8456" s="1"/>
    </row>
    <row r="8457" spans="8:59" x14ac:dyDescent="0.25">
      <c r="H8457" s="1"/>
      <c r="BE8457" s="1"/>
      <c r="BF8457" s="1"/>
      <c r="BG8457" s="1"/>
    </row>
    <row r="8458" spans="8:59" x14ac:dyDescent="0.25">
      <c r="H8458" s="1"/>
      <c r="BE8458" s="1"/>
      <c r="BF8458" s="1"/>
      <c r="BG8458" s="1"/>
    </row>
    <row r="8459" spans="8:59" x14ac:dyDescent="0.25">
      <c r="H8459" s="1"/>
      <c r="BE8459" s="1"/>
      <c r="BF8459" s="1"/>
      <c r="BG8459" s="1"/>
    </row>
    <row r="8460" spans="8:59" x14ac:dyDescent="0.25">
      <c r="H8460" s="1"/>
      <c r="BE8460" s="1"/>
      <c r="BF8460" s="1"/>
      <c r="BG8460" s="1"/>
    </row>
    <row r="8461" spans="8:59" x14ac:dyDescent="0.25">
      <c r="H8461" s="1"/>
      <c r="BE8461" s="1"/>
      <c r="BF8461" s="1"/>
      <c r="BG8461" s="1"/>
    </row>
    <row r="8462" spans="8:59" x14ac:dyDescent="0.25">
      <c r="H8462" s="1"/>
      <c r="BE8462" s="1"/>
      <c r="BF8462" s="1"/>
      <c r="BG8462" s="1"/>
    </row>
    <row r="8463" spans="8:59" x14ac:dyDescent="0.25">
      <c r="H8463" s="1"/>
      <c r="BE8463" s="1"/>
      <c r="BF8463" s="1"/>
      <c r="BG8463" s="1"/>
    </row>
    <row r="8464" spans="8:59" x14ac:dyDescent="0.25">
      <c r="H8464" s="1"/>
      <c r="BE8464" s="1"/>
      <c r="BF8464" s="1"/>
      <c r="BG8464" s="1"/>
    </row>
    <row r="8465" spans="8:59" x14ac:dyDescent="0.25">
      <c r="H8465" s="1"/>
      <c r="BE8465" s="1"/>
      <c r="BF8465" s="1"/>
      <c r="BG8465" s="1"/>
    </row>
    <row r="8466" spans="8:59" x14ac:dyDescent="0.25">
      <c r="H8466" s="1"/>
      <c r="BE8466" s="1"/>
      <c r="BF8466" s="1"/>
      <c r="BG8466" s="1"/>
    </row>
    <row r="8467" spans="8:59" x14ac:dyDescent="0.25">
      <c r="H8467" s="1"/>
      <c r="BE8467" s="1"/>
      <c r="BF8467" s="1"/>
      <c r="BG8467" s="1"/>
    </row>
    <row r="8468" spans="8:59" x14ac:dyDescent="0.25">
      <c r="H8468" s="1"/>
      <c r="BE8468" s="1"/>
      <c r="BF8468" s="1"/>
      <c r="BG8468" s="1"/>
    </row>
    <row r="8469" spans="8:59" x14ac:dyDescent="0.25">
      <c r="H8469" s="1"/>
      <c r="BE8469" s="1"/>
      <c r="BF8469" s="1"/>
      <c r="BG8469" s="1"/>
    </row>
    <row r="8470" spans="8:59" x14ac:dyDescent="0.25">
      <c r="H8470" s="1"/>
      <c r="BE8470" s="1"/>
      <c r="BF8470" s="1"/>
      <c r="BG8470" s="1"/>
    </row>
    <row r="8471" spans="8:59" x14ac:dyDescent="0.25">
      <c r="H8471" s="1"/>
      <c r="BE8471" s="1"/>
      <c r="BF8471" s="1"/>
      <c r="BG8471" s="1"/>
    </row>
    <row r="8472" spans="8:59" x14ac:dyDescent="0.25">
      <c r="H8472" s="1"/>
      <c r="BE8472" s="1"/>
      <c r="BF8472" s="1"/>
      <c r="BG8472" s="1"/>
    </row>
    <row r="8473" spans="8:59" x14ac:dyDescent="0.25">
      <c r="H8473" s="1"/>
      <c r="BE8473" s="1"/>
      <c r="BF8473" s="1"/>
      <c r="BG8473" s="1"/>
    </row>
    <row r="8474" spans="8:59" x14ac:dyDescent="0.25">
      <c r="H8474" s="1"/>
      <c r="BE8474" s="1"/>
      <c r="BF8474" s="1"/>
      <c r="BG8474" s="1"/>
    </row>
    <row r="8475" spans="8:59" x14ac:dyDescent="0.25">
      <c r="H8475" s="1"/>
      <c r="BE8475" s="1"/>
      <c r="BF8475" s="1"/>
      <c r="BG8475" s="1"/>
    </row>
    <row r="8476" spans="8:59" x14ac:dyDescent="0.25">
      <c r="H8476" s="1"/>
      <c r="BE8476" s="1"/>
      <c r="BF8476" s="1"/>
      <c r="BG8476" s="1"/>
    </row>
    <row r="8477" spans="8:59" x14ac:dyDescent="0.25">
      <c r="H8477" s="1"/>
      <c r="BE8477" s="1"/>
      <c r="BF8477" s="1"/>
      <c r="BG8477" s="1"/>
    </row>
    <row r="8478" spans="8:59" x14ac:dyDescent="0.25">
      <c r="H8478" s="1"/>
      <c r="BE8478" s="1"/>
      <c r="BF8478" s="1"/>
      <c r="BG8478" s="1"/>
    </row>
    <row r="8479" spans="8:59" x14ac:dyDescent="0.25">
      <c r="H8479" s="1"/>
      <c r="BE8479" s="1"/>
      <c r="BF8479" s="1"/>
      <c r="BG8479" s="1"/>
    </row>
    <row r="8480" spans="8:59" x14ac:dyDescent="0.25">
      <c r="H8480" s="1"/>
      <c r="BE8480" s="1"/>
      <c r="BF8480" s="1"/>
      <c r="BG8480" s="1"/>
    </row>
    <row r="8481" spans="8:59" x14ac:dyDescent="0.25">
      <c r="H8481" s="1"/>
      <c r="BE8481" s="1"/>
      <c r="BF8481" s="1"/>
      <c r="BG8481" s="1"/>
    </row>
    <row r="8482" spans="8:59" x14ac:dyDescent="0.25">
      <c r="H8482" s="1"/>
      <c r="BE8482" s="1"/>
      <c r="BF8482" s="1"/>
      <c r="BG8482" s="1"/>
    </row>
    <row r="8483" spans="8:59" x14ac:dyDescent="0.25">
      <c r="H8483" s="1"/>
      <c r="BE8483" s="1"/>
      <c r="BF8483" s="1"/>
      <c r="BG8483" s="1"/>
    </row>
    <row r="8484" spans="8:59" x14ac:dyDescent="0.25">
      <c r="H8484" s="1"/>
      <c r="BE8484" s="1"/>
      <c r="BF8484" s="1"/>
      <c r="BG8484" s="1"/>
    </row>
    <row r="8485" spans="8:59" x14ac:dyDescent="0.25">
      <c r="H8485" s="1"/>
      <c r="BE8485" s="1"/>
      <c r="BF8485" s="1"/>
      <c r="BG8485" s="1"/>
    </row>
    <row r="8486" spans="8:59" x14ac:dyDescent="0.25">
      <c r="H8486" s="1"/>
      <c r="BE8486" s="1"/>
      <c r="BF8486" s="1"/>
      <c r="BG8486" s="1"/>
    </row>
    <row r="8487" spans="8:59" x14ac:dyDescent="0.25">
      <c r="H8487" s="1"/>
      <c r="BE8487" s="1"/>
      <c r="BF8487" s="1"/>
      <c r="BG8487" s="1"/>
    </row>
    <row r="8488" spans="8:59" x14ac:dyDescent="0.25">
      <c r="H8488" s="1"/>
      <c r="BE8488" s="1"/>
      <c r="BF8488" s="1"/>
      <c r="BG8488" s="1"/>
    </row>
    <row r="8489" spans="8:59" x14ac:dyDescent="0.25">
      <c r="H8489" s="1"/>
      <c r="BE8489" s="1"/>
      <c r="BF8489" s="1"/>
      <c r="BG8489" s="1"/>
    </row>
    <row r="8490" spans="8:59" x14ac:dyDescent="0.25">
      <c r="H8490" s="1"/>
      <c r="BE8490" s="1"/>
      <c r="BF8490" s="1"/>
      <c r="BG8490" s="1"/>
    </row>
    <row r="8491" spans="8:59" x14ac:dyDescent="0.25">
      <c r="H8491" s="1"/>
      <c r="BE8491" s="1"/>
      <c r="BF8491" s="1"/>
      <c r="BG8491" s="1"/>
    </row>
    <row r="8492" spans="8:59" x14ac:dyDescent="0.25">
      <c r="H8492" s="1"/>
      <c r="BE8492" s="1"/>
      <c r="BF8492" s="1"/>
      <c r="BG8492" s="1"/>
    </row>
    <row r="8493" spans="8:59" x14ac:dyDescent="0.25">
      <c r="H8493" s="1"/>
      <c r="BE8493" s="1"/>
      <c r="BF8493" s="1"/>
      <c r="BG8493" s="1"/>
    </row>
    <row r="8494" spans="8:59" x14ac:dyDescent="0.25">
      <c r="H8494" s="1"/>
      <c r="BE8494" s="1"/>
      <c r="BF8494" s="1"/>
      <c r="BG8494" s="1"/>
    </row>
    <row r="8495" spans="8:59" x14ac:dyDescent="0.25">
      <c r="H8495" s="1"/>
      <c r="BE8495" s="1"/>
      <c r="BF8495" s="1"/>
      <c r="BG8495" s="1"/>
    </row>
    <row r="8496" spans="8:59" x14ac:dyDescent="0.25">
      <c r="H8496" s="1"/>
      <c r="BE8496" s="1"/>
      <c r="BF8496" s="1"/>
      <c r="BG8496" s="1"/>
    </row>
    <row r="8497" spans="8:59" x14ac:dyDescent="0.25">
      <c r="H8497" s="1"/>
      <c r="BE8497" s="1"/>
      <c r="BF8497" s="1"/>
      <c r="BG8497" s="1"/>
    </row>
    <row r="8498" spans="8:59" x14ac:dyDescent="0.25">
      <c r="H8498" s="1"/>
      <c r="BE8498" s="1"/>
      <c r="BF8498" s="1"/>
      <c r="BG8498" s="1"/>
    </row>
    <row r="8499" spans="8:59" x14ac:dyDescent="0.25">
      <c r="H8499" s="1"/>
      <c r="BE8499" s="1"/>
      <c r="BF8499" s="1"/>
      <c r="BG8499" s="1"/>
    </row>
    <row r="8500" spans="8:59" x14ac:dyDescent="0.25">
      <c r="H8500" s="1"/>
      <c r="BE8500" s="1"/>
      <c r="BF8500" s="1"/>
      <c r="BG8500" s="1"/>
    </row>
    <row r="8501" spans="8:59" x14ac:dyDescent="0.25">
      <c r="H8501" s="1"/>
      <c r="BE8501" s="1"/>
      <c r="BF8501" s="1"/>
      <c r="BG8501" s="1"/>
    </row>
    <row r="8502" spans="8:59" x14ac:dyDescent="0.25">
      <c r="H8502" s="1"/>
      <c r="BE8502" s="1"/>
      <c r="BF8502" s="1"/>
      <c r="BG8502" s="1"/>
    </row>
    <row r="8503" spans="8:59" x14ac:dyDescent="0.25">
      <c r="H8503" s="1"/>
      <c r="BE8503" s="1"/>
      <c r="BF8503" s="1"/>
      <c r="BG8503" s="1"/>
    </row>
    <row r="8504" spans="8:59" x14ac:dyDescent="0.25">
      <c r="H8504" s="1"/>
      <c r="BE8504" s="1"/>
      <c r="BF8504" s="1"/>
      <c r="BG8504" s="1"/>
    </row>
    <row r="8505" spans="8:59" x14ac:dyDescent="0.25">
      <c r="H8505" s="1"/>
      <c r="BE8505" s="1"/>
      <c r="BF8505" s="1"/>
      <c r="BG8505" s="1"/>
    </row>
    <row r="8506" spans="8:59" x14ac:dyDescent="0.25">
      <c r="H8506" s="1"/>
      <c r="BE8506" s="1"/>
      <c r="BF8506" s="1"/>
      <c r="BG8506" s="1"/>
    </row>
    <row r="8507" spans="8:59" x14ac:dyDescent="0.25">
      <c r="H8507" s="1"/>
      <c r="BE8507" s="1"/>
      <c r="BF8507" s="1"/>
      <c r="BG8507" s="1"/>
    </row>
    <row r="8508" spans="8:59" x14ac:dyDescent="0.25">
      <c r="H8508" s="1"/>
      <c r="BE8508" s="1"/>
      <c r="BF8508" s="1"/>
      <c r="BG8508" s="1"/>
    </row>
    <row r="8509" spans="8:59" x14ac:dyDescent="0.25">
      <c r="H8509" s="1"/>
      <c r="BE8509" s="1"/>
      <c r="BF8509" s="1"/>
      <c r="BG8509" s="1"/>
    </row>
    <row r="8510" spans="8:59" x14ac:dyDescent="0.25">
      <c r="H8510" s="1"/>
      <c r="BE8510" s="1"/>
      <c r="BF8510" s="1"/>
      <c r="BG8510" s="1"/>
    </row>
    <row r="8511" spans="8:59" x14ac:dyDescent="0.25">
      <c r="H8511" s="1"/>
      <c r="BE8511" s="1"/>
      <c r="BF8511" s="1"/>
      <c r="BG8511" s="1"/>
    </row>
    <row r="8512" spans="8:59" x14ac:dyDescent="0.25">
      <c r="H8512" s="1"/>
      <c r="BE8512" s="1"/>
      <c r="BF8512" s="1"/>
      <c r="BG8512" s="1"/>
    </row>
    <row r="8513" spans="8:59" x14ac:dyDescent="0.25">
      <c r="H8513" s="1"/>
      <c r="BE8513" s="1"/>
      <c r="BF8513" s="1"/>
      <c r="BG8513" s="1"/>
    </row>
    <row r="8514" spans="8:59" x14ac:dyDescent="0.25">
      <c r="H8514" s="1"/>
      <c r="BE8514" s="1"/>
      <c r="BF8514" s="1"/>
      <c r="BG8514" s="1"/>
    </row>
    <row r="8515" spans="8:59" x14ac:dyDescent="0.25">
      <c r="H8515" s="1"/>
      <c r="BE8515" s="1"/>
      <c r="BF8515" s="1"/>
      <c r="BG8515" s="1"/>
    </row>
    <row r="8516" spans="8:59" x14ac:dyDescent="0.25">
      <c r="H8516" s="1"/>
      <c r="BE8516" s="1"/>
      <c r="BF8516" s="1"/>
      <c r="BG8516" s="1"/>
    </row>
    <row r="8517" spans="8:59" x14ac:dyDescent="0.25">
      <c r="H8517" s="1"/>
      <c r="BE8517" s="1"/>
      <c r="BF8517" s="1"/>
      <c r="BG8517" s="1"/>
    </row>
    <row r="8518" spans="8:59" x14ac:dyDescent="0.25">
      <c r="H8518" s="1"/>
      <c r="BE8518" s="1"/>
      <c r="BF8518" s="1"/>
      <c r="BG8518" s="1"/>
    </row>
    <row r="8519" spans="8:59" x14ac:dyDescent="0.25">
      <c r="H8519" s="1"/>
      <c r="BE8519" s="1"/>
      <c r="BF8519" s="1"/>
      <c r="BG8519" s="1"/>
    </row>
    <row r="8520" spans="8:59" x14ac:dyDescent="0.25">
      <c r="H8520" s="1"/>
      <c r="BE8520" s="1"/>
      <c r="BF8520" s="1"/>
      <c r="BG8520" s="1"/>
    </row>
    <row r="8521" spans="8:59" x14ac:dyDescent="0.25">
      <c r="H8521" s="1"/>
      <c r="BE8521" s="1"/>
      <c r="BF8521" s="1"/>
      <c r="BG8521" s="1"/>
    </row>
    <row r="8522" spans="8:59" x14ac:dyDescent="0.25">
      <c r="H8522" s="1"/>
      <c r="BE8522" s="1"/>
      <c r="BF8522" s="1"/>
      <c r="BG8522" s="1"/>
    </row>
    <row r="8523" spans="8:59" x14ac:dyDescent="0.25">
      <c r="H8523" s="1"/>
      <c r="BE8523" s="1"/>
      <c r="BF8523" s="1"/>
      <c r="BG8523" s="1"/>
    </row>
    <row r="8524" spans="8:59" x14ac:dyDescent="0.25">
      <c r="H8524" s="1"/>
      <c r="BE8524" s="1"/>
      <c r="BF8524" s="1"/>
      <c r="BG8524" s="1"/>
    </row>
    <row r="8525" spans="8:59" x14ac:dyDescent="0.25">
      <c r="H8525" s="1"/>
      <c r="BE8525" s="1"/>
      <c r="BF8525" s="1"/>
      <c r="BG8525" s="1"/>
    </row>
    <row r="8526" spans="8:59" x14ac:dyDescent="0.25">
      <c r="H8526" s="1"/>
      <c r="BE8526" s="1"/>
      <c r="BF8526" s="1"/>
      <c r="BG8526" s="1"/>
    </row>
    <row r="8527" spans="8:59" x14ac:dyDescent="0.25">
      <c r="H8527" s="1"/>
      <c r="BE8527" s="1"/>
      <c r="BF8527" s="1"/>
      <c r="BG8527" s="1"/>
    </row>
    <row r="8528" spans="8:59" x14ac:dyDescent="0.25">
      <c r="H8528" s="1"/>
      <c r="BE8528" s="1"/>
      <c r="BF8528" s="1"/>
      <c r="BG8528" s="1"/>
    </row>
    <row r="8529" spans="8:59" x14ac:dyDescent="0.25">
      <c r="H8529" s="1"/>
      <c r="BE8529" s="1"/>
      <c r="BF8529" s="1"/>
      <c r="BG8529" s="1"/>
    </row>
    <row r="8530" spans="8:59" x14ac:dyDescent="0.25">
      <c r="H8530" s="1"/>
      <c r="BE8530" s="1"/>
      <c r="BF8530" s="1"/>
      <c r="BG8530" s="1"/>
    </row>
    <row r="8531" spans="8:59" x14ac:dyDescent="0.25">
      <c r="H8531" s="1"/>
      <c r="BE8531" s="1"/>
      <c r="BF8531" s="1"/>
      <c r="BG8531" s="1"/>
    </row>
    <row r="8532" spans="8:59" x14ac:dyDescent="0.25">
      <c r="H8532" s="1"/>
      <c r="BE8532" s="1"/>
      <c r="BF8532" s="1"/>
      <c r="BG8532" s="1"/>
    </row>
    <row r="8533" spans="8:59" x14ac:dyDescent="0.25">
      <c r="H8533" s="1"/>
      <c r="BE8533" s="1"/>
      <c r="BF8533" s="1"/>
      <c r="BG8533" s="1"/>
    </row>
    <row r="8534" spans="8:59" x14ac:dyDescent="0.25">
      <c r="H8534" s="1"/>
      <c r="BE8534" s="1"/>
      <c r="BF8534" s="1"/>
      <c r="BG8534" s="1"/>
    </row>
    <row r="8535" spans="8:59" x14ac:dyDescent="0.25">
      <c r="H8535" s="1"/>
      <c r="BE8535" s="1"/>
      <c r="BF8535" s="1"/>
      <c r="BG8535" s="1"/>
    </row>
    <row r="8536" spans="8:59" x14ac:dyDescent="0.25">
      <c r="H8536" s="1"/>
      <c r="BE8536" s="1"/>
      <c r="BF8536" s="1"/>
      <c r="BG8536" s="1"/>
    </row>
    <row r="8537" spans="8:59" x14ac:dyDescent="0.25">
      <c r="H8537" s="1"/>
      <c r="BE8537" s="1"/>
      <c r="BF8537" s="1"/>
      <c r="BG8537" s="1"/>
    </row>
    <row r="8538" spans="8:59" x14ac:dyDescent="0.25">
      <c r="H8538" s="1"/>
      <c r="BE8538" s="1"/>
      <c r="BF8538" s="1"/>
      <c r="BG8538" s="1"/>
    </row>
    <row r="8539" spans="8:59" x14ac:dyDescent="0.25">
      <c r="H8539" s="1"/>
      <c r="BE8539" s="1"/>
      <c r="BF8539" s="1"/>
      <c r="BG8539" s="1"/>
    </row>
    <row r="8540" spans="8:59" x14ac:dyDescent="0.25">
      <c r="H8540" s="1"/>
      <c r="BE8540" s="1"/>
      <c r="BF8540" s="1"/>
      <c r="BG8540" s="1"/>
    </row>
    <row r="8541" spans="8:59" x14ac:dyDescent="0.25">
      <c r="H8541" s="1"/>
      <c r="BE8541" s="1"/>
      <c r="BF8541" s="1"/>
      <c r="BG8541" s="1"/>
    </row>
    <row r="8542" spans="8:59" x14ac:dyDescent="0.25">
      <c r="H8542" s="1"/>
      <c r="BE8542" s="1"/>
      <c r="BF8542" s="1"/>
      <c r="BG8542" s="1"/>
    </row>
    <row r="8543" spans="8:59" x14ac:dyDescent="0.25">
      <c r="H8543" s="1"/>
      <c r="BE8543" s="1"/>
      <c r="BF8543" s="1"/>
      <c r="BG8543" s="1"/>
    </row>
    <row r="8544" spans="8:59" x14ac:dyDescent="0.25">
      <c r="H8544" s="1"/>
      <c r="BE8544" s="1"/>
      <c r="BF8544" s="1"/>
      <c r="BG8544" s="1"/>
    </row>
    <row r="8545" spans="8:59" x14ac:dyDescent="0.25">
      <c r="H8545" s="1"/>
      <c r="BE8545" s="1"/>
      <c r="BF8545" s="1"/>
      <c r="BG8545" s="1"/>
    </row>
    <row r="8546" spans="8:59" x14ac:dyDescent="0.25">
      <c r="H8546" s="1"/>
      <c r="BE8546" s="1"/>
      <c r="BF8546" s="1"/>
      <c r="BG8546" s="1"/>
    </row>
    <row r="8547" spans="8:59" x14ac:dyDescent="0.25">
      <c r="H8547" s="1"/>
      <c r="BE8547" s="1"/>
      <c r="BF8547" s="1"/>
      <c r="BG8547" s="1"/>
    </row>
    <row r="8548" spans="8:59" x14ac:dyDescent="0.25">
      <c r="H8548" s="1"/>
      <c r="BE8548" s="1"/>
      <c r="BF8548" s="1"/>
      <c r="BG8548" s="1"/>
    </row>
    <row r="8549" spans="8:59" x14ac:dyDescent="0.25">
      <c r="H8549" s="1"/>
      <c r="BE8549" s="1"/>
      <c r="BF8549" s="1"/>
      <c r="BG8549" s="1"/>
    </row>
    <row r="8550" spans="8:59" x14ac:dyDescent="0.25">
      <c r="H8550" s="1"/>
      <c r="BE8550" s="1"/>
      <c r="BF8550" s="1"/>
      <c r="BG8550" s="1"/>
    </row>
    <row r="8551" spans="8:59" x14ac:dyDescent="0.25">
      <c r="H8551" s="1"/>
      <c r="BE8551" s="1"/>
      <c r="BF8551" s="1"/>
      <c r="BG8551" s="1"/>
    </row>
    <row r="8552" spans="8:59" x14ac:dyDescent="0.25">
      <c r="H8552" s="1"/>
      <c r="BE8552" s="1"/>
      <c r="BF8552" s="1"/>
      <c r="BG8552" s="1"/>
    </row>
    <row r="8553" spans="8:59" x14ac:dyDescent="0.25">
      <c r="H8553" s="1"/>
      <c r="BE8553" s="1"/>
      <c r="BF8553" s="1"/>
      <c r="BG8553" s="1"/>
    </row>
    <row r="8554" spans="8:59" x14ac:dyDescent="0.25">
      <c r="H8554" s="1"/>
      <c r="BE8554" s="1"/>
      <c r="BF8554" s="1"/>
      <c r="BG8554" s="1"/>
    </row>
    <row r="8555" spans="8:59" x14ac:dyDescent="0.25">
      <c r="H8555" s="1"/>
      <c r="BE8555" s="1"/>
      <c r="BF8555" s="1"/>
      <c r="BG8555" s="1"/>
    </row>
    <row r="8556" spans="8:59" x14ac:dyDescent="0.25">
      <c r="H8556" s="1"/>
      <c r="BE8556" s="1"/>
      <c r="BF8556" s="1"/>
      <c r="BG8556" s="1"/>
    </row>
    <row r="8557" spans="8:59" x14ac:dyDescent="0.25">
      <c r="H8557" s="1"/>
      <c r="BE8557" s="1"/>
      <c r="BF8557" s="1"/>
      <c r="BG8557" s="1"/>
    </row>
    <row r="8558" spans="8:59" x14ac:dyDescent="0.25">
      <c r="H8558" s="1"/>
      <c r="BE8558" s="1"/>
      <c r="BF8558" s="1"/>
      <c r="BG8558" s="1"/>
    </row>
    <row r="8559" spans="8:59" x14ac:dyDescent="0.25">
      <c r="H8559" s="1"/>
      <c r="BE8559" s="1"/>
      <c r="BF8559" s="1"/>
      <c r="BG8559" s="1"/>
    </row>
    <row r="8560" spans="8:59" x14ac:dyDescent="0.25">
      <c r="H8560" s="1"/>
      <c r="BE8560" s="1"/>
      <c r="BF8560" s="1"/>
      <c r="BG8560" s="1"/>
    </row>
    <row r="8561" spans="8:59" x14ac:dyDescent="0.25">
      <c r="H8561" s="1"/>
      <c r="BE8561" s="1"/>
      <c r="BF8561" s="1"/>
      <c r="BG8561" s="1"/>
    </row>
    <row r="8562" spans="8:59" x14ac:dyDescent="0.25">
      <c r="H8562" s="1"/>
      <c r="BE8562" s="1"/>
      <c r="BF8562" s="1"/>
      <c r="BG8562" s="1"/>
    </row>
    <row r="8563" spans="8:59" x14ac:dyDescent="0.25">
      <c r="H8563" s="1"/>
      <c r="BE8563" s="1"/>
      <c r="BF8563" s="1"/>
      <c r="BG8563" s="1"/>
    </row>
    <row r="8564" spans="8:59" x14ac:dyDescent="0.25">
      <c r="H8564" s="1"/>
      <c r="BE8564" s="1"/>
      <c r="BF8564" s="1"/>
      <c r="BG8564" s="1"/>
    </row>
    <row r="8565" spans="8:59" x14ac:dyDescent="0.25">
      <c r="H8565" s="1"/>
      <c r="BE8565" s="1"/>
      <c r="BF8565" s="1"/>
      <c r="BG8565" s="1"/>
    </row>
    <row r="8566" spans="8:59" x14ac:dyDescent="0.25">
      <c r="H8566" s="1"/>
      <c r="BE8566" s="1"/>
      <c r="BF8566" s="1"/>
      <c r="BG8566" s="1"/>
    </row>
    <row r="8567" spans="8:59" x14ac:dyDescent="0.25">
      <c r="H8567" s="1"/>
      <c r="BE8567" s="1"/>
      <c r="BF8567" s="1"/>
      <c r="BG8567" s="1"/>
    </row>
    <row r="8568" spans="8:59" x14ac:dyDescent="0.25">
      <c r="H8568" s="1"/>
      <c r="BE8568" s="1"/>
      <c r="BF8568" s="1"/>
      <c r="BG8568" s="1"/>
    </row>
    <row r="8569" spans="8:59" x14ac:dyDescent="0.25">
      <c r="H8569" s="1"/>
      <c r="BE8569" s="1"/>
      <c r="BF8569" s="1"/>
      <c r="BG8569" s="1"/>
    </row>
    <row r="8570" spans="8:59" x14ac:dyDescent="0.25">
      <c r="H8570" s="1"/>
      <c r="BE8570" s="1"/>
      <c r="BF8570" s="1"/>
      <c r="BG8570" s="1"/>
    </row>
    <row r="8571" spans="8:59" x14ac:dyDescent="0.25">
      <c r="H8571" s="1"/>
      <c r="BE8571" s="1"/>
      <c r="BF8571" s="1"/>
      <c r="BG8571" s="1"/>
    </row>
    <row r="8572" spans="8:59" x14ac:dyDescent="0.25">
      <c r="H8572" s="1"/>
      <c r="BE8572" s="1"/>
      <c r="BF8572" s="1"/>
      <c r="BG8572" s="1"/>
    </row>
    <row r="8573" spans="8:59" x14ac:dyDescent="0.25">
      <c r="H8573" s="1"/>
      <c r="BE8573" s="1"/>
      <c r="BF8573" s="1"/>
      <c r="BG8573" s="1"/>
    </row>
    <row r="8574" spans="8:59" x14ac:dyDescent="0.25">
      <c r="H8574" s="1"/>
      <c r="BE8574" s="1"/>
      <c r="BF8574" s="1"/>
      <c r="BG8574" s="1"/>
    </row>
    <row r="8575" spans="8:59" x14ac:dyDescent="0.25">
      <c r="H8575" s="1"/>
      <c r="BE8575" s="1"/>
      <c r="BF8575" s="1"/>
      <c r="BG8575" s="1"/>
    </row>
    <row r="8576" spans="8:59" x14ac:dyDescent="0.25">
      <c r="H8576" s="1"/>
      <c r="BE8576" s="1"/>
      <c r="BF8576" s="1"/>
      <c r="BG8576" s="1"/>
    </row>
    <row r="8577" spans="8:59" x14ac:dyDescent="0.25">
      <c r="H8577" s="1"/>
      <c r="BE8577" s="1"/>
      <c r="BF8577" s="1"/>
      <c r="BG8577" s="1"/>
    </row>
    <row r="8578" spans="8:59" x14ac:dyDescent="0.25">
      <c r="H8578" s="1"/>
      <c r="BE8578" s="1"/>
      <c r="BF8578" s="1"/>
      <c r="BG8578" s="1"/>
    </row>
    <row r="8579" spans="8:59" x14ac:dyDescent="0.25">
      <c r="H8579" s="1"/>
      <c r="BE8579" s="1"/>
      <c r="BF8579" s="1"/>
      <c r="BG8579" s="1"/>
    </row>
    <row r="8580" spans="8:59" x14ac:dyDescent="0.25">
      <c r="H8580" s="1"/>
      <c r="BE8580" s="1"/>
      <c r="BF8580" s="1"/>
      <c r="BG8580" s="1"/>
    </row>
    <row r="8581" spans="8:59" x14ac:dyDescent="0.25">
      <c r="H8581" s="1"/>
      <c r="BE8581" s="1"/>
      <c r="BF8581" s="1"/>
      <c r="BG8581" s="1"/>
    </row>
    <row r="8582" spans="8:59" x14ac:dyDescent="0.25">
      <c r="H8582" s="1"/>
      <c r="BE8582" s="1"/>
      <c r="BF8582" s="1"/>
      <c r="BG8582" s="1"/>
    </row>
    <row r="8583" spans="8:59" x14ac:dyDescent="0.25">
      <c r="H8583" s="1"/>
      <c r="BE8583" s="1"/>
      <c r="BF8583" s="1"/>
      <c r="BG8583" s="1"/>
    </row>
    <row r="8584" spans="8:59" x14ac:dyDescent="0.25">
      <c r="H8584" s="1"/>
      <c r="BE8584" s="1"/>
      <c r="BF8584" s="1"/>
      <c r="BG8584" s="1"/>
    </row>
    <row r="8585" spans="8:59" x14ac:dyDescent="0.25">
      <c r="H8585" s="1"/>
      <c r="BE8585" s="1"/>
      <c r="BF8585" s="1"/>
      <c r="BG8585" s="1"/>
    </row>
    <row r="8586" spans="8:59" x14ac:dyDescent="0.25">
      <c r="H8586" s="1"/>
      <c r="BE8586" s="1"/>
      <c r="BF8586" s="1"/>
      <c r="BG8586" s="1"/>
    </row>
    <row r="8587" spans="8:59" x14ac:dyDescent="0.25">
      <c r="H8587" s="1"/>
      <c r="BE8587" s="1"/>
      <c r="BF8587" s="1"/>
      <c r="BG8587" s="1"/>
    </row>
    <row r="8588" spans="8:59" x14ac:dyDescent="0.25">
      <c r="H8588" s="1"/>
      <c r="BE8588" s="1"/>
      <c r="BF8588" s="1"/>
      <c r="BG8588" s="1"/>
    </row>
    <row r="8589" spans="8:59" x14ac:dyDescent="0.25">
      <c r="H8589" s="1"/>
      <c r="BE8589" s="1"/>
      <c r="BF8589" s="1"/>
      <c r="BG8589" s="1"/>
    </row>
    <row r="8590" spans="8:59" x14ac:dyDescent="0.25">
      <c r="H8590" s="1"/>
      <c r="BE8590" s="1"/>
      <c r="BF8590" s="1"/>
      <c r="BG8590" s="1"/>
    </row>
    <row r="8591" spans="8:59" x14ac:dyDescent="0.25">
      <c r="H8591" s="1"/>
      <c r="BE8591" s="1"/>
      <c r="BF8591" s="1"/>
      <c r="BG8591" s="1"/>
    </row>
    <row r="8592" spans="8:59" x14ac:dyDescent="0.25">
      <c r="H8592" s="1"/>
      <c r="BE8592" s="1"/>
      <c r="BF8592" s="1"/>
      <c r="BG8592" s="1"/>
    </row>
    <row r="8593" spans="8:59" x14ac:dyDescent="0.25">
      <c r="H8593" s="1"/>
      <c r="BE8593" s="1"/>
      <c r="BF8593" s="1"/>
      <c r="BG8593" s="1"/>
    </row>
    <row r="8594" spans="8:59" x14ac:dyDescent="0.25">
      <c r="H8594" s="1"/>
      <c r="BE8594" s="1"/>
      <c r="BF8594" s="1"/>
      <c r="BG8594" s="1"/>
    </row>
    <row r="8595" spans="8:59" x14ac:dyDescent="0.25">
      <c r="H8595" s="1"/>
      <c r="BE8595" s="1"/>
      <c r="BF8595" s="1"/>
      <c r="BG8595" s="1"/>
    </row>
    <row r="8596" spans="8:59" x14ac:dyDescent="0.25">
      <c r="H8596" s="1"/>
      <c r="BE8596" s="1"/>
      <c r="BF8596" s="1"/>
      <c r="BG8596" s="1"/>
    </row>
    <row r="8597" spans="8:59" x14ac:dyDescent="0.25">
      <c r="H8597" s="1"/>
      <c r="BE8597" s="1"/>
      <c r="BF8597" s="1"/>
      <c r="BG8597" s="1"/>
    </row>
    <row r="8598" spans="8:59" x14ac:dyDescent="0.25">
      <c r="H8598" s="1"/>
      <c r="BE8598" s="1"/>
      <c r="BF8598" s="1"/>
      <c r="BG8598" s="1"/>
    </row>
    <row r="8599" spans="8:59" x14ac:dyDescent="0.25">
      <c r="H8599" s="1"/>
      <c r="BE8599" s="1"/>
      <c r="BF8599" s="1"/>
      <c r="BG8599" s="1"/>
    </row>
    <row r="8600" spans="8:59" x14ac:dyDescent="0.25">
      <c r="H8600" s="1"/>
      <c r="BE8600" s="1"/>
      <c r="BF8600" s="1"/>
      <c r="BG8600" s="1"/>
    </row>
    <row r="8601" spans="8:59" x14ac:dyDescent="0.25">
      <c r="H8601" s="1"/>
      <c r="BE8601" s="1"/>
      <c r="BF8601" s="1"/>
      <c r="BG8601" s="1"/>
    </row>
    <row r="8602" spans="8:59" x14ac:dyDescent="0.25">
      <c r="H8602" s="1"/>
      <c r="BE8602" s="1"/>
      <c r="BF8602" s="1"/>
      <c r="BG8602" s="1"/>
    </row>
    <row r="8603" spans="8:59" x14ac:dyDescent="0.25">
      <c r="H8603" s="1"/>
      <c r="BE8603" s="1"/>
      <c r="BF8603" s="1"/>
      <c r="BG8603" s="1"/>
    </row>
    <row r="8604" spans="8:59" x14ac:dyDescent="0.25">
      <c r="H8604" s="1"/>
      <c r="BE8604" s="1"/>
      <c r="BF8604" s="1"/>
      <c r="BG8604" s="1"/>
    </row>
    <row r="8605" spans="8:59" x14ac:dyDescent="0.25">
      <c r="H8605" s="1"/>
      <c r="BE8605" s="1"/>
      <c r="BF8605" s="1"/>
      <c r="BG8605" s="1"/>
    </row>
    <row r="8606" spans="8:59" x14ac:dyDescent="0.25">
      <c r="H8606" s="1"/>
      <c r="BE8606" s="1"/>
      <c r="BF8606" s="1"/>
      <c r="BG8606" s="1"/>
    </row>
    <row r="8607" spans="8:59" x14ac:dyDescent="0.25">
      <c r="H8607" s="1"/>
      <c r="BE8607" s="1"/>
      <c r="BF8607" s="1"/>
      <c r="BG8607" s="1"/>
    </row>
    <row r="8608" spans="8:59" x14ac:dyDescent="0.25">
      <c r="H8608" s="1"/>
      <c r="BE8608" s="1"/>
      <c r="BF8608" s="1"/>
      <c r="BG8608" s="1"/>
    </row>
    <row r="8609" spans="8:59" x14ac:dyDescent="0.25">
      <c r="H8609" s="1"/>
      <c r="BE8609" s="1"/>
      <c r="BF8609" s="1"/>
      <c r="BG8609" s="1"/>
    </row>
    <row r="8610" spans="8:59" x14ac:dyDescent="0.25">
      <c r="H8610" s="1"/>
      <c r="BE8610" s="1"/>
      <c r="BF8610" s="1"/>
      <c r="BG8610" s="1"/>
    </row>
    <row r="8611" spans="8:59" x14ac:dyDescent="0.25">
      <c r="H8611" s="1"/>
      <c r="BE8611" s="1"/>
      <c r="BF8611" s="1"/>
      <c r="BG8611" s="1"/>
    </row>
    <row r="8612" spans="8:59" x14ac:dyDescent="0.25">
      <c r="H8612" s="1"/>
      <c r="BE8612" s="1"/>
      <c r="BF8612" s="1"/>
      <c r="BG8612" s="1"/>
    </row>
    <row r="8613" spans="8:59" x14ac:dyDescent="0.25">
      <c r="H8613" s="1"/>
      <c r="BE8613" s="1"/>
      <c r="BF8613" s="1"/>
      <c r="BG8613" s="1"/>
    </row>
    <row r="8614" spans="8:59" x14ac:dyDescent="0.25">
      <c r="H8614" s="1"/>
      <c r="BE8614" s="1"/>
      <c r="BF8614" s="1"/>
      <c r="BG8614" s="1"/>
    </row>
    <row r="8615" spans="8:59" x14ac:dyDescent="0.25">
      <c r="H8615" s="1"/>
      <c r="BE8615" s="1"/>
      <c r="BF8615" s="1"/>
      <c r="BG8615" s="1"/>
    </row>
    <row r="8616" spans="8:59" x14ac:dyDescent="0.25">
      <c r="H8616" s="1"/>
      <c r="BE8616" s="1"/>
      <c r="BF8616" s="1"/>
      <c r="BG8616" s="1"/>
    </row>
    <row r="8617" spans="8:59" x14ac:dyDescent="0.25">
      <c r="H8617" s="1"/>
      <c r="BE8617" s="1"/>
      <c r="BF8617" s="1"/>
      <c r="BG8617" s="1"/>
    </row>
    <row r="8618" spans="8:59" x14ac:dyDescent="0.25">
      <c r="H8618" s="1"/>
      <c r="BE8618" s="1"/>
      <c r="BF8618" s="1"/>
      <c r="BG8618" s="1"/>
    </row>
    <row r="8619" spans="8:59" x14ac:dyDescent="0.25">
      <c r="H8619" s="1"/>
      <c r="BE8619" s="1"/>
      <c r="BF8619" s="1"/>
      <c r="BG8619" s="1"/>
    </row>
    <row r="8620" spans="8:59" x14ac:dyDescent="0.25">
      <c r="H8620" s="1"/>
      <c r="BE8620" s="1"/>
      <c r="BF8620" s="1"/>
      <c r="BG8620" s="1"/>
    </row>
    <row r="8621" spans="8:59" x14ac:dyDescent="0.25">
      <c r="H8621" s="1"/>
      <c r="BE8621" s="1"/>
      <c r="BF8621" s="1"/>
      <c r="BG8621" s="1"/>
    </row>
    <row r="8622" spans="8:59" x14ac:dyDescent="0.25">
      <c r="H8622" s="1"/>
      <c r="BE8622" s="1"/>
      <c r="BF8622" s="1"/>
      <c r="BG8622" s="1"/>
    </row>
    <row r="8623" spans="8:59" x14ac:dyDescent="0.25">
      <c r="H8623" s="1"/>
      <c r="BE8623" s="1"/>
      <c r="BF8623" s="1"/>
      <c r="BG8623" s="1"/>
    </row>
    <row r="8624" spans="8:59" x14ac:dyDescent="0.25">
      <c r="H8624" s="1"/>
      <c r="BE8624" s="1"/>
      <c r="BF8624" s="1"/>
      <c r="BG8624" s="1"/>
    </row>
    <row r="8625" spans="8:59" x14ac:dyDescent="0.25">
      <c r="H8625" s="1"/>
      <c r="BE8625" s="1"/>
      <c r="BF8625" s="1"/>
      <c r="BG8625" s="1"/>
    </row>
    <row r="8626" spans="8:59" x14ac:dyDescent="0.25">
      <c r="H8626" s="1"/>
      <c r="BE8626" s="1"/>
      <c r="BF8626" s="1"/>
      <c r="BG8626" s="1"/>
    </row>
    <row r="8627" spans="8:59" x14ac:dyDescent="0.25">
      <c r="H8627" s="1"/>
      <c r="BE8627" s="1"/>
      <c r="BF8627" s="1"/>
      <c r="BG8627" s="1"/>
    </row>
    <row r="8628" spans="8:59" x14ac:dyDescent="0.25">
      <c r="H8628" s="1"/>
      <c r="BE8628" s="1"/>
      <c r="BF8628" s="1"/>
      <c r="BG8628" s="1"/>
    </row>
    <row r="8629" spans="8:59" x14ac:dyDescent="0.25">
      <c r="H8629" s="1"/>
      <c r="BE8629" s="1"/>
      <c r="BF8629" s="1"/>
      <c r="BG8629" s="1"/>
    </row>
    <row r="8630" spans="8:59" x14ac:dyDescent="0.25">
      <c r="H8630" s="1"/>
      <c r="BE8630" s="1"/>
      <c r="BF8630" s="1"/>
      <c r="BG8630" s="1"/>
    </row>
    <row r="8631" spans="8:59" x14ac:dyDescent="0.25">
      <c r="H8631" s="1"/>
      <c r="BE8631" s="1"/>
      <c r="BF8631" s="1"/>
      <c r="BG8631" s="1"/>
    </row>
    <row r="8632" spans="8:59" x14ac:dyDescent="0.25">
      <c r="H8632" s="1"/>
      <c r="BE8632" s="1"/>
      <c r="BF8632" s="1"/>
      <c r="BG8632" s="1"/>
    </row>
    <row r="8633" spans="8:59" x14ac:dyDescent="0.25">
      <c r="H8633" s="1"/>
      <c r="BE8633" s="1"/>
      <c r="BF8633" s="1"/>
      <c r="BG8633" s="1"/>
    </row>
    <row r="8634" spans="8:59" x14ac:dyDescent="0.25">
      <c r="H8634" s="1"/>
      <c r="BE8634" s="1"/>
      <c r="BF8634" s="1"/>
      <c r="BG8634" s="1"/>
    </row>
    <row r="8635" spans="8:59" x14ac:dyDescent="0.25">
      <c r="H8635" s="1"/>
      <c r="BE8635" s="1"/>
      <c r="BF8635" s="1"/>
      <c r="BG8635" s="1"/>
    </row>
    <row r="8636" spans="8:59" x14ac:dyDescent="0.25">
      <c r="H8636" s="1"/>
      <c r="BE8636" s="1"/>
      <c r="BF8636" s="1"/>
      <c r="BG8636" s="1"/>
    </row>
    <row r="8637" spans="8:59" x14ac:dyDescent="0.25">
      <c r="H8637" s="1"/>
      <c r="BE8637" s="1"/>
      <c r="BF8637" s="1"/>
      <c r="BG8637" s="1"/>
    </row>
    <row r="8638" spans="8:59" x14ac:dyDescent="0.25">
      <c r="H8638" s="1"/>
      <c r="BE8638" s="1"/>
      <c r="BF8638" s="1"/>
      <c r="BG8638" s="1"/>
    </row>
    <row r="8639" spans="8:59" x14ac:dyDescent="0.25">
      <c r="H8639" s="1"/>
      <c r="BE8639" s="1"/>
      <c r="BF8639" s="1"/>
      <c r="BG8639" s="1"/>
    </row>
    <row r="8640" spans="8:59" x14ac:dyDescent="0.25">
      <c r="H8640" s="1"/>
      <c r="BE8640" s="1"/>
      <c r="BF8640" s="1"/>
      <c r="BG8640" s="1"/>
    </row>
    <row r="8641" spans="8:59" x14ac:dyDescent="0.25">
      <c r="H8641" s="1"/>
      <c r="BE8641" s="1"/>
      <c r="BF8641" s="1"/>
      <c r="BG8641" s="1"/>
    </row>
    <row r="8642" spans="8:59" x14ac:dyDescent="0.25">
      <c r="H8642" s="1"/>
      <c r="BE8642" s="1"/>
      <c r="BF8642" s="1"/>
      <c r="BG8642" s="1"/>
    </row>
    <row r="8643" spans="8:59" x14ac:dyDescent="0.25">
      <c r="H8643" s="1"/>
      <c r="BE8643" s="1"/>
      <c r="BF8643" s="1"/>
      <c r="BG8643" s="1"/>
    </row>
    <row r="8644" spans="8:59" x14ac:dyDescent="0.25">
      <c r="H8644" s="1"/>
      <c r="BE8644" s="1"/>
      <c r="BF8644" s="1"/>
      <c r="BG8644" s="1"/>
    </row>
    <row r="8645" spans="8:59" x14ac:dyDescent="0.25">
      <c r="H8645" s="1"/>
      <c r="BE8645" s="1"/>
      <c r="BF8645" s="1"/>
      <c r="BG8645" s="1"/>
    </row>
    <row r="8646" spans="8:59" x14ac:dyDescent="0.25">
      <c r="H8646" s="1"/>
      <c r="BE8646" s="1"/>
      <c r="BF8646" s="1"/>
      <c r="BG8646" s="1"/>
    </row>
    <row r="8647" spans="8:59" x14ac:dyDescent="0.25">
      <c r="H8647" s="1"/>
      <c r="BE8647" s="1"/>
      <c r="BF8647" s="1"/>
      <c r="BG8647" s="1"/>
    </row>
    <row r="8648" spans="8:59" x14ac:dyDescent="0.25">
      <c r="H8648" s="1"/>
      <c r="BE8648" s="1"/>
      <c r="BF8648" s="1"/>
      <c r="BG8648" s="1"/>
    </row>
    <row r="8649" spans="8:59" x14ac:dyDescent="0.25">
      <c r="H8649" s="1"/>
      <c r="BE8649" s="1"/>
      <c r="BF8649" s="1"/>
      <c r="BG8649" s="1"/>
    </row>
    <row r="8650" spans="8:59" x14ac:dyDescent="0.25">
      <c r="H8650" s="1"/>
      <c r="BE8650" s="1"/>
      <c r="BF8650" s="1"/>
      <c r="BG8650" s="1"/>
    </row>
    <row r="8651" spans="8:59" x14ac:dyDescent="0.25">
      <c r="H8651" s="1"/>
      <c r="BE8651" s="1"/>
      <c r="BF8651" s="1"/>
      <c r="BG8651" s="1"/>
    </row>
    <row r="8652" spans="8:59" x14ac:dyDescent="0.25">
      <c r="H8652" s="1"/>
      <c r="BE8652" s="1"/>
      <c r="BF8652" s="1"/>
      <c r="BG8652" s="1"/>
    </row>
    <row r="8653" spans="8:59" x14ac:dyDescent="0.25">
      <c r="H8653" s="1"/>
      <c r="BE8653" s="1"/>
      <c r="BF8653" s="1"/>
      <c r="BG8653" s="1"/>
    </row>
    <row r="8654" spans="8:59" x14ac:dyDescent="0.25">
      <c r="H8654" s="1"/>
      <c r="BE8654" s="1"/>
      <c r="BF8654" s="1"/>
      <c r="BG8654" s="1"/>
    </row>
    <row r="8655" spans="8:59" x14ac:dyDescent="0.25">
      <c r="H8655" s="1"/>
      <c r="BE8655" s="1"/>
      <c r="BF8655" s="1"/>
      <c r="BG8655" s="1"/>
    </row>
    <row r="8656" spans="8:59" x14ac:dyDescent="0.25">
      <c r="H8656" s="1"/>
      <c r="BE8656" s="1"/>
      <c r="BF8656" s="1"/>
      <c r="BG8656" s="1"/>
    </row>
    <row r="8657" spans="8:59" x14ac:dyDescent="0.25">
      <c r="H8657" s="1"/>
      <c r="BE8657" s="1"/>
      <c r="BF8657" s="1"/>
      <c r="BG8657" s="1"/>
    </row>
    <row r="8658" spans="8:59" x14ac:dyDescent="0.25">
      <c r="H8658" s="1"/>
      <c r="BE8658" s="1"/>
      <c r="BF8658" s="1"/>
      <c r="BG8658" s="1"/>
    </row>
    <row r="8659" spans="8:59" x14ac:dyDescent="0.25">
      <c r="H8659" s="1"/>
      <c r="BE8659" s="1"/>
      <c r="BF8659" s="1"/>
      <c r="BG8659" s="1"/>
    </row>
    <row r="8660" spans="8:59" x14ac:dyDescent="0.25">
      <c r="H8660" s="1"/>
      <c r="BE8660" s="1"/>
      <c r="BF8660" s="1"/>
      <c r="BG8660" s="1"/>
    </row>
    <row r="8661" spans="8:59" x14ac:dyDescent="0.25">
      <c r="H8661" s="1"/>
      <c r="BE8661" s="1"/>
      <c r="BF8661" s="1"/>
      <c r="BG8661" s="1"/>
    </row>
    <row r="8662" spans="8:59" x14ac:dyDescent="0.25">
      <c r="H8662" s="1"/>
      <c r="BE8662" s="1"/>
      <c r="BF8662" s="1"/>
      <c r="BG8662" s="1"/>
    </row>
    <row r="8663" spans="8:59" x14ac:dyDescent="0.25">
      <c r="H8663" s="1"/>
      <c r="BE8663" s="1"/>
      <c r="BF8663" s="1"/>
      <c r="BG8663" s="1"/>
    </row>
    <row r="8664" spans="8:59" x14ac:dyDescent="0.25">
      <c r="H8664" s="1"/>
      <c r="BE8664" s="1"/>
      <c r="BF8664" s="1"/>
      <c r="BG8664" s="1"/>
    </row>
    <row r="8665" spans="8:59" x14ac:dyDescent="0.25">
      <c r="H8665" s="1"/>
      <c r="BE8665" s="1"/>
      <c r="BF8665" s="1"/>
      <c r="BG8665" s="1"/>
    </row>
    <row r="8666" spans="8:59" x14ac:dyDescent="0.25">
      <c r="H8666" s="1"/>
      <c r="BE8666" s="1"/>
      <c r="BF8666" s="1"/>
      <c r="BG8666" s="1"/>
    </row>
    <row r="8667" spans="8:59" x14ac:dyDescent="0.25">
      <c r="H8667" s="1"/>
      <c r="BE8667" s="1"/>
      <c r="BF8667" s="1"/>
      <c r="BG8667" s="1"/>
    </row>
    <row r="8668" spans="8:59" x14ac:dyDescent="0.25">
      <c r="H8668" s="1"/>
      <c r="BE8668" s="1"/>
      <c r="BF8668" s="1"/>
      <c r="BG8668" s="1"/>
    </row>
    <row r="8669" spans="8:59" x14ac:dyDescent="0.25">
      <c r="H8669" s="1"/>
      <c r="BE8669" s="1"/>
      <c r="BF8669" s="1"/>
      <c r="BG8669" s="1"/>
    </row>
    <row r="8670" spans="8:59" x14ac:dyDescent="0.25">
      <c r="H8670" s="1"/>
      <c r="BE8670" s="1"/>
      <c r="BF8670" s="1"/>
      <c r="BG8670" s="1"/>
    </row>
    <row r="8671" spans="8:59" x14ac:dyDescent="0.25">
      <c r="H8671" s="1"/>
      <c r="BE8671" s="1"/>
      <c r="BF8671" s="1"/>
      <c r="BG8671" s="1"/>
    </row>
    <row r="8672" spans="8:59" x14ac:dyDescent="0.25">
      <c r="H8672" s="1"/>
      <c r="BE8672" s="1"/>
      <c r="BF8672" s="1"/>
      <c r="BG8672" s="1"/>
    </row>
    <row r="8673" spans="8:59" x14ac:dyDescent="0.25">
      <c r="H8673" s="1"/>
      <c r="BE8673" s="1"/>
      <c r="BF8673" s="1"/>
      <c r="BG8673" s="1"/>
    </row>
    <row r="8674" spans="8:59" x14ac:dyDescent="0.25">
      <c r="H8674" s="1"/>
      <c r="BE8674" s="1"/>
      <c r="BF8674" s="1"/>
      <c r="BG8674" s="1"/>
    </row>
    <row r="8675" spans="8:59" x14ac:dyDescent="0.25">
      <c r="H8675" s="1"/>
      <c r="BE8675" s="1"/>
      <c r="BF8675" s="1"/>
      <c r="BG8675" s="1"/>
    </row>
    <row r="8676" spans="8:59" x14ac:dyDescent="0.25">
      <c r="H8676" s="1"/>
      <c r="BE8676" s="1"/>
      <c r="BF8676" s="1"/>
      <c r="BG8676" s="1"/>
    </row>
    <row r="8677" spans="8:59" x14ac:dyDescent="0.25">
      <c r="H8677" s="1"/>
      <c r="BE8677" s="1"/>
      <c r="BF8677" s="1"/>
      <c r="BG8677" s="1"/>
    </row>
    <row r="8678" spans="8:59" x14ac:dyDescent="0.25">
      <c r="H8678" s="1"/>
      <c r="BE8678" s="1"/>
      <c r="BF8678" s="1"/>
      <c r="BG8678" s="1"/>
    </row>
    <row r="8679" spans="8:59" x14ac:dyDescent="0.25">
      <c r="H8679" s="1"/>
      <c r="BE8679" s="1"/>
      <c r="BF8679" s="1"/>
      <c r="BG8679" s="1"/>
    </row>
    <row r="8680" spans="8:59" x14ac:dyDescent="0.25">
      <c r="H8680" s="1"/>
      <c r="BE8680" s="1"/>
      <c r="BF8680" s="1"/>
      <c r="BG8680" s="1"/>
    </row>
    <row r="8681" spans="8:59" x14ac:dyDescent="0.25">
      <c r="H8681" s="1"/>
      <c r="BE8681" s="1"/>
      <c r="BF8681" s="1"/>
      <c r="BG8681" s="1"/>
    </row>
    <row r="8682" spans="8:59" x14ac:dyDescent="0.25">
      <c r="H8682" s="1"/>
      <c r="BE8682" s="1"/>
      <c r="BF8682" s="1"/>
      <c r="BG8682" s="1"/>
    </row>
    <row r="8683" spans="8:59" x14ac:dyDescent="0.25">
      <c r="H8683" s="1"/>
      <c r="BE8683" s="1"/>
      <c r="BF8683" s="1"/>
      <c r="BG8683" s="1"/>
    </row>
    <row r="8684" spans="8:59" x14ac:dyDescent="0.25">
      <c r="H8684" s="1"/>
      <c r="BE8684" s="1"/>
      <c r="BF8684" s="1"/>
      <c r="BG8684" s="1"/>
    </row>
    <row r="8685" spans="8:59" x14ac:dyDescent="0.25">
      <c r="H8685" s="1"/>
      <c r="BE8685" s="1"/>
      <c r="BF8685" s="1"/>
      <c r="BG8685" s="1"/>
    </row>
    <row r="8686" spans="8:59" x14ac:dyDescent="0.25">
      <c r="H8686" s="1"/>
      <c r="BE8686" s="1"/>
      <c r="BF8686" s="1"/>
      <c r="BG8686" s="1"/>
    </row>
    <row r="8687" spans="8:59" x14ac:dyDescent="0.25">
      <c r="H8687" s="1"/>
      <c r="BE8687" s="1"/>
      <c r="BF8687" s="1"/>
      <c r="BG8687" s="1"/>
    </row>
    <row r="8688" spans="8:59" x14ac:dyDescent="0.25">
      <c r="H8688" s="1"/>
      <c r="BE8688" s="1"/>
      <c r="BF8688" s="1"/>
      <c r="BG8688" s="1"/>
    </row>
    <row r="8689" spans="8:59" x14ac:dyDescent="0.25">
      <c r="H8689" s="1"/>
      <c r="BE8689" s="1"/>
      <c r="BF8689" s="1"/>
      <c r="BG8689" s="1"/>
    </row>
    <row r="8690" spans="8:59" x14ac:dyDescent="0.25">
      <c r="H8690" s="1"/>
      <c r="BE8690" s="1"/>
      <c r="BF8690" s="1"/>
      <c r="BG8690" s="1"/>
    </row>
    <row r="8691" spans="8:59" x14ac:dyDescent="0.25">
      <c r="H8691" s="1"/>
      <c r="BE8691" s="1"/>
      <c r="BF8691" s="1"/>
      <c r="BG8691" s="1"/>
    </row>
    <row r="8692" spans="8:59" x14ac:dyDescent="0.25">
      <c r="H8692" s="1"/>
      <c r="BE8692" s="1"/>
      <c r="BF8692" s="1"/>
      <c r="BG8692" s="1"/>
    </row>
    <row r="8693" spans="8:59" x14ac:dyDescent="0.25">
      <c r="H8693" s="1"/>
      <c r="BE8693" s="1"/>
      <c r="BF8693" s="1"/>
      <c r="BG8693" s="1"/>
    </row>
    <row r="8694" spans="8:59" x14ac:dyDescent="0.25">
      <c r="H8694" s="1"/>
      <c r="BE8694" s="1"/>
      <c r="BF8694" s="1"/>
      <c r="BG8694" s="1"/>
    </row>
    <row r="8695" spans="8:59" x14ac:dyDescent="0.25">
      <c r="H8695" s="1"/>
      <c r="BE8695" s="1"/>
      <c r="BF8695" s="1"/>
      <c r="BG8695" s="1"/>
    </row>
    <row r="8696" spans="8:59" x14ac:dyDescent="0.25">
      <c r="H8696" s="1"/>
      <c r="BE8696" s="1"/>
      <c r="BF8696" s="1"/>
      <c r="BG8696" s="1"/>
    </row>
    <row r="8697" spans="8:59" x14ac:dyDescent="0.25">
      <c r="H8697" s="1"/>
      <c r="BE8697" s="1"/>
      <c r="BF8697" s="1"/>
      <c r="BG8697" s="1"/>
    </row>
    <row r="8698" spans="8:59" x14ac:dyDescent="0.25">
      <c r="H8698" s="1"/>
      <c r="BE8698" s="1"/>
      <c r="BF8698" s="1"/>
      <c r="BG8698" s="1"/>
    </row>
    <row r="8699" spans="8:59" x14ac:dyDescent="0.25">
      <c r="H8699" s="1"/>
      <c r="BE8699" s="1"/>
      <c r="BF8699" s="1"/>
      <c r="BG8699" s="1"/>
    </row>
    <row r="8700" spans="8:59" x14ac:dyDescent="0.25">
      <c r="H8700" s="1"/>
      <c r="BE8700" s="1"/>
      <c r="BF8700" s="1"/>
      <c r="BG8700" s="1"/>
    </row>
    <row r="8701" spans="8:59" x14ac:dyDescent="0.25">
      <c r="H8701" s="1"/>
      <c r="BE8701" s="1"/>
      <c r="BF8701" s="1"/>
      <c r="BG8701" s="1"/>
    </row>
    <row r="8702" spans="8:59" x14ac:dyDescent="0.25">
      <c r="H8702" s="1"/>
      <c r="BE8702" s="1"/>
      <c r="BF8702" s="1"/>
      <c r="BG8702" s="1"/>
    </row>
    <row r="8703" spans="8:59" x14ac:dyDescent="0.25">
      <c r="H8703" s="1"/>
      <c r="BE8703" s="1"/>
      <c r="BF8703" s="1"/>
      <c r="BG8703" s="1"/>
    </row>
    <row r="8704" spans="8:59" x14ac:dyDescent="0.25">
      <c r="H8704" s="1"/>
      <c r="BE8704" s="1"/>
      <c r="BF8704" s="1"/>
      <c r="BG8704" s="1"/>
    </row>
    <row r="8705" spans="8:59" x14ac:dyDescent="0.25">
      <c r="H8705" s="1"/>
      <c r="BE8705" s="1"/>
      <c r="BF8705" s="1"/>
      <c r="BG8705" s="1"/>
    </row>
    <row r="8706" spans="8:59" x14ac:dyDescent="0.25">
      <c r="H8706" s="1"/>
      <c r="BE8706" s="1"/>
      <c r="BF8706" s="1"/>
      <c r="BG8706" s="1"/>
    </row>
    <row r="8707" spans="8:59" x14ac:dyDescent="0.25">
      <c r="H8707" s="1"/>
      <c r="BE8707" s="1"/>
      <c r="BF8707" s="1"/>
      <c r="BG8707" s="1"/>
    </row>
    <row r="8708" spans="8:59" x14ac:dyDescent="0.25">
      <c r="H8708" s="1"/>
      <c r="BE8708" s="1"/>
      <c r="BF8708" s="1"/>
      <c r="BG8708" s="1"/>
    </row>
    <row r="8709" spans="8:59" x14ac:dyDescent="0.25">
      <c r="H8709" s="1"/>
      <c r="BE8709" s="1"/>
      <c r="BF8709" s="1"/>
      <c r="BG8709" s="1"/>
    </row>
    <row r="8710" spans="8:59" x14ac:dyDescent="0.25">
      <c r="H8710" s="1"/>
      <c r="BE8710" s="1"/>
      <c r="BF8710" s="1"/>
      <c r="BG8710" s="1"/>
    </row>
    <row r="8711" spans="8:59" x14ac:dyDescent="0.25">
      <c r="H8711" s="1"/>
      <c r="BE8711" s="1"/>
      <c r="BF8711" s="1"/>
      <c r="BG8711" s="1"/>
    </row>
    <row r="8712" spans="8:59" x14ac:dyDescent="0.25">
      <c r="H8712" s="1"/>
      <c r="BE8712" s="1"/>
      <c r="BF8712" s="1"/>
      <c r="BG8712" s="1"/>
    </row>
    <row r="8713" spans="8:59" x14ac:dyDescent="0.25">
      <c r="H8713" s="1"/>
      <c r="BE8713" s="1"/>
      <c r="BF8713" s="1"/>
      <c r="BG8713" s="1"/>
    </row>
    <row r="8714" spans="8:59" x14ac:dyDescent="0.25">
      <c r="H8714" s="1"/>
      <c r="BE8714" s="1"/>
      <c r="BF8714" s="1"/>
      <c r="BG8714" s="1"/>
    </row>
    <row r="8715" spans="8:59" x14ac:dyDescent="0.25">
      <c r="H8715" s="1"/>
      <c r="BE8715" s="1"/>
      <c r="BF8715" s="1"/>
      <c r="BG8715" s="1"/>
    </row>
    <row r="8716" spans="8:59" x14ac:dyDescent="0.25">
      <c r="H8716" s="1"/>
      <c r="BE8716" s="1"/>
      <c r="BF8716" s="1"/>
      <c r="BG8716" s="1"/>
    </row>
    <row r="8717" spans="8:59" x14ac:dyDescent="0.25">
      <c r="H8717" s="1"/>
      <c r="BE8717" s="1"/>
      <c r="BF8717" s="1"/>
      <c r="BG8717" s="1"/>
    </row>
    <row r="8718" spans="8:59" x14ac:dyDescent="0.25">
      <c r="H8718" s="1"/>
      <c r="BE8718" s="1"/>
      <c r="BF8718" s="1"/>
      <c r="BG8718" s="1"/>
    </row>
    <row r="8719" spans="8:59" x14ac:dyDescent="0.25">
      <c r="H8719" s="1"/>
      <c r="BE8719" s="1"/>
      <c r="BF8719" s="1"/>
      <c r="BG8719" s="1"/>
    </row>
    <row r="8720" spans="8:59" x14ac:dyDescent="0.25">
      <c r="H8720" s="1"/>
      <c r="BE8720" s="1"/>
      <c r="BF8720" s="1"/>
      <c r="BG8720" s="1"/>
    </row>
    <row r="8721" spans="8:59" x14ac:dyDescent="0.25">
      <c r="H8721" s="1"/>
      <c r="BE8721" s="1"/>
      <c r="BF8721" s="1"/>
      <c r="BG8721" s="1"/>
    </row>
    <row r="8722" spans="8:59" x14ac:dyDescent="0.25">
      <c r="H8722" s="1"/>
      <c r="BE8722" s="1"/>
      <c r="BF8722" s="1"/>
      <c r="BG8722" s="1"/>
    </row>
    <row r="8723" spans="8:59" x14ac:dyDescent="0.25">
      <c r="H8723" s="1"/>
      <c r="BE8723" s="1"/>
      <c r="BF8723" s="1"/>
      <c r="BG8723" s="1"/>
    </row>
    <row r="8724" spans="8:59" x14ac:dyDescent="0.25">
      <c r="H8724" s="1"/>
      <c r="BE8724" s="1"/>
      <c r="BF8724" s="1"/>
      <c r="BG8724" s="1"/>
    </row>
    <row r="8725" spans="8:59" x14ac:dyDescent="0.25">
      <c r="H8725" s="1"/>
      <c r="BE8725" s="1"/>
      <c r="BF8725" s="1"/>
      <c r="BG8725" s="1"/>
    </row>
    <row r="8726" spans="8:59" x14ac:dyDescent="0.25">
      <c r="H8726" s="1"/>
      <c r="BE8726" s="1"/>
      <c r="BF8726" s="1"/>
      <c r="BG8726" s="1"/>
    </row>
    <row r="8727" spans="8:59" x14ac:dyDescent="0.25">
      <c r="H8727" s="1"/>
      <c r="BE8727" s="1"/>
      <c r="BF8727" s="1"/>
      <c r="BG8727" s="1"/>
    </row>
    <row r="8728" spans="8:59" x14ac:dyDescent="0.25">
      <c r="H8728" s="1"/>
      <c r="BE8728" s="1"/>
      <c r="BF8728" s="1"/>
      <c r="BG8728" s="1"/>
    </row>
    <row r="8729" spans="8:59" x14ac:dyDescent="0.25">
      <c r="H8729" s="1"/>
      <c r="BE8729" s="1"/>
      <c r="BF8729" s="1"/>
      <c r="BG8729" s="1"/>
    </row>
    <row r="8730" spans="8:59" x14ac:dyDescent="0.25">
      <c r="H8730" s="1"/>
      <c r="BE8730" s="1"/>
      <c r="BF8730" s="1"/>
      <c r="BG8730" s="1"/>
    </row>
    <row r="8731" spans="8:59" x14ac:dyDescent="0.25">
      <c r="H8731" s="1"/>
      <c r="BE8731" s="1"/>
      <c r="BF8731" s="1"/>
      <c r="BG8731" s="1"/>
    </row>
    <row r="8732" spans="8:59" x14ac:dyDescent="0.25">
      <c r="H8732" s="1"/>
      <c r="BE8732" s="1"/>
      <c r="BF8732" s="1"/>
      <c r="BG8732" s="1"/>
    </row>
    <row r="8733" spans="8:59" x14ac:dyDescent="0.25">
      <c r="H8733" s="1"/>
      <c r="BE8733" s="1"/>
      <c r="BF8733" s="1"/>
      <c r="BG8733" s="1"/>
    </row>
    <row r="8734" spans="8:59" x14ac:dyDescent="0.25">
      <c r="H8734" s="1"/>
      <c r="BE8734" s="1"/>
      <c r="BF8734" s="1"/>
      <c r="BG8734" s="1"/>
    </row>
    <row r="8735" spans="8:59" x14ac:dyDescent="0.25">
      <c r="H8735" s="1"/>
      <c r="BE8735" s="1"/>
      <c r="BF8735" s="1"/>
      <c r="BG8735" s="1"/>
    </row>
    <row r="8736" spans="8:59" x14ac:dyDescent="0.25">
      <c r="H8736" s="1"/>
      <c r="BE8736" s="1"/>
      <c r="BF8736" s="1"/>
      <c r="BG8736" s="1"/>
    </row>
    <row r="8737" spans="8:59" x14ac:dyDescent="0.25">
      <c r="H8737" s="1"/>
      <c r="BE8737" s="1"/>
      <c r="BF8737" s="1"/>
      <c r="BG8737" s="1"/>
    </row>
    <row r="8738" spans="8:59" x14ac:dyDescent="0.25">
      <c r="H8738" s="1"/>
      <c r="BE8738" s="1"/>
      <c r="BF8738" s="1"/>
      <c r="BG8738" s="1"/>
    </row>
    <row r="8739" spans="8:59" x14ac:dyDescent="0.25">
      <c r="H8739" s="1"/>
      <c r="BE8739" s="1"/>
      <c r="BF8739" s="1"/>
      <c r="BG8739" s="1"/>
    </row>
    <row r="8740" spans="8:59" x14ac:dyDescent="0.25">
      <c r="H8740" s="1"/>
      <c r="BE8740" s="1"/>
      <c r="BF8740" s="1"/>
      <c r="BG8740" s="1"/>
    </row>
    <row r="8741" spans="8:59" x14ac:dyDescent="0.25">
      <c r="H8741" s="1"/>
      <c r="BE8741" s="1"/>
      <c r="BF8741" s="1"/>
      <c r="BG8741" s="1"/>
    </row>
    <row r="8742" spans="8:59" x14ac:dyDescent="0.25">
      <c r="H8742" s="1"/>
      <c r="BE8742" s="1"/>
      <c r="BF8742" s="1"/>
      <c r="BG8742" s="1"/>
    </row>
    <row r="8743" spans="8:59" x14ac:dyDescent="0.25">
      <c r="H8743" s="1"/>
      <c r="BE8743" s="1"/>
      <c r="BF8743" s="1"/>
      <c r="BG8743" s="1"/>
    </row>
    <row r="8744" spans="8:59" x14ac:dyDescent="0.25">
      <c r="H8744" s="1"/>
      <c r="BE8744" s="1"/>
      <c r="BF8744" s="1"/>
      <c r="BG8744" s="1"/>
    </row>
    <row r="8745" spans="8:59" x14ac:dyDescent="0.25">
      <c r="H8745" s="1"/>
      <c r="BE8745" s="1"/>
      <c r="BF8745" s="1"/>
      <c r="BG8745" s="1"/>
    </row>
    <row r="8746" spans="8:59" x14ac:dyDescent="0.25">
      <c r="H8746" s="1"/>
      <c r="BE8746" s="1"/>
      <c r="BF8746" s="1"/>
      <c r="BG8746" s="1"/>
    </row>
    <row r="8747" spans="8:59" x14ac:dyDescent="0.25">
      <c r="H8747" s="1"/>
      <c r="BE8747" s="1"/>
      <c r="BF8747" s="1"/>
      <c r="BG8747" s="1"/>
    </row>
    <row r="8748" spans="8:59" x14ac:dyDescent="0.25">
      <c r="H8748" s="1"/>
      <c r="BE8748" s="1"/>
      <c r="BF8748" s="1"/>
      <c r="BG8748" s="1"/>
    </row>
    <row r="8749" spans="8:59" x14ac:dyDescent="0.25">
      <c r="H8749" s="1"/>
      <c r="BE8749" s="1"/>
      <c r="BF8749" s="1"/>
      <c r="BG8749" s="1"/>
    </row>
    <row r="8750" spans="8:59" x14ac:dyDescent="0.25">
      <c r="H8750" s="1"/>
      <c r="BE8750" s="1"/>
      <c r="BF8750" s="1"/>
      <c r="BG8750" s="1"/>
    </row>
    <row r="8751" spans="8:59" x14ac:dyDescent="0.25">
      <c r="H8751" s="1"/>
      <c r="BE8751" s="1"/>
      <c r="BF8751" s="1"/>
      <c r="BG8751" s="1"/>
    </row>
    <row r="8752" spans="8:59" x14ac:dyDescent="0.25">
      <c r="H8752" s="1"/>
      <c r="BE8752" s="1"/>
      <c r="BF8752" s="1"/>
      <c r="BG8752" s="1"/>
    </row>
    <row r="8753" spans="8:59" x14ac:dyDescent="0.25">
      <c r="H8753" s="1"/>
      <c r="BE8753" s="1"/>
      <c r="BF8753" s="1"/>
      <c r="BG8753" s="1"/>
    </row>
    <row r="8754" spans="8:59" x14ac:dyDescent="0.25">
      <c r="H8754" s="1"/>
      <c r="BE8754" s="1"/>
      <c r="BF8754" s="1"/>
      <c r="BG8754" s="1"/>
    </row>
    <row r="8755" spans="8:59" x14ac:dyDescent="0.25">
      <c r="H8755" s="1"/>
      <c r="BE8755" s="1"/>
      <c r="BF8755" s="1"/>
      <c r="BG8755" s="1"/>
    </row>
    <row r="8756" spans="8:59" x14ac:dyDescent="0.25">
      <c r="H8756" s="1"/>
      <c r="BE8756" s="1"/>
      <c r="BF8756" s="1"/>
      <c r="BG8756" s="1"/>
    </row>
    <row r="8757" spans="8:59" x14ac:dyDescent="0.25">
      <c r="H8757" s="1"/>
      <c r="BE8757" s="1"/>
      <c r="BF8757" s="1"/>
      <c r="BG8757" s="1"/>
    </row>
    <row r="8758" spans="8:59" x14ac:dyDescent="0.25">
      <c r="H8758" s="1"/>
      <c r="BE8758" s="1"/>
      <c r="BF8758" s="1"/>
      <c r="BG8758" s="1"/>
    </row>
    <row r="8759" spans="8:59" x14ac:dyDescent="0.25">
      <c r="H8759" s="1"/>
      <c r="BE8759" s="1"/>
      <c r="BF8759" s="1"/>
      <c r="BG8759" s="1"/>
    </row>
    <row r="8760" spans="8:59" x14ac:dyDescent="0.25">
      <c r="H8760" s="1"/>
      <c r="BE8760" s="1"/>
      <c r="BF8760" s="1"/>
      <c r="BG8760" s="1"/>
    </row>
    <row r="8761" spans="8:59" x14ac:dyDescent="0.25">
      <c r="H8761" s="1"/>
      <c r="BE8761" s="1"/>
      <c r="BF8761" s="1"/>
      <c r="BG8761" s="1"/>
    </row>
    <row r="8762" spans="8:59" x14ac:dyDescent="0.25">
      <c r="H8762" s="1"/>
      <c r="BE8762" s="1"/>
      <c r="BF8762" s="1"/>
      <c r="BG8762" s="1"/>
    </row>
    <row r="8763" spans="8:59" x14ac:dyDescent="0.25">
      <c r="H8763" s="1"/>
      <c r="BE8763" s="1"/>
      <c r="BF8763" s="1"/>
      <c r="BG8763" s="1"/>
    </row>
    <row r="8764" spans="8:59" x14ac:dyDescent="0.25">
      <c r="H8764" s="1"/>
      <c r="BE8764" s="1"/>
      <c r="BF8764" s="1"/>
      <c r="BG8764" s="1"/>
    </row>
    <row r="8765" spans="8:59" x14ac:dyDescent="0.25">
      <c r="H8765" s="1"/>
      <c r="BE8765" s="1"/>
      <c r="BF8765" s="1"/>
      <c r="BG8765" s="1"/>
    </row>
    <row r="8766" spans="8:59" x14ac:dyDescent="0.25">
      <c r="H8766" s="1"/>
      <c r="BE8766" s="1"/>
      <c r="BF8766" s="1"/>
      <c r="BG8766" s="1"/>
    </row>
    <row r="8767" spans="8:59" x14ac:dyDescent="0.25">
      <c r="H8767" s="1"/>
      <c r="BE8767" s="1"/>
      <c r="BF8767" s="1"/>
      <c r="BG8767" s="1"/>
    </row>
    <row r="8768" spans="8:59" x14ac:dyDescent="0.25">
      <c r="H8768" s="1"/>
      <c r="BE8768" s="1"/>
      <c r="BF8768" s="1"/>
      <c r="BG8768" s="1"/>
    </row>
    <row r="8769" spans="8:59" x14ac:dyDescent="0.25">
      <c r="H8769" s="1"/>
      <c r="BE8769" s="1"/>
      <c r="BF8769" s="1"/>
      <c r="BG8769" s="1"/>
    </row>
    <row r="8770" spans="8:59" x14ac:dyDescent="0.25">
      <c r="H8770" s="1"/>
      <c r="BE8770" s="1"/>
      <c r="BF8770" s="1"/>
      <c r="BG8770" s="1"/>
    </row>
    <row r="8771" spans="8:59" x14ac:dyDescent="0.25">
      <c r="H8771" s="1"/>
      <c r="BE8771" s="1"/>
      <c r="BF8771" s="1"/>
      <c r="BG8771" s="1"/>
    </row>
    <row r="8772" spans="8:59" x14ac:dyDescent="0.25">
      <c r="H8772" s="1"/>
      <c r="BE8772" s="1"/>
      <c r="BF8772" s="1"/>
      <c r="BG8772" s="1"/>
    </row>
    <row r="8773" spans="8:59" x14ac:dyDescent="0.25">
      <c r="H8773" s="1"/>
      <c r="BE8773" s="1"/>
      <c r="BF8773" s="1"/>
      <c r="BG8773" s="1"/>
    </row>
    <row r="8774" spans="8:59" x14ac:dyDescent="0.25">
      <c r="H8774" s="1"/>
      <c r="BE8774" s="1"/>
      <c r="BF8774" s="1"/>
      <c r="BG8774" s="1"/>
    </row>
    <row r="8775" spans="8:59" x14ac:dyDescent="0.25">
      <c r="H8775" s="1"/>
      <c r="BE8775" s="1"/>
      <c r="BF8775" s="1"/>
      <c r="BG8775" s="1"/>
    </row>
    <row r="8776" spans="8:59" x14ac:dyDescent="0.25">
      <c r="H8776" s="1"/>
      <c r="BE8776" s="1"/>
      <c r="BF8776" s="1"/>
      <c r="BG8776" s="1"/>
    </row>
    <row r="8777" spans="8:59" x14ac:dyDescent="0.25">
      <c r="H8777" s="1"/>
      <c r="BE8777" s="1"/>
      <c r="BF8777" s="1"/>
      <c r="BG8777" s="1"/>
    </row>
    <row r="8778" spans="8:59" x14ac:dyDescent="0.25">
      <c r="H8778" s="1"/>
      <c r="BE8778" s="1"/>
      <c r="BF8778" s="1"/>
      <c r="BG8778" s="1"/>
    </row>
    <row r="8779" spans="8:59" x14ac:dyDescent="0.25">
      <c r="H8779" s="1"/>
      <c r="BE8779" s="1"/>
      <c r="BF8779" s="1"/>
      <c r="BG8779" s="1"/>
    </row>
    <row r="8780" spans="8:59" x14ac:dyDescent="0.25">
      <c r="H8780" s="1"/>
      <c r="BE8780" s="1"/>
      <c r="BF8780" s="1"/>
      <c r="BG8780" s="1"/>
    </row>
    <row r="8781" spans="8:59" x14ac:dyDescent="0.25">
      <c r="H8781" s="1"/>
      <c r="BE8781" s="1"/>
      <c r="BF8781" s="1"/>
      <c r="BG8781" s="1"/>
    </row>
    <row r="8782" spans="8:59" x14ac:dyDescent="0.25">
      <c r="H8782" s="1"/>
      <c r="BE8782" s="1"/>
      <c r="BF8782" s="1"/>
      <c r="BG8782" s="1"/>
    </row>
    <row r="8783" spans="8:59" x14ac:dyDescent="0.25">
      <c r="H8783" s="1"/>
      <c r="BE8783" s="1"/>
      <c r="BF8783" s="1"/>
      <c r="BG8783" s="1"/>
    </row>
    <row r="8784" spans="8:59" x14ac:dyDescent="0.25">
      <c r="H8784" s="1"/>
      <c r="BE8784" s="1"/>
      <c r="BF8784" s="1"/>
      <c r="BG8784" s="1"/>
    </row>
    <row r="8785" spans="8:59" x14ac:dyDescent="0.25">
      <c r="H8785" s="1"/>
      <c r="BE8785" s="1"/>
      <c r="BF8785" s="1"/>
      <c r="BG8785" s="1"/>
    </row>
    <row r="8786" spans="8:59" x14ac:dyDescent="0.25">
      <c r="H8786" s="1"/>
      <c r="BE8786" s="1"/>
      <c r="BF8786" s="1"/>
      <c r="BG8786" s="1"/>
    </row>
    <row r="8787" spans="8:59" x14ac:dyDescent="0.25">
      <c r="H8787" s="1"/>
      <c r="BE8787" s="1"/>
      <c r="BF8787" s="1"/>
      <c r="BG8787" s="1"/>
    </row>
    <row r="8788" spans="8:59" x14ac:dyDescent="0.25">
      <c r="H8788" s="1"/>
      <c r="BE8788" s="1"/>
      <c r="BF8788" s="1"/>
      <c r="BG8788" s="1"/>
    </row>
    <row r="8789" spans="8:59" x14ac:dyDescent="0.25">
      <c r="H8789" s="1"/>
      <c r="BE8789" s="1"/>
      <c r="BF8789" s="1"/>
      <c r="BG8789" s="1"/>
    </row>
    <row r="8790" spans="8:59" x14ac:dyDescent="0.25">
      <c r="H8790" s="1"/>
      <c r="BE8790" s="1"/>
      <c r="BF8790" s="1"/>
      <c r="BG8790" s="1"/>
    </row>
    <row r="8791" spans="8:59" x14ac:dyDescent="0.25">
      <c r="H8791" s="1"/>
      <c r="BE8791" s="1"/>
      <c r="BF8791" s="1"/>
      <c r="BG8791" s="1"/>
    </row>
    <row r="8792" spans="8:59" x14ac:dyDescent="0.25">
      <c r="H8792" s="1"/>
      <c r="BE8792" s="1"/>
      <c r="BF8792" s="1"/>
      <c r="BG8792" s="1"/>
    </row>
    <row r="8793" spans="8:59" x14ac:dyDescent="0.25">
      <c r="H8793" s="1"/>
      <c r="BE8793" s="1"/>
      <c r="BF8793" s="1"/>
      <c r="BG8793" s="1"/>
    </row>
    <row r="8796" spans="8:59" x14ac:dyDescent="0.25">
      <c r="H8796" s="1"/>
      <c r="BE8796" s="1"/>
      <c r="BF8796" s="1"/>
      <c r="BG8796" s="1"/>
    </row>
    <row r="8797" spans="8:59" x14ac:dyDescent="0.25">
      <c r="H8797" s="1"/>
      <c r="BE8797" s="1"/>
      <c r="BF8797" s="1"/>
      <c r="BG8797" s="1"/>
    </row>
    <row r="8799" spans="8:59" x14ac:dyDescent="0.25">
      <c r="H8799" s="1"/>
      <c r="BE8799" s="1"/>
      <c r="BF8799" s="1"/>
      <c r="BG8799" s="1"/>
    </row>
    <row r="8800" spans="8:59" x14ac:dyDescent="0.25">
      <c r="H8800" s="1"/>
      <c r="BE8800" s="1"/>
      <c r="BF8800" s="1"/>
      <c r="BG8800" s="1"/>
    </row>
    <row r="8801" spans="8:59" x14ac:dyDescent="0.25">
      <c r="H8801" s="1"/>
      <c r="BE8801" s="1"/>
      <c r="BF8801" s="1"/>
      <c r="BG8801" s="1"/>
    </row>
    <row r="8802" spans="8:59" x14ac:dyDescent="0.25">
      <c r="H8802" s="1"/>
      <c r="BE8802" s="1"/>
      <c r="BF8802" s="1"/>
      <c r="BG8802" s="1"/>
    </row>
    <row r="8804" spans="8:59" x14ac:dyDescent="0.25">
      <c r="H8804" s="1"/>
      <c r="BE8804" s="1"/>
      <c r="BF8804" s="1"/>
      <c r="BG8804" s="1"/>
    </row>
    <row r="8805" spans="8:59" x14ac:dyDescent="0.25">
      <c r="H8805" s="1"/>
      <c r="BE8805" s="1"/>
      <c r="BF8805" s="1"/>
      <c r="BG8805" s="1"/>
    </row>
    <row r="8806" spans="8:59" x14ac:dyDescent="0.25">
      <c r="H8806" s="1"/>
      <c r="BE8806" s="1"/>
      <c r="BF8806" s="1"/>
      <c r="BG8806" s="1"/>
    </row>
    <row r="8807" spans="8:59" x14ac:dyDescent="0.25">
      <c r="H8807" s="1"/>
      <c r="BE8807" s="1"/>
      <c r="BF8807" s="1"/>
      <c r="BG8807" s="1"/>
    </row>
    <row r="8808" spans="8:59" x14ac:dyDescent="0.25">
      <c r="H8808" s="1"/>
      <c r="BE8808" s="1"/>
      <c r="BF8808" s="1"/>
      <c r="BG8808" s="1"/>
    </row>
    <row r="8809" spans="8:59" x14ac:dyDescent="0.25">
      <c r="H8809" s="1"/>
      <c r="BE8809" s="1"/>
      <c r="BF8809" s="1"/>
      <c r="BG8809" s="1"/>
    </row>
    <row r="8810" spans="8:59" x14ac:dyDescent="0.25">
      <c r="H8810" s="1"/>
      <c r="BE8810" s="1"/>
      <c r="BF8810" s="1"/>
      <c r="BG8810" s="1"/>
    </row>
    <row r="8811" spans="8:59" x14ac:dyDescent="0.25">
      <c r="H8811" s="1"/>
      <c r="BE8811" s="1"/>
      <c r="BF8811" s="1"/>
      <c r="BG8811" s="1"/>
    </row>
    <row r="8812" spans="8:59" x14ac:dyDescent="0.25">
      <c r="H8812" s="1"/>
      <c r="BE8812" s="1"/>
      <c r="BF8812" s="1"/>
      <c r="BG8812" s="1"/>
    </row>
    <row r="8813" spans="8:59" x14ac:dyDescent="0.25">
      <c r="H8813" s="1"/>
      <c r="BE8813" s="1"/>
      <c r="BF8813" s="1"/>
      <c r="BG8813" s="1"/>
    </row>
    <row r="8814" spans="8:59" x14ac:dyDescent="0.25">
      <c r="H8814" s="1"/>
      <c r="BE8814" s="1"/>
      <c r="BF8814" s="1"/>
      <c r="BG8814" s="1"/>
    </row>
    <row r="8815" spans="8:59" x14ac:dyDescent="0.25">
      <c r="H8815" s="1"/>
      <c r="BE8815" s="1"/>
      <c r="BF8815" s="1"/>
      <c r="BG8815" s="1"/>
    </row>
    <row r="8816" spans="8:59" x14ac:dyDescent="0.25">
      <c r="H8816" s="1"/>
      <c r="BE8816" s="1"/>
      <c r="BF8816" s="1"/>
      <c r="BG8816" s="1"/>
    </row>
    <row r="8817" spans="8:59" x14ac:dyDescent="0.25">
      <c r="H8817" s="1"/>
      <c r="BE8817" s="1"/>
      <c r="BF8817" s="1"/>
      <c r="BG8817" s="1"/>
    </row>
    <row r="8818" spans="8:59" x14ac:dyDescent="0.25">
      <c r="H8818" s="1"/>
      <c r="BE8818" s="1"/>
      <c r="BF8818" s="1"/>
      <c r="BG8818" s="1"/>
    </row>
    <row r="8819" spans="8:59" x14ac:dyDescent="0.25">
      <c r="H8819" s="1"/>
      <c r="BE8819" s="1"/>
      <c r="BF8819" s="1"/>
      <c r="BG8819" s="1"/>
    </row>
    <row r="8820" spans="8:59" x14ac:dyDescent="0.25">
      <c r="H8820" s="1"/>
      <c r="BE8820" s="1"/>
      <c r="BF8820" s="1"/>
      <c r="BG8820" s="1"/>
    </row>
    <row r="8821" spans="8:59" x14ac:dyDescent="0.25">
      <c r="H8821" s="1"/>
      <c r="BE8821" s="1"/>
      <c r="BF8821" s="1"/>
      <c r="BG8821" s="1"/>
    </row>
    <row r="8822" spans="8:59" x14ac:dyDescent="0.25">
      <c r="H8822" s="1"/>
      <c r="BE8822" s="1"/>
      <c r="BF8822" s="1"/>
      <c r="BG8822" s="1"/>
    </row>
    <row r="8823" spans="8:59" x14ac:dyDescent="0.25">
      <c r="H8823" s="1"/>
      <c r="BE8823" s="1"/>
      <c r="BF8823" s="1"/>
      <c r="BG8823" s="1"/>
    </row>
    <row r="8824" spans="8:59" x14ac:dyDescent="0.25">
      <c r="H8824" s="1"/>
      <c r="BE8824" s="1"/>
      <c r="BF8824" s="1"/>
      <c r="BG8824" s="1"/>
    </row>
    <row r="8825" spans="8:59" x14ac:dyDescent="0.25">
      <c r="H8825" s="1"/>
      <c r="BE8825" s="1"/>
      <c r="BF8825" s="1"/>
      <c r="BG8825" s="1"/>
    </row>
    <row r="8826" spans="8:59" x14ac:dyDescent="0.25">
      <c r="H8826" s="1"/>
      <c r="BE8826" s="1"/>
      <c r="BF8826" s="1"/>
      <c r="BG8826" s="1"/>
    </row>
    <row r="8827" spans="8:59" x14ac:dyDescent="0.25">
      <c r="H8827" s="1"/>
      <c r="BE8827" s="1"/>
      <c r="BF8827" s="1"/>
      <c r="BG8827" s="1"/>
    </row>
    <row r="8828" spans="8:59" x14ac:dyDescent="0.25">
      <c r="H8828" s="1"/>
      <c r="BE8828" s="1"/>
      <c r="BF8828" s="1"/>
      <c r="BG8828" s="1"/>
    </row>
    <row r="8829" spans="8:59" x14ac:dyDescent="0.25">
      <c r="H8829" s="1"/>
      <c r="BE8829" s="1"/>
      <c r="BF8829" s="1"/>
      <c r="BG8829" s="1"/>
    </row>
    <row r="8830" spans="8:59" x14ac:dyDescent="0.25">
      <c r="H8830" s="1"/>
      <c r="BE8830" s="1"/>
      <c r="BF8830" s="1"/>
      <c r="BG8830" s="1"/>
    </row>
    <row r="8831" spans="8:59" x14ac:dyDescent="0.25">
      <c r="H8831" s="1"/>
      <c r="BE8831" s="1"/>
      <c r="BF8831" s="1"/>
      <c r="BG8831" s="1"/>
    </row>
    <row r="8832" spans="8:59" x14ac:dyDescent="0.25">
      <c r="H8832" s="1"/>
      <c r="BE8832" s="1"/>
      <c r="BF8832" s="1"/>
      <c r="BG8832" s="1"/>
    </row>
    <row r="8833" spans="8:59" x14ac:dyDescent="0.25">
      <c r="H8833" s="1"/>
      <c r="BE8833" s="1"/>
      <c r="BF8833" s="1"/>
      <c r="BG8833" s="1"/>
    </row>
    <row r="8834" spans="8:59" x14ac:dyDescent="0.25">
      <c r="H8834" s="1"/>
      <c r="BE8834" s="1"/>
      <c r="BF8834" s="1"/>
      <c r="BG8834" s="1"/>
    </row>
    <row r="8835" spans="8:59" x14ac:dyDescent="0.25">
      <c r="H8835" s="1"/>
      <c r="BE8835" s="1"/>
      <c r="BF8835" s="1"/>
      <c r="BG8835" s="1"/>
    </row>
    <row r="8836" spans="8:59" x14ac:dyDescent="0.25">
      <c r="H8836" s="1"/>
      <c r="BE8836" s="1"/>
      <c r="BF8836" s="1"/>
      <c r="BG8836" s="1"/>
    </row>
    <row r="8837" spans="8:59" x14ac:dyDescent="0.25">
      <c r="H8837" s="1"/>
      <c r="BE8837" s="1"/>
      <c r="BF8837" s="1"/>
      <c r="BG8837" s="1"/>
    </row>
    <row r="8838" spans="8:59" x14ac:dyDescent="0.25">
      <c r="H8838" s="1"/>
      <c r="BE8838" s="1"/>
      <c r="BF8838" s="1"/>
      <c r="BG8838" s="1"/>
    </row>
    <row r="8839" spans="8:59" x14ac:dyDescent="0.25">
      <c r="H8839" s="1"/>
      <c r="BE8839" s="1"/>
      <c r="BF8839" s="1"/>
      <c r="BG8839" s="1"/>
    </row>
    <row r="8840" spans="8:59" x14ac:dyDescent="0.25">
      <c r="H8840" s="1"/>
      <c r="BE8840" s="1"/>
      <c r="BF8840" s="1"/>
      <c r="BG8840" s="1"/>
    </row>
    <row r="8841" spans="8:59" x14ac:dyDescent="0.25">
      <c r="H8841" s="1"/>
      <c r="BE8841" s="1"/>
      <c r="BF8841" s="1"/>
      <c r="BG8841" s="1"/>
    </row>
    <row r="8842" spans="8:59" x14ac:dyDescent="0.25">
      <c r="H8842" s="1"/>
      <c r="BE8842" s="1"/>
      <c r="BF8842" s="1"/>
      <c r="BG8842" s="1"/>
    </row>
    <row r="8843" spans="8:59" x14ac:dyDescent="0.25">
      <c r="H8843" s="1"/>
      <c r="BE8843" s="1"/>
      <c r="BF8843" s="1"/>
      <c r="BG8843" s="1"/>
    </row>
    <row r="8844" spans="8:59" x14ac:dyDescent="0.25">
      <c r="H8844" s="1"/>
      <c r="BE8844" s="1"/>
      <c r="BF8844" s="1"/>
      <c r="BG8844" s="1"/>
    </row>
    <row r="8845" spans="8:59" x14ac:dyDescent="0.25">
      <c r="H8845" s="1"/>
      <c r="BE8845" s="1"/>
      <c r="BF8845" s="1"/>
      <c r="BG8845" s="1"/>
    </row>
    <row r="8846" spans="8:59" x14ac:dyDescent="0.25">
      <c r="H8846" s="1"/>
      <c r="BE8846" s="1"/>
      <c r="BF8846" s="1"/>
      <c r="BG8846" s="1"/>
    </row>
    <row r="8847" spans="8:59" x14ac:dyDescent="0.25">
      <c r="H8847" s="1"/>
      <c r="BE8847" s="1"/>
      <c r="BF8847" s="1"/>
      <c r="BG8847" s="1"/>
    </row>
    <row r="8848" spans="8:59" x14ac:dyDescent="0.25">
      <c r="H8848" s="1"/>
      <c r="BE8848" s="1"/>
      <c r="BF8848" s="1"/>
      <c r="BG8848" s="1"/>
    </row>
    <row r="8849" spans="8:59" x14ac:dyDescent="0.25">
      <c r="H8849" s="1"/>
      <c r="BE8849" s="1"/>
      <c r="BF8849" s="1"/>
      <c r="BG8849" s="1"/>
    </row>
    <row r="8850" spans="8:59" x14ac:dyDescent="0.25">
      <c r="H8850" s="1"/>
      <c r="BE8850" s="1"/>
      <c r="BF8850" s="1"/>
      <c r="BG8850" s="1"/>
    </row>
    <row r="8851" spans="8:59" x14ac:dyDescent="0.25">
      <c r="H8851" s="1"/>
      <c r="BE8851" s="1"/>
      <c r="BF8851" s="1"/>
      <c r="BG8851" s="1"/>
    </row>
    <row r="8852" spans="8:59" x14ac:dyDescent="0.25">
      <c r="H8852" s="1"/>
      <c r="BE8852" s="1"/>
      <c r="BF8852" s="1"/>
      <c r="BG8852" s="1"/>
    </row>
    <row r="8853" spans="8:59" x14ac:dyDescent="0.25">
      <c r="H8853" s="1"/>
      <c r="BE8853" s="1"/>
      <c r="BF8853" s="1"/>
      <c r="BG8853" s="1"/>
    </row>
    <row r="8854" spans="8:59" x14ac:dyDescent="0.25">
      <c r="H8854" s="1"/>
      <c r="BE8854" s="1"/>
      <c r="BF8854" s="1"/>
      <c r="BG8854" s="1"/>
    </row>
    <row r="8855" spans="8:59" x14ac:dyDescent="0.25">
      <c r="H8855" s="1"/>
      <c r="BE8855" s="1"/>
      <c r="BF8855" s="1"/>
      <c r="BG8855" s="1"/>
    </row>
    <row r="8856" spans="8:59" x14ac:dyDescent="0.25">
      <c r="H8856" s="1"/>
      <c r="BE8856" s="1"/>
      <c r="BF8856" s="1"/>
      <c r="BG8856" s="1"/>
    </row>
    <row r="8857" spans="8:59" x14ac:dyDescent="0.25">
      <c r="H8857" s="1"/>
      <c r="BE8857" s="1"/>
      <c r="BF8857" s="1"/>
      <c r="BG8857" s="1"/>
    </row>
    <row r="8858" spans="8:59" x14ac:dyDescent="0.25">
      <c r="H8858" s="1"/>
      <c r="BE8858" s="1"/>
      <c r="BF8858" s="1"/>
      <c r="BG8858" s="1"/>
    </row>
    <row r="8859" spans="8:59" x14ac:dyDescent="0.25">
      <c r="H8859" s="1"/>
      <c r="BE8859" s="1"/>
      <c r="BF8859" s="1"/>
      <c r="BG8859" s="1"/>
    </row>
    <row r="8860" spans="8:59" x14ac:dyDescent="0.25">
      <c r="H8860" s="1"/>
      <c r="BE8860" s="1"/>
      <c r="BF8860" s="1"/>
      <c r="BG8860" s="1"/>
    </row>
    <row r="8861" spans="8:59" x14ac:dyDescent="0.25">
      <c r="H8861" s="1"/>
      <c r="BE8861" s="1"/>
      <c r="BF8861" s="1"/>
      <c r="BG8861" s="1"/>
    </row>
    <row r="8862" spans="8:59" x14ac:dyDescent="0.25">
      <c r="H8862" s="1"/>
      <c r="BE8862" s="1"/>
      <c r="BF8862" s="1"/>
      <c r="BG8862" s="1"/>
    </row>
    <row r="8863" spans="8:59" x14ac:dyDescent="0.25">
      <c r="H8863" s="1"/>
      <c r="BE8863" s="1"/>
      <c r="BF8863" s="1"/>
      <c r="BG8863" s="1"/>
    </row>
    <row r="8864" spans="8:59" x14ac:dyDescent="0.25">
      <c r="H8864" s="1"/>
      <c r="BE8864" s="1"/>
      <c r="BF8864" s="1"/>
      <c r="BG8864" s="1"/>
    </row>
    <row r="8865" spans="8:59" x14ac:dyDescent="0.25">
      <c r="H8865" s="1"/>
      <c r="BE8865" s="1"/>
      <c r="BF8865" s="1"/>
      <c r="BG8865" s="1"/>
    </row>
    <row r="8866" spans="8:59" x14ac:dyDescent="0.25">
      <c r="H8866" s="1"/>
      <c r="BE8866" s="1"/>
      <c r="BF8866" s="1"/>
      <c r="BG8866" s="1"/>
    </row>
    <row r="8867" spans="8:59" x14ac:dyDescent="0.25">
      <c r="H8867" s="1"/>
      <c r="BE8867" s="1"/>
      <c r="BF8867" s="1"/>
      <c r="BG8867" s="1"/>
    </row>
    <row r="8868" spans="8:59" x14ac:dyDescent="0.25">
      <c r="H8868" s="1"/>
      <c r="BE8868" s="1"/>
      <c r="BF8868" s="1"/>
      <c r="BG8868" s="1"/>
    </row>
    <row r="8869" spans="8:59" x14ac:dyDescent="0.25">
      <c r="H8869" s="1"/>
      <c r="BE8869" s="1"/>
      <c r="BF8869" s="1"/>
      <c r="BG8869" s="1"/>
    </row>
    <row r="8870" spans="8:59" x14ac:dyDescent="0.25">
      <c r="H8870" s="1"/>
      <c r="BE8870" s="1"/>
      <c r="BF8870" s="1"/>
      <c r="BG8870" s="1"/>
    </row>
    <row r="8871" spans="8:59" x14ac:dyDescent="0.25">
      <c r="H8871" s="1"/>
      <c r="BE8871" s="1"/>
      <c r="BF8871" s="1"/>
      <c r="BG8871" s="1"/>
    </row>
    <row r="8872" spans="8:59" x14ac:dyDescent="0.25">
      <c r="H8872" s="1"/>
      <c r="BE8872" s="1"/>
      <c r="BF8872" s="1"/>
      <c r="BG8872" s="1"/>
    </row>
    <row r="8873" spans="8:59" x14ac:dyDescent="0.25">
      <c r="H8873" s="1"/>
      <c r="BE8873" s="1"/>
      <c r="BF8873" s="1"/>
      <c r="BG8873" s="1"/>
    </row>
    <row r="8874" spans="8:59" x14ac:dyDescent="0.25">
      <c r="H8874" s="1"/>
      <c r="BE8874" s="1"/>
      <c r="BF8874" s="1"/>
      <c r="BG8874" s="1"/>
    </row>
    <row r="8875" spans="8:59" x14ac:dyDescent="0.25">
      <c r="H8875" s="1"/>
      <c r="BE8875" s="1"/>
      <c r="BF8875" s="1"/>
      <c r="BG8875" s="1"/>
    </row>
    <row r="8876" spans="8:59" x14ac:dyDescent="0.25">
      <c r="H8876" s="1"/>
      <c r="BE8876" s="1"/>
      <c r="BF8876" s="1"/>
      <c r="BG8876" s="1"/>
    </row>
    <row r="8877" spans="8:59" x14ac:dyDescent="0.25">
      <c r="H8877" s="1"/>
      <c r="BE8877" s="1"/>
      <c r="BF8877" s="1"/>
      <c r="BG8877" s="1"/>
    </row>
    <row r="8878" spans="8:59" x14ac:dyDescent="0.25">
      <c r="H8878" s="1"/>
      <c r="BE8878" s="1"/>
      <c r="BF8878" s="1"/>
      <c r="BG8878" s="1"/>
    </row>
    <row r="8879" spans="8:59" x14ac:dyDescent="0.25">
      <c r="H8879" s="1"/>
      <c r="BE8879" s="1"/>
      <c r="BF8879" s="1"/>
      <c r="BG8879" s="1"/>
    </row>
    <row r="8880" spans="8:59" x14ac:dyDescent="0.25">
      <c r="H8880" s="1"/>
      <c r="BE8880" s="1"/>
      <c r="BF8880" s="1"/>
      <c r="BG8880" s="1"/>
    </row>
    <row r="8881" spans="8:59" x14ac:dyDescent="0.25">
      <c r="H8881" s="1"/>
      <c r="BE8881" s="1"/>
      <c r="BF8881" s="1"/>
      <c r="BG8881" s="1"/>
    </row>
    <row r="8882" spans="8:59" x14ac:dyDescent="0.25">
      <c r="H8882" s="1"/>
      <c r="BE8882" s="1"/>
      <c r="BF8882" s="1"/>
      <c r="BG8882" s="1"/>
    </row>
    <row r="8883" spans="8:59" x14ac:dyDescent="0.25">
      <c r="H8883" s="1"/>
      <c r="BE8883" s="1"/>
      <c r="BF8883" s="1"/>
      <c r="BG8883" s="1"/>
    </row>
    <row r="8884" spans="8:59" x14ac:dyDescent="0.25">
      <c r="H8884" s="1"/>
      <c r="BE8884" s="1"/>
      <c r="BF8884" s="1"/>
      <c r="BG8884" s="1"/>
    </row>
    <row r="8885" spans="8:59" x14ac:dyDescent="0.25">
      <c r="H8885" s="1"/>
      <c r="BE8885" s="1"/>
      <c r="BF8885" s="1"/>
      <c r="BG8885" s="1"/>
    </row>
    <row r="8886" spans="8:59" x14ac:dyDescent="0.25">
      <c r="H8886" s="1"/>
      <c r="BE8886" s="1"/>
      <c r="BF8886" s="1"/>
      <c r="BG8886" s="1"/>
    </row>
    <row r="8887" spans="8:59" x14ac:dyDescent="0.25">
      <c r="H8887" s="1"/>
      <c r="BE8887" s="1"/>
      <c r="BF8887" s="1"/>
      <c r="BG8887" s="1"/>
    </row>
    <row r="8888" spans="8:59" x14ac:dyDescent="0.25">
      <c r="H8888" s="1"/>
      <c r="BE8888" s="1"/>
      <c r="BF8888" s="1"/>
      <c r="BG8888" s="1"/>
    </row>
    <row r="8889" spans="8:59" x14ac:dyDescent="0.25">
      <c r="H8889" s="1"/>
      <c r="BE8889" s="1"/>
      <c r="BF8889" s="1"/>
      <c r="BG8889" s="1"/>
    </row>
    <row r="8890" spans="8:59" x14ac:dyDescent="0.25">
      <c r="H8890" s="1"/>
      <c r="BE8890" s="1"/>
      <c r="BF8890" s="1"/>
      <c r="BG8890" s="1"/>
    </row>
    <row r="8891" spans="8:59" x14ac:dyDescent="0.25">
      <c r="H8891" s="1"/>
      <c r="BE8891" s="1"/>
      <c r="BF8891" s="1"/>
      <c r="BG8891" s="1"/>
    </row>
    <row r="8892" spans="8:59" x14ac:dyDescent="0.25">
      <c r="H8892" s="1"/>
      <c r="BE8892" s="1"/>
      <c r="BF8892" s="1"/>
      <c r="BG8892" s="1"/>
    </row>
    <row r="8893" spans="8:59" x14ac:dyDescent="0.25">
      <c r="H8893" s="1"/>
      <c r="BE8893" s="1"/>
      <c r="BF8893" s="1"/>
      <c r="BG8893" s="1"/>
    </row>
    <row r="8894" spans="8:59" x14ac:dyDescent="0.25">
      <c r="H8894" s="1"/>
      <c r="BE8894" s="1"/>
      <c r="BF8894" s="1"/>
      <c r="BG8894" s="1"/>
    </row>
    <row r="8895" spans="8:59" x14ac:dyDescent="0.25">
      <c r="H8895" s="1"/>
      <c r="BE8895" s="1"/>
      <c r="BF8895" s="1"/>
      <c r="BG8895" s="1"/>
    </row>
    <row r="8896" spans="8:59" x14ac:dyDescent="0.25">
      <c r="H8896" s="1"/>
      <c r="BE8896" s="1"/>
      <c r="BF8896" s="1"/>
      <c r="BG8896" s="1"/>
    </row>
    <row r="8897" spans="8:59" x14ac:dyDescent="0.25">
      <c r="H8897" s="1"/>
      <c r="BE8897" s="1"/>
      <c r="BF8897" s="1"/>
      <c r="BG8897" s="1"/>
    </row>
    <row r="8898" spans="8:59" x14ac:dyDescent="0.25">
      <c r="H8898" s="1"/>
      <c r="BE8898" s="1"/>
      <c r="BF8898" s="1"/>
      <c r="BG8898" s="1"/>
    </row>
    <row r="8899" spans="8:59" x14ac:dyDescent="0.25">
      <c r="H8899" s="1"/>
      <c r="BE8899" s="1"/>
      <c r="BF8899" s="1"/>
      <c r="BG8899" s="1"/>
    </row>
    <row r="8900" spans="8:59" x14ac:dyDescent="0.25">
      <c r="H8900" s="1"/>
      <c r="BE8900" s="1"/>
      <c r="BF8900" s="1"/>
      <c r="BG8900" s="1"/>
    </row>
    <row r="8901" spans="8:59" x14ac:dyDescent="0.25">
      <c r="H8901" s="1"/>
      <c r="BE8901" s="1"/>
      <c r="BF8901" s="1"/>
      <c r="BG8901" s="1"/>
    </row>
    <row r="8902" spans="8:59" x14ac:dyDescent="0.25">
      <c r="H8902" s="1"/>
      <c r="BE8902" s="1"/>
      <c r="BF8902" s="1"/>
      <c r="BG8902" s="1"/>
    </row>
    <row r="8903" spans="8:59" x14ac:dyDescent="0.25">
      <c r="H8903" s="1"/>
      <c r="BE8903" s="1"/>
      <c r="BF8903" s="1"/>
      <c r="BG8903" s="1"/>
    </row>
    <row r="8904" spans="8:59" x14ac:dyDescent="0.25">
      <c r="H8904" s="1"/>
      <c r="BE8904" s="1"/>
      <c r="BF8904" s="1"/>
      <c r="BG8904" s="1"/>
    </row>
    <row r="8905" spans="8:59" x14ac:dyDescent="0.25">
      <c r="H8905" s="1"/>
      <c r="BE8905" s="1"/>
      <c r="BF8905" s="1"/>
      <c r="BG8905" s="1"/>
    </row>
    <row r="8906" spans="8:59" x14ac:dyDescent="0.25">
      <c r="H8906" s="1"/>
      <c r="BE8906" s="1"/>
      <c r="BF8906" s="1"/>
      <c r="BG8906" s="1"/>
    </row>
    <row r="8907" spans="8:59" x14ac:dyDescent="0.25">
      <c r="H8907" s="1"/>
      <c r="BE8907" s="1"/>
      <c r="BF8907" s="1"/>
      <c r="BG8907" s="1"/>
    </row>
    <row r="8908" spans="8:59" x14ac:dyDescent="0.25">
      <c r="H8908" s="1"/>
      <c r="BE8908" s="1"/>
      <c r="BF8908" s="1"/>
      <c r="BG8908" s="1"/>
    </row>
    <row r="8909" spans="8:59" x14ac:dyDescent="0.25">
      <c r="H8909" s="1"/>
      <c r="BE8909" s="1"/>
      <c r="BF8909" s="1"/>
      <c r="BG8909" s="1"/>
    </row>
    <row r="8910" spans="8:59" x14ac:dyDescent="0.25">
      <c r="H8910" s="1"/>
      <c r="BE8910" s="1"/>
      <c r="BF8910" s="1"/>
      <c r="BG8910" s="1"/>
    </row>
    <row r="8911" spans="8:59" x14ac:dyDescent="0.25">
      <c r="H8911" s="1"/>
      <c r="BE8911" s="1"/>
      <c r="BF8911" s="1"/>
      <c r="BG8911" s="1"/>
    </row>
    <row r="8912" spans="8:59" x14ac:dyDescent="0.25">
      <c r="H8912" s="1"/>
      <c r="BE8912" s="1"/>
      <c r="BF8912" s="1"/>
      <c r="BG8912" s="1"/>
    </row>
    <row r="8913" spans="8:59" x14ac:dyDescent="0.25">
      <c r="H8913" s="1"/>
      <c r="BE8913" s="1"/>
      <c r="BF8913" s="1"/>
      <c r="BG8913" s="1"/>
    </row>
    <row r="8914" spans="8:59" x14ac:dyDescent="0.25">
      <c r="H8914" s="1"/>
      <c r="BE8914" s="1"/>
      <c r="BF8914" s="1"/>
      <c r="BG8914" s="1"/>
    </row>
    <row r="8915" spans="8:59" x14ac:dyDescent="0.25">
      <c r="H8915" s="1"/>
      <c r="BE8915" s="1"/>
      <c r="BF8915" s="1"/>
      <c r="BG8915" s="1"/>
    </row>
    <row r="8916" spans="8:59" x14ac:dyDescent="0.25">
      <c r="H8916" s="1"/>
      <c r="BE8916" s="1"/>
      <c r="BF8916" s="1"/>
      <c r="BG8916" s="1"/>
    </row>
    <row r="8917" spans="8:59" x14ac:dyDescent="0.25">
      <c r="H8917" s="1"/>
      <c r="BE8917" s="1"/>
      <c r="BF8917" s="1"/>
      <c r="BG8917" s="1"/>
    </row>
    <row r="8918" spans="8:59" x14ac:dyDescent="0.25">
      <c r="H8918" s="1"/>
      <c r="BE8918" s="1"/>
      <c r="BF8918" s="1"/>
      <c r="BG8918" s="1"/>
    </row>
    <row r="8919" spans="8:59" x14ac:dyDescent="0.25">
      <c r="H8919" s="1"/>
      <c r="BE8919" s="1"/>
      <c r="BF8919" s="1"/>
      <c r="BG8919" s="1"/>
    </row>
    <row r="8920" spans="8:59" x14ac:dyDescent="0.25">
      <c r="H8920" s="1"/>
      <c r="BE8920" s="1"/>
      <c r="BF8920" s="1"/>
      <c r="BG8920" s="1"/>
    </row>
    <row r="8921" spans="8:59" x14ac:dyDescent="0.25">
      <c r="H8921" s="1"/>
      <c r="BE8921" s="1"/>
      <c r="BF8921" s="1"/>
      <c r="BG8921" s="1"/>
    </row>
    <row r="8922" spans="8:59" x14ac:dyDescent="0.25">
      <c r="H8922" s="1"/>
      <c r="BE8922" s="1"/>
      <c r="BF8922" s="1"/>
      <c r="BG8922" s="1"/>
    </row>
    <row r="8923" spans="8:59" x14ac:dyDescent="0.25">
      <c r="H8923" s="1"/>
      <c r="BE8923" s="1"/>
      <c r="BF8923" s="1"/>
      <c r="BG8923" s="1"/>
    </row>
    <row r="8924" spans="8:59" x14ac:dyDescent="0.25">
      <c r="H8924" s="1"/>
      <c r="BE8924" s="1"/>
      <c r="BF8924" s="1"/>
      <c r="BG8924" s="1"/>
    </row>
    <row r="8925" spans="8:59" x14ac:dyDescent="0.25">
      <c r="H8925" s="1"/>
      <c r="BE8925" s="1"/>
      <c r="BF8925" s="1"/>
      <c r="BG8925" s="1"/>
    </row>
    <row r="8926" spans="8:59" x14ac:dyDescent="0.25">
      <c r="H8926" s="1"/>
      <c r="BE8926" s="1"/>
      <c r="BF8926" s="1"/>
      <c r="BG8926" s="1"/>
    </row>
    <row r="8927" spans="8:59" x14ac:dyDescent="0.25">
      <c r="H8927" s="1"/>
      <c r="BE8927" s="1"/>
      <c r="BF8927" s="1"/>
      <c r="BG8927" s="1"/>
    </row>
    <row r="8928" spans="8:59" x14ac:dyDescent="0.25">
      <c r="H8928" s="1"/>
      <c r="BE8928" s="1"/>
      <c r="BF8928" s="1"/>
      <c r="BG8928" s="1"/>
    </row>
    <row r="8929" spans="8:59" x14ac:dyDescent="0.25">
      <c r="H8929" s="1"/>
      <c r="BE8929" s="1"/>
      <c r="BF8929" s="1"/>
      <c r="BG8929" s="1"/>
    </row>
    <row r="8930" spans="8:59" x14ac:dyDescent="0.25">
      <c r="H8930" s="1"/>
      <c r="BE8930" s="1"/>
      <c r="BF8930" s="1"/>
      <c r="BG8930" s="1"/>
    </row>
    <row r="8931" spans="8:59" x14ac:dyDescent="0.25">
      <c r="H8931" s="1"/>
      <c r="BE8931" s="1"/>
      <c r="BF8931" s="1"/>
      <c r="BG8931" s="1"/>
    </row>
    <row r="8932" spans="8:59" x14ac:dyDescent="0.25">
      <c r="H8932" s="1"/>
      <c r="BE8932" s="1"/>
      <c r="BF8932" s="1"/>
      <c r="BG8932" s="1"/>
    </row>
    <row r="8933" spans="8:59" x14ac:dyDescent="0.25">
      <c r="H8933" s="1"/>
      <c r="BE8933" s="1"/>
      <c r="BF8933" s="1"/>
      <c r="BG8933" s="1"/>
    </row>
    <row r="8934" spans="8:59" x14ac:dyDescent="0.25">
      <c r="H8934" s="1"/>
      <c r="BE8934" s="1"/>
      <c r="BF8934" s="1"/>
      <c r="BG8934" s="1"/>
    </row>
    <row r="8935" spans="8:59" x14ac:dyDescent="0.25">
      <c r="H8935" s="1"/>
      <c r="BE8935" s="1"/>
      <c r="BF8935" s="1"/>
      <c r="BG8935" s="1"/>
    </row>
    <row r="8936" spans="8:59" x14ac:dyDescent="0.25">
      <c r="H8936" s="1"/>
      <c r="BE8936" s="1"/>
      <c r="BF8936" s="1"/>
      <c r="BG8936" s="1"/>
    </row>
    <row r="8937" spans="8:59" x14ac:dyDescent="0.25">
      <c r="H8937" s="1"/>
      <c r="BE8937" s="1"/>
      <c r="BF8937" s="1"/>
      <c r="BG8937" s="1"/>
    </row>
    <row r="8938" spans="8:59" x14ac:dyDescent="0.25">
      <c r="H8938" s="1"/>
      <c r="BE8938" s="1"/>
      <c r="BF8938" s="1"/>
      <c r="BG8938" s="1"/>
    </row>
    <row r="8939" spans="8:59" x14ac:dyDescent="0.25">
      <c r="H8939" s="1"/>
      <c r="BE8939" s="1"/>
      <c r="BF8939" s="1"/>
      <c r="BG8939" s="1"/>
    </row>
    <row r="8940" spans="8:59" x14ac:dyDescent="0.25">
      <c r="H8940" s="1"/>
      <c r="BE8940" s="1"/>
      <c r="BF8940" s="1"/>
      <c r="BG8940" s="1"/>
    </row>
    <row r="8941" spans="8:59" x14ac:dyDescent="0.25">
      <c r="H8941" s="1"/>
      <c r="BE8941" s="1"/>
      <c r="BF8941" s="1"/>
      <c r="BG8941" s="1"/>
    </row>
    <row r="8942" spans="8:59" x14ac:dyDescent="0.25">
      <c r="H8942" s="1"/>
      <c r="BE8942" s="1"/>
      <c r="BF8942" s="1"/>
      <c r="BG8942" s="1"/>
    </row>
    <row r="8943" spans="8:59" x14ac:dyDescent="0.25">
      <c r="H8943" s="1"/>
      <c r="BE8943" s="1"/>
      <c r="BF8943" s="1"/>
      <c r="BG8943" s="1"/>
    </row>
    <row r="8944" spans="8:59" x14ac:dyDescent="0.25">
      <c r="H8944" s="1"/>
      <c r="BE8944" s="1"/>
      <c r="BF8944" s="1"/>
      <c r="BG8944" s="1"/>
    </row>
    <row r="8945" spans="8:59" x14ac:dyDescent="0.25">
      <c r="H8945" s="1"/>
      <c r="BE8945" s="1"/>
      <c r="BF8945" s="1"/>
      <c r="BG8945" s="1"/>
    </row>
    <row r="8946" spans="8:59" x14ac:dyDescent="0.25">
      <c r="H8946" s="1"/>
      <c r="BE8946" s="1"/>
      <c r="BF8946" s="1"/>
      <c r="BG8946" s="1"/>
    </row>
    <row r="8947" spans="8:59" x14ac:dyDescent="0.25">
      <c r="H8947" s="1"/>
      <c r="BE8947" s="1"/>
      <c r="BF8947" s="1"/>
      <c r="BG8947" s="1"/>
    </row>
    <row r="8948" spans="8:59" x14ac:dyDescent="0.25">
      <c r="H8948" s="1"/>
      <c r="BE8948" s="1"/>
      <c r="BF8948" s="1"/>
      <c r="BG8948" s="1"/>
    </row>
    <row r="8949" spans="8:59" x14ac:dyDescent="0.25">
      <c r="H8949" s="1"/>
      <c r="BE8949" s="1"/>
      <c r="BF8949" s="1"/>
      <c r="BG8949" s="1"/>
    </row>
    <row r="8950" spans="8:59" x14ac:dyDescent="0.25">
      <c r="H8950" s="1"/>
      <c r="BE8950" s="1"/>
      <c r="BF8950" s="1"/>
      <c r="BG8950" s="1"/>
    </row>
    <row r="8951" spans="8:59" x14ac:dyDescent="0.25">
      <c r="H8951" s="1"/>
      <c r="BE8951" s="1"/>
      <c r="BF8951" s="1"/>
      <c r="BG8951" s="1"/>
    </row>
    <row r="8952" spans="8:59" x14ac:dyDescent="0.25">
      <c r="H8952" s="1"/>
      <c r="BE8952" s="1"/>
      <c r="BF8952" s="1"/>
      <c r="BG8952" s="1"/>
    </row>
    <row r="8953" spans="8:59" x14ac:dyDescent="0.25">
      <c r="H8953" s="1"/>
      <c r="BE8953" s="1"/>
      <c r="BF8953" s="1"/>
      <c r="BG8953" s="1"/>
    </row>
    <row r="8954" spans="8:59" x14ac:dyDescent="0.25">
      <c r="H8954" s="1"/>
      <c r="BE8954" s="1"/>
      <c r="BF8954" s="1"/>
      <c r="BG8954" s="1"/>
    </row>
    <row r="8955" spans="8:59" x14ac:dyDescent="0.25">
      <c r="H8955" s="1"/>
      <c r="BE8955" s="1"/>
      <c r="BF8955" s="1"/>
      <c r="BG8955" s="1"/>
    </row>
    <row r="8956" spans="8:59" x14ac:dyDescent="0.25">
      <c r="H8956" s="1"/>
      <c r="BE8956" s="1"/>
      <c r="BF8956" s="1"/>
      <c r="BG8956" s="1"/>
    </row>
    <row r="8957" spans="8:59" x14ac:dyDescent="0.25">
      <c r="H8957" s="1"/>
      <c r="BE8957" s="1"/>
      <c r="BF8957" s="1"/>
      <c r="BG8957" s="1"/>
    </row>
    <row r="8958" spans="8:59" x14ac:dyDescent="0.25">
      <c r="H8958" s="1"/>
      <c r="BE8958" s="1"/>
      <c r="BF8958" s="1"/>
      <c r="BG8958" s="1"/>
    </row>
    <row r="8959" spans="8:59" x14ac:dyDescent="0.25">
      <c r="H8959" s="1"/>
      <c r="BE8959" s="1"/>
      <c r="BF8959" s="1"/>
      <c r="BG8959" s="1"/>
    </row>
    <row r="8960" spans="8:59" x14ac:dyDescent="0.25">
      <c r="H8960" s="1"/>
      <c r="BE8960" s="1"/>
      <c r="BF8960" s="1"/>
      <c r="BG8960" s="1"/>
    </row>
    <row r="8961" spans="8:59" x14ac:dyDescent="0.25">
      <c r="H8961" s="1"/>
      <c r="BE8961" s="1"/>
      <c r="BF8961" s="1"/>
      <c r="BG8961" s="1"/>
    </row>
    <row r="8962" spans="8:59" x14ac:dyDescent="0.25">
      <c r="H8962" s="1"/>
      <c r="BE8962" s="1"/>
      <c r="BF8962" s="1"/>
      <c r="BG8962" s="1"/>
    </row>
    <row r="8963" spans="8:59" x14ac:dyDescent="0.25">
      <c r="H8963" s="1"/>
      <c r="BE8963" s="1"/>
      <c r="BF8963" s="1"/>
      <c r="BG8963" s="1"/>
    </row>
    <row r="8964" spans="8:59" x14ac:dyDescent="0.25">
      <c r="H8964" s="1"/>
      <c r="BE8964" s="1"/>
      <c r="BF8964" s="1"/>
      <c r="BG8964" s="1"/>
    </row>
    <row r="8965" spans="8:59" x14ac:dyDescent="0.25">
      <c r="H8965" s="1"/>
      <c r="BE8965" s="1"/>
      <c r="BF8965" s="1"/>
      <c r="BG8965" s="1"/>
    </row>
    <row r="8966" spans="8:59" x14ac:dyDescent="0.25">
      <c r="H8966" s="1"/>
      <c r="BE8966" s="1"/>
      <c r="BF8966" s="1"/>
      <c r="BG8966" s="1"/>
    </row>
    <row r="8967" spans="8:59" x14ac:dyDescent="0.25">
      <c r="H8967" s="1"/>
      <c r="BE8967" s="1"/>
      <c r="BF8967" s="1"/>
      <c r="BG8967" s="1"/>
    </row>
    <row r="8968" spans="8:59" x14ac:dyDescent="0.25">
      <c r="H8968" s="1"/>
      <c r="BE8968" s="1"/>
      <c r="BF8968" s="1"/>
      <c r="BG8968" s="1"/>
    </row>
    <row r="8969" spans="8:59" x14ac:dyDescent="0.25">
      <c r="H8969" s="1"/>
      <c r="BE8969" s="1"/>
      <c r="BF8969" s="1"/>
      <c r="BG8969" s="1"/>
    </row>
    <row r="8970" spans="8:59" x14ac:dyDescent="0.25">
      <c r="H8970" s="1"/>
      <c r="BE8970" s="1"/>
      <c r="BF8970" s="1"/>
      <c r="BG8970" s="1"/>
    </row>
    <row r="8971" spans="8:59" x14ac:dyDescent="0.25">
      <c r="H8971" s="1"/>
      <c r="BE8971" s="1"/>
      <c r="BF8971" s="1"/>
      <c r="BG8971" s="1"/>
    </row>
    <row r="8972" spans="8:59" x14ac:dyDescent="0.25">
      <c r="H8972" s="1"/>
      <c r="BE8972" s="1"/>
      <c r="BF8972" s="1"/>
      <c r="BG8972" s="1"/>
    </row>
    <row r="8973" spans="8:59" x14ac:dyDescent="0.25">
      <c r="H8973" s="1"/>
      <c r="BE8973" s="1"/>
      <c r="BF8973" s="1"/>
      <c r="BG8973" s="1"/>
    </row>
    <row r="8974" spans="8:59" x14ac:dyDescent="0.25">
      <c r="H8974" s="1"/>
      <c r="BE8974" s="1"/>
      <c r="BF8974" s="1"/>
      <c r="BG8974" s="1"/>
    </row>
    <row r="8975" spans="8:59" x14ac:dyDescent="0.25">
      <c r="H8975" s="1"/>
      <c r="BE8975" s="1"/>
      <c r="BF8975" s="1"/>
      <c r="BG8975" s="1"/>
    </row>
    <row r="8976" spans="8:59" x14ac:dyDescent="0.25">
      <c r="H8976" s="1"/>
      <c r="BE8976" s="1"/>
      <c r="BF8976" s="1"/>
      <c r="BG8976" s="1"/>
    </row>
    <row r="8977" spans="8:59" x14ac:dyDescent="0.25">
      <c r="H8977" s="1"/>
      <c r="BE8977" s="1"/>
      <c r="BF8977" s="1"/>
      <c r="BG8977" s="1"/>
    </row>
    <row r="8978" spans="8:59" x14ac:dyDescent="0.25">
      <c r="H8978" s="1"/>
      <c r="BE8978" s="1"/>
      <c r="BF8978" s="1"/>
      <c r="BG8978" s="1"/>
    </row>
    <row r="8979" spans="8:59" x14ac:dyDescent="0.25">
      <c r="H8979" s="1"/>
      <c r="BE8979" s="1"/>
      <c r="BF8979" s="1"/>
      <c r="BG8979" s="1"/>
    </row>
    <row r="8980" spans="8:59" x14ac:dyDescent="0.25">
      <c r="H8980" s="1"/>
      <c r="BE8980" s="1"/>
      <c r="BF8980" s="1"/>
      <c r="BG8980" s="1"/>
    </row>
    <row r="8981" spans="8:59" x14ac:dyDescent="0.25">
      <c r="H8981" s="1"/>
      <c r="BE8981" s="1"/>
      <c r="BF8981" s="1"/>
      <c r="BG8981" s="1"/>
    </row>
    <row r="8982" spans="8:59" x14ac:dyDescent="0.25">
      <c r="H8982" s="1"/>
      <c r="BE8982" s="1"/>
      <c r="BF8982" s="1"/>
      <c r="BG8982" s="1"/>
    </row>
    <row r="8983" spans="8:59" x14ac:dyDescent="0.25">
      <c r="H8983" s="1"/>
      <c r="BE8983" s="1"/>
      <c r="BF8983" s="1"/>
      <c r="BG8983" s="1"/>
    </row>
    <row r="8984" spans="8:59" x14ac:dyDescent="0.25">
      <c r="H8984" s="1"/>
      <c r="BE8984" s="1"/>
      <c r="BF8984" s="1"/>
      <c r="BG8984" s="1"/>
    </row>
    <row r="8985" spans="8:59" x14ac:dyDescent="0.25">
      <c r="H8985" s="1"/>
      <c r="BE8985" s="1"/>
      <c r="BF8985" s="1"/>
      <c r="BG8985" s="1"/>
    </row>
    <row r="8986" spans="8:59" x14ac:dyDescent="0.25">
      <c r="H8986" s="1"/>
      <c r="BE8986" s="1"/>
      <c r="BF8986" s="1"/>
      <c r="BG8986" s="1"/>
    </row>
    <row r="8987" spans="8:59" x14ac:dyDescent="0.25">
      <c r="H8987" s="1"/>
      <c r="BE8987" s="1"/>
      <c r="BF8987" s="1"/>
      <c r="BG8987" s="1"/>
    </row>
    <row r="8988" spans="8:59" x14ac:dyDescent="0.25">
      <c r="H8988" s="1"/>
      <c r="BE8988" s="1"/>
      <c r="BF8988" s="1"/>
      <c r="BG8988" s="1"/>
    </row>
    <row r="8989" spans="8:59" x14ac:dyDescent="0.25">
      <c r="H8989" s="1"/>
      <c r="BE8989" s="1"/>
      <c r="BF8989" s="1"/>
      <c r="BG8989" s="1"/>
    </row>
    <row r="8990" spans="8:59" x14ac:dyDescent="0.25">
      <c r="H8990" s="1"/>
      <c r="BE8990" s="1"/>
      <c r="BF8990" s="1"/>
      <c r="BG8990" s="1"/>
    </row>
    <row r="8991" spans="8:59" x14ac:dyDescent="0.25">
      <c r="H8991" s="1"/>
      <c r="BE8991" s="1"/>
      <c r="BF8991" s="1"/>
      <c r="BG8991" s="1"/>
    </row>
    <row r="8992" spans="8:59" x14ac:dyDescent="0.25">
      <c r="H8992" s="1"/>
      <c r="BE8992" s="1"/>
      <c r="BF8992" s="1"/>
      <c r="BG8992" s="1"/>
    </row>
    <row r="8993" spans="8:59" x14ac:dyDescent="0.25">
      <c r="H8993" s="1"/>
      <c r="BE8993" s="1"/>
      <c r="BF8993" s="1"/>
      <c r="BG8993" s="1"/>
    </row>
    <row r="8994" spans="8:59" x14ac:dyDescent="0.25">
      <c r="H8994" s="1"/>
      <c r="BE8994" s="1"/>
      <c r="BF8994" s="1"/>
      <c r="BG8994" s="1"/>
    </row>
    <row r="8997" spans="8:59" x14ac:dyDescent="0.25">
      <c r="H8997" s="1"/>
      <c r="BE8997" s="1"/>
      <c r="BF8997" s="1"/>
      <c r="BG8997" s="1"/>
    </row>
    <row r="8998" spans="8:59" x14ac:dyDescent="0.25">
      <c r="H8998" s="1"/>
      <c r="BE8998" s="1"/>
      <c r="BF8998" s="1"/>
      <c r="BG8998" s="1"/>
    </row>
    <row r="8999" spans="8:59" x14ac:dyDescent="0.25">
      <c r="H8999" s="1"/>
      <c r="BE8999" s="1"/>
      <c r="BF8999" s="1"/>
      <c r="BG8999" s="1"/>
    </row>
    <row r="9000" spans="8:59" x14ac:dyDescent="0.25">
      <c r="H9000" s="1"/>
      <c r="BE9000" s="1"/>
      <c r="BF9000" s="1"/>
      <c r="BG9000" s="1"/>
    </row>
    <row r="9001" spans="8:59" x14ac:dyDescent="0.25">
      <c r="H9001" s="1"/>
      <c r="BE9001" s="1"/>
      <c r="BF9001" s="1"/>
      <c r="BG9001" s="1"/>
    </row>
    <row r="9002" spans="8:59" x14ac:dyDescent="0.25">
      <c r="H9002" s="1"/>
      <c r="BE9002" s="1"/>
      <c r="BF9002" s="1"/>
      <c r="BG9002" s="1"/>
    </row>
    <row r="9003" spans="8:59" x14ac:dyDescent="0.25">
      <c r="H9003" s="1"/>
      <c r="BE9003" s="1"/>
      <c r="BF9003" s="1"/>
      <c r="BG9003" s="1"/>
    </row>
    <row r="9004" spans="8:59" x14ac:dyDescent="0.25">
      <c r="H9004" s="1"/>
      <c r="BE9004" s="1"/>
      <c r="BF9004" s="1"/>
      <c r="BG9004" s="1"/>
    </row>
    <row r="9005" spans="8:59" x14ac:dyDescent="0.25">
      <c r="H9005" s="1"/>
      <c r="BE9005" s="1"/>
      <c r="BF9005" s="1"/>
      <c r="BG9005" s="1"/>
    </row>
    <row r="9006" spans="8:59" x14ac:dyDescent="0.25">
      <c r="H9006" s="1"/>
      <c r="BE9006" s="1"/>
      <c r="BF9006" s="1"/>
      <c r="BG9006" s="1"/>
    </row>
    <row r="9007" spans="8:59" x14ac:dyDescent="0.25">
      <c r="H9007" s="1"/>
      <c r="BE9007" s="1"/>
      <c r="BF9007" s="1"/>
      <c r="BG9007" s="1"/>
    </row>
    <row r="9008" spans="8:59" x14ac:dyDescent="0.25">
      <c r="H9008" s="1"/>
      <c r="BE9008" s="1"/>
      <c r="BF9008" s="1"/>
      <c r="BG9008" s="1"/>
    </row>
    <row r="9009" spans="8:59" x14ac:dyDescent="0.25">
      <c r="H9009" s="1"/>
      <c r="BE9009" s="1"/>
      <c r="BF9009" s="1"/>
      <c r="BG9009" s="1"/>
    </row>
    <row r="9010" spans="8:59" x14ac:dyDescent="0.25">
      <c r="H9010" s="1"/>
      <c r="BE9010" s="1"/>
      <c r="BF9010" s="1"/>
      <c r="BG9010" s="1"/>
    </row>
    <row r="9011" spans="8:59" x14ac:dyDescent="0.25">
      <c r="H9011" s="1"/>
      <c r="BE9011" s="1"/>
      <c r="BF9011" s="1"/>
      <c r="BG9011" s="1"/>
    </row>
    <row r="9012" spans="8:59" x14ac:dyDescent="0.25">
      <c r="H9012" s="1"/>
      <c r="BE9012" s="1"/>
      <c r="BF9012" s="1"/>
      <c r="BG9012" s="1"/>
    </row>
    <row r="9013" spans="8:59" x14ac:dyDescent="0.25">
      <c r="H9013" s="1"/>
      <c r="BE9013" s="1"/>
      <c r="BF9013" s="1"/>
      <c r="BG9013" s="1"/>
    </row>
    <row r="9014" spans="8:59" x14ac:dyDescent="0.25">
      <c r="H9014" s="1"/>
      <c r="BE9014" s="1"/>
      <c r="BF9014" s="1"/>
      <c r="BG9014" s="1"/>
    </row>
    <row r="9015" spans="8:59" x14ac:dyDescent="0.25">
      <c r="H9015" s="1"/>
      <c r="BE9015" s="1"/>
      <c r="BF9015" s="1"/>
      <c r="BG9015" s="1"/>
    </row>
    <row r="9016" spans="8:59" x14ac:dyDescent="0.25">
      <c r="H9016" s="1"/>
      <c r="BE9016" s="1"/>
      <c r="BF9016" s="1"/>
      <c r="BG9016" s="1"/>
    </row>
    <row r="9017" spans="8:59" x14ac:dyDescent="0.25">
      <c r="H9017" s="1"/>
      <c r="BE9017" s="1"/>
      <c r="BF9017" s="1"/>
      <c r="BG9017" s="1"/>
    </row>
    <row r="9018" spans="8:59" x14ac:dyDescent="0.25">
      <c r="H9018" s="1"/>
      <c r="BE9018" s="1"/>
      <c r="BF9018" s="1"/>
      <c r="BG9018" s="1"/>
    </row>
    <row r="9019" spans="8:59" x14ac:dyDescent="0.25">
      <c r="H9019" s="1"/>
      <c r="BE9019" s="1"/>
      <c r="BF9019" s="1"/>
      <c r="BG9019" s="1"/>
    </row>
    <row r="9020" spans="8:59" x14ac:dyDescent="0.25">
      <c r="H9020" s="1"/>
      <c r="BE9020" s="1"/>
      <c r="BF9020" s="1"/>
      <c r="BG9020" s="1"/>
    </row>
    <row r="9021" spans="8:59" x14ac:dyDescent="0.25">
      <c r="H9021" s="1"/>
      <c r="BE9021" s="1"/>
      <c r="BF9021" s="1"/>
      <c r="BG9021" s="1"/>
    </row>
    <row r="9022" spans="8:59" x14ac:dyDescent="0.25">
      <c r="H9022" s="1"/>
      <c r="BE9022" s="1"/>
      <c r="BF9022" s="1"/>
      <c r="BG9022" s="1"/>
    </row>
    <row r="9023" spans="8:59" x14ac:dyDescent="0.25">
      <c r="H9023" s="1"/>
      <c r="BE9023" s="1"/>
      <c r="BF9023" s="1"/>
      <c r="BG9023" s="1"/>
    </row>
    <row r="9024" spans="8:59" x14ac:dyDescent="0.25">
      <c r="H9024" s="1"/>
      <c r="BE9024" s="1"/>
      <c r="BF9024" s="1"/>
      <c r="BG9024" s="1"/>
    </row>
    <row r="9025" spans="8:59" x14ac:dyDescent="0.25">
      <c r="H9025" s="1"/>
      <c r="BE9025" s="1"/>
      <c r="BF9025" s="1"/>
      <c r="BG9025" s="1"/>
    </row>
    <row r="9026" spans="8:59" x14ac:dyDescent="0.25">
      <c r="H9026" s="1"/>
      <c r="BE9026" s="1"/>
      <c r="BF9026" s="1"/>
      <c r="BG9026" s="1"/>
    </row>
    <row r="9027" spans="8:59" x14ac:dyDescent="0.25">
      <c r="H9027" s="1"/>
      <c r="BE9027" s="1"/>
      <c r="BF9027" s="1"/>
      <c r="BG9027" s="1"/>
    </row>
    <row r="9028" spans="8:59" x14ac:dyDescent="0.25">
      <c r="H9028" s="1"/>
      <c r="BE9028" s="1"/>
      <c r="BF9028" s="1"/>
      <c r="BG9028" s="1"/>
    </row>
    <row r="9029" spans="8:59" x14ac:dyDescent="0.25">
      <c r="H9029" s="1"/>
      <c r="BE9029" s="1"/>
      <c r="BF9029" s="1"/>
      <c r="BG9029" s="1"/>
    </row>
    <row r="9030" spans="8:59" x14ac:dyDescent="0.25">
      <c r="H9030" s="1"/>
      <c r="BE9030" s="1"/>
      <c r="BF9030" s="1"/>
      <c r="BG9030" s="1"/>
    </row>
    <row r="9031" spans="8:59" x14ac:dyDescent="0.25">
      <c r="H9031" s="1"/>
      <c r="BE9031" s="1"/>
      <c r="BF9031" s="1"/>
      <c r="BG9031" s="1"/>
    </row>
    <row r="9032" spans="8:59" x14ac:dyDescent="0.25">
      <c r="H9032" s="1"/>
      <c r="BE9032" s="1"/>
      <c r="BF9032" s="1"/>
      <c r="BG9032" s="1"/>
    </row>
    <row r="9033" spans="8:59" x14ac:dyDescent="0.25">
      <c r="H9033" s="1"/>
      <c r="BE9033" s="1"/>
      <c r="BF9033" s="1"/>
      <c r="BG9033" s="1"/>
    </row>
    <row r="9034" spans="8:59" x14ac:dyDescent="0.25">
      <c r="H9034" s="1"/>
      <c r="BE9034" s="1"/>
      <c r="BF9034" s="1"/>
      <c r="BG9034" s="1"/>
    </row>
    <row r="9035" spans="8:59" x14ac:dyDescent="0.25">
      <c r="H9035" s="1"/>
      <c r="BE9035" s="1"/>
      <c r="BF9035" s="1"/>
      <c r="BG9035" s="1"/>
    </row>
    <row r="9036" spans="8:59" x14ac:dyDescent="0.25">
      <c r="H9036" s="1"/>
      <c r="BE9036" s="1"/>
      <c r="BF9036" s="1"/>
      <c r="BG9036" s="1"/>
    </row>
    <row r="9037" spans="8:59" x14ac:dyDescent="0.25">
      <c r="H9037" s="1"/>
      <c r="BE9037" s="1"/>
      <c r="BF9037" s="1"/>
      <c r="BG9037" s="1"/>
    </row>
    <row r="9038" spans="8:59" x14ac:dyDescent="0.25">
      <c r="H9038" s="1"/>
      <c r="BE9038" s="1"/>
      <c r="BF9038" s="1"/>
      <c r="BG9038" s="1"/>
    </row>
    <row r="9039" spans="8:59" x14ac:dyDescent="0.25">
      <c r="H9039" s="1"/>
      <c r="BE9039" s="1"/>
      <c r="BF9039" s="1"/>
      <c r="BG9039" s="1"/>
    </row>
    <row r="9040" spans="8:59" x14ac:dyDescent="0.25">
      <c r="H9040" s="1"/>
      <c r="BE9040" s="1"/>
      <c r="BF9040" s="1"/>
      <c r="BG9040" s="1"/>
    </row>
    <row r="9041" spans="8:59" x14ac:dyDescent="0.25">
      <c r="H9041" s="1"/>
      <c r="BE9041" s="1"/>
      <c r="BF9041" s="1"/>
      <c r="BG9041" s="1"/>
    </row>
    <row r="9042" spans="8:59" x14ac:dyDescent="0.25">
      <c r="H9042" s="1"/>
      <c r="BE9042" s="1"/>
      <c r="BF9042" s="1"/>
      <c r="BG9042" s="1"/>
    </row>
    <row r="9043" spans="8:59" x14ac:dyDescent="0.25">
      <c r="H9043" s="1"/>
      <c r="BE9043" s="1"/>
      <c r="BF9043" s="1"/>
      <c r="BG9043" s="1"/>
    </row>
    <row r="9044" spans="8:59" x14ac:dyDescent="0.25">
      <c r="H9044" s="1"/>
      <c r="BE9044" s="1"/>
      <c r="BF9044" s="1"/>
      <c r="BG9044" s="1"/>
    </row>
    <row r="9045" spans="8:59" x14ac:dyDescent="0.25">
      <c r="H9045" s="1"/>
      <c r="BE9045" s="1"/>
      <c r="BF9045" s="1"/>
      <c r="BG9045" s="1"/>
    </row>
    <row r="9046" spans="8:59" x14ac:dyDescent="0.25">
      <c r="H9046" s="1"/>
      <c r="BE9046" s="1"/>
      <c r="BF9046" s="1"/>
      <c r="BG9046" s="1"/>
    </row>
    <row r="9047" spans="8:59" x14ac:dyDescent="0.25">
      <c r="H9047" s="1"/>
      <c r="BE9047" s="1"/>
      <c r="BF9047" s="1"/>
      <c r="BG9047" s="1"/>
    </row>
    <row r="9048" spans="8:59" x14ac:dyDescent="0.25">
      <c r="H9048" s="1"/>
      <c r="BE9048" s="1"/>
      <c r="BF9048" s="1"/>
      <c r="BG9048" s="1"/>
    </row>
    <row r="9049" spans="8:59" x14ac:dyDescent="0.25">
      <c r="H9049" s="1"/>
      <c r="BE9049" s="1"/>
      <c r="BF9049" s="1"/>
      <c r="BG9049" s="1"/>
    </row>
    <row r="9050" spans="8:59" x14ac:dyDescent="0.25">
      <c r="H9050" s="1"/>
      <c r="BE9050" s="1"/>
      <c r="BF9050" s="1"/>
      <c r="BG9050" s="1"/>
    </row>
    <row r="9051" spans="8:59" x14ac:dyDescent="0.25">
      <c r="H9051" s="1"/>
      <c r="BE9051" s="1"/>
      <c r="BF9051" s="1"/>
      <c r="BG9051" s="1"/>
    </row>
    <row r="9052" spans="8:59" x14ac:dyDescent="0.25">
      <c r="H9052" s="1"/>
      <c r="BE9052" s="1"/>
      <c r="BF9052" s="1"/>
      <c r="BG9052" s="1"/>
    </row>
    <row r="9053" spans="8:59" x14ac:dyDescent="0.25">
      <c r="H9053" s="1"/>
      <c r="BE9053" s="1"/>
      <c r="BF9053" s="1"/>
      <c r="BG9053" s="1"/>
    </row>
    <row r="9054" spans="8:59" x14ac:dyDescent="0.25">
      <c r="H9054" s="1"/>
      <c r="BE9054" s="1"/>
      <c r="BF9054" s="1"/>
      <c r="BG9054" s="1"/>
    </row>
    <row r="9055" spans="8:59" x14ac:dyDescent="0.25">
      <c r="H9055" s="1"/>
      <c r="BE9055" s="1"/>
      <c r="BF9055" s="1"/>
      <c r="BG9055" s="1"/>
    </row>
    <row r="9056" spans="8:59" x14ac:dyDescent="0.25">
      <c r="H9056" s="1"/>
      <c r="BE9056" s="1"/>
      <c r="BF9056" s="1"/>
      <c r="BG9056" s="1"/>
    </row>
    <row r="9057" spans="8:59" x14ac:dyDescent="0.25">
      <c r="H9057" s="1"/>
      <c r="BE9057" s="1"/>
      <c r="BF9057" s="1"/>
      <c r="BG9057" s="1"/>
    </row>
    <row r="9058" spans="8:59" x14ac:dyDescent="0.25">
      <c r="H9058" s="1"/>
      <c r="BE9058" s="1"/>
      <c r="BF9058" s="1"/>
      <c r="BG9058" s="1"/>
    </row>
    <row r="9059" spans="8:59" x14ac:dyDescent="0.25">
      <c r="H9059" s="1"/>
      <c r="BE9059" s="1"/>
      <c r="BF9059" s="1"/>
      <c r="BG9059" s="1"/>
    </row>
    <row r="9060" spans="8:59" x14ac:dyDescent="0.25">
      <c r="H9060" s="1"/>
      <c r="BE9060" s="1"/>
      <c r="BF9060" s="1"/>
      <c r="BG9060" s="1"/>
    </row>
    <row r="9061" spans="8:59" x14ac:dyDescent="0.25">
      <c r="H9061" s="1"/>
      <c r="BE9061" s="1"/>
      <c r="BF9061" s="1"/>
      <c r="BG9061" s="1"/>
    </row>
    <row r="9062" spans="8:59" x14ac:dyDescent="0.25">
      <c r="H9062" s="1"/>
      <c r="BE9062" s="1"/>
      <c r="BF9062" s="1"/>
      <c r="BG9062" s="1"/>
    </row>
    <row r="9063" spans="8:59" x14ac:dyDescent="0.25">
      <c r="H9063" s="1"/>
      <c r="BE9063" s="1"/>
      <c r="BF9063" s="1"/>
      <c r="BG9063" s="1"/>
    </row>
    <row r="9064" spans="8:59" x14ac:dyDescent="0.25">
      <c r="H9064" s="1"/>
      <c r="BE9064" s="1"/>
      <c r="BF9064" s="1"/>
      <c r="BG9064" s="1"/>
    </row>
    <row r="9065" spans="8:59" x14ac:dyDescent="0.25">
      <c r="H9065" s="1"/>
      <c r="BE9065" s="1"/>
      <c r="BF9065" s="1"/>
      <c r="BG9065" s="1"/>
    </row>
    <row r="9066" spans="8:59" x14ac:dyDescent="0.25">
      <c r="H9066" s="1"/>
      <c r="BE9066" s="1"/>
      <c r="BF9066" s="1"/>
      <c r="BG9066" s="1"/>
    </row>
    <row r="9067" spans="8:59" x14ac:dyDescent="0.25">
      <c r="H9067" s="1"/>
      <c r="BE9067" s="1"/>
      <c r="BF9067" s="1"/>
      <c r="BG9067" s="1"/>
    </row>
    <row r="9068" spans="8:59" x14ac:dyDescent="0.25">
      <c r="H9068" s="1"/>
      <c r="BE9068" s="1"/>
      <c r="BF9068" s="1"/>
      <c r="BG9068" s="1"/>
    </row>
    <row r="9069" spans="8:59" x14ac:dyDescent="0.25">
      <c r="H9069" s="1"/>
      <c r="BE9069" s="1"/>
      <c r="BF9069" s="1"/>
      <c r="BG9069" s="1"/>
    </row>
    <row r="9070" spans="8:59" x14ac:dyDescent="0.25">
      <c r="H9070" s="1"/>
      <c r="BE9070" s="1"/>
      <c r="BF9070" s="1"/>
      <c r="BG9070" s="1"/>
    </row>
    <row r="9071" spans="8:59" x14ac:dyDescent="0.25">
      <c r="H9071" s="1"/>
      <c r="BE9071" s="1"/>
      <c r="BF9071" s="1"/>
      <c r="BG9071" s="1"/>
    </row>
    <row r="9072" spans="8:59" x14ac:dyDescent="0.25">
      <c r="H9072" s="1"/>
      <c r="BE9072" s="1"/>
      <c r="BF9072" s="1"/>
      <c r="BG9072" s="1"/>
    </row>
    <row r="9073" spans="8:59" x14ac:dyDescent="0.25">
      <c r="H9073" s="1"/>
      <c r="BE9073" s="1"/>
      <c r="BF9073" s="1"/>
      <c r="BG9073" s="1"/>
    </row>
    <row r="9074" spans="8:59" x14ac:dyDescent="0.25">
      <c r="H9074" s="1"/>
      <c r="BE9074" s="1"/>
      <c r="BF9074" s="1"/>
      <c r="BG9074" s="1"/>
    </row>
    <row r="9075" spans="8:59" x14ac:dyDescent="0.25">
      <c r="H9075" s="1"/>
      <c r="BE9075" s="1"/>
      <c r="BF9075" s="1"/>
      <c r="BG9075" s="1"/>
    </row>
    <row r="9076" spans="8:59" x14ac:dyDescent="0.25">
      <c r="H9076" s="1"/>
      <c r="BE9076" s="1"/>
      <c r="BF9076" s="1"/>
      <c r="BG9076" s="1"/>
    </row>
    <row r="9077" spans="8:59" x14ac:dyDescent="0.25">
      <c r="H9077" s="1"/>
      <c r="BE9077" s="1"/>
      <c r="BF9077" s="1"/>
      <c r="BG9077" s="1"/>
    </row>
    <row r="9078" spans="8:59" x14ac:dyDescent="0.25">
      <c r="H9078" s="1"/>
      <c r="BE9078" s="1"/>
      <c r="BF9078" s="1"/>
      <c r="BG9078" s="1"/>
    </row>
    <row r="9079" spans="8:59" x14ac:dyDescent="0.25">
      <c r="H9079" s="1"/>
      <c r="BE9079" s="1"/>
      <c r="BF9079" s="1"/>
      <c r="BG9079" s="1"/>
    </row>
    <row r="9080" spans="8:59" x14ac:dyDescent="0.25">
      <c r="H9080" s="1"/>
      <c r="BE9080" s="1"/>
      <c r="BF9080" s="1"/>
      <c r="BG9080" s="1"/>
    </row>
    <row r="9081" spans="8:59" x14ac:dyDescent="0.25">
      <c r="H9081" s="1"/>
      <c r="BE9081" s="1"/>
      <c r="BF9081" s="1"/>
      <c r="BG9081" s="1"/>
    </row>
    <row r="9082" spans="8:59" x14ac:dyDescent="0.25">
      <c r="H9082" s="1"/>
      <c r="BE9082" s="1"/>
      <c r="BF9082" s="1"/>
      <c r="BG9082" s="1"/>
    </row>
    <row r="9083" spans="8:59" x14ac:dyDescent="0.25">
      <c r="H9083" s="1"/>
      <c r="BE9083" s="1"/>
      <c r="BF9083" s="1"/>
      <c r="BG9083" s="1"/>
    </row>
    <row r="9084" spans="8:59" x14ac:dyDescent="0.25">
      <c r="H9084" s="1"/>
      <c r="BE9084" s="1"/>
      <c r="BF9084" s="1"/>
      <c r="BG9084" s="1"/>
    </row>
    <row r="9085" spans="8:59" x14ac:dyDescent="0.25">
      <c r="H9085" s="1"/>
      <c r="BE9085" s="1"/>
      <c r="BF9085" s="1"/>
      <c r="BG9085" s="1"/>
    </row>
    <row r="9086" spans="8:59" x14ac:dyDescent="0.25">
      <c r="H9086" s="1"/>
      <c r="BE9086" s="1"/>
      <c r="BF9086" s="1"/>
      <c r="BG9086" s="1"/>
    </row>
    <row r="9087" spans="8:59" x14ac:dyDescent="0.25">
      <c r="H9087" s="1"/>
      <c r="BE9087" s="1"/>
      <c r="BF9087" s="1"/>
      <c r="BG9087" s="1"/>
    </row>
    <row r="9088" spans="8:59" x14ac:dyDescent="0.25">
      <c r="H9088" s="1"/>
      <c r="BE9088" s="1"/>
      <c r="BF9088" s="1"/>
      <c r="BG9088" s="1"/>
    </row>
    <row r="9089" spans="8:59" x14ac:dyDescent="0.25">
      <c r="H9089" s="1"/>
      <c r="BE9089" s="1"/>
      <c r="BF9089" s="1"/>
      <c r="BG9089" s="1"/>
    </row>
    <row r="9090" spans="8:59" x14ac:dyDescent="0.25">
      <c r="H9090" s="1"/>
      <c r="BE9090" s="1"/>
      <c r="BF9090" s="1"/>
      <c r="BG9090" s="1"/>
    </row>
    <row r="9091" spans="8:59" x14ac:dyDescent="0.25">
      <c r="H9091" s="1"/>
      <c r="BE9091" s="1"/>
      <c r="BF9091" s="1"/>
      <c r="BG9091" s="1"/>
    </row>
    <row r="9092" spans="8:59" x14ac:dyDescent="0.25">
      <c r="H9092" s="1"/>
      <c r="BE9092" s="1"/>
      <c r="BF9092" s="1"/>
      <c r="BG9092" s="1"/>
    </row>
    <row r="9093" spans="8:59" x14ac:dyDescent="0.25">
      <c r="H9093" s="1"/>
      <c r="BE9093" s="1"/>
      <c r="BF9093" s="1"/>
      <c r="BG9093" s="1"/>
    </row>
    <row r="9094" spans="8:59" x14ac:dyDescent="0.25">
      <c r="H9094" s="1"/>
      <c r="BE9094" s="1"/>
      <c r="BF9094" s="1"/>
      <c r="BG9094" s="1"/>
    </row>
    <row r="9095" spans="8:59" x14ac:dyDescent="0.25">
      <c r="H9095" s="1"/>
      <c r="BE9095" s="1"/>
      <c r="BF9095" s="1"/>
      <c r="BG9095" s="1"/>
    </row>
    <row r="9096" spans="8:59" x14ac:dyDescent="0.25">
      <c r="H9096" s="1"/>
      <c r="BE9096" s="1"/>
      <c r="BF9096" s="1"/>
      <c r="BG9096" s="1"/>
    </row>
    <row r="9097" spans="8:59" x14ac:dyDescent="0.25">
      <c r="H9097" s="1"/>
      <c r="BE9097" s="1"/>
      <c r="BF9097" s="1"/>
      <c r="BG9097" s="1"/>
    </row>
    <row r="9098" spans="8:59" x14ac:dyDescent="0.25">
      <c r="H9098" s="1"/>
      <c r="BE9098" s="1"/>
      <c r="BF9098" s="1"/>
      <c r="BG9098" s="1"/>
    </row>
    <row r="9099" spans="8:59" x14ac:dyDescent="0.25">
      <c r="H9099" s="1"/>
      <c r="BE9099" s="1"/>
      <c r="BF9099" s="1"/>
      <c r="BG9099" s="1"/>
    </row>
    <row r="9100" spans="8:59" x14ac:dyDescent="0.25">
      <c r="H9100" s="1"/>
      <c r="BE9100" s="1"/>
      <c r="BF9100" s="1"/>
      <c r="BG9100" s="1"/>
    </row>
    <row r="9101" spans="8:59" x14ac:dyDescent="0.25">
      <c r="H9101" s="1"/>
      <c r="BE9101" s="1"/>
      <c r="BF9101" s="1"/>
      <c r="BG9101" s="1"/>
    </row>
    <row r="9102" spans="8:59" x14ac:dyDescent="0.25">
      <c r="H9102" s="1"/>
      <c r="BE9102" s="1"/>
      <c r="BF9102" s="1"/>
      <c r="BG9102" s="1"/>
    </row>
    <row r="9103" spans="8:59" x14ac:dyDescent="0.25">
      <c r="H9103" s="1"/>
      <c r="BE9103" s="1"/>
      <c r="BF9103" s="1"/>
      <c r="BG9103" s="1"/>
    </row>
    <row r="9104" spans="8:59" x14ac:dyDescent="0.25">
      <c r="H9104" s="1"/>
      <c r="BE9104" s="1"/>
      <c r="BF9104" s="1"/>
      <c r="BG9104" s="1"/>
    </row>
    <row r="9105" spans="8:59" x14ac:dyDescent="0.25">
      <c r="H9105" s="1"/>
      <c r="BE9105" s="1"/>
      <c r="BF9105" s="1"/>
      <c r="BG9105" s="1"/>
    </row>
    <row r="9106" spans="8:59" x14ac:dyDescent="0.25">
      <c r="H9106" s="1"/>
      <c r="BE9106" s="1"/>
      <c r="BF9106" s="1"/>
      <c r="BG9106" s="1"/>
    </row>
    <row r="9107" spans="8:59" x14ac:dyDescent="0.25">
      <c r="H9107" s="1"/>
      <c r="BE9107" s="1"/>
      <c r="BF9107" s="1"/>
      <c r="BG9107" s="1"/>
    </row>
    <row r="9108" spans="8:59" x14ac:dyDescent="0.25">
      <c r="H9108" s="1"/>
      <c r="BE9108" s="1"/>
      <c r="BF9108" s="1"/>
      <c r="BG9108" s="1"/>
    </row>
    <row r="9109" spans="8:59" x14ac:dyDescent="0.25">
      <c r="H9109" s="1"/>
      <c r="BE9109" s="1"/>
      <c r="BF9109" s="1"/>
      <c r="BG9109" s="1"/>
    </row>
    <row r="9110" spans="8:59" x14ac:dyDescent="0.25">
      <c r="H9110" s="1"/>
      <c r="BE9110" s="1"/>
      <c r="BF9110" s="1"/>
      <c r="BG9110" s="1"/>
    </row>
    <row r="9111" spans="8:59" x14ac:dyDescent="0.25">
      <c r="H9111" s="1"/>
      <c r="BE9111" s="1"/>
      <c r="BF9111" s="1"/>
      <c r="BG9111" s="1"/>
    </row>
    <row r="9112" spans="8:59" x14ac:dyDescent="0.25">
      <c r="H9112" s="1"/>
      <c r="BE9112" s="1"/>
      <c r="BF9112" s="1"/>
      <c r="BG9112" s="1"/>
    </row>
    <row r="9113" spans="8:59" x14ac:dyDescent="0.25">
      <c r="H9113" s="1"/>
      <c r="BE9113" s="1"/>
      <c r="BF9113" s="1"/>
      <c r="BG9113" s="1"/>
    </row>
    <row r="9114" spans="8:59" x14ac:dyDescent="0.25">
      <c r="H9114" s="1"/>
      <c r="BE9114" s="1"/>
      <c r="BF9114" s="1"/>
      <c r="BG9114" s="1"/>
    </row>
    <row r="9115" spans="8:59" x14ac:dyDescent="0.25">
      <c r="H9115" s="1"/>
      <c r="BE9115" s="1"/>
      <c r="BF9115" s="1"/>
      <c r="BG9115" s="1"/>
    </row>
    <row r="9116" spans="8:59" x14ac:dyDescent="0.25">
      <c r="H9116" s="1"/>
      <c r="BE9116" s="1"/>
      <c r="BF9116" s="1"/>
      <c r="BG9116" s="1"/>
    </row>
    <row r="9117" spans="8:59" x14ac:dyDescent="0.25">
      <c r="H9117" s="1"/>
      <c r="BE9117" s="1"/>
      <c r="BF9117" s="1"/>
      <c r="BG9117" s="1"/>
    </row>
    <row r="9118" spans="8:59" x14ac:dyDescent="0.25">
      <c r="H9118" s="1"/>
      <c r="BE9118" s="1"/>
      <c r="BF9118" s="1"/>
      <c r="BG9118" s="1"/>
    </row>
    <row r="9119" spans="8:59" x14ac:dyDescent="0.25">
      <c r="H9119" s="1"/>
      <c r="BE9119" s="1"/>
      <c r="BF9119" s="1"/>
      <c r="BG9119" s="1"/>
    </row>
    <row r="9120" spans="8:59" x14ac:dyDescent="0.25">
      <c r="H9120" s="1"/>
      <c r="BE9120" s="1"/>
      <c r="BF9120" s="1"/>
      <c r="BG9120" s="1"/>
    </row>
    <row r="9121" spans="8:59" x14ac:dyDescent="0.25">
      <c r="H9121" s="1"/>
      <c r="BE9121" s="1"/>
      <c r="BF9121" s="1"/>
      <c r="BG9121" s="1"/>
    </row>
    <row r="9122" spans="8:59" x14ac:dyDescent="0.25">
      <c r="H9122" s="1"/>
      <c r="BE9122" s="1"/>
      <c r="BF9122" s="1"/>
      <c r="BG9122" s="1"/>
    </row>
    <row r="9123" spans="8:59" x14ac:dyDescent="0.25">
      <c r="H9123" s="1"/>
      <c r="BE9123" s="1"/>
      <c r="BF9123" s="1"/>
      <c r="BG9123" s="1"/>
    </row>
    <row r="9124" spans="8:59" x14ac:dyDescent="0.25">
      <c r="H9124" s="1"/>
      <c r="BE9124" s="1"/>
      <c r="BF9124" s="1"/>
      <c r="BG9124" s="1"/>
    </row>
    <row r="9125" spans="8:59" x14ac:dyDescent="0.25">
      <c r="H9125" s="1"/>
      <c r="BE9125" s="1"/>
      <c r="BF9125" s="1"/>
      <c r="BG9125" s="1"/>
    </row>
    <row r="9126" spans="8:59" x14ac:dyDescent="0.25">
      <c r="H9126" s="1"/>
      <c r="BE9126" s="1"/>
      <c r="BF9126" s="1"/>
      <c r="BG9126" s="1"/>
    </row>
    <row r="9127" spans="8:59" x14ac:dyDescent="0.25">
      <c r="H9127" s="1"/>
      <c r="BE9127" s="1"/>
      <c r="BF9127" s="1"/>
      <c r="BG9127" s="1"/>
    </row>
    <row r="9128" spans="8:59" x14ac:dyDescent="0.25">
      <c r="H9128" s="1"/>
      <c r="BE9128" s="1"/>
      <c r="BF9128" s="1"/>
      <c r="BG9128" s="1"/>
    </row>
    <row r="9129" spans="8:59" x14ac:dyDescent="0.25">
      <c r="H9129" s="1"/>
      <c r="BE9129" s="1"/>
      <c r="BF9129" s="1"/>
      <c r="BG9129" s="1"/>
    </row>
    <row r="9130" spans="8:59" x14ac:dyDescent="0.25">
      <c r="H9130" s="1"/>
      <c r="BE9130" s="1"/>
      <c r="BF9130" s="1"/>
      <c r="BG9130" s="1"/>
    </row>
    <row r="9131" spans="8:59" x14ac:dyDescent="0.25">
      <c r="H9131" s="1"/>
      <c r="BE9131" s="1"/>
      <c r="BF9131" s="1"/>
      <c r="BG9131" s="1"/>
    </row>
    <row r="9132" spans="8:59" x14ac:dyDescent="0.25">
      <c r="H9132" s="1"/>
      <c r="BE9132" s="1"/>
      <c r="BF9132" s="1"/>
      <c r="BG9132" s="1"/>
    </row>
    <row r="9133" spans="8:59" x14ac:dyDescent="0.25">
      <c r="H9133" s="1"/>
      <c r="BE9133" s="1"/>
      <c r="BF9133" s="1"/>
      <c r="BG9133" s="1"/>
    </row>
    <row r="9134" spans="8:59" x14ac:dyDescent="0.25">
      <c r="H9134" s="1"/>
      <c r="BE9134" s="1"/>
      <c r="BF9134" s="1"/>
      <c r="BG9134" s="1"/>
    </row>
    <row r="9135" spans="8:59" x14ac:dyDescent="0.25">
      <c r="H9135" s="1"/>
      <c r="BE9135" s="1"/>
      <c r="BF9135" s="1"/>
      <c r="BG9135" s="1"/>
    </row>
    <row r="9136" spans="8:59" x14ac:dyDescent="0.25">
      <c r="H9136" s="1"/>
      <c r="BE9136" s="1"/>
      <c r="BF9136" s="1"/>
      <c r="BG9136" s="1"/>
    </row>
    <row r="9137" spans="8:59" x14ac:dyDescent="0.25">
      <c r="H9137" s="1"/>
      <c r="BE9137" s="1"/>
      <c r="BF9137" s="1"/>
      <c r="BG9137" s="1"/>
    </row>
    <row r="9138" spans="8:59" x14ac:dyDescent="0.25">
      <c r="H9138" s="1"/>
      <c r="BE9138" s="1"/>
      <c r="BF9138" s="1"/>
      <c r="BG9138" s="1"/>
    </row>
    <row r="9139" spans="8:59" x14ac:dyDescent="0.25">
      <c r="H9139" s="1"/>
      <c r="BE9139" s="1"/>
      <c r="BF9139" s="1"/>
      <c r="BG9139" s="1"/>
    </row>
    <row r="9140" spans="8:59" x14ac:dyDescent="0.25">
      <c r="H9140" s="1"/>
      <c r="BE9140" s="1"/>
      <c r="BF9140" s="1"/>
      <c r="BG9140" s="1"/>
    </row>
    <row r="9141" spans="8:59" x14ac:dyDescent="0.25">
      <c r="H9141" s="1"/>
      <c r="BE9141" s="1"/>
      <c r="BF9141" s="1"/>
      <c r="BG9141" s="1"/>
    </row>
    <row r="9142" spans="8:59" x14ac:dyDescent="0.25">
      <c r="H9142" s="1"/>
      <c r="BE9142" s="1"/>
      <c r="BF9142" s="1"/>
      <c r="BG9142" s="1"/>
    </row>
    <row r="9143" spans="8:59" x14ac:dyDescent="0.25">
      <c r="H9143" s="1"/>
      <c r="BE9143" s="1"/>
      <c r="BF9143" s="1"/>
      <c r="BG9143" s="1"/>
    </row>
    <row r="9144" spans="8:59" x14ac:dyDescent="0.25">
      <c r="H9144" s="1"/>
      <c r="BE9144" s="1"/>
      <c r="BF9144" s="1"/>
      <c r="BG9144" s="1"/>
    </row>
    <row r="9145" spans="8:59" x14ac:dyDescent="0.25">
      <c r="H9145" s="1"/>
      <c r="BE9145" s="1"/>
      <c r="BF9145" s="1"/>
      <c r="BG9145" s="1"/>
    </row>
    <row r="9146" spans="8:59" x14ac:dyDescent="0.25">
      <c r="H9146" s="1"/>
      <c r="BE9146" s="1"/>
      <c r="BF9146" s="1"/>
      <c r="BG9146" s="1"/>
    </row>
    <row r="9147" spans="8:59" x14ac:dyDescent="0.25">
      <c r="H9147" s="1"/>
      <c r="BE9147" s="1"/>
      <c r="BF9147" s="1"/>
      <c r="BG9147" s="1"/>
    </row>
    <row r="9148" spans="8:59" x14ac:dyDescent="0.25">
      <c r="H9148" s="1"/>
      <c r="BE9148" s="1"/>
      <c r="BF9148" s="1"/>
      <c r="BG9148" s="1"/>
    </row>
    <row r="9149" spans="8:59" x14ac:dyDescent="0.25">
      <c r="H9149" s="1"/>
      <c r="BE9149" s="1"/>
      <c r="BF9149" s="1"/>
      <c r="BG9149" s="1"/>
    </row>
    <row r="9150" spans="8:59" x14ac:dyDescent="0.25">
      <c r="H9150" s="1"/>
      <c r="BE9150" s="1"/>
      <c r="BF9150" s="1"/>
      <c r="BG9150" s="1"/>
    </row>
    <row r="9151" spans="8:59" x14ac:dyDescent="0.25">
      <c r="H9151" s="1"/>
      <c r="BE9151" s="1"/>
      <c r="BF9151" s="1"/>
      <c r="BG9151" s="1"/>
    </row>
    <row r="9152" spans="8:59" x14ac:dyDescent="0.25">
      <c r="H9152" s="1"/>
      <c r="BE9152" s="1"/>
      <c r="BF9152" s="1"/>
      <c r="BG9152" s="1"/>
    </row>
    <row r="9153" spans="8:59" x14ac:dyDescent="0.25">
      <c r="H9153" s="1"/>
      <c r="BE9153" s="1"/>
      <c r="BF9153" s="1"/>
      <c r="BG9153" s="1"/>
    </row>
    <row r="9154" spans="8:59" x14ac:dyDescent="0.25">
      <c r="H9154" s="1"/>
      <c r="BE9154" s="1"/>
      <c r="BF9154" s="1"/>
      <c r="BG9154" s="1"/>
    </row>
    <row r="9155" spans="8:59" x14ac:dyDescent="0.25">
      <c r="H9155" s="1"/>
      <c r="BE9155" s="1"/>
      <c r="BF9155" s="1"/>
      <c r="BG9155" s="1"/>
    </row>
    <row r="9156" spans="8:59" x14ac:dyDescent="0.25">
      <c r="H9156" s="1"/>
      <c r="BE9156" s="1"/>
      <c r="BF9156" s="1"/>
      <c r="BG9156" s="1"/>
    </row>
    <row r="9157" spans="8:59" x14ac:dyDescent="0.25">
      <c r="H9157" s="1"/>
      <c r="BE9157" s="1"/>
      <c r="BF9157" s="1"/>
      <c r="BG9157" s="1"/>
    </row>
    <row r="9158" spans="8:59" x14ac:dyDescent="0.25">
      <c r="H9158" s="1"/>
      <c r="BE9158" s="1"/>
      <c r="BF9158" s="1"/>
      <c r="BG9158" s="1"/>
    </row>
    <row r="9159" spans="8:59" x14ac:dyDescent="0.25">
      <c r="H9159" s="1"/>
      <c r="BE9159" s="1"/>
      <c r="BF9159" s="1"/>
      <c r="BG9159" s="1"/>
    </row>
    <row r="9160" spans="8:59" x14ac:dyDescent="0.25">
      <c r="H9160" s="1"/>
      <c r="BE9160" s="1"/>
      <c r="BF9160" s="1"/>
      <c r="BG9160" s="1"/>
    </row>
    <row r="9161" spans="8:59" x14ac:dyDescent="0.25">
      <c r="H9161" s="1"/>
      <c r="BE9161" s="1"/>
      <c r="BF9161" s="1"/>
      <c r="BG9161" s="1"/>
    </row>
    <row r="9162" spans="8:59" x14ac:dyDescent="0.25">
      <c r="H9162" s="1"/>
      <c r="BE9162" s="1"/>
      <c r="BF9162" s="1"/>
      <c r="BG9162" s="1"/>
    </row>
    <row r="9163" spans="8:59" x14ac:dyDescent="0.25">
      <c r="H9163" s="1"/>
      <c r="BE9163" s="1"/>
      <c r="BF9163" s="1"/>
      <c r="BG9163" s="1"/>
    </row>
    <row r="9164" spans="8:59" x14ac:dyDescent="0.25">
      <c r="H9164" s="1"/>
      <c r="BE9164" s="1"/>
      <c r="BF9164" s="1"/>
      <c r="BG9164" s="1"/>
    </row>
    <row r="9165" spans="8:59" x14ac:dyDescent="0.25">
      <c r="H9165" s="1"/>
      <c r="BE9165" s="1"/>
      <c r="BF9165" s="1"/>
      <c r="BG9165" s="1"/>
    </row>
    <row r="9166" spans="8:59" x14ac:dyDescent="0.25">
      <c r="H9166" s="1"/>
      <c r="BE9166" s="1"/>
      <c r="BF9166" s="1"/>
      <c r="BG9166" s="1"/>
    </row>
    <row r="9167" spans="8:59" x14ac:dyDescent="0.25">
      <c r="H9167" s="1"/>
      <c r="BE9167" s="1"/>
      <c r="BF9167" s="1"/>
      <c r="BG9167" s="1"/>
    </row>
    <row r="9168" spans="8:59" x14ac:dyDescent="0.25">
      <c r="H9168" s="1"/>
      <c r="BE9168" s="1"/>
      <c r="BF9168" s="1"/>
      <c r="BG9168" s="1"/>
    </row>
    <row r="9169" spans="8:59" x14ac:dyDescent="0.25">
      <c r="H9169" s="1"/>
      <c r="BE9169" s="1"/>
      <c r="BF9169" s="1"/>
      <c r="BG9169" s="1"/>
    </row>
    <row r="9170" spans="8:59" x14ac:dyDescent="0.25">
      <c r="H9170" s="1"/>
      <c r="BE9170" s="1"/>
      <c r="BF9170" s="1"/>
      <c r="BG9170" s="1"/>
    </row>
    <row r="9171" spans="8:59" x14ac:dyDescent="0.25">
      <c r="H9171" s="1"/>
      <c r="BE9171" s="1"/>
      <c r="BF9171" s="1"/>
      <c r="BG9171" s="1"/>
    </row>
    <row r="9172" spans="8:59" x14ac:dyDescent="0.25">
      <c r="H9172" s="1"/>
      <c r="BE9172" s="1"/>
      <c r="BF9172" s="1"/>
      <c r="BG9172" s="1"/>
    </row>
    <row r="9173" spans="8:59" x14ac:dyDescent="0.25">
      <c r="H9173" s="1"/>
      <c r="BE9173" s="1"/>
      <c r="BF9173" s="1"/>
      <c r="BG9173" s="1"/>
    </row>
    <row r="9174" spans="8:59" x14ac:dyDescent="0.25">
      <c r="H9174" s="1"/>
      <c r="BE9174" s="1"/>
      <c r="BF9174" s="1"/>
      <c r="BG9174" s="1"/>
    </row>
    <row r="9175" spans="8:59" x14ac:dyDescent="0.25">
      <c r="H9175" s="1"/>
      <c r="BE9175" s="1"/>
      <c r="BF9175" s="1"/>
      <c r="BG9175" s="1"/>
    </row>
    <row r="9176" spans="8:59" x14ac:dyDescent="0.25">
      <c r="H9176" s="1"/>
      <c r="BE9176" s="1"/>
      <c r="BF9176" s="1"/>
      <c r="BG9176" s="1"/>
    </row>
    <row r="9177" spans="8:59" x14ac:dyDescent="0.25">
      <c r="H9177" s="1"/>
      <c r="BE9177" s="1"/>
      <c r="BF9177" s="1"/>
      <c r="BG9177" s="1"/>
    </row>
    <row r="9178" spans="8:59" x14ac:dyDescent="0.25">
      <c r="H9178" s="1"/>
      <c r="BE9178" s="1"/>
      <c r="BF9178" s="1"/>
      <c r="BG9178" s="1"/>
    </row>
    <row r="9179" spans="8:59" x14ac:dyDescent="0.25">
      <c r="H9179" s="1"/>
      <c r="BE9179" s="1"/>
      <c r="BF9179" s="1"/>
      <c r="BG9179" s="1"/>
    </row>
    <row r="9180" spans="8:59" x14ac:dyDescent="0.25">
      <c r="H9180" s="1"/>
      <c r="BE9180" s="1"/>
      <c r="BF9180" s="1"/>
      <c r="BG9180" s="1"/>
    </row>
    <row r="9181" spans="8:59" x14ac:dyDescent="0.25">
      <c r="H9181" s="1"/>
      <c r="BE9181" s="1"/>
      <c r="BF9181" s="1"/>
      <c r="BG9181" s="1"/>
    </row>
    <row r="9182" spans="8:59" x14ac:dyDescent="0.25">
      <c r="H9182" s="1"/>
      <c r="BE9182" s="1"/>
      <c r="BF9182" s="1"/>
      <c r="BG9182" s="1"/>
    </row>
    <row r="9183" spans="8:59" x14ac:dyDescent="0.25">
      <c r="H9183" s="1"/>
      <c r="BE9183" s="1"/>
      <c r="BF9183" s="1"/>
      <c r="BG9183" s="1"/>
    </row>
    <row r="9184" spans="8:59" x14ac:dyDescent="0.25">
      <c r="H9184" s="1"/>
      <c r="BE9184" s="1"/>
      <c r="BF9184" s="1"/>
      <c r="BG9184" s="1"/>
    </row>
    <row r="9185" spans="8:59" x14ac:dyDescent="0.25">
      <c r="H9185" s="1"/>
      <c r="BE9185" s="1"/>
      <c r="BF9185" s="1"/>
      <c r="BG9185" s="1"/>
    </row>
    <row r="9186" spans="8:59" x14ac:dyDescent="0.25">
      <c r="H9186" s="1"/>
      <c r="BE9186" s="1"/>
      <c r="BF9186" s="1"/>
      <c r="BG9186" s="1"/>
    </row>
    <row r="9187" spans="8:59" x14ac:dyDescent="0.25">
      <c r="H9187" s="1"/>
      <c r="BE9187" s="1"/>
      <c r="BF9187" s="1"/>
      <c r="BG9187" s="1"/>
    </row>
    <row r="9188" spans="8:59" x14ac:dyDescent="0.25">
      <c r="H9188" s="1"/>
      <c r="BE9188" s="1"/>
      <c r="BF9188" s="1"/>
      <c r="BG9188" s="1"/>
    </row>
    <row r="9189" spans="8:59" x14ac:dyDescent="0.25">
      <c r="H9189" s="1"/>
      <c r="BE9189" s="1"/>
      <c r="BF9189" s="1"/>
      <c r="BG9189" s="1"/>
    </row>
    <row r="9190" spans="8:59" x14ac:dyDescent="0.25">
      <c r="H9190" s="1"/>
      <c r="BE9190" s="1"/>
      <c r="BF9190" s="1"/>
      <c r="BG9190" s="1"/>
    </row>
    <row r="9191" spans="8:59" x14ac:dyDescent="0.25">
      <c r="H9191" s="1"/>
      <c r="BE9191" s="1"/>
      <c r="BF9191" s="1"/>
      <c r="BG9191" s="1"/>
    </row>
    <row r="9193" spans="8:59" x14ac:dyDescent="0.25">
      <c r="H9193" s="1"/>
      <c r="BE9193" s="1"/>
      <c r="BF9193" s="1"/>
      <c r="BG9193" s="1"/>
    </row>
    <row r="9194" spans="8:59" x14ac:dyDescent="0.25">
      <c r="H9194" s="1"/>
      <c r="BE9194" s="1"/>
      <c r="BF9194" s="1"/>
      <c r="BG9194" s="1"/>
    </row>
    <row r="9195" spans="8:59" x14ac:dyDescent="0.25">
      <c r="H9195" s="1"/>
      <c r="BE9195" s="1"/>
      <c r="BF9195" s="1"/>
      <c r="BG9195" s="1"/>
    </row>
    <row r="9196" spans="8:59" x14ac:dyDescent="0.25">
      <c r="H9196" s="1"/>
      <c r="BE9196" s="1"/>
      <c r="BF9196" s="1"/>
      <c r="BG9196" s="1"/>
    </row>
    <row r="9197" spans="8:59" x14ac:dyDescent="0.25">
      <c r="H9197" s="1"/>
      <c r="BE9197" s="1"/>
      <c r="BF9197" s="1"/>
      <c r="BG9197" s="1"/>
    </row>
    <row r="9198" spans="8:59" x14ac:dyDescent="0.25">
      <c r="H9198" s="1"/>
      <c r="BE9198" s="1"/>
      <c r="BF9198" s="1"/>
      <c r="BG9198" s="1"/>
    </row>
    <row r="9199" spans="8:59" x14ac:dyDescent="0.25">
      <c r="H9199" s="1"/>
      <c r="BE9199" s="1"/>
      <c r="BF9199" s="1"/>
      <c r="BG9199" s="1"/>
    </row>
    <row r="9200" spans="8:59" x14ac:dyDescent="0.25">
      <c r="H9200" s="1"/>
      <c r="BE9200" s="1"/>
      <c r="BF9200" s="1"/>
      <c r="BG9200" s="1"/>
    </row>
    <row r="9201" spans="8:59" x14ac:dyDescent="0.25">
      <c r="H9201" s="1"/>
      <c r="BE9201" s="1"/>
      <c r="BF9201" s="1"/>
      <c r="BG9201" s="1"/>
    </row>
    <row r="9202" spans="8:59" x14ac:dyDescent="0.25">
      <c r="H9202" s="1"/>
      <c r="BE9202" s="1"/>
      <c r="BF9202" s="1"/>
      <c r="BG9202" s="1"/>
    </row>
    <row r="9203" spans="8:59" x14ac:dyDescent="0.25">
      <c r="H9203" s="1"/>
      <c r="BE9203" s="1"/>
      <c r="BF9203" s="1"/>
      <c r="BG9203" s="1"/>
    </row>
    <row r="9204" spans="8:59" x14ac:dyDescent="0.25">
      <c r="H9204" s="1"/>
      <c r="BE9204" s="1"/>
      <c r="BF9204" s="1"/>
      <c r="BG9204" s="1"/>
    </row>
    <row r="9205" spans="8:59" x14ac:dyDescent="0.25">
      <c r="H9205" s="1"/>
      <c r="BE9205" s="1"/>
      <c r="BF9205" s="1"/>
      <c r="BG9205" s="1"/>
    </row>
    <row r="9206" spans="8:59" x14ac:dyDescent="0.25">
      <c r="H9206" s="1"/>
      <c r="BE9206" s="1"/>
      <c r="BF9206" s="1"/>
      <c r="BG9206" s="1"/>
    </row>
    <row r="9207" spans="8:59" x14ac:dyDescent="0.25">
      <c r="H9207" s="1"/>
      <c r="BE9207" s="1"/>
      <c r="BF9207" s="1"/>
      <c r="BG9207" s="1"/>
    </row>
    <row r="9208" spans="8:59" x14ac:dyDescent="0.25">
      <c r="H9208" s="1"/>
      <c r="BE9208" s="1"/>
      <c r="BF9208" s="1"/>
      <c r="BG9208" s="1"/>
    </row>
    <row r="9209" spans="8:59" x14ac:dyDescent="0.25">
      <c r="H9209" s="1"/>
      <c r="BE9209" s="1"/>
      <c r="BF9209" s="1"/>
      <c r="BG9209" s="1"/>
    </row>
    <row r="9210" spans="8:59" x14ac:dyDescent="0.25">
      <c r="H9210" s="1"/>
      <c r="BE9210" s="1"/>
      <c r="BF9210" s="1"/>
      <c r="BG9210" s="1"/>
    </row>
    <row r="9211" spans="8:59" x14ac:dyDescent="0.25">
      <c r="H9211" s="1"/>
      <c r="BE9211" s="1"/>
      <c r="BF9211" s="1"/>
      <c r="BG9211" s="1"/>
    </row>
    <row r="9212" spans="8:59" x14ac:dyDescent="0.25">
      <c r="H9212" s="1"/>
      <c r="BE9212" s="1"/>
      <c r="BF9212" s="1"/>
      <c r="BG9212" s="1"/>
    </row>
    <row r="9213" spans="8:59" x14ac:dyDescent="0.25">
      <c r="H9213" s="1"/>
      <c r="BE9213" s="1"/>
      <c r="BF9213" s="1"/>
      <c r="BG9213" s="1"/>
    </row>
    <row r="9214" spans="8:59" x14ac:dyDescent="0.25">
      <c r="H9214" s="1"/>
      <c r="BE9214" s="1"/>
      <c r="BF9214" s="1"/>
      <c r="BG9214" s="1"/>
    </row>
    <row r="9215" spans="8:59" x14ac:dyDescent="0.25">
      <c r="H9215" s="1"/>
      <c r="BE9215" s="1"/>
      <c r="BF9215" s="1"/>
      <c r="BG9215" s="1"/>
    </row>
    <row r="9216" spans="8:59" x14ac:dyDescent="0.25">
      <c r="H9216" s="1"/>
      <c r="BE9216" s="1"/>
      <c r="BF9216" s="1"/>
      <c r="BG9216" s="1"/>
    </row>
    <row r="9217" spans="8:59" x14ac:dyDescent="0.25">
      <c r="H9217" s="1"/>
      <c r="BE9217" s="1"/>
      <c r="BF9217" s="1"/>
      <c r="BG9217" s="1"/>
    </row>
    <row r="9218" spans="8:59" x14ac:dyDescent="0.25">
      <c r="H9218" s="1"/>
      <c r="BE9218" s="1"/>
      <c r="BF9218" s="1"/>
      <c r="BG9218" s="1"/>
    </row>
    <row r="9219" spans="8:59" x14ac:dyDescent="0.25">
      <c r="H9219" s="1"/>
      <c r="BE9219" s="1"/>
      <c r="BF9219" s="1"/>
      <c r="BG9219" s="1"/>
    </row>
    <row r="9220" spans="8:59" x14ac:dyDescent="0.25">
      <c r="H9220" s="1"/>
      <c r="BE9220" s="1"/>
      <c r="BF9220" s="1"/>
      <c r="BG9220" s="1"/>
    </row>
    <row r="9221" spans="8:59" x14ac:dyDescent="0.25">
      <c r="H9221" s="1"/>
      <c r="BE9221" s="1"/>
      <c r="BF9221" s="1"/>
      <c r="BG9221" s="1"/>
    </row>
    <row r="9222" spans="8:59" x14ac:dyDescent="0.25">
      <c r="H9222" s="1"/>
      <c r="BE9222" s="1"/>
      <c r="BF9222" s="1"/>
      <c r="BG9222" s="1"/>
    </row>
    <row r="9223" spans="8:59" x14ac:dyDescent="0.25">
      <c r="H9223" s="1"/>
      <c r="BE9223" s="1"/>
      <c r="BF9223" s="1"/>
      <c r="BG9223" s="1"/>
    </row>
    <row r="9224" spans="8:59" x14ac:dyDescent="0.25">
      <c r="H9224" s="1"/>
      <c r="BE9224" s="1"/>
      <c r="BF9224" s="1"/>
      <c r="BG9224" s="1"/>
    </row>
    <row r="9225" spans="8:59" x14ac:dyDescent="0.25">
      <c r="H9225" s="1"/>
      <c r="BE9225" s="1"/>
      <c r="BF9225" s="1"/>
      <c r="BG9225" s="1"/>
    </row>
    <row r="9226" spans="8:59" x14ac:dyDescent="0.25">
      <c r="H9226" s="1"/>
      <c r="BE9226" s="1"/>
      <c r="BF9226" s="1"/>
      <c r="BG9226" s="1"/>
    </row>
    <row r="9227" spans="8:59" x14ac:dyDescent="0.25">
      <c r="H9227" s="1"/>
      <c r="BE9227" s="1"/>
      <c r="BF9227" s="1"/>
      <c r="BG9227" s="1"/>
    </row>
    <row r="9228" spans="8:59" x14ac:dyDescent="0.25">
      <c r="H9228" s="1"/>
      <c r="BE9228" s="1"/>
      <c r="BF9228" s="1"/>
      <c r="BG9228" s="1"/>
    </row>
    <row r="9229" spans="8:59" x14ac:dyDescent="0.25">
      <c r="H9229" s="1"/>
      <c r="BE9229" s="1"/>
      <c r="BF9229" s="1"/>
      <c r="BG9229" s="1"/>
    </row>
    <row r="9230" spans="8:59" x14ac:dyDescent="0.25">
      <c r="H9230" s="1"/>
      <c r="BE9230" s="1"/>
      <c r="BF9230" s="1"/>
      <c r="BG9230" s="1"/>
    </row>
    <row r="9231" spans="8:59" x14ac:dyDescent="0.25">
      <c r="H9231" s="1"/>
      <c r="BE9231" s="1"/>
      <c r="BF9231" s="1"/>
      <c r="BG9231" s="1"/>
    </row>
    <row r="9232" spans="8:59" x14ac:dyDescent="0.25">
      <c r="H9232" s="1"/>
      <c r="BE9232" s="1"/>
      <c r="BF9232" s="1"/>
      <c r="BG9232" s="1"/>
    </row>
    <row r="9233" spans="8:59" x14ac:dyDescent="0.25">
      <c r="H9233" s="1"/>
      <c r="BE9233" s="1"/>
      <c r="BF9233" s="1"/>
      <c r="BG9233" s="1"/>
    </row>
    <row r="9234" spans="8:59" x14ac:dyDescent="0.25">
      <c r="H9234" s="1"/>
      <c r="BE9234" s="1"/>
      <c r="BF9234" s="1"/>
      <c r="BG9234" s="1"/>
    </row>
    <row r="9235" spans="8:59" x14ac:dyDescent="0.25">
      <c r="H9235" s="1"/>
      <c r="BE9235" s="1"/>
      <c r="BF9235" s="1"/>
      <c r="BG9235" s="1"/>
    </row>
    <row r="9236" spans="8:59" x14ac:dyDescent="0.25">
      <c r="H9236" s="1"/>
      <c r="BE9236" s="1"/>
      <c r="BF9236" s="1"/>
      <c r="BG9236" s="1"/>
    </row>
    <row r="9237" spans="8:59" x14ac:dyDescent="0.25">
      <c r="H9237" s="1"/>
      <c r="BE9237" s="1"/>
      <c r="BF9237" s="1"/>
      <c r="BG9237" s="1"/>
    </row>
    <row r="9238" spans="8:59" x14ac:dyDescent="0.25">
      <c r="H9238" s="1"/>
      <c r="BE9238" s="1"/>
      <c r="BF9238" s="1"/>
      <c r="BG9238" s="1"/>
    </row>
    <row r="9239" spans="8:59" x14ac:dyDescent="0.25">
      <c r="H9239" s="1"/>
      <c r="BE9239" s="1"/>
      <c r="BF9239" s="1"/>
      <c r="BG9239" s="1"/>
    </row>
    <row r="9240" spans="8:59" x14ac:dyDescent="0.25">
      <c r="H9240" s="1"/>
      <c r="BE9240" s="1"/>
      <c r="BF9240" s="1"/>
      <c r="BG9240" s="1"/>
    </row>
    <row r="9241" spans="8:59" x14ac:dyDescent="0.25">
      <c r="H9241" s="1"/>
      <c r="BE9241" s="1"/>
      <c r="BF9241" s="1"/>
      <c r="BG9241" s="1"/>
    </row>
    <row r="9242" spans="8:59" x14ac:dyDescent="0.25">
      <c r="H9242" s="1"/>
      <c r="BE9242" s="1"/>
      <c r="BF9242" s="1"/>
      <c r="BG9242" s="1"/>
    </row>
    <row r="9243" spans="8:59" x14ac:dyDescent="0.25">
      <c r="H9243" s="1"/>
      <c r="BE9243" s="1"/>
      <c r="BF9243" s="1"/>
      <c r="BG9243" s="1"/>
    </row>
    <row r="9244" spans="8:59" x14ac:dyDescent="0.25">
      <c r="H9244" s="1"/>
      <c r="BE9244" s="1"/>
      <c r="BF9244" s="1"/>
      <c r="BG9244" s="1"/>
    </row>
    <row r="9245" spans="8:59" x14ac:dyDescent="0.25">
      <c r="H9245" s="1"/>
      <c r="BE9245" s="1"/>
      <c r="BF9245" s="1"/>
      <c r="BG9245" s="1"/>
    </row>
    <row r="9246" spans="8:59" x14ac:dyDescent="0.25">
      <c r="H9246" s="1"/>
      <c r="BE9246" s="1"/>
      <c r="BF9246" s="1"/>
      <c r="BG9246" s="1"/>
    </row>
    <row r="9247" spans="8:59" x14ac:dyDescent="0.25">
      <c r="H9247" s="1"/>
      <c r="BE9247" s="1"/>
      <c r="BF9247" s="1"/>
      <c r="BG9247" s="1"/>
    </row>
    <row r="9248" spans="8:59" x14ac:dyDescent="0.25">
      <c r="H9248" s="1"/>
      <c r="BE9248" s="1"/>
      <c r="BF9248" s="1"/>
      <c r="BG9248" s="1"/>
    </row>
    <row r="9249" spans="8:59" x14ac:dyDescent="0.25">
      <c r="H9249" s="1"/>
      <c r="BE9249" s="1"/>
      <c r="BF9249" s="1"/>
      <c r="BG9249" s="1"/>
    </row>
    <row r="9250" spans="8:59" x14ac:dyDescent="0.25">
      <c r="H9250" s="1"/>
      <c r="BE9250" s="1"/>
      <c r="BF9250" s="1"/>
      <c r="BG9250" s="1"/>
    </row>
    <row r="9251" spans="8:59" x14ac:dyDescent="0.25">
      <c r="H9251" s="1"/>
      <c r="BE9251" s="1"/>
      <c r="BF9251" s="1"/>
      <c r="BG9251" s="1"/>
    </row>
    <row r="9252" spans="8:59" x14ac:dyDescent="0.25">
      <c r="H9252" s="1"/>
      <c r="BE9252" s="1"/>
      <c r="BF9252" s="1"/>
      <c r="BG9252" s="1"/>
    </row>
    <row r="9253" spans="8:59" x14ac:dyDescent="0.25">
      <c r="H9253" s="1"/>
      <c r="BE9253" s="1"/>
      <c r="BF9253" s="1"/>
      <c r="BG9253" s="1"/>
    </row>
    <row r="9254" spans="8:59" x14ac:dyDescent="0.25">
      <c r="H9254" s="1"/>
      <c r="BE9254" s="1"/>
      <c r="BF9254" s="1"/>
      <c r="BG9254" s="1"/>
    </row>
    <row r="9255" spans="8:59" x14ac:dyDescent="0.25">
      <c r="H9255" s="1"/>
      <c r="BE9255" s="1"/>
      <c r="BF9255" s="1"/>
      <c r="BG9255" s="1"/>
    </row>
    <row r="9256" spans="8:59" x14ac:dyDescent="0.25">
      <c r="H9256" s="1"/>
      <c r="BE9256" s="1"/>
      <c r="BF9256" s="1"/>
      <c r="BG9256" s="1"/>
    </row>
    <row r="9257" spans="8:59" x14ac:dyDescent="0.25">
      <c r="H9257" s="1"/>
      <c r="BE9257" s="1"/>
      <c r="BF9257" s="1"/>
      <c r="BG9257" s="1"/>
    </row>
    <row r="9258" spans="8:59" x14ac:dyDescent="0.25">
      <c r="H9258" s="1"/>
      <c r="BE9258" s="1"/>
      <c r="BF9258" s="1"/>
      <c r="BG9258" s="1"/>
    </row>
    <row r="9259" spans="8:59" x14ac:dyDescent="0.25">
      <c r="H9259" s="1"/>
      <c r="BE9259" s="1"/>
      <c r="BF9259" s="1"/>
      <c r="BG9259" s="1"/>
    </row>
    <row r="9260" spans="8:59" x14ac:dyDescent="0.25">
      <c r="H9260" s="1"/>
      <c r="BE9260" s="1"/>
      <c r="BF9260" s="1"/>
      <c r="BG9260" s="1"/>
    </row>
    <row r="9261" spans="8:59" x14ac:dyDescent="0.25">
      <c r="H9261" s="1"/>
      <c r="BE9261" s="1"/>
      <c r="BF9261" s="1"/>
      <c r="BG9261" s="1"/>
    </row>
    <row r="9262" spans="8:59" x14ac:dyDescent="0.25">
      <c r="H9262" s="1"/>
      <c r="BE9262" s="1"/>
      <c r="BF9262" s="1"/>
      <c r="BG9262" s="1"/>
    </row>
    <row r="9263" spans="8:59" x14ac:dyDescent="0.25">
      <c r="H9263" s="1"/>
      <c r="BE9263" s="1"/>
      <c r="BF9263" s="1"/>
      <c r="BG9263" s="1"/>
    </row>
    <row r="9264" spans="8:59" x14ac:dyDescent="0.25">
      <c r="H9264" s="1"/>
      <c r="BE9264" s="1"/>
      <c r="BF9264" s="1"/>
      <c r="BG9264" s="1"/>
    </row>
    <row r="9265" spans="8:59" x14ac:dyDescent="0.25">
      <c r="H9265" s="1"/>
      <c r="BE9265" s="1"/>
      <c r="BF9265" s="1"/>
      <c r="BG9265" s="1"/>
    </row>
    <row r="9266" spans="8:59" x14ac:dyDescent="0.25">
      <c r="H9266" s="1"/>
      <c r="BE9266" s="1"/>
      <c r="BF9266" s="1"/>
      <c r="BG9266" s="1"/>
    </row>
    <row r="9267" spans="8:59" x14ac:dyDescent="0.25">
      <c r="H9267" s="1"/>
      <c r="BE9267" s="1"/>
      <c r="BF9267" s="1"/>
      <c r="BG9267" s="1"/>
    </row>
    <row r="9268" spans="8:59" x14ac:dyDescent="0.25">
      <c r="H9268" s="1"/>
      <c r="BE9268" s="1"/>
      <c r="BF9268" s="1"/>
      <c r="BG9268" s="1"/>
    </row>
    <row r="9269" spans="8:59" x14ac:dyDescent="0.25">
      <c r="H9269" s="1"/>
      <c r="BE9269" s="1"/>
      <c r="BF9269" s="1"/>
      <c r="BG9269" s="1"/>
    </row>
    <row r="9270" spans="8:59" x14ac:dyDescent="0.25">
      <c r="H9270" s="1"/>
      <c r="BE9270" s="1"/>
      <c r="BF9270" s="1"/>
      <c r="BG9270" s="1"/>
    </row>
    <row r="9271" spans="8:59" x14ac:dyDescent="0.25">
      <c r="H9271" s="1"/>
      <c r="BE9271" s="1"/>
      <c r="BF9271" s="1"/>
      <c r="BG9271" s="1"/>
    </row>
    <row r="9272" spans="8:59" x14ac:dyDescent="0.25">
      <c r="H9272" s="1"/>
      <c r="BE9272" s="1"/>
      <c r="BF9272" s="1"/>
      <c r="BG9272" s="1"/>
    </row>
    <row r="9273" spans="8:59" x14ac:dyDescent="0.25">
      <c r="H9273" s="1"/>
      <c r="BE9273" s="1"/>
      <c r="BF9273" s="1"/>
      <c r="BG9273" s="1"/>
    </row>
    <row r="9274" spans="8:59" x14ac:dyDescent="0.25">
      <c r="H9274" s="1"/>
      <c r="BE9274" s="1"/>
      <c r="BF9274" s="1"/>
      <c r="BG9274" s="1"/>
    </row>
    <row r="9275" spans="8:59" x14ac:dyDescent="0.25">
      <c r="H9275" s="1"/>
      <c r="BE9275" s="1"/>
      <c r="BF9275" s="1"/>
      <c r="BG9275" s="1"/>
    </row>
    <row r="9276" spans="8:59" x14ac:dyDescent="0.25">
      <c r="H9276" s="1"/>
      <c r="BE9276" s="1"/>
      <c r="BF9276" s="1"/>
      <c r="BG9276" s="1"/>
    </row>
    <row r="9277" spans="8:59" x14ac:dyDescent="0.25">
      <c r="H9277" s="1"/>
      <c r="BE9277" s="1"/>
      <c r="BF9277" s="1"/>
      <c r="BG9277" s="1"/>
    </row>
    <row r="9278" spans="8:59" x14ac:dyDescent="0.25">
      <c r="H9278" s="1"/>
      <c r="BE9278" s="1"/>
      <c r="BF9278" s="1"/>
      <c r="BG9278" s="1"/>
    </row>
    <row r="9279" spans="8:59" x14ac:dyDescent="0.25">
      <c r="H9279" s="1"/>
      <c r="BE9279" s="1"/>
      <c r="BF9279" s="1"/>
      <c r="BG9279" s="1"/>
    </row>
    <row r="9280" spans="8:59" x14ac:dyDescent="0.25">
      <c r="H9280" s="1"/>
      <c r="BE9280" s="1"/>
      <c r="BF9280" s="1"/>
      <c r="BG9280" s="1"/>
    </row>
    <row r="9281" spans="8:59" x14ac:dyDescent="0.25">
      <c r="H9281" s="1"/>
      <c r="BE9281" s="1"/>
      <c r="BF9281" s="1"/>
      <c r="BG9281" s="1"/>
    </row>
    <row r="9282" spans="8:59" x14ac:dyDescent="0.25">
      <c r="H9282" s="1"/>
      <c r="BE9282" s="1"/>
      <c r="BF9282" s="1"/>
      <c r="BG9282" s="1"/>
    </row>
    <row r="9283" spans="8:59" x14ac:dyDescent="0.25">
      <c r="H9283" s="1"/>
      <c r="BE9283" s="1"/>
      <c r="BF9283" s="1"/>
      <c r="BG9283" s="1"/>
    </row>
    <row r="9284" spans="8:59" x14ac:dyDescent="0.25">
      <c r="H9284" s="1"/>
      <c r="BE9284" s="1"/>
      <c r="BF9284" s="1"/>
      <c r="BG9284" s="1"/>
    </row>
    <row r="9285" spans="8:59" x14ac:dyDescent="0.25">
      <c r="H9285" s="1"/>
      <c r="BE9285" s="1"/>
      <c r="BF9285" s="1"/>
      <c r="BG9285" s="1"/>
    </row>
    <row r="9286" spans="8:59" x14ac:dyDescent="0.25">
      <c r="H9286" s="1"/>
      <c r="BE9286" s="1"/>
      <c r="BF9286" s="1"/>
      <c r="BG9286" s="1"/>
    </row>
    <row r="9287" spans="8:59" x14ac:dyDescent="0.25">
      <c r="H9287" s="1"/>
      <c r="BE9287" s="1"/>
      <c r="BF9287" s="1"/>
      <c r="BG9287" s="1"/>
    </row>
    <row r="9288" spans="8:59" x14ac:dyDescent="0.25">
      <c r="H9288" s="1"/>
      <c r="BE9288" s="1"/>
      <c r="BF9288" s="1"/>
      <c r="BG9288" s="1"/>
    </row>
    <row r="9289" spans="8:59" x14ac:dyDescent="0.25">
      <c r="H9289" s="1"/>
      <c r="BE9289" s="1"/>
      <c r="BF9289" s="1"/>
      <c r="BG9289" s="1"/>
    </row>
    <row r="9290" spans="8:59" x14ac:dyDescent="0.25">
      <c r="H9290" s="1"/>
      <c r="BE9290" s="1"/>
      <c r="BF9290" s="1"/>
      <c r="BG9290" s="1"/>
    </row>
    <row r="9291" spans="8:59" x14ac:dyDescent="0.25">
      <c r="H9291" s="1"/>
      <c r="BE9291" s="1"/>
      <c r="BF9291" s="1"/>
      <c r="BG9291" s="1"/>
    </row>
    <row r="9292" spans="8:59" x14ac:dyDescent="0.25">
      <c r="H9292" s="1"/>
      <c r="BE9292" s="1"/>
      <c r="BF9292" s="1"/>
      <c r="BG9292" s="1"/>
    </row>
    <row r="9293" spans="8:59" x14ac:dyDescent="0.25">
      <c r="H9293" s="1"/>
      <c r="BE9293" s="1"/>
      <c r="BF9293" s="1"/>
      <c r="BG9293" s="1"/>
    </row>
    <row r="9294" spans="8:59" x14ac:dyDescent="0.25">
      <c r="H9294" s="1"/>
      <c r="BE9294" s="1"/>
      <c r="BF9294" s="1"/>
      <c r="BG9294" s="1"/>
    </row>
    <row r="9295" spans="8:59" x14ac:dyDescent="0.25">
      <c r="H9295" s="1"/>
      <c r="BE9295" s="1"/>
      <c r="BF9295" s="1"/>
      <c r="BG9295" s="1"/>
    </row>
    <row r="9296" spans="8:59" x14ac:dyDescent="0.25">
      <c r="H9296" s="1"/>
      <c r="BE9296" s="1"/>
      <c r="BF9296" s="1"/>
      <c r="BG9296" s="1"/>
    </row>
    <row r="9297" spans="8:59" x14ac:dyDescent="0.25">
      <c r="H9297" s="1"/>
      <c r="BE9297" s="1"/>
      <c r="BF9297" s="1"/>
      <c r="BG9297" s="1"/>
    </row>
    <row r="9298" spans="8:59" x14ac:dyDescent="0.25">
      <c r="H9298" s="1"/>
      <c r="BE9298" s="1"/>
      <c r="BF9298" s="1"/>
      <c r="BG9298" s="1"/>
    </row>
    <row r="9299" spans="8:59" x14ac:dyDescent="0.25">
      <c r="H9299" s="1"/>
      <c r="BE9299" s="1"/>
      <c r="BF9299" s="1"/>
      <c r="BG9299" s="1"/>
    </row>
    <row r="9300" spans="8:59" x14ac:dyDescent="0.25">
      <c r="H9300" s="1"/>
      <c r="BE9300" s="1"/>
      <c r="BF9300" s="1"/>
      <c r="BG9300" s="1"/>
    </row>
    <row r="9301" spans="8:59" x14ac:dyDescent="0.25">
      <c r="H9301" s="1"/>
      <c r="BE9301" s="1"/>
      <c r="BF9301" s="1"/>
      <c r="BG9301" s="1"/>
    </row>
    <row r="9302" spans="8:59" x14ac:dyDescent="0.25">
      <c r="H9302" s="1"/>
      <c r="BE9302" s="1"/>
      <c r="BF9302" s="1"/>
      <c r="BG9302" s="1"/>
    </row>
    <row r="9303" spans="8:59" x14ac:dyDescent="0.25">
      <c r="H9303" s="1"/>
      <c r="BE9303" s="1"/>
      <c r="BF9303" s="1"/>
      <c r="BG9303" s="1"/>
    </row>
    <row r="9304" spans="8:59" x14ac:dyDescent="0.25">
      <c r="H9304" s="1"/>
      <c r="BE9304" s="1"/>
      <c r="BF9304" s="1"/>
      <c r="BG9304" s="1"/>
    </row>
    <row r="9305" spans="8:59" x14ac:dyDescent="0.25">
      <c r="H9305" s="1"/>
      <c r="BE9305" s="1"/>
      <c r="BF9305" s="1"/>
      <c r="BG9305" s="1"/>
    </row>
    <row r="9306" spans="8:59" x14ac:dyDescent="0.25">
      <c r="H9306" s="1"/>
      <c r="BE9306" s="1"/>
      <c r="BF9306" s="1"/>
      <c r="BG9306" s="1"/>
    </row>
    <row r="9307" spans="8:59" x14ac:dyDescent="0.25">
      <c r="H9307" s="1"/>
      <c r="BE9307" s="1"/>
      <c r="BF9307" s="1"/>
      <c r="BG9307" s="1"/>
    </row>
    <row r="9308" spans="8:59" x14ac:dyDescent="0.25">
      <c r="H9308" s="1"/>
      <c r="BE9308" s="1"/>
      <c r="BF9308" s="1"/>
      <c r="BG9308" s="1"/>
    </row>
    <row r="9309" spans="8:59" x14ac:dyDescent="0.25">
      <c r="H9309" s="1"/>
      <c r="BE9309" s="1"/>
      <c r="BF9309" s="1"/>
      <c r="BG9309" s="1"/>
    </row>
    <row r="9310" spans="8:59" x14ac:dyDescent="0.25">
      <c r="H9310" s="1"/>
      <c r="BE9310" s="1"/>
      <c r="BF9310" s="1"/>
      <c r="BG9310" s="1"/>
    </row>
    <row r="9311" spans="8:59" x14ac:dyDescent="0.25">
      <c r="H9311" s="1"/>
      <c r="BE9311" s="1"/>
      <c r="BF9311" s="1"/>
      <c r="BG9311" s="1"/>
    </row>
    <row r="9312" spans="8:59" x14ac:dyDescent="0.25">
      <c r="H9312" s="1"/>
      <c r="BE9312" s="1"/>
      <c r="BF9312" s="1"/>
      <c r="BG9312" s="1"/>
    </row>
    <row r="9313" spans="8:59" x14ac:dyDescent="0.25">
      <c r="H9313" s="1"/>
      <c r="BE9313" s="1"/>
      <c r="BF9313" s="1"/>
      <c r="BG9313" s="1"/>
    </row>
    <row r="9314" spans="8:59" x14ac:dyDescent="0.25">
      <c r="H9314" s="1"/>
      <c r="BE9314" s="1"/>
      <c r="BF9314" s="1"/>
      <c r="BG9314" s="1"/>
    </row>
    <row r="9315" spans="8:59" x14ac:dyDescent="0.25">
      <c r="H9315" s="1"/>
      <c r="BE9315" s="1"/>
      <c r="BF9315" s="1"/>
      <c r="BG9315" s="1"/>
    </row>
    <row r="9316" spans="8:59" x14ac:dyDescent="0.25">
      <c r="H9316" s="1"/>
      <c r="BE9316" s="1"/>
      <c r="BF9316" s="1"/>
      <c r="BG9316" s="1"/>
    </row>
    <row r="9317" spans="8:59" x14ac:dyDescent="0.25">
      <c r="H9317" s="1"/>
      <c r="BE9317" s="1"/>
      <c r="BF9317" s="1"/>
      <c r="BG9317" s="1"/>
    </row>
    <row r="9318" spans="8:59" x14ac:dyDescent="0.25">
      <c r="H9318" s="1"/>
      <c r="BE9318" s="1"/>
      <c r="BF9318" s="1"/>
      <c r="BG9318" s="1"/>
    </row>
    <row r="9319" spans="8:59" x14ac:dyDescent="0.25">
      <c r="H9319" s="1"/>
      <c r="BE9319" s="1"/>
      <c r="BF9319" s="1"/>
      <c r="BG9319" s="1"/>
    </row>
    <row r="9320" spans="8:59" x14ac:dyDescent="0.25">
      <c r="H9320" s="1"/>
      <c r="BE9320" s="1"/>
      <c r="BF9320" s="1"/>
      <c r="BG9320" s="1"/>
    </row>
    <row r="9321" spans="8:59" x14ac:dyDescent="0.25">
      <c r="H9321" s="1"/>
      <c r="BE9321" s="1"/>
      <c r="BF9321" s="1"/>
      <c r="BG9321" s="1"/>
    </row>
    <row r="9322" spans="8:59" x14ac:dyDescent="0.25">
      <c r="H9322" s="1"/>
      <c r="BE9322" s="1"/>
      <c r="BF9322" s="1"/>
      <c r="BG9322" s="1"/>
    </row>
    <row r="9323" spans="8:59" x14ac:dyDescent="0.25">
      <c r="H9323" s="1"/>
      <c r="BE9323" s="1"/>
      <c r="BF9323" s="1"/>
      <c r="BG9323" s="1"/>
    </row>
    <row r="9324" spans="8:59" x14ac:dyDescent="0.25">
      <c r="H9324" s="1"/>
      <c r="BE9324" s="1"/>
      <c r="BF9324" s="1"/>
      <c r="BG9324" s="1"/>
    </row>
    <row r="9325" spans="8:59" x14ac:dyDescent="0.25">
      <c r="H9325" s="1"/>
      <c r="BE9325" s="1"/>
      <c r="BF9325" s="1"/>
      <c r="BG9325" s="1"/>
    </row>
    <row r="9326" spans="8:59" x14ac:dyDescent="0.25">
      <c r="H9326" s="1"/>
      <c r="BE9326" s="1"/>
      <c r="BF9326" s="1"/>
      <c r="BG9326" s="1"/>
    </row>
    <row r="9327" spans="8:59" x14ac:dyDescent="0.25">
      <c r="H9327" s="1"/>
      <c r="BE9327" s="1"/>
      <c r="BF9327" s="1"/>
      <c r="BG9327" s="1"/>
    </row>
    <row r="9328" spans="8:59" x14ac:dyDescent="0.25">
      <c r="H9328" s="1"/>
      <c r="BE9328" s="1"/>
      <c r="BF9328" s="1"/>
      <c r="BG9328" s="1"/>
    </row>
    <row r="9329" spans="8:59" x14ac:dyDescent="0.25">
      <c r="H9329" s="1"/>
      <c r="BE9329" s="1"/>
      <c r="BF9329" s="1"/>
      <c r="BG9329" s="1"/>
    </row>
    <row r="9330" spans="8:59" x14ac:dyDescent="0.25">
      <c r="H9330" s="1"/>
      <c r="BE9330" s="1"/>
      <c r="BF9330" s="1"/>
      <c r="BG9330" s="1"/>
    </row>
    <row r="9331" spans="8:59" x14ac:dyDescent="0.25">
      <c r="H9331" s="1"/>
      <c r="BE9331" s="1"/>
      <c r="BF9331" s="1"/>
      <c r="BG9331" s="1"/>
    </row>
    <row r="9332" spans="8:59" x14ac:dyDescent="0.25">
      <c r="H9332" s="1"/>
      <c r="BE9332" s="1"/>
      <c r="BF9332" s="1"/>
      <c r="BG9332" s="1"/>
    </row>
    <row r="9333" spans="8:59" x14ac:dyDescent="0.25">
      <c r="H9333" s="1"/>
      <c r="BE9333" s="1"/>
      <c r="BF9333" s="1"/>
      <c r="BG9333" s="1"/>
    </row>
    <row r="9334" spans="8:59" x14ac:dyDescent="0.25">
      <c r="H9334" s="1"/>
      <c r="BE9334" s="1"/>
      <c r="BF9334" s="1"/>
      <c r="BG9334" s="1"/>
    </row>
    <row r="9335" spans="8:59" x14ac:dyDescent="0.25">
      <c r="H9335" s="1"/>
      <c r="BE9335" s="1"/>
      <c r="BF9335" s="1"/>
      <c r="BG9335" s="1"/>
    </row>
    <row r="9336" spans="8:59" x14ac:dyDescent="0.25">
      <c r="H9336" s="1"/>
      <c r="BE9336" s="1"/>
      <c r="BF9336" s="1"/>
      <c r="BG9336" s="1"/>
    </row>
    <row r="9337" spans="8:59" x14ac:dyDescent="0.25">
      <c r="H9337" s="1"/>
      <c r="BE9337" s="1"/>
      <c r="BF9337" s="1"/>
      <c r="BG9337" s="1"/>
    </row>
    <row r="9338" spans="8:59" x14ac:dyDescent="0.25">
      <c r="H9338" s="1"/>
      <c r="BE9338" s="1"/>
      <c r="BF9338" s="1"/>
      <c r="BG9338" s="1"/>
    </row>
    <row r="9339" spans="8:59" x14ac:dyDescent="0.25">
      <c r="H9339" s="1"/>
      <c r="BE9339" s="1"/>
      <c r="BF9339" s="1"/>
      <c r="BG9339" s="1"/>
    </row>
    <row r="9340" spans="8:59" x14ac:dyDescent="0.25">
      <c r="H9340" s="1"/>
      <c r="BE9340" s="1"/>
      <c r="BF9340" s="1"/>
      <c r="BG9340" s="1"/>
    </row>
    <row r="9341" spans="8:59" x14ac:dyDescent="0.25">
      <c r="H9341" s="1"/>
      <c r="BE9341" s="1"/>
      <c r="BF9341" s="1"/>
      <c r="BG9341" s="1"/>
    </row>
    <row r="9342" spans="8:59" x14ac:dyDescent="0.25">
      <c r="H9342" s="1"/>
      <c r="BE9342" s="1"/>
      <c r="BF9342" s="1"/>
      <c r="BG9342" s="1"/>
    </row>
    <row r="9343" spans="8:59" x14ac:dyDescent="0.25">
      <c r="H9343" s="1"/>
      <c r="BE9343" s="1"/>
      <c r="BF9343" s="1"/>
      <c r="BG9343" s="1"/>
    </row>
    <row r="9344" spans="8:59" x14ac:dyDescent="0.25">
      <c r="H9344" s="1"/>
      <c r="BE9344" s="1"/>
      <c r="BF9344" s="1"/>
      <c r="BG9344" s="1"/>
    </row>
  </sheetData>
  <autoFilter ref="A1:BH142" xr:uid="{C5A56C33-6476-4012-990A-F0079511B029}">
    <sortState xmlns:xlrd2="http://schemas.microsoft.com/office/spreadsheetml/2017/richdata2" ref="A2:BH142">
      <sortCondition descending="1" ref="D1:D142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36DD-CDF5-4E55-869F-8E44D1D661D0}">
  <dimension ref="A1:AX103"/>
  <sheetViews>
    <sheetView topLeftCell="D1" workbookViewId="0">
      <selection activeCell="G32" sqref="G32"/>
    </sheetView>
  </sheetViews>
  <sheetFormatPr defaultRowHeight="15" x14ac:dyDescent="0.25"/>
  <cols>
    <col min="1" max="1" width="29.28515625" bestFit="1" customWidth="1"/>
    <col min="7" max="7" width="24.5703125" bestFit="1" customWidth="1"/>
    <col min="12" max="12" width="21.5703125" bestFit="1" customWidth="1"/>
  </cols>
  <sheetData>
    <row r="1" spans="1:50" x14ac:dyDescent="0.25">
      <c r="A1" s="3" t="s">
        <v>21</v>
      </c>
      <c r="B1" s="3" t="s">
        <v>22</v>
      </c>
      <c r="C1" s="3" t="s">
        <v>28</v>
      </c>
      <c r="D1" s="3" t="s">
        <v>30</v>
      </c>
      <c r="G1" s="3" t="s">
        <v>15</v>
      </c>
      <c r="H1" s="3">
        <v>6255</v>
      </c>
      <c r="I1" s="3">
        <v>1</v>
      </c>
      <c r="J1" s="3">
        <v>6321</v>
      </c>
      <c r="L1" s="3" t="s">
        <v>11</v>
      </c>
      <c r="M1" s="3">
        <v>5477</v>
      </c>
      <c r="N1" s="3">
        <v>1</v>
      </c>
      <c r="O1" s="3">
        <v>5592</v>
      </c>
      <c r="Q1" s="3" t="s">
        <v>7</v>
      </c>
      <c r="R1" s="3">
        <v>1123</v>
      </c>
      <c r="S1" s="3">
        <v>1</v>
      </c>
      <c r="T1" s="3">
        <v>1281</v>
      </c>
      <c r="V1" s="3" t="s">
        <v>8</v>
      </c>
      <c r="W1" s="3">
        <v>8563</v>
      </c>
      <c r="X1" s="3">
        <v>3</v>
      </c>
      <c r="Y1" s="3">
        <v>4314</v>
      </c>
      <c r="AA1" s="3" t="s">
        <v>9</v>
      </c>
      <c r="AB1" s="3">
        <v>23114</v>
      </c>
      <c r="AC1" s="3">
        <v>4</v>
      </c>
      <c r="AD1" s="3">
        <v>3350</v>
      </c>
      <c r="AF1" s="3" t="s">
        <v>13</v>
      </c>
      <c r="AG1" s="3">
        <v>2760</v>
      </c>
      <c r="AH1" s="3">
        <v>1</v>
      </c>
      <c r="AI1" s="3">
        <v>2845</v>
      </c>
      <c r="AK1" s="3" t="s">
        <v>6</v>
      </c>
      <c r="AL1" s="3">
        <v>4214</v>
      </c>
      <c r="AM1" s="3">
        <v>5</v>
      </c>
      <c r="AN1" s="3">
        <v>1586</v>
      </c>
      <c r="AP1" s="3" t="s">
        <v>16</v>
      </c>
      <c r="AQ1" s="3">
        <v>2294</v>
      </c>
      <c r="AR1" s="3">
        <v>2</v>
      </c>
      <c r="AS1" s="3">
        <v>1672</v>
      </c>
      <c r="AU1" s="3" t="s">
        <v>39</v>
      </c>
      <c r="AV1" s="3">
        <v>3469</v>
      </c>
      <c r="AW1" s="3">
        <v>3</v>
      </c>
      <c r="AX1" s="3">
        <v>1400</v>
      </c>
    </row>
    <row r="2" spans="1:50" x14ac:dyDescent="0.25">
      <c r="A2" s="3" t="s">
        <v>15</v>
      </c>
      <c r="B2" s="3">
        <v>6255</v>
      </c>
      <c r="C2" s="3">
        <v>1</v>
      </c>
      <c r="D2" s="3">
        <v>6321</v>
      </c>
      <c r="G2" s="3" t="s">
        <v>15</v>
      </c>
      <c r="H2" s="3">
        <v>3250</v>
      </c>
      <c r="I2" s="3">
        <v>1</v>
      </c>
      <c r="J2" s="3">
        <v>3290</v>
      </c>
      <c r="L2" s="3" t="s">
        <v>11</v>
      </c>
      <c r="M2" s="3">
        <v>4583</v>
      </c>
      <c r="N2" s="3">
        <v>2</v>
      </c>
      <c r="O2" s="3">
        <v>6244</v>
      </c>
      <c r="Q2" s="3" t="s">
        <v>7</v>
      </c>
      <c r="R2" s="3">
        <v>532</v>
      </c>
      <c r="S2" s="3">
        <v>2</v>
      </c>
      <c r="T2" s="3">
        <v>629</v>
      </c>
      <c r="V2" s="3" t="s">
        <v>8</v>
      </c>
      <c r="W2" s="3">
        <v>2774</v>
      </c>
      <c r="X2" s="3">
        <v>2</v>
      </c>
      <c r="Y2" s="3">
        <v>2587</v>
      </c>
      <c r="AA2" s="3" t="s">
        <v>9</v>
      </c>
      <c r="AB2" s="3">
        <v>13314</v>
      </c>
      <c r="AC2" s="3">
        <v>6</v>
      </c>
      <c r="AD2" s="3">
        <v>4024</v>
      </c>
      <c r="AF2" s="3" t="s">
        <v>13</v>
      </c>
      <c r="AG2" s="3">
        <v>1200</v>
      </c>
      <c r="AH2" s="3">
        <v>1</v>
      </c>
      <c r="AI2" s="3">
        <v>1200</v>
      </c>
      <c r="AK2" s="3" t="s">
        <v>6</v>
      </c>
      <c r="AL2" s="3">
        <v>2092</v>
      </c>
      <c r="AM2" s="3">
        <v>2</v>
      </c>
      <c r="AN2" s="3">
        <v>2106</v>
      </c>
      <c r="AP2" s="3" t="s">
        <v>16</v>
      </c>
      <c r="AQ2" s="3">
        <v>296</v>
      </c>
      <c r="AR2" s="3">
        <v>1</v>
      </c>
      <c r="AS2" s="3">
        <v>240</v>
      </c>
    </row>
    <row r="3" spans="1:50" x14ac:dyDescent="0.25">
      <c r="A3" s="3" t="s">
        <v>15</v>
      </c>
      <c r="B3" s="3">
        <v>3250</v>
      </c>
      <c r="C3" s="3">
        <v>1</v>
      </c>
      <c r="D3" s="3">
        <v>3290</v>
      </c>
      <c r="G3" s="3" t="s">
        <v>15</v>
      </c>
      <c r="H3" s="3">
        <v>2451</v>
      </c>
      <c r="I3" s="3">
        <v>2</v>
      </c>
      <c r="J3" s="3">
        <v>1090</v>
      </c>
      <c r="L3" s="3" t="s">
        <v>11</v>
      </c>
      <c r="M3" s="3">
        <v>3806</v>
      </c>
      <c r="N3" s="3">
        <v>1</v>
      </c>
      <c r="O3" s="3">
        <v>3850</v>
      </c>
      <c r="Q3" s="3" t="s">
        <v>7</v>
      </c>
      <c r="R3" s="3">
        <v>478</v>
      </c>
      <c r="S3" s="3">
        <v>1</v>
      </c>
      <c r="T3" s="3">
        <v>237</v>
      </c>
      <c r="V3" s="3" t="s">
        <v>8</v>
      </c>
      <c r="W3" s="3">
        <v>1792</v>
      </c>
      <c r="X3" s="3">
        <v>2</v>
      </c>
      <c r="Y3" s="3">
        <v>754</v>
      </c>
      <c r="AA3" s="3" t="s">
        <v>9</v>
      </c>
      <c r="AB3" s="3">
        <v>9342</v>
      </c>
      <c r="AC3" s="3">
        <v>2</v>
      </c>
      <c r="AD3" s="3">
        <v>0</v>
      </c>
      <c r="AF3" s="3" t="s">
        <v>13</v>
      </c>
      <c r="AG3" s="3">
        <v>534</v>
      </c>
      <c r="AH3" s="3">
        <v>1</v>
      </c>
      <c r="AI3" s="3">
        <v>572</v>
      </c>
      <c r="AK3" s="3" t="s">
        <v>6</v>
      </c>
      <c r="AL3" s="3">
        <v>1749</v>
      </c>
      <c r="AM3" s="3">
        <v>3</v>
      </c>
      <c r="AN3" s="3">
        <v>1461</v>
      </c>
    </row>
    <row r="4" spans="1:50" x14ac:dyDescent="0.25">
      <c r="A4" s="3" t="s">
        <v>15</v>
      </c>
      <c r="B4" s="3">
        <v>2451</v>
      </c>
      <c r="C4" s="3">
        <v>2</v>
      </c>
      <c r="D4" s="3">
        <v>1090</v>
      </c>
      <c r="G4" s="3" t="s">
        <v>15</v>
      </c>
      <c r="H4" s="3">
        <v>207</v>
      </c>
      <c r="I4" s="3">
        <v>1</v>
      </c>
      <c r="J4" s="3">
        <v>244</v>
      </c>
      <c r="L4" s="3" t="s">
        <v>11</v>
      </c>
      <c r="M4" s="3">
        <v>3563</v>
      </c>
      <c r="N4" s="3">
        <v>2</v>
      </c>
      <c r="O4" s="3">
        <v>3280</v>
      </c>
      <c r="Q4" s="3" t="s">
        <v>7</v>
      </c>
      <c r="R4" s="3">
        <v>476</v>
      </c>
      <c r="S4" s="3">
        <v>1</v>
      </c>
      <c r="T4" s="3">
        <v>99</v>
      </c>
      <c r="V4" s="3" t="s">
        <v>8</v>
      </c>
      <c r="W4" s="3">
        <v>1472</v>
      </c>
      <c r="X4" s="3">
        <v>2</v>
      </c>
      <c r="Y4" s="3">
        <v>1000</v>
      </c>
      <c r="AA4" s="3" t="s">
        <v>9</v>
      </c>
      <c r="AB4" s="3">
        <v>4248</v>
      </c>
      <c r="AC4" s="3">
        <v>5</v>
      </c>
      <c r="AD4" s="3">
        <v>4141</v>
      </c>
      <c r="AF4" s="3" t="s">
        <v>13</v>
      </c>
      <c r="AG4" s="3">
        <v>465</v>
      </c>
      <c r="AH4" s="3">
        <v>1</v>
      </c>
      <c r="AI4" s="3">
        <v>480</v>
      </c>
      <c r="AK4" s="3" t="s">
        <v>6</v>
      </c>
      <c r="AL4" s="3">
        <v>1514</v>
      </c>
      <c r="AM4" s="3">
        <v>2</v>
      </c>
      <c r="AN4" s="3">
        <v>1190</v>
      </c>
    </row>
    <row r="5" spans="1:50" x14ac:dyDescent="0.25">
      <c r="A5" s="3" t="s">
        <v>15</v>
      </c>
      <c r="B5" s="3">
        <v>207</v>
      </c>
      <c r="C5" s="3">
        <v>1</v>
      </c>
      <c r="D5" s="3">
        <v>244</v>
      </c>
      <c r="G5" s="3" t="s">
        <v>15</v>
      </c>
      <c r="H5" s="3">
        <v>93</v>
      </c>
      <c r="I5" s="3">
        <v>1</v>
      </c>
      <c r="J5" s="3">
        <v>124</v>
      </c>
      <c r="L5" s="3" t="s">
        <v>11</v>
      </c>
      <c r="M5" s="3">
        <v>2949</v>
      </c>
      <c r="N5" s="3">
        <v>1</v>
      </c>
      <c r="O5" s="3">
        <v>2891</v>
      </c>
      <c r="Q5" s="3" t="s">
        <v>7</v>
      </c>
      <c r="R5" s="3">
        <v>455</v>
      </c>
      <c r="S5" s="3">
        <v>2</v>
      </c>
      <c r="T5" s="3">
        <v>336</v>
      </c>
      <c r="V5" s="3" t="s">
        <v>8</v>
      </c>
      <c r="W5" s="3">
        <v>980</v>
      </c>
      <c r="X5" s="3">
        <v>2</v>
      </c>
      <c r="Y5" s="3">
        <v>420</v>
      </c>
      <c r="AA5" s="3" t="s">
        <v>9</v>
      </c>
      <c r="AB5" s="3">
        <v>1879</v>
      </c>
      <c r="AC5" s="3">
        <v>2</v>
      </c>
      <c r="AD5" s="3">
        <v>2515</v>
      </c>
      <c r="AF5" s="3" t="s">
        <v>13</v>
      </c>
      <c r="AG5" s="3">
        <v>444</v>
      </c>
      <c r="AH5" s="3">
        <v>2</v>
      </c>
      <c r="AI5" s="3">
        <v>511</v>
      </c>
      <c r="AK5" s="3" t="s">
        <v>6</v>
      </c>
      <c r="AL5" s="3">
        <v>1498</v>
      </c>
      <c r="AM5" s="3">
        <v>2</v>
      </c>
      <c r="AN5" s="3">
        <v>1297</v>
      </c>
    </row>
    <row r="6" spans="1:50" x14ac:dyDescent="0.25">
      <c r="A6" s="3" t="s">
        <v>15</v>
      </c>
      <c r="B6" s="3">
        <v>93</v>
      </c>
      <c r="C6" s="3">
        <v>1</v>
      </c>
      <c r="D6" s="3">
        <v>124</v>
      </c>
      <c r="L6" s="3" t="s">
        <v>11</v>
      </c>
      <c r="M6" s="3">
        <v>2553</v>
      </c>
      <c r="N6" s="3">
        <v>4</v>
      </c>
      <c r="O6" s="3">
        <v>1660</v>
      </c>
      <c r="Q6" s="3" t="s">
        <v>7</v>
      </c>
      <c r="R6" s="3">
        <v>346</v>
      </c>
      <c r="S6" s="3">
        <v>1</v>
      </c>
      <c r="T6" s="3">
        <v>384</v>
      </c>
      <c r="AA6" s="3" t="s">
        <v>9</v>
      </c>
      <c r="AB6" s="3">
        <v>886</v>
      </c>
      <c r="AC6" s="3">
        <v>2</v>
      </c>
      <c r="AD6" s="3">
        <v>676</v>
      </c>
      <c r="AF6" s="3" t="s">
        <v>13</v>
      </c>
      <c r="AG6" s="3">
        <v>403</v>
      </c>
      <c r="AH6" s="3">
        <v>2</v>
      </c>
      <c r="AI6" s="3">
        <v>412</v>
      </c>
      <c r="AK6" s="3" t="s">
        <v>6</v>
      </c>
      <c r="AL6" s="3">
        <v>886</v>
      </c>
      <c r="AM6" s="3">
        <v>2</v>
      </c>
      <c r="AN6" s="3">
        <v>900</v>
      </c>
    </row>
    <row r="7" spans="1:50" x14ac:dyDescent="0.25">
      <c r="A7" s="3" t="s">
        <v>17</v>
      </c>
      <c r="B7" s="3">
        <v>117</v>
      </c>
      <c r="C7" s="3">
        <v>1</v>
      </c>
      <c r="D7" s="3">
        <v>126</v>
      </c>
      <c r="L7" s="3" t="s">
        <v>11</v>
      </c>
      <c r="M7" s="3">
        <v>2086</v>
      </c>
      <c r="N7" s="3">
        <v>2</v>
      </c>
      <c r="O7" s="3">
        <v>1612</v>
      </c>
      <c r="Q7" s="3" t="s">
        <v>7</v>
      </c>
      <c r="R7" s="3">
        <v>280</v>
      </c>
      <c r="S7" s="3">
        <v>1</v>
      </c>
      <c r="T7" s="3">
        <v>311</v>
      </c>
      <c r="AA7" s="3" t="s">
        <v>9</v>
      </c>
      <c r="AB7" s="3">
        <v>883</v>
      </c>
      <c r="AC7" s="3">
        <v>2</v>
      </c>
      <c r="AD7" s="3">
        <v>805</v>
      </c>
      <c r="AF7" s="3" t="s">
        <v>13</v>
      </c>
      <c r="AG7" s="3">
        <v>367</v>
      </c>
      <c r="AH7" s="3">
        <v>2</v>
      </c>
      <c r="AI7" s="3">
        <v>557</v>
      </c>
      <c r="AK7" s="3" t="s">
        <v>6</v>
      </c>
      <c r="AL7" s="3">
        <v>370</v>
      </c>
      <c r="AM7" s="3">
        <v>1</v>
      </c>
      <c r="AN7" s="3">
        <v>385</v>
      </c>
    </row>
    <row r="8" spans="1:50" x14ac:dyDescent="0.25">
      <c r="A8" s="3" t="s">
        <v>17</v>
      </c>
      <c r="B8" s="3">
        <v>33</v>
      </c>
      <c r="C8" s="3">
        <v>1</v>
      </c>
      <c r="D8" s="3">
        <v>82</v>
      </c>
      <c r="L8" s="3" t="s">
        <v>11</v>
      </c>
      <c r="M8" s="3">
        <v>1618</v>
      </c>
      <c r="N8" s="3">
        <v>2</v>
      </c>
      <c r="O8" s="3">
        <v>1553</v>
      </c>
      <c r="Q8" s="3" t="s">
        <v>7</v>
      </c>
      <c r="R8" s="3">
        <v>94</v>
      </c>
      <c r="S8" s="3">
        <v>1</v>
      </c>
      <c r="T8" s="3">
        <v>107</v>
      </c>
      <c r="AA8" s="3" t="s">
        <v>9</v>
      </c>
      <c r="AB8" s="3">
        <v>722</v>
      </c>
      <c r="AC8" s="3">
        <v>2</v>
      </c>
      <c r="AD8" s="3">
        <v>650</v>
      </c>
      <c r="AF8" s="3" t="s">
        <v>13</v>
      </c>
      <c r="AG8" s="3">
        <v>343</v>
      </c>
      <c r="AH8" s="3">
        <v>1</v>
      </c>
      <c r="AI8" s="3">
        <v>343</v>
      </c>
      <c r="AK8" s="3" t="s">
        <v>6</v>
      </c>
      <c r="AL8" s="3">
        <v>266</v>
      </c>
      <c r="AM8" s="3">
        <v>1</v>
      </c>
      <c r="AN8" s="3">
        <v>467</v>
      </c>
    </row>
    <row r="9" spans="1:50" x14ac:dyDescent="0.25">
      <c r="A9" s="3" t="s">
        <v>11</v>
      </c>
      <c r="B9" s="3">
        <v>5477</v>
      </c>
      <c r="C9" s="3">
        <v>1</v>
      </c>
      <c r="D9" s="3">
        <v>5592</v>
      </c>
      <c r="L9" s="3" t="s">
        <v>11</v>
      </c>
      <c r="M9" s="3">
        <v>1076</v>
      </c>
      <c r="N9" s="3">
        <v>2</v>
      </c>
      <c r="O9" s="3">
        <v>572</v>
      </c>
      <c r="Q9" s="3" t="s">
        <v>7</v>
      </c>
      <c r="R9" s="3">
        <v>71</v>
      </c>
      <c r="S9" s="3">
        <v>1</v>
      </c>
      <c r="T9" s="3">
        <v>257</v>
      </c>
      <c r="AA9" s="3" t="s">
        <v>9</v>
      </c>
      <c r="AB9" s="3">
        <v>586</v>
      </c>
      <c r="AC9" s="3">
        <v>2</v>
      </c>
      <c r="AD9" s="3">
        <v>5645</v>
      </c>
      <c r="AF9" s="3" t="s">
        <v>13</v>
      </c>
      <c r="AG9" s="3">
        <v>315</v>
      </c>
      <c r="AH9" s="3">
        <v>1</v>
      </c>
      <c r="AI9" s="3">
        <v>351</v>
      </c>
      <c r="AK9" s="3" t="s">
        <v>6</v>
      </c>
      <c r="AL9" s="3">
        <v>152</v>
      </c>
      <c r="AM9" s="3">
        <v>1</v>
      </c>
      <c r="AN9" s="3">
        <v>198</v>
      </c>
    </row>
    <row r="10" spans="1:50" x14ac:dyDescent="0.25">
      <c r="A10" s="3" t="s">
        <v>11</v>
      </c>
      <c r="B10" s="3">
        <v>4583</v>
      </c>
      <c r="C10" s="3">
        <v>2</v>
      </c>
      <c r="D10" s="3">
        <v>6244</v>
      </c>
      <c r="L10" s="3" t="s">
        <v>11</v>
      </c>
      <c r="M10" s="3">
        <v>1049</v>
      </c>
      <c r="N10" s="3">
        <v>2</v>
      </c>
      <c r="O10" s="3">
        <v>746</v>
      </c>
      <c r="AA10" s="3" t="s">
        <v>9</v>
      </c>
      <c r="AB10" s="3">
        <v>487</v>
      </c>
      <c r="AC10" s="3">
        <v>1</v>
      </c>
      <c r="AD10" s="3">
        <v>454</v>
      </c>
      <c r="AF10" s="3" t="s">
        <v>13</v>
      </c>
      <c r="AG10" s="3">
        <v>299</v>
      </c>
      <c r="AH10" s="3">
        <v>1</v>
      </c>
      <c r="AI10" s="3">
        <v>327</v>
      </c>
    </row>
    <row r="11" spans="1:50" x14ac:dyDescent="0.25">
      <c r="A11" s="3" t="s">
        <v>11</v>
      </c>
      <c r="B11" s="3">
        <v>3806</v>
      </c>
      <c r="C11" s="3">
        <v>1</v>
      </c>
      <c r="D11" s="3">
        <v>3850</v>
      </c>
      <c r="L11" s="3" t="s">
        <v>11</v>
      </c>
      <c r="M11" s="3">
        <v>1006</v>
      </c>
      <c r="N11" s="3">
        <v>1</v>
      </c>
      <c r="O11" s="3">
        <v>1292</v>
      </c>
      <c r="AA11" s="3" t="s">
        <v>9</v>
      </c>
      <c r="AB11" s="3">
        <v>322</v>
      </c>
      <c r="AC11" s="3">
        <v>2</v>
      </c>
      <c r="AD11" s="3">
        <v>200</v>
      </c>
      <c r="AF11" s="3" t="s">
        <v>13</v>
      </c>
      <c r="AG11" s="3">
        <v>252</v>
      </c>
      <c r="AH11" s="3">
        <v>1</v>
      </c>
      <c r="AI11" s="3">
        <v>252</v>
      </c>
    </row>
    <row r="12" spans="1:50" x14ac:dyDescent="0.25">
      <c r="A12" s="3" t="s">
        <v>11</v>
      </c>
      <c r="B12" s="3">
        <v>3563</v>
      </c>
      <c r="C12" s="3">
        <v>2</v>
      </c>
      <c r="D12" s="3">
        <v>3280</v>
      </c>
      <c r="L12" s="3" t="s">
        <v>11</v>
      </c>
      <c r="M12" s="3">
        <v>615</v>
      </c>
      <c r="N12" s="3">
        <v>1</v>
      </c>
      <c r="O12" s="3">
        <v>673</v>
      </c>
      <c r="AA12" s="3" t="s">
        <v>9</v>
      </c>
      <c r="AB12" s="3">
        <v>69</v>
      </c>
      <c r="AC12" s="3">
        <v>1</v>
      </c>
      <c r="AD12" s="3">
        <v>531</v>
      </c>
      <c r="AF12" s="3" t="s">
        <v>13</v>
      </c>
      <c r="AG12" s="3">
        <v>240</v>
      </c>
      <c r="AH12" s="3">
        <v>1</v>
      </c>
      <c r="AI12" s="3">
        <v>240</v>
      </c>
    </row>
    <row r="13" spans="1:50" x14ac:dyDescent="0.25">
      <c r="A13" s="3" t="s">
        <v>11</v>
      </c>
      <c r="B13" s="3">
        <v>2949</v>
      </c>
      <c r="C13" s="3">
        <v>1</v>
      </c>
      <c r="D13" s="3">
        <v>2891</v>
      </c>
      <c r="L13" s="3" t="s">
        <v>11</v>
      </c>
      <c r="M13" s="3">
        <v>445</v>
      </c>
      <c r="N13" s="3">
        <v>1</v>
      </c>
      <c r="O13" s="3">
        <v>800</v>
      </c>
      <c r="AF13" s="3" t="s">
        <v>13</v>
      </c>
      <c r="AG13" s="3">
        <v>236</v>
      </c>
      <c r="AH13" s="3">
        <v>1</v>
      </c>
      <c r="AI13" s="3">
        <v>469</v>
      </c>
    </row>
    <row r="14" spans="1:50" x14ac:dyDescent="0.25">
      <c r="A14" s="3" t="s">
        <v>11</v>
      </c>
      <c r="B14" s="3">
        <v>2553</v>
      </c>
      <c r="C14" s="3">
        <v>4</v>
      </c>
      <c r="D14" s="3">
        <v>1660</v>
      </c>
      <c r="L14" s="3" t="s">
        <v>11</v>
      </c>
      <c r="M14" s="3">
        <v>227</v>
      </c>
      <c r="N14" s="3">
        <v>1</v>
      </c>
      <c r="O14" s="3">
        <v>298</v>
      </c>
      <c r="AF14" s="3" t="s">
        <v>13</v>
      </c>
      <c r="AG14" s="3">
        <v>235</v>
      </c>
      <c r="AH14" s="3">
        <v>1</v>
      </c>
      <c r="AI14" s="3">
        <v>240</v>
      </c>
    </row>
    <row r="15" spans="1:50" x14ac:dyDescent="0.25">
      <c r="A15" s="3" t="s">
        <v>11</v>
      </c>
      <c r="B15" s="3">
        <v>2086</v>
      </c>
      <c r="C15" s="3">
        <v>2</v>
      </c>
      <c r="D15" s="3">
        <v>1612</v>
      </c>
      <c r="L15" s="3" t="s">
        <v>11</v>
      </c>
      <c r="M15" s="3">
        <v>224</v>
      </c>
      <c r="N15" s="3">
        <v>1</v>
      </c>
      <c r="O15" s="3">
        <v>234</v>
      </c>
      <c r="AF15" s="3" t="s">
        <v>13</v>
      </c>
      <c r="AG15" s="3">
        <v>200</v>
      </c>
      <c r="AH15" s="3">
        <v>1</v>
      </c>
      <c r="AI15" s="3">
        <v>209</v>
      </c>
    </row>
    <row r="16" spans="1:50" x14ac:dyDescent="0.25">
      <c r="A16" s="3" t="s">
        <v>11</v>
      </c>
      <c r="B16" s="3">
        <v>1618</v>
      </c>
      <c r="C16" s="3">
        <v>2</v>
      </c>
      <c r="D16" s="3">
        <v>1553</v>
      </c>
      <c r="L16" s="3" t="s">
        <v>11</v>
      </c>
      <c r="M16" s="3">
        <v>168</v>
      </c>
      <c r="N16" s="3">
        <v>1</v>
      </c>
      <c r="O16" s="3">
        <v>965</v>
      </c>
      <c r="AF16" s="3" t="s">
        <v>13</v>
      </c>
      <c r="AG16" s="3">
        <v>190</v>
      </c>
      <c r="AH16" s="3">
        <v>1</v>
      </c>
      <c r="AI16" s="3">
        <v>200</v>
      </c>
    </row>
    <row r="17" spans="1:50" x14ac:dyDescent="0.25">
      <c r="A17" s="3" t="s">
        <v>11</v>
      </c>
      <c r="B17" s="3">
        <v>1076</v>
      </c>
      <c r="C17" s="3">
        <v>2</v>
      </c>
      <c r="D17" s="3">
        <v>572</v>
      </c>
      <c r="L17" s="3" t="s">
        <v>11</v>
      </c>
      <c r="M17" s="3">
        <v>138</v>
      </c>
      <c r="N17" s="3">
        <v>1</v>
      </c>
      <c r="O17" s="3">
        <v>143</v>
      </c>
      <c r="AF17" s="3" t="s">
        <v>13</v>
      </c>
      <c r="AG17" s="3">
        <v>172</v>
      </c>
      <c r="AH17" s="3">
        <v>1</v>
      </c>
      <c r="AI17" s="3">
        <v>180</v>
      </c>
    </row>
    <row r="18" spans="1:50" x14ac:dyDescent="0.25">
      <c r="A18" s="3" t="s">
        <v>11</v>
      </c>
      <c r="B18" s="3">
        <v>1049</v>
      </c>
      <c r="C18" s="3">
        <v>2</v>
      </c>
      <c r="D18" s="3">
        <v>746</v>
      </c>
      <c r="L18" s="3" t="s">
        <v>11</v>
      </c>
      <c r="M18" s="3">
        <v>111</v>
      </c>
      <c r="N18" s="3">
        <v>2</v>
      </c>
      <c r="O18" s="3">
        <v>152</v>
      </c>
      <c r="AF18" s="3" t="s">
        <v>13</v>
      </c>
      <c r="AG18" s="3">
        <v>140</v>
      </c>
      <c r="AH18" s="3">
        <v>1</v>
      </c>
      <c r="AI18" s="3">
        <v>144</v>
      </c>
    </row>
    <row r="19" spans="1:50" x14ac:dyDescent="0.25">
      <c r="A19" s="3" t="s">
        <v>11</v>
      </c>
      <c r="B19" s="3">
        <v>1006</v>
      </c>
      <c r="C19" s="3">
        <v>1</v>
      </c>
      <c r="D19" s="3">
        <v>1292</v>
      </c>
      <c r="L19" s="3" t="s">
        <v>11</v>
      </c>
      <c r="M19" s="3">
        <v>0</v>
      </c>
      <c r="N19" s="3">
        <v>0</v>
      </c>
      <c r="O19" s="3">
        <v>25</v>
      </c>
      <c r="AF19" s="3" t="s">
        <v>13</v>
      </c>
      <c r="AG19" s="3">
        <v>123</v>
      </c>
      <c r="AH19" s="3">
        <v>1</v>
      </c>
      <c r="AI19" s="3">
        <v>142</v>
      </c>
    </row>
    <row r="20" spans="1:50" x14ac:dyDescent="0.25">
      <c r="A20" s="3" t="s">
        <v>11</v>
      </c>
      <c r="B20" s="3">
        <v>615</v>
      </c>
      <c r="C20" s="3">
        <v>1</v>
      </c>
      <c r="D20" s="3">
        <v>673</v>
      </c>
      <c r="AF20" s="3" t="s">
        <v>13</v>
      </c>
      <c r="AG20" s="3">
        <v>95</v>
      </c>
      <c r="AH20" s="3">
        <v>1</v>
      </c>
      <c r="AI20" s="3">
        <v>97</v>
      </c>
    </row>
    <row r="21" spans="1:50" x14ac:dyDescent="0.25">
      <c r="A21" s="3" t="s">
        <v>11</v>
      </c>
      <c r="B21" s="3">
        <v>445</v>
      </c>
      <c r="C21" s="3">
        <v>1</v>
      </c>
      <c r="D21" s="3">
        <v>800</v>
      </c>
      <c r="AF21" s="3" t="s">
        <v>13</v>
      </c>
      <c r="AG21" s="3">
        <v>0</v>
      </c>
      <c r="AH21" s="3">
        <v>0</v>
      </c>
      <c r="AI21" s="3">
        <v>0</v>
      </c>
    </row>
    <row r="22" spans="1:50" x14ac:dyDescent="0.25">
      <c r="A22" s="3" t="s">
        <v>11</v>
      </c>
      <c r="B22" s="3">
        <v>227</v>
      </c>
      <c r="C22" s="3">
        <v>1</v>
      </c>
      <c r="D22" s="3">
        <v>298</v>
      </c>
      <c r="AF22" s="3" t="s">
        <v>13</v>
      </c>
      <c r="AG22" s="3">
        <v>0</v>
      </c>
      <c r="AH22" s="3">
        <v>0</v>
      </c>
      <c r="AI22" s="3">
        <v>49</v>
      </c>
    </row>
    <row r="23" spans="1:50" x14ac:dyDescent="0.25">
      <c r="A23" s="3" t="s">
        <v>11</v>
      </c>
      <c r="B23" s="3">
        <v>224</v>
      </c>
      <c r="C23" s="3">
        <v>1</v>
      </c>
      <c r="D23" s="3">
        <v>234</v>
      </c>
    </row>
    <row r="24" spans="1:50" x14ac:dyDescent="0.25">
      <c r="A24" s="3" t="s">
        <v>11</v>
      </c>
      <c r="B24" s="3">
        <v>168</v>
      </c>
      <c r="C24" s="3">
        <v>1</v>
      </c>
      <c r="D24" s="3">
        <v>965</v>
      </c>
      <c r="L24">
        <f t="shared" ref="L24:V24" si="0">SUM(L1:L23)</f>
        <v>0</v>
      </c>
      <c r="M24">
        <f t="shared" si="0"/>
        <v>31694</v>
      </c>
      <c r="N24">
        <f t="shared" si="0"/>
        <v>28</v>
      </c>
      <c r="O24">
        <f t="shared" si="0"/>
        <v>32582</v>
      </c>
      <c r="Q24">
        <f t="shared" si="0"/>
        <v>0</v>
      </c>
      <c r="R24">
        <f t="shared" si="0"/>
        <v>3855</v>
      </c>
      <c r="S24">
        <f t="shared" si="0"/>
        <v>11</v>
      </c>
      <c r="T24">
        <f t="shared" si="0"/>
        <v>3641</v>
      </c>
      <c r="V24">
        <f t="shared" si="0"/>
        <v>0</v>
      </c>
      <c r="W24">
        <f t="shared" ref="W24" si="1">SUM(W1:W23)</f>
        <v>15581</v>
      </c>
      <c r="X24">
        <f t="shared" ref="X24" si="2">SUM(X1:X23)</f>
        <v>11</v>
      </c>
      <c r="Y24">
        <f t="shared" ref="Y24" si="3">SUM(Y1:Y23)</f>
        <v>9075</v>
      </c>
      <c r="AA24">
        <f t="shared" ref="AA24" si="4">SUM(AA1:AA23)</f>
        <v>0</v>
      </c>
      <c r="AB24">
        <f t="shared" ref="AB24" si="5">SUM(AB1:AB23)</f>
        <v>55852</v>
      </c>
      <c r="AC24">
        <f t="shared" ref="AC24" si="6">SUM(AC1:AC23)</f>
        <v>31</v>
      </c>
      <c r="AD24">
        <f t="shared" ref="AD24" si="7">SUM(AD1:AD23)</f>
        <v>22991</v>
      </c>
      <c r="AF24">
        <f t="shared" ref="AF24" si="8">SUM(AF1:AF23)</f>
        <v>0</v>
      </c>
      <c r="AG24">
        <f t="shared" ref="AG24" si="9">SUM(AG1:AG23)</f>
        <v>9013</v>
      </c>
      <c r="AH24">
        <f t="shared" ref="AH24" si="10">SUM(AH1:AH23)</f>
        <v>23</v>
      </c>
      <c r="AI24">
        <f t="shared" ref="AI24" si="11">SUM(AI1:AI23)</f>
        <v>9820</v>
      </c>
      <c r="AK24">
        <f t="shared" ref="AK24" si="12">SUM(AK1:AK23)</f>
        <v>0</v>
      </c>
      <c r="AL24">
        <f t="shared" ref="AL24" si="13">SUM(AL1:AL23)</f>
        <v>12741</v>
      </c>
      <c r="AM24">
        <f t="shared" ref="AM24" si="14">SUM(AM1:AM23)</f>
        <v>19</v>
      </c>
      <c r="AN24">
        <f>SUM(AN1:AN23)</f>
        <v>9590</v>
      </c>
      <c r="AP24">
        <f t="shared" ref="AP24" si="15">SUM(AP1:AP23)</f>
        <v>0</v>
      </c>
      <c r="AQ24">
        <f t="shared" ref="AQ24" si="16">SUM(AQ1:AQ23)</f>
        <v>2590</v>
      </c>
      <c r="AR24">
        <f t="shared" ref="AR24" si="17">SUM(AR1:AR23)</f>
        <v>3</v>
      </c>
      <c r="AS24">
        <f t="shared" ref="AS24" si="18">SUM(AS1:AS23)</f>
        <v>1912</v>
      </c>
      <c r="AU24">
        <f t="shared" ref="AU24" si="19">SUM(AU1:AU23)</f>
        <v>0</v>
      </c>
      <c r="AV24">
        <f t="shared" ref="AV24" si="20">SUM(AV1:AV23)</f>
        <v>3469</v>
      </c>
      <c r="AW24">
        <f t="shared" ref="AW24" si="21">SUM(AW1:AW23)</f>
        <v>3</v>
      </c>
      <c r="AX24">
        <f t="shared" ref="AX24" si="22">SUM(AX1:AX23)</f>
        <v>1400</v>
      </c>
    </row>
    <row r="25" spans="1:50" x14ac:dyDescent="0.25">
      <c r="A25" s="3" t="s">
        <v>11</v>
      </c>
      <c r="B25" s="3">
        <v>138</v>
      </c>
      <c r="C25" s="3">
        <v>1</v>
      </c>
      <c r="D25" s="3">
        <v>143</v>
      </c>
      <c r="H25" t="s">
        <v>148</v>
      </c>
      <c r="I25" t="s">
        <v>150</v>
      </c>
      <c r="J25" t="s">
        <v>149</v>
      </c>
    </row>
    <row r="26" spans="1:50" x14ac:dyDescent="0.25">
      <c r="A26" s="3" t="s">
        <v>11</v>
      </c>
      <c r="B26" s="3">
        <v>111</v>
      </c>
      <c r="C26" s="3">
        <v>2</v>
      </c>
      <c r="D26" s="3">
        <v>152</v>
      </c>
      <c r="G26" t="str">
        <f>G2</f>
        <v>Annen forretningsbygning</v>
      </c>
      <c r="H26">
        <f>SUM(H1:H23)</f>
        <v>12256</v>
      </c>
      <c r="I26">
        <f>SUM(I1:I23)</f>
        <v>6</v>
      </c>
      <c r="J26">
        <f>SUM(J1:J23)</f>
        <v>11069</v>
      </c>
      <c r="L26" t="str">
        <f>L2</f>
        <v>Annen industribygning</v>
      </c>
      <c r="M26" t="s">
        <v>148</v>
      </c>
      <c r="N26" t="s">
        <v>150</v>
      </c>
      <c r="O26" t="s">
        <v>149</v>
      </c>
      <c r="Q26" t="str">
        <f>Q2</f>
        <v>Annen lagerbygning</v>
      </c>
      <c r="R26" t="s">
        <v>148</v>
      </c>
      <c r="S26" t="s">
        <v>150</v>
      </c>
      <c r="T26" t="s">
        <v>149</v>
      </c>
      <c r="V26" t="str">
        <f>V2</f>
        <v>Butikk/forretningsbygning</v>
      </c>
      <c r="W26" t="s">
        <v>148</v>
      </c>
      <c r="X26" t="s">
        <v>150</v>
      </c>
      <c r="Y26" t="s">
        <v>149</v>
      </c>
      <c r="AA26" t="str">
        <f>AA2</f>
        <v>Kontor- og adm.bygning rådhus</v>
      </c>
      <c r="AB26" t="s">
        <v>148</v>
      </c>
      <c r="AC26" t="s">
        <v>150</v>
      </c>
      <c r="AD26" t="s">
        <v>149</v>
      </c>
      <c r="AF26" t="str">
        <f>AF2</f>
        <v>Lagerhall</v>
      </c>
      <c r="AG26" t="s">
        <v>148</v>
      </c>
      <c r="AH26" t="s">
        <v>150</v>
      </c>
      <c r="AI26" t="s">
        <v>149</v>
      </c>
      <c r="AK26" t="str">
        <f>AK2</f>
        <v>Verkstedbygning</v>
      </c>
      <c r="AL26" t="s">
        <v>148</v>
      </c>
      <c r="AM26" t="s">
        <v>150</v>
      </c>
      <c r="AN26" t="s">
        <v>149</v>
      </c>
      <c r="AP26" t="str">
        <f>AP2</f>
        <v>Videregående skole</v>
      </c>
      <c r="AQ26" t="s">
        <v>148</v>
      </c>
      <c r="AR26" t="s">
        <v>150</v>
      </c>
      <c r="AS26" t="s">
        <v>149</v>
      </c>
      <c r="AU26" t="str">
        <f>AU1</f>
        <v>Hotellbygning</v>
      </c>
      <c r="AV26" t="s">
        <v>148</v>
      </c>
      <c r="AW26" t="s">
        <v>150</v>
      </c>
      <c r="AX26" t="s">
        <v>149</v>
      </c>
    </row>
    <row r="27" spans="1:50" x14ac:dyDescent="0.25">
      <c r="A27" s="3" t="s">
        <v>11</v>
      </c>
      <c r="B27" s="3">
        <v>0</v>
      </c>
      <c r="C27" s="3">
        <v>0</v>
      </c>
      <c r="D27" s="3">
        <v>25</v>
      </c>
      <c r="G27" t="s">
        <v>15</v>
      </c>
      <c r="H27">
        <v>12256</v>
      </c>
      <c r="I27">
        <v>6</v>
      </c>
      <c r="J27">
        <v>11069</v>
      </c>
    </row>
    <row r="28" spans="1:50" x14ac:dyDescent="0.25">
      <c r="A28" s="3" t="s">
        <v>10</v>
      </c>
      <c r="B28" s="3">
        <v>957</v>
      </c>
      <c r="C28" s="3">
        <v>2</v>
      </c>
      <c r="D28" s="3">
        <v>559</v>
      </c>
      <c r="G28" t="s">
        <v>11</v>
      </c>
      <c r="H28">
        <v>31694</v>
      </c>
      <c r="I28">
        <v>28</v>
      </c>
      <c r="J28">
        <v>32582</v>
      </c>
    </row>
    <row r="29" spans="1:50" x14ac:dyDescent="0.25">
      <c r="A29" s="3" t="s">
        <v>7</v>
      </c>
      <c r="B29" s="3">
        <v>1123</v>
      </c>
      <c r="C29" s="3">
        <v>1</v>
      </c>
      <c r="D29" s="3">
        <v>1281</v>
      </c>
      <c r="G29" t="s">
        <v>7</v>
      </c>
      <c r="H29">
        <v>3855</v>
      </c>
      <c r="I29">
        <v>11</v>
      </c>
      <c r="J29">
        <v>3641</v>
      </c>
    </row>
    <row r="30" spans="1:50" x14ac:dyDescent="0.25">
      <c r="A30" s="3" t="s">
        <v>7</v>
      </c>
      <c r="B30" s="3">
        <v>532</v>
      </c>
      <c r="C30" s="3">
        <v>2</v>
      </c>
      <c r="D30" s="3">
        <v>629</v>
      </c>
      <c r="G30" t="s">
        <v>8</v>
      </c>
      <c r="H30">
        <v>15581</v>
      </c>
      <c r="I30">
        <v>11</v>
      </c>
      <c r="J30">
        <v>9075</v>
      </c>
    </row>
    <row r="31" spans="1:50" x14ac:dyDescent="0.25">
      <c r="A31" s="3" t="s">
        <v>7</v>
      </c>
      <c r="B31" s="3">
        <v>478</v>
      </c>
      <c r="C31" s="3">
        <v>1</v>
      </c>
      <c r="D31" s="3">
        <v>237</v>
      </c>
      <c r="G31" t="s">
        <v>151</v>
      </c>
      <c r="H31">
        <v>55852</v>
      </c>
      <c r="I31">
        <v>31</v>
      </c>
      <c r="J31">
        <v>22991</v>
      </c>
    </row>
    <row r="32" spans="1:50" x14ac:dyDescent="0.25">
      <c r="A32" s="3" t="s">
        <v>7</v>
      </c>
      <c r="B32" s="3">
        <v>476</v>
      </c>
      <c r="C32" s="3">
        <v>1</v>
      </c>
      <c r="D32" s="3">
        <v>99</v>
      </c>
      <c r="G32" t="s">
        <v>13</v>
      </c>
      <c r="H32">
        <v>9013</v>
      </c>
      <c r="I32">
        <v>23</v>
      </c>
      <c r="J32">
        <v>9820</v>
      </c>
    </row>
    <row r="33" spans="1:10" x14ac:dyDescent="0.25">
      <c r="A33" s="3" t="s">
        <v>7</v>
      </c>
      <c r="B33" s="3">
        <v>455</v>
      </c>
      <c r="C33" s="3">
        <v>2</v>
      </c>
      <c r="D33" s="3">
        <v>336</v>
      </c>
      <c r="G33" t="s">
        <v>6</v>
      </c>
      <c r="H33">
        <v>12741</v>
      </c>
      <c r="I33">
        <v>19</v>
      </c>
      <c r="J33">
        <v>9590</v>
      </c>
    </row>
    <row r="34" spans="1:10" x14ac:dyDescent="0.25">
      <c r="A34" s="3" t="s">
        <v>7</v>
      </c>
      <c r="B34" s="3">
        <v>346</v>
      </c>
      <c r="C34" s="3">
        <v>1</v>
      </c>
      <c r="D34" s="3">
        <v>384</v>
      </c>
      <c r="G34" t="s">
        <v>16</v>
      </c>
      <c r="H34">
        <v>2590</v>
      </c>
      <c r="I34">
        <v>3</v>
      </c>
      <c r="J34">
        <v>1912</v>
      </c>
    </row>
    <row r="35" spans="1:10" x14ac:dyDescent="0.25">
      <c r="A35" s="3" t="s">
        <v>7</v>
      </c>
      <c r="B35" s="3">
        <v>280</v>
      </c>
      <c r="C35" s="3">
        <v>1</v>
      </c>
      <c r="D35" s="3">
        <v>311</v>
      </c>
      <c r="G35" t="s">
        <v>39</v>
      </c>
      <c r="H35">
        <v>3469</v>
      </c>
      <c r="I35">
        <v>3</v>
      </c>
      <c r="J35">
        <v>1400</v>
      </c>
    </row>
    <row r="36" spans="1:10" x14ac:dyDescent="0.25">
      <c r="A36" s="3" t="s">
        <v>7</v>
      </c>
      <c r="B36" s="3">
        <v>94</v>
      </c>
      <c r="C36" s="3">
        <v>1</v>
      </c>
      <c r="D36" s="3">
        <v>107</v>
      </c>
    </row>
    <row r="37" spans="1:10" x14ac:dyDescent="0.25">
      <c r="A37" s="3" t="s">
        <v>7</v>
      </c>
      <c r="B37" s="3">
        <v>71</v>
      </c>
      <c r="C37" s="3">
        <v>1</v>
      </c>
      <c r="D37" s="3">
        <v>257</v>
      </c>
    </row>
    <row r="38" spans="1:10" x14ac:dyDescent="0.25">
      <c r="A38" s="3" t="s">
        <v>8</v>
      </c>
      <c r="B38" s="3">
        <v>8563</v>
      </c>
      <c r="C38" s="3">
        <v>3</v>
      </c>
      <c r="D38" s="3">
        <v>4314</v>
      </c>
      <c r="G38">
        <v>0</v>
      </c>
    </row>
    <row r="39" spans="1:10" x14ac:dyDescent="0.25">
      <c r="A39" s="3" t="s">
        <v>8</v>
      </c>
      <c r="B39" s="3">
        <v>2774</v>
      </c>
      <c r="C39" s="3">
        <v>2</v>
      </c>
      <c r="D39" s="3">
        <v>2587</v>
      </c>
    </row>
    <row r="40" spans="1:10" x14ac:dyDescent="0.25">
      <c r="A40" s="3" t="s">
        <v>8</v>
      </c>
      <c r="B40" s="3">
        <v>1792</v>
      </c>
      <c r="C40" s="3">
        <v>2</v>
      </c>
      <c r="D40" s="3">
        <v>754</v>
      </c>
    </row>
    <row r="41" spans="1:10" x14ac:dyDescent="0.25">
      <c r="A41" s="3" t="s">
        <v>8</v>
      </c>
      <c r="B41" s="3">
        <v>1472</v>
      </c>
      <c r="C41" s="3">
        <v>2</v>
      </c>
      <c r="D41" s="3">
        <v>1000</v>
      </c>
    </row>
    <row r="42" spans="1:10" x14ac:dyDescent="0.25">
      <c r="A42" s="3" t="s">
        <v>8</v>
      </c>
      <c r="B42" s="3">
        <v>980</v>
      </c>
      <c r="C42" s="3">
        <v>2</v>
      </c>
      <c r="D42" s="3">
        <v>420</v>
      </c>
      <c r="G42">
        <v>0</v>
      </c>
    </row>
    <row r="43" spans="1:10" x14ac:dyDescent="0.25">
      <c r="A43" s="3" t="s">
        <v>42</v>
      </c>
      <c r="B43" s="3">
        <v>0</v>
      </c>
      <c r="C43" s="3">
        <v>0</v>
      </c>
      <c r="D43" s="3">
        <v>22</v>
      </c>
    </row>
    <row r="44" spans="1:10" x14ac:dyDescent="0.25">
      <c r="A44" s="3" t="s">
        <v>36</v>
      </c>
      <c r="B44" s="3">
        <v>4604</v>
      </c>
      <c r="C44" s="3">
        <v>3</v>
      </c>
      <c r="D44" s="3">
        <v>2465</v>
      </c>
    </row>
    <row r="45" spans="1:10" x14ac:dyDescent="0.25">
      <c r="A45" s="3" t="s">
        <v>4</v>
      </c>
      <c r="B45" s="3">
        <v>222</v>
      </c>
      <c r="C45" s="3">
        <v>3</v>
      </c>
      <c r="D45" s="3">
        <v>140</v>
      </c>
    </row>
    <row r="46" spans="1:10" x14ac:dyDescent="0.25">
      <c r="A46" s="3" t="s">
        <v>12</v>
      </c>
      <c r="B46" s="3">
        <v>763</v>
      </c>
      <c r="C46" s="3">
        <v>2</v>
      </c>
      <c r="D46" s="3">
        <v>566</v>
      </c>
      <c r="G46">
        <v>0</v>
      </c>
    </row>
    <row r="47" spans="1:10" x14ac:dyDescent="0.25">
      <c r="A47" s="3" t="s">
        <v>12</v>
      </c>
      <c r="B47" s="3">
        <v>273</v>
      </c>
      <c r="C47" s="3">
        <v>2</v>
      </c>
      <c r="D47" s="3">
        <v>1440</v>
      </c>
    </row>
    <row r="48" spans="1:10" x14ac:dyDescent="0.25">
      <c r="A48" s="3" t="s">
        <v>40</v>
      </c>
      <c r="B48" s="3">
        <v>27</v>
      </c>
      <c r="C48" s="3">
        <v>1</v>
      </c>
      <c r="D48" s="3">
        <v>36</v>
      </c>
    </row>
    <row r="49" spans="1:7" x14ac:dyDescent="0.25">
      <c r="A49" s="3" t="s">
        <v>40</v>
      </c>
      <c r="B49" s="3">
        <v>23</v>
      </c>
      <c r="C49" s="3">
        <v>1</v>
      </c>
      <c r="D49" s="3">
        <v>25</v>
      </c>
    </row>
    <row r="50" spans="1:7" x14ac:dyDescent="0.25">
      <c r="A50" s="3" t="s">
        <v>40</v>
      </c>
      <c r="B50" s="3">
        <v>0</v>
      </c>
      <c r="C50" s="3">
        <v>0</v>
      </c>
      <c r="D50" s="3">
        <v>11</v>
      </c>
      <c r="G50">
        <v>0</v>
      </c>
    </row>
    <row r="51" spans="1:7" x14ac:dyDescent="0.25">
      <c r="A51" s="3" t="s">
        <v>40</v>
      </c>
      <c r="B51" s="3">
        <v>0</v>
      </c>
      <c r="C51" s="3">
        <v>0</v>
      </c>
      <c r="D51" s="3">
        <v>17</v>
      </c>
    </row>
    <row r="52" spans="1:7" x14ac:dyDescent="0.25">
      <c r="A52" s="3" t="s">
        <v>40</v>
      </c>
      <c r="B52" s="3">
        <v>0</v>
      </c>
      <c r="C52" s="3">
        <v>0</v>
      </c>
      <c r="D52" s="3">
        <v>23</v>
      </c>
    </row>
    <row r="53" spans="1:7" x14ac:dyDescent="0.25">
      <c r="A53" s="3" t="s">
        <v>37</v>
      </c>
      <c r="B53" s="3">
        <v>0</v>
      </c>
      <c r="C53" s="3">
        <v>0</v>
      </c>
      <c r="D53" s="3">
        <v>36</v>
      </c>
    </row>
    <row r="54" spans="1:7" x14ac:dyDescent="0.25">
      <c r="A54" s="3" t="s">
        <v>39</v>
      </c>
      <c r="B54" s="3">
        <v>3469</v>
      </c>
      <c r="C54" s="3">
        <v>3</v>
      </c>
      <c r="D54" s="3">
        <v>1400</v>
      </c>
      <c r="G54">
        <v>0</v>
      </c>
    </row>
    <row r="55" spans="1:7" x14ac:dyDescent="0.25">
      <c r="A55" s="3" t="s">
        <v>9</v>
      </c>
      <c r="B55" s="3">
        <v>23114</v>
      </c>
      <c r="C55" s="3">
        <v>4</v>
      </c>
      <c r="D55" s="3">
        <v>3350</v>
      </c>
    </row>
    <row r="56" spans="1:7" x14ac:dyDescent="0.25">
      <c r="A56" s="3" t="s">
        <v>9</v>
      </c>
      <c r="B56" s="3">
        <v>13314</v>
      </c>
      <c r="C56" s="3">
        <v>6</v>
      </c>
      <c r="D56" s="3">
        <v>4024</v>
      </c>
    </row>
    <row r="57" spans="1:7" x14ac:dyDescent="0.25">
      <c r="A57" s="3" t="s">
        <v>9</v>
      </c>
      <c r="B57" s="3">
        <v>9342</v>
      </c>
      <c r="C57" s="3">
        <v>2</v>
      </c>
      <c r="D57" s="3">
        <v>0</v>
      </c>
    </row>
    <row r="58" spans="1:7" x14ac:dyDescent="0.25">
      <c r="A58" s="3" t="s">
        <v>9</v>
      </c>
      <c r="B58" s="3">
        <v>4248</v>
      </c>
      <c r="C58" s="3">
        <v>5</v>
      </c>
      <c r="D58" s="3">
        <v>4141</v>
      </c>
      <c r="G58">
        <v>0</v>
      </c>
    </row>
    <row r="59" spans="1:7" x14ac:dyDescent="0.25">
      <c r="A59" s="3" t="s">
        <v>9</v>
      </c>
      <c r="B59" s="3">
        <v>1879</v>
      </c>
      <c r="C59" s="3">
        <v>2</v>
      </c>
      <c r="D59" s="3">
        <v>2515</v>
      </c>
    </row>
    <row r="60" spans="1:7" x14ac:dyDescent="0.25">
      <c r="A60" s="3" t="s">
        <v>9</v>
      </c>
      <c r="B60" s="3">
        <v>886</v>
      </c>
      <c r="C60" s="3">
        <v>2</v>
      </c>
      <c r="D60" s="3">
        <v>676</v>
      </c>
    </row>
    <row r="61" spans="1:7" x14ac:dyDescent="0.25">
      <c r="A61" s="3" t="s">
        <v>9</v>
      </c>
      <c r="B61" s="3">
        <v>883</v>
      </c>
      <c r="C61" s="3">
        <v>2</v>
      </c>
      <c r="D61" s="3">
        <v>805</v>
      </c>
    </row>
    <row r="62" spans="1:7" x14ac:dyDescent="0.25">
      <c r="A62" s="3" t="s">
        <v>9</v>
      </c>
      <c r="B62" s="3">
        <v>722</v>
      </c>
      <c r="C62" s="3">
        <v>2</v>
      </c>
      <c r="D62" s="3">
        <v>650</v>
      </c>
      <c r="G62">
        <v>0</v>
      </c>
    </row>
    <row r="63" spans="1:7" x14ac:dyDescent="0.25">
      <c r="A63" s="3" t="s">
        <v>9</v>
      </c>
      <c r="B63" s="3">
        <v>586</v>
      </c>
      <c r="C63" s="3">
        <v>2</v>
      </c>
      <c r="D63" s="3">
        <v>5645</v>
      </c>
    </row>
    <row r="64" spans="1:7" x14ac:dyDescent="0.25">
      <c r="A64" s="3" t="s">
        <v>9</v>
      </c>
      <c r="B64" s="3">
        <v>487</v>
      </c>
      <c r="C64" s="3">
        <v>1</v>
      </c>
      <c r="D64" s="3">
        <v>454</v>
      </c>
    </row>
    <row r="65" spans="1:4" x14ac:dyDescent="0.25">
      <c r="A65" s="3" t="s">
        <v>9</v>
      </c>
      <c r="B65" s="3">
        <v>322</v>
      </c>
      <c r="C65" s="3">
        <v>2</v>
      </c>
      <c r="D65" s="3">
        <v>200</v>
      </c>
    </row>
    <row r="66" spans="1:4" x14ac:dyDescent="0.25">
      <c r="A66" s="3" t="s">
        <v>9</v>
      </c>
      <c r="B66" s="3">
        <v>69</v>
      </c>
      <c r="C66" s="3">
        <v>1</v>
      </c>
      <c r="D66" s="3">
        <v>531</v>
      </c>
    </row>
    <row r="67" spans="1:4" x14ac:dyDescent="0.25">
      <c r="A67" s="3" t="s">
        <v>13</v>
      </c>
      <c r="B67" s="3">
        <v>2760</v>
      </c>
      <c r="C67" s="3">
        <v>1</v>
      </c>
      <c r="D67" s="3">
        <v>2845</v>
      </c>
    </row>
    <row r="68" spans="1:4" x14ac:dyDescent="0.25">
      <c r="A68" s="3" t="s">
        <v>13</v>
      </c>
      <c r="B68" s="3">
        <v>1200</v>
      </c>
      <c r="C68" s="3">
        <v>1</v>
      </c>
      <c r="D68" s="3">
        <v>1200</v>
      </c>
    </row>
    <row r="69" spans="1:4" x14ac:dyDescent="0.25">
      <c r="A69" s="3" t="s">
        <v>13</v>
      </c>
      <c r="B69" s="3">
        <v>534</v>
      </c>
      <c r="C69" s="3">
        <v>1</v>
      </c>
      <c r="D69" s="3">
        <v>572</v>
      </c>
    </row>
    <row r="70" spans="1:4" x14ac:dyDescent="0.25">
      <c r="A70" s="3" t="s">
        <v>13</v>
      </c>
      <c r="B70" s="3">
        <v>465</v>
      </c>
      <c r="C70" s="3">
        <v>1</v>
      </c>
      <c r="D70" s="3">
        <v>480</v>
      </c>
    </row>
    <row r="71" spans="1:4" x14ac:dyDescent="0.25">
      <c r="A71" s="3" t="s">
        <v>13</v>
      </c>
      <c r="B71" s="3">
        <v>444</v>
      </c>
      <c r="C71" s="3">
        <v>2</v>
      </c>
      <c r="D71" s="3">
        <v>511</v>
      </c>
    </row>
    <row r="72" spans="1:4" x14ac:dyDescent="0.25">
      <c r="A72" s="3" t="s">
        <v>13</v>
      </c>
      <c r="B72" s="3">
        <v>403</v>
      </c>
      <c r="C72" s="3">
        <v>2</v>
      </c>
      <c r="D72" s="3">
        <v>412</v>
      </c>
    </row>
    <row r="73" spans="1:4" x14ac:dyDescent="0.25">
      <c r="A73" s="3" t="s">
        <v>13</v>
      </c>
      <c r="B73" s="3">
        <v>367</v>
      </c>
      <c r="C73" s="3">
        <v>2</v>
      </c>
      <c r="D73" s="3">
        <v>557</v>
      </c>
    </row>
    <row r="74" spans="1:4" x14ac:dyDescent="0.25">
      <c r="A74" s="3" t="s">
        <v>13</v>
      </c>
      <c r="B74" s="3">
        <v>343</v>
      </c>
      <c r="C74" s="3">
        <v>1</v>
      </c>
      <c r="D74" s="3">
        <v>343</v>
      </c>
    </row>
    <row r="75" spans="1:4" x14ac:dyDescent="0.25">
      <c r="A75" s="3" t="s">
        <v>13</v>
      </c>
      <c r="B75" s="3">
        <v>315</v>
      </c>
      <c r="C75" s="3">
        <v>1</v>
      </c>
      <c r="D75" s="3">
        <v>351</v>
      </c>
    </row>
    <row r="76" spans="1:4" x14ac:dyDescent="0.25">
      <c r="A76" s="3" t="s">
        <v>13</v>
      </c>
      <c r="B76" s="3">
        <v>299</v>
      </c>
      <c r="C76" s="3">
        <v>1</v>
      </c>
      <c r="D76" s="3">
        <v>327</v>
      </c>
    </row>
    <row r="77" spans="1:4" x14ac:dyDescent="0.25">
      <c r="A77" s="3" t="s">
        <v>13</v>
      </c>
      <c r="B77" s="3">
        <v>252</v>
      </c>
      <c r="C77" s="3">
        <v>1</v>
      </c>
      <c r="D77" s="3">
        <v>252</v>
      </c>
    </row>
    <row r="78" spans="1:4" x14ac:dyDescent="0.25">
      <c r="A78" s="3" t="s">
        <v>13</v>
      </c>
      <c r="B78" s="3">
        <v>240</v>
      </c>
      <c r="C78" s="3">
        <v>1</v>
      </c>
      <c r="D78" s="3">
        <v>240</v>
      </c>
    </row>
    <row r="79" spans="1:4" x14ac:dyDescent="0.25">
      <c r="A79" s="3" t="s">
        <v>13</v>
      </c>
      <c r="B79" s="3">
        <v>236</v>
      </c>
      <c r="C79" s="3">
        <v>1</v>
      </c>
      <c r="D79" s="3">
        <v>469</v>
      </c>
    </row>
    <row r="80" spans="1:4" x14ac:dyDescent="0.25">
      <c r="A80" s="3" t="s">
        <v>13</v>
      </c>
      <c r="B80" s="3">
        <v>235</v>
      </c>
      <c r="C80" s="3">
        <v>1</v>
      </c>
      <c r="D80" s="3">
        <v>240</v>
      </c>
    </row>
    <row r="81" spans="1:4" x14ac:dyDescent="0.25">
      <c r="A81" s="3" t="s">
        <v>13</v>
      </c>
      <c r="B81" s="3">
        <v>200</v>
      </c>
      <c r="C81" s="3">
        <v>1</v>
      </c>
      <c r="D81" s="3">
        <v>209</v>
      </c>
    </row>
    <row r="82" spans="1:4" x14ac:dyDescent="0.25">
      <c r="A82" s="3" t="s">
        <v>13</v>
      </c>
      <c r="B82" s="3">
        <v>190</v>
      </c>
      <c r="C82" s="3">
        <v>1</v>
      </c>
      <c r="D82" s="3">
        <v>200</v>
      </c>
    </row>
    <row r="83" spans="1:4" x14ac:dyDescent="0.25">
      <c r="A83" s="3" t="s">
        <v>13</v>
      </c>
      <c r="B83" s="3">
        <v>172</v>
      </c>
      <c r="C83" s="3">
        <v>1</v>
      </c>
      <c r="D83" s="3">
        <v>180</v>
      </c>
    </row>
    <row r="84" spans="1:4" x14ac:dyDescent="0.25">
      <c r="A84" s="3" t="s">
        <v>13</v>
      </c>
      <c r="B84" s="3">
        <v>140</v>
      </c>
      <c r="C84" s="3">
        <v>1</v>
      </c>
      <c r="D84" s="3">
        <v>144</v>
      </c>
    </row>
    <row r="85" spans="1:4" x14ac:dyDescent="0.25">
      <c r="A85" s="3" t="s">
        <v>13</v>
      </c>
      <c r="B85" s="3">
        <v>123</v>
      </c>
      <c r="C85" s="3">
        <v>1</v>
      </c>
      <c r="D85" s="3">
        <v>142</v>
      </c>
    </row>
    <row r="86" spans="1:4" x14ac:dyDescent="0.25">
      <c r="A86" s="3" t="s">
        <v>13</v>
      </c>
      <c r="B86" s="3">
        <v>95</v>
      </c>
      <c r="C86" s="3">
        <v>1</v>
      </c>
      <c r="D86" s="3">
        <v>97</v>
      </c>
    </row>
    <row r="87" spans="1:4" x14ac:dyDescent="0.25">
      <c r="A87" s="3" t="s">
        <v>13</v>
      </c>
      <c r="B87" s="3">
        <v>0</v>
      </c>
      <c r="C87" s="3">
        <v>0</v>
      </c>
      <c r="D87" s="3">
        <v>0</v>
      </c>
    </row>
    <row r="88" spans="1:4" x14ac:dyDescent="0.25">
      <c r="A88" s="3" t="s">
        <v>13</v>
      </c>
      <c r="B88" s="3">
        <v>0</v>
      </c>
      <c r="C88" s="3">
        <v>0</v>
      </c>
      <c r="D88" s="3">
        <v>49</v>
      </c>
    </row>
    <row r="89" spans="1:4" x14ac:dyDescent="0.25">
      <c r="A89" s="3" t="s">
        <v>43</v>
      </c>
      <c r="B89" s="3">
        <v>31</v>
      </c>
      <c r="C89" s="3">
        <v>1</v>
      </c>
      <c r="D89" s="3">
        <v>43</v>
      </c>
    </row>
    <row r="90" spans="1:4" x14ac:dyDescent="0.25">
      <c r="A90" s="3" t="s">
        <v>43</v>
      </c>
      <c r="B90" s="3">
        <v>25</v>
      </c>
      <c r="C90" s="3">
        <v>1</v>
      </c>
      <c r="D90" s="3">
        <v>26</v>
      </c>
    </row>
    <row r="91" spans="1:4" x14ac:dyDescent="0.25">
      <c r="A91" s="3" t="s">
        <v>18</v>
      </c>
      <c r="B91" s="3">
        <v>473</v>
      </c>
      <c r="C91" s="3">
        <v>1</v>
      </c>
      <c r="D91" s="3">
        <v>517</v>
      </c>
    </row>
    <row r="92" spans="1:4" x14ac:dyDescent="0.25">
      <c r="A92" s="3" t="s">
        <v>14</v>
      </c>
      <c r="B92" s="3">
        <v>1178</v>
      </c>
      <c r="C92" s="3">
        <v>2</v>
      </c>
      <c r="D92" s="3">
        <v>775</v>
      </c>
    </row>
    <row r="93" spans="1:4" x14ac:dyDescent="0.25">
      <c r="A93" s="3" t="s">
        <v>6</v>
      </c>
      <c r="B93" s="3">
        <v>4214</v>
      </c>
      <c r="C93" s="3">
        <v>5</v>
      </c>
      <c r="D93" s="3">
        <v>1586</v>
      </c>
    </row>
    <row r="94" spans="1:4" x14ac:dyDescent="0.25">
      <c r="A94" s="3" t="s">
        <v>6</v>
      </c>
      <c r="B94" s="3">
        <v>2092</v>
      </c>
      <c r="C94" s="3">
        <v>2</v>
      </c>
      <c r="D94" s="3">
        <v>2106</v>
      </c>
    </row>
    <row r="95" spans="1:4" x14ac:dyDescent="0.25">
      <c r="A95" s="3" t="s">
        <v>6</v>
      </c>
      <c r="B95" s="3">
        <v>1749</v>
      </c>
      <c r="C95" s="3">
        <v>3</v>
      </c>
      <c r="D95" s="3">
        <v>1461</v>
      </c>
    </row>
    <row r="96" spans="1:4" x14ac:dyDescent="0.25">
      <c r="A96" s="3" t="s">
        <v>6</v>
      </c>
      <c r="B96" s="3">
        <v>1514</v>
      </c>
      <c r="C96" s="3">
        <v>2</v>
      </c>
      <c r="D96" s="3">
        <v>1190</v>
      </c>
    </row>
    <row r="97" spans="1:4" x14ac:dyDescent="0.25">
      <c r="A97" s="3" t="s">
        <v>6</v>
      </c>
      <c r="B97" s="3">
        <v>1498</v>
      </c>
      <c r="C97" s="3">
        <v>2</v>
      </c>
      <c r="D97" s="3">
        <v>1297</v>
      </c>
    </row>
    <row r="98" spans="1:4" x14ac:dyDescent="0.25">
      <c r="A98" s="3" t="s">
        <v>6</v>
      </c>
      <c r="B98" s="3">
        <v>886</v>
      </c>
      <c r="C98" s="3">
        <v>2</v>
      </c>
      <c r="D98" s="3">
        <v>900</v>
      </c>
    </row>
    <row r="99" spans="1:4" x14ac:dyDescent="0.25">
      <c r="A99" s="3" t="s">
        <v>6</v>
      </c>
      <c r="B99" s="3">
        <v>370</v>
      </c>
      <c r="C99" s="3">
        <v>1</v>
      </c>
      <c r="D99" s="3">
        <v>385</v>
      </c>
    </row>
    <row r="100" spans="1:4" x14ac:dyDescent="0.25">
      <c r="A100" s="3" t="s">
        <v>6</v>
      </c>
      <c r="B100" s="3">
        <v>266</v>
      </c>
      <c r="C100" s="3">
        <v>1</v>
      </c>
      <c r="D100" s="3">
        <v>467</v>
      </c>
    </row>
    <row r="101" spans="1:4" x14ac:dyDescent="0.25">
      <c r="A101" s="3" t="s">
        <v>6</v>
      </c>
      <c r="B101" s="3">
        <v>152</v>
      </c>
      <c r="C101" s="3">
        <v>1</v>
      </c>
      <c r="D101" s="3">
        <v>198</v>
      </c>
    </row>
    <row r="102" spans="1:4" x14ac:dyDescent="0.25">
      <c r="A102" s="3" t="s">
        <v>16</v>
      </c>
      <c r="B102" s="3">
        <v>2294</v>
      </c>
      <c r="C102" s="3">
        <v>2</v>
      </c>
      <c r="D102" s="3">
        <v>1672</v>
      </c>
    </row>
    <row r="103" spans="1:4" x14ac:dyDescent="0.25">
      <c r="A103" s="3" t="s">
        <v>16</v>
      </c>
      <c r="B103" s="3">
        <v>296</v>
      </c>
      <c r="C103" s="3">
        <v>1</v>
      </c>
      <c r="D103" s="3">
        <v>240</v>
      </c>
    </row>
  </sheetData>
  <autoFilter ref="A1:D1" xr:uid="{AB6336DD-CDF5-4E55-869F-8E44D1D661D0}">
    <sortState xmlns:xlrd2="http://schemas.microsoft.com/office/spreadsheetml/2017/richdata2" ref="A2:D103">
      <sortCondition ref="A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AD94-F1C0-47CD-87C4-6C5B6893828E}">
  <dimension ref="A3:F12"/>
  <sheetViews>
    <sheetView topLeftCell="D7" zoomScale="115" zoomScaleNormal="115" workbookViewId="0">
      <selection activeCell="E52" sqref="E52"/>
    </sheetView>
  </sheetViews>
  <sheetFormatPr defaultRowHeight="15" x14ac:dyDescent="0.25"/>
  <cols>
    <col min="2" max="2" width="18.28515625" bestFit="1" customWidth="1"/>
    <col min="3" max="3" width="22.42578125" bestFit="1" customWidth="1"/>
    <col min="4" max="4" width="22.7109375" bestFit="1" customWidth="1"/>
    <col min="5" max="6" width="10.140625" bestFit="1" customWidth="1"/>
  </cols>
  <sheetData>
    <row r="3" spans="1:6" x14ac:dyDescent="0.25">
      <c r="B3" s="8"/>
    </row>
    <row r="4" spans="1:6" x14ac:dyDescent="0.25">
      <c r="B4" t="s">
        <v>142</v>
      </c>
      <c r="C4" t="s">
        <v>143</v>
      </c>
      <c r="D4" t="s">
        <v>144</v>
      </c>
      <c r="E4" t="s">
        <v>145</v>
      </c>
    </row>
    <row r="5" spans="1:6" x14ac:dyDescent="0.25">
      <c r="A5" t="s">
        <v>146</v>
      </c>
      <c r="B5">
        <v>36020165</v>
      </c>
      <c r="C5">
        <v>26891259</v>
      </c>
      <c r="D5">
        <v>22553485</v>
      </c>
      <c r="E5">
        <v>25378908</v>
      </c>
      <c r="F5" s="7">
        <f>B5-E5</f>
        <v>10641257</v>
      </c>
    </row>
    <row r="6" spans="1:6" x14ac:dyDescent="0.25">
      <c r="A6" t="s">
        <v>147</v>
      </c>
      <c r="B6">
        <v>9894</v>
      </c>
      <c r="C6">
        <v>7752</v>
      </c>
      <c r="D6">
        <v>4958</v>
      </c>
      <c r="E6">
        <v>9397</v>
      </c>
    </row>
    <row r="8" spans="1:6" x14ac:dyDescent="0.25">
      <c r="C8" s="6">
        <f>($B$5-C5)/$B$5</f>
        <v>0.25343876131605725</v>
      </c>
      <c r="D8" s="6">
        <f>($B$5-D5)/$B$5</f>
        <v>0.37386502810300842</v>
      </c>
      <c r="E8" s="6">
        <f>($B$5-E5)/$B$5</f>
        <v>0.2954249931947841</v>
      </c>
    </row>
    <row r="9" spans="1:6" x14ac:dyDescent="0.25">
      <c r="C9" s="6">
        <f>($B$6-C6)/$B$6</f>
        <v>0.21649484536082475</v>
      </c>
      <c r="D9" s="6">
        <f t="shared" ref="D9:E9" si="0">($B$6-D6)/$B$6</f>
        <v>0.49888821507984638</v>
      </c>
      <c r="E9" s="6">
        <f t="shared" si="0"/>
        <v>5.0232464119668488E-2</v>
      </c>
    </row>
    <row r="12" spans="1:6" x14ac:dyDescent="0.25">
      <c r="D12">
        <v>159465</v>
      </c>
      <c r="E12">
        <f>D12*0.6</f>
        <v>95679</v>
      </c>
      <c r="F12" s="7">
        <f>E12*100</f>
        <v>9567900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Magne Syljuåsen</dc:creator>
  <cp:lastModifiedBy>Magne Syljuåsen</cp:lastModifiedBy>
  <dcterms:created xsi:type="dcterms:W3CDTF">2023-11-20T09:48:51Z</dcterms:created>
  <dcterms:modified xsi:type="dcterms:W3CDTF">2023-11-22T14:25:42Z</dcterms:modified>
</cp:coreProperties>
</file>