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<sst xmlns="http://schemas.openxmlformats.org/spreadsheetml/2006/main" count="9" uniqueCount="8">
  <si>
    <t>Sum of Tasks (weeks)</t>
  </si>
  <si>
    <t>Project timeline (weeks)</t>
  </si>
  <si>
    <t>Ideal Tasks Remaining</t>
  </si>
  <si>
    <t>Project Timeline (Weeks)</t>
  </si>
  <si>
    <t>Actual Tasks Remaining</t>
  </si>
  <si>
    <t>Project Timeline (days)</t>
  </si>
  <si>
    <t>Ideal</t>
  </si>
  <si>
    <t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</si>
</sst>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9421675774135"/>
          <c:y val="0.149744479799441"/>
          <c:w val="0.583674863387978"/>
          <c:h val="0.680647960659531"/>
        </c:manualLayout>
      </c:layout>
      <c:lineChart>
        <c:grouping val="standard"/>
        <c:ser>
          <c:idx val="0"/>
          <c:order val="0"/>
          <c:tx>
            <c:strRef>
              <c:f>Sheet1!$E$6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Sheet1!$D$7:$D$14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Sheet1!$E$7:$E$14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Sheet1!$D$7:$D$14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Sheet1!$H$7:$H$15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4.857142857</c:v>
                </c:pt>
                <c:pt idx="3">
                  <c:v>3.857142857</c:v>
                </c:pt>
                <c:pt idx="4">
                  <c:v>2.607142857</c:v>
                </c:pt>
                <c:pt idx="5">
                  <c:v>1.357142857</c:v>
                </c:pt>
                <c:pt idx="6">
                  <c:v>0.6785714286</c:v>
                </c:pt>
                <c:pt idx="7">
                  <c:v>0</c:v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157777"/>
        <c:axId val="11146374"/>
      </c:lineChart>
      <c:catAx>
        <c:axId val="61157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Project Timeline (Weeks)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46374"/>
        <c:crosses val="autoZero"/>
        <c:auto val="1"/>
        <c:lblAlgn val="ctr"/>
        <c:lblOffset val="100"/>
      </c:catAx>
      <c:valAx>
        <c:axId val="1114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Sum of Tasks (weeks)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15777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Sheet1!$L$6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Sheet1!$K$7:$K$21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Sheet1!$L$7:$L$21</c:f>
              <c:numCache>
                <c:formatCode>General</c:formatCode>
                <c:ptCount val="15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88</c:v>
                </c:pt>
                <c:pt idx="5">
                  <c:v>80</c:v>
                </c:pt>
                <c:pt idx="6">
                  <c:v>72</c:v>
                </c:pt>
                <c:pt idx="7">
                  <c:v>64</c:v>
                </c:pt>
                <c:pt idx="8">
                  <c:v>56</c:v>
                </c:pt>
                <c:pt idx="9">
                  <c:v>48</c:v>
                </c:pt>
                <c:pt idx="10">
                  <c:v>40</c:v>
                </c:pt>
                <c:pt idx="11">
                  <c:v>32</c:v>
                </c:pt>
                <c:pt idx="12">
                  <c:v>24</c:v>
                </c:pt>
                <c:pt idx="13">
                  <c:v>16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Sheet1!$K$7:$K$21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Sheet1!$M$7:$M$21</c:f>
              <c:numCache>
                <c:formatCode>General</c:formatCode>
                <c:ptCount val="15"/>
                <c:pt idx="0">
                  <c:v>120</c:v>
                </c:pt>
                <c:pt idx="1">
                  <c:v>116</c:v>
                </c:pt>
                <c:pt idx="2">
                  <c:v>107</c:v>
                </c:pt>
                <c:pt idx="3">
                  <c:v>101</c:v>
                </c:pt>
                <c:pt idx="4">
                  <c:v>90</c:v>
                </c:pt>
                <c:pt idx="5">
                  <c:v>82</c:v>
                </c:pt>
                <c:pt idx="6">
                  <c:v>70</c:v>
                </c:pt>
                <c:pt idx="7">
                  <c:v>68</c:v>
                </c:pt>
                <c:pt idx="8">
                  <c:v>65</c:v>
                </c:pt>
                <c:pt idx="9">
                  <c:v>59</c:v>
                </c:pt>
                <c:pt idx="10">
                  <c:v>44</c:v>
                </c:pt>
                <c:pt idx="11">
                  <c:v>30</c:v>
                </c:pt>
                <c:pt idx="12">
                  <c:v>23</c:v>
                </c:pt>
                <c:pt idx="13">
                  <c:v>15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108355"/>
        <c:axId val="71028156"/>
      </c:lineChart>
      <c:catAx>
        <c:axId val="85108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 Passed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028156"/>
        <c:crosses val="autoZero"/>
        <c:auto val="1"/>
        <c:lblAlgn val="ctr"/>
        <c:lblOffset val="100"/>
      </c:catAx>
      <c:valAx>
        <c:axId val="710281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Manhours Remaining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108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598680</xdr:colOff>
      <xdr:row>20</xdr:row>
      <xdr:rowOff>720</xdr:rowOff>
    </xdr:from>
    <xdr:to>
      <xdr:col>9</xdr:col>
      <xdr:colOff>64800</xdr:colOff>
      <xdr:row>40</xdr:row>
      <xdr:rowOff>5760</xdr:rowOff>
    </xdr:to>
    <xdr:graphicFrame>
      <xdr:nvGraphicFramePr>
        <xdr:cNvPr id="0" name="Chart 1"/>
        <xdr:cNvGraphicFramePr/>
      </xdr:nvGraphicFramePr>
      <xdr:xfrm>
        <a:off x="4932360" y="3629520"/>
        <a:ext cx="6324120" cy="37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316440</xdr:colOff>
      <xdr:row>16</xdr:row>
      <xdr:rowOff>146520</xdr:rowOff>
    </xdr:from>
    <xdr:to>
      <xdr:col>11</xdr:col>
      <xdr:colOff>142200</xdr:colOff>
      <xdr:row>34</xdr:row>
      <xdr:rowOff>157320</xdr:rowOff>
    </xdr:to>
    <xdr:graphicFrame>
      <xdr:nvGraphicFramePr>
        <xdr:cNvPr id="1" name=""/>
        <xdr:cNvGraphicFramePr/>
      </xdr:nvGraphicFramePr>
      <xdr:xfrm>
        <a:off x="7574400" y="3074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O2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27" activeCellId="0" sqref="O27"/>
    </sheetView>
  </sheetViews>
  <sheetFormatPr defaultRowHeight="15.75"/>
  <cols>
    <col collapsed="false" hidden="false" max="2" min="1" style="0" width="14.1734693877551"/>
    <col collapsed="false" hidden="false" max="3" min="3" style="0" width="11.3418367346939"/>
    <col collapsed="false" hidden="false" max="4" min="4" style="0" width="21.734693877551"/>
    <col collapsed="false" hidden="false" max="5" min="5" style="0" width="27.2704081632653"/>
    <col collapsed="false" hidden="false" max="6" min="6" style="0" width="14.1734693877551"/>
    <col collapsed="false" hidden="false" max="7" min="7" style="0" width="22.2755102040816"/>
    <col collapsed="false" hidden="false" max="8" min="8" style="0" width="19.3061224489796"/>
    <col collapsed="false" hidden="false" max="1025" min="9" style="0" width="14.1734693877551"/>
  </cols>
  <sheetData>
    <row r="5" customFormat="false" ht="15.75" hidden="false" customHeight="false" outlineLevel="0" collapsed="false">
      <c r="H5" s="1" t="s">
        <v>0</v>
      </c>
    </row>
    <row r="6" customFormat="false" ht="13.8" hidden="false" customHeight="false" outlineLevel="0" collapsed="false">
      <c r="D6" s="1" t="s">
        <v>1</v>
      </c>
      <c r="E6" s="2" t="s">
        <v>2</v>
      </c>
      <c r="G6" s="1" t="s">
        <v>3</v>
      </c>
      <c r="H6" s="3" t="s">
        <v>4</v>
      </c>
      <c r="I6" s="2"/>
      <c r="K6" s="0" t="s">
        <v>5</v>
      </c>
      <c r="L6" s="4" t="s">
        <v>6</v>
      </c>
      <c r="M6" s="4" t="s">
        <v>7</v>
      </c>
      <c r="O6" s="4"/>
    </row>
    <row r="7" customFormat="false" ht="13.8" hidden="false" customHeight="false" outlineLevel="0" collapsed="false">
      <c r="D7" s="1" t="n">
        <f aca="false">0</f>
        <v>0</v>
      </c>
      <c r="E7" s="1" t="n">
        <v>7</v>
      </c>
      <c r="G7" s="1" t="n">
        <v>0</v>
      </c>
      <c r="H7" s="1" t="n">
        <v>7</v>
      </c>
      <c r="K7" s="0" t="n">
        <v>0</v>
      </c>
      <c r="L7" s="0" t="n">
        <v>120</v>
      </c>
      <c r="M7" s="0" t="n">
        <v>120</v>
      </c>
    </row>
    <row r="8" customFormat="false" ht="13.8" hidden="false" customHeight="false" outlineLevel="0" collapsed="false">
      <c r="D8" s="1" t="n">
        <v>1</v>
      </c>
      <c r="E8" s="1" t="n">
        <v>6</v>
      </c>
      <c r="G8" s="1" t="n">
        <v>1</v>
      </c>
      <c r="H8" s="1" t="n">
        <v>6</v>
      </c>
      <c r="K8" s="0" t="n">
        <v>1</v>
      </c>
      <c r="L8" s="0" t="n">
        <f aca="false">L7-120/15</f>
        <v>112</v>
      </c>
      <c r="M8" s="0" t="n">
        <v>116</v>
      </c>
    </row>
    <row r="9" customFormat="false" ht="13.8" hidden="false" customHeight="false" outlineLevel="0" collapsed="false">
      <c r="D9" s="1" t="n">
        <v>2</v>
      </c>
      <c r="E9" s="1" t="n">
        <v>5</v>
      </c>
      <c r="G9" s="1" t="n">
        <v>2</v>
      </c>
      <c r="H9" s="0" t="n">
        <f aca="false">H8 - 8 / 7</f>
        <v>4.857142857</v>
      </c>
      <c r="K9" s="0" t="n">
        <v>2</v>
      </c>
      <c r="L9" s="0" t="n">
        <f aca="false">L8-120/15</f>
        <v>104</v>
      </c>
      <c r="M9" s="0" t="n">
        <v>107</v>
      </c>
    </row>
    <row r="10" customFormat="false" ht="13.8" hidden="false" customHeight="false" outlineLevel="0" collapsed="false">
      <c r="D10" s="1" t="n">
        <v>3</v>
      </c>
      <c r="E10" s="1" t="n">
        <v>4</v>
      </c>
      <c r="G10" s="1" t="n">
        <v>3</v>
      </c>
      <c r="H10" s="0" t="n">
        <f aca="false">H9 - 1</f>
        <v>3.857142857</v>
      </c>
      <c r="K10" s="0" t="n">
        <v>3</v>
      </c>
      <c r="L10" s="0" t="n">
        <f aca="false">L9-120/15</f>
        <v>96</v>
      </c>
      <c r="M10" s="0" t="n">
        <v>101</v>
      </c>
    </row>
    <row r="11" customFormat="false" ht="13.8" hidden="false" customHeight="false" outlineLevel="0" collapsed="false">
      <c r="D11" s="1" t="n">
        <v>4</v>
      </c>
      <c r="E11" s="1" t="n">
        <v>3</v>
      </c>
      <c r="G11" s="1" t="n">
        <v>4</v>
      </c>
      <c r="H11" s="0" t="n">
        <f aca="false">AVERAGE(H10,H12)</f>
        <v>2.607142857</v>
      </c>
      <c r="K11" s="0" t="n">
        <v>4</v>
      </c>
      <c r="L11" s="0" t="n">
        <f aca="false">L10-120/15</f>
        <v>88</v>
      </c>
      <c r="M11" s="0" t="n">
        <v>90</v>
      </c>
    </row>
    <row r="12" customFormat="false" ht="13.8" hidden="false" customHeight="false" outlineLevel="0" collapsed="false">
      <c r="D12" s="1" t="n">
        <v>5</v>
      </c>
      <c r="E12" s="1" t="n">
        <v>2</v>
      </c>
      <c r="G12" s="1" t="n">
        <v>5</v>
      </c>
      <c r="H12" s="0" t="n">
        <f aca="false">H10 - 2.5</f>
        <v>1.357142857</v>
      </c>
      <c r="K12" s="0" t="n">
        <v>5</v>
      </c>
      <c r="L12" s="0" t="n">
        <f aca="false">L11-120/15</f>
        <v>80</v>
      </c>
      <c r="M12" s="0" t="n">
        <v>82</v>
      </c>
    </row>
    <row r="13" customFormat="false" ht="13.8" hidden="false" customHeight="false" outlineLevel="0" collapsed="false">
      <c r="D13" s="1" t="n">
        <v>6</v>
      </c>
      <c r="E13" s="1" t="n">
        <v>1</v>
      </c>
      <c r="G13" s="1" t="n">
        <v>6</v>
      </c>
      <c r="H13" s="0" t="n">
        <f aca="false">AVERAGE(H12,H14)</f>
        <v>0.6785714286</v>
      </c>
      <c r="K13" s="0" t="n">
        <v>6</v>
      </c>
      <c r="L13" s="0" t="n">
        <f aca="false">L12-120/15</f>
        <v>72</v>
      </c>
      <c r="M13" s="0" t="n">
        <v>70</v>
      </c>
    </row>
    <row r="14" customFormat="false" ht="13.8" hidden="false" customHeight="false" outlineLevel="0" collapsed="false">
      <c r="D14" s="1" t="n">
        <v>7</v>
      </c>
      <c r="E14" s="1" t="n">
        <f aca="false">0</f>
        <v>0</v>
      </c>
      <c r="G14" s="1" t="n">
        <v>7</v>
      </c>
      <c r="H14" s="1" t="n">
        <f aca="false">0</f>
        <v>0</v>
      </c>
      <c r="K14" s="0" t="n">
        <v>7</v>
      </c>
      <c r="L14" s="0" t="n">
        <f aca="false">L13-120/15</f>
        <v>64</v>
      </c>
      <c r="M14" s="0" t="n">
        <v>68</v>
      </c>
    </row>
    <row r="15" customFormat="false" ht="13.8" hidden="false" customHeight="false" outlineLevel="0" collapsed="false">
      <c r="D15" s="1"/>
      <c r="E15" s="1" t="s">
        <v>0</v>
      </c>
      <c r="G15" s="1"/>
      <c r="K15" s="0" t="n">
        <v>8</v>
      </c>
      <c r="L15" s="0" t="n">
        <f aca="false">L14-120/15</f>
        <v>56</v>
      </c>
      <c r="M15" s="0" t="n">
        <v>65</v>
      </c>
    </row>
    <row r="16" customFormat="false" ht="13.8" hidden="false" customHeight="false" outlineLevel="0" collapsed="false">
      <c r="D16" s="1"/>
      <c r="E16" s="1"/>
      <c r="G16" s="1"/>
      <c r="K16" s="0" t="n">
        <v>9</v>
      </c>
      <c r="L16" s="0" t="n">
        <f aca="false">L15-120/15</f>
        <v>48</v>
      </c>
      <c r="M16" s="0" t="n">
        <v>59</v>
      </c>
    </row>
    <row r="17" customFormat="false" ht="13.8" hidden="false" customHeight="false" outlineLevel="0" collapsed="false">
      <c r="D17" s="1"/>
      <c r="E17" s="1"/>
      <c r="G17" s="1"/>
      <c r="K17" s="0" t="n">
        <v>10</v>
      </c>
      <c r="L17" s="0" t="n">
        <f aca="false">L16-120/15</f>
        <v>40</v>
      </c>
      <c r="M17" s="0" t="n">
        <v>44</v>
      </c>
    </row>
    <row r="18" customFormat="false" ht="13.8" hidden="false" customHeight="false" outlineLevel="0" collapsed="false">
      <c r="D18" s="1"/>
      <c r="E18" s="1"/>
      <c r="G18" s="1"/>
      <c r="K18" s="0" t="n">
        <v>11</v>
      </c>
      <c r="L18" s="0" t="n">
        <f aca="false">L17-120/15</f>
        <v>32</v>
      </c>
      <c r="M18" s="0" t="n">
        <v>30</v>
      </c>
    </row>
    <row r="19" customFormat="false" ht="13.8" hidden="false" customHeight="false" outlineLevel="0" collapsed="false">
      <c r="D19" s="1"/>
      <c r="E19" s="1"/>
      <c r="G19" s="1"/>
      <c r="K19" s="0" t="n">
        <v>12</v>
      </c>
      <c r="L19" s="0" t="n">
        <f aca="false">L18-120/15</f>
        <v>24</v>
      </c>
      <c r="M19" s="0" t="n">
        <v>23</v>
      </c>
    </row>
    <row r="20" customFormat="false" ht="13.8" hidden="false" customHeight="false" outlineLevel="0" collapsed="false">
      <c r="D20" s="1"/>
      <c r="E20" s="1"/>
      <c r="G20" s="1"/>
      <c r="K20" s="0" t="n">
        <v>13</v>
      </c>
      <c r="L20" s="0" t="n">
        <f aca="false">L19-120/15</f>
        <v>16</v>
      </c>
      <c r="M20" s="0" t="n">
        <v>15</v>
      </c>
    </row>
    <row r="21" customFormat="false" ht="13.8" hidden="false" customHeight="false" outlineLevel="0" collapsed="false">
      <c r="D21" s="1"/>
      <c r="E21" s="1"/>
      <c r="G21" s="1"/>
      <c r="K21" s="0" t="n">
        <v>14</v>
      </c>
      <c r="L21" s="0" t="n">
        <v>0</v>
      </c>
      <c r="M21" s="0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trh </cp:lastModifiedBy>
  <dcterms:modified xsi:type="dcterms:W3CDTF">2018-03-07T20:56:15Z</dcterms:modified>
  <cp:revision>1</cp:revision>
</cp:coreProperties>
</file>