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aggi\Documents\H2018\14\BurndownChart\"/>
    </mc:Choice>
  </mc:AlternateContent>
  <xr:revisionPtr revIDLastSave="0" documentId="13_ncr:1_{A11BC63A-1795-4E9B-A885-1D620F38F215}" xr6:coauthVersionLast="37" xr6:coauthVersionMax="37" xr10:uidLastSave="{00000000-0000-0000-0000-000000000000}"/>
  <bookViews>
    <workbookView xWindow="0" yWindow="0" windowWidth="21576" windowHeight="7980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F21" i="1" l="1"/>
  <c r="F20" i="1" l="1"/>
  <c r="F19" i="1"/>
  <c r="F18" i="1"/>
  <c r="F15" i="1" l="1"/>
  <c r="F16" i="1"/>
  <c r="F17" i="1"/>
  <c r="F13" i="1" l="1"/>
  <c r="F14" i="1"/>
  <c r="F9" i="1" l="1"/>
  <c r="F10" i="1"/>
  <c r="F11" i="1"/>
  <c r="F12" i="1"/>
  <c r="F8" i="1"/>
  <c r="C22" i="1" l="1"/>
  <c r="E3" i="3" l="1"/>
  <c r="F3" i="1"/>
  <c r="F4" i="1"/>
  <c r="F5" i="1" l="1"/>
  <c r="F6" i="1"/>
  <c r="F7" i="1"/>
  <c r="F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<sst xmlns="http://schemas.openxmlformats.org/spreadsheetml/2006/main" count="20" uniqueCount="20">
  <si>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</si>
  <si>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</si>
  <si>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</si>
  <si>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</si>
  <si>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</si>
  <si>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</si>
  <si>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</si>
  <si>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</si>
  <si>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</si>
  <si>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</si>
  <si>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</si>
  <si>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</si>
  <si>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User stories left in sprint</t>
  </si>
  <si>
    <t>Kommentarer</t>
  </si>
  <si>
    <t>Estimated Hours ved start</t>
  </si>
  <si>
    <t>Før start</t>
  </si>
  <si>
    <t>Etter Sprint 1</t>
  </si>
  <si>
    <t>Etter Sprint 2</t>
  </si>
  <si>
    <t>Etter Sprint 3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</si>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</sst>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0" fontId="1" fillId="3" borderId="1" xfId="0" applyNumberFormat="1" applyFont="1" applyFill="1" applyBorder="1"/>
    <xf numFmtId="1" fontId="4" fillId="2" borderId="0" xfId="0" applyNumberFormat="1" applyFont="1" applyFill="1"/>
    <xf numFmtId="1" fontId="4" fillId="0" borderId="0" xfId="0" applyNumberFormat="1" applyFont="1" applyFill="1"/>
    <xf numFmtId="1" fontId="1" fillId="0" borderId="0" xfId="0" applyNumberFormat="1" applyFont="1" applyFill="1" applyBorder="1"/>
    <xf numFmtId="1" fontId="1" fillId="2" borderId="2" xfId="0" applyNumberFormat="1" applyFont="1" applyFill="1" applyBorder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Burn Down for hele prosjektet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BurnDownTable!$F$3:$F$7</c:f>
              <c:numCache>
                <c:formatCode>0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BurnDownTable!$E$3:$E$7</c:f>
              <c:numCache>
                <c:formatCode>0</c:formatCode>
                <c:ptCount val="5"/>
                <c:pt idx="0">
                  <c:v>49</c:v>
                </c:pt>
                <c:pt idx="1">
                  <c:v>47.5</c:v>
                </c:pt>
                <c:pt idx="2">
                  <c:v>29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BurnDownTable!$D$3:$D$7</c:f>
              <c:numCache>
                <c:formatCode>0</c:formatCode>
                <c:ptCount val="5"/>
                <c:pt idx="0">
                  <c:v>49</c:v>
                </c:pt>
                <c:pt idx="1">
                  <c:v>36.75</c:v>
                </c:pt>
                <c:pt idx="2">
                  <c:v>24.5</c:v>
                </c:pt>
                <c:pt idx="3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BurnDownTable!$C$3:$C$7</c15:sqref>
                        </c15:formulaRef>
                      </c:ext>
                    </c:extLst>
                    <c:numCache>
                      <c:formatCode>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Etter</a:t>
                </a:r>
                <a:r>
                  <a:rPr lang="nb-NO" baseline="0"/>
                  <a:t> </a:t>
                </a:r>
                <a:r>
                  <a:rPr lang="nb-NO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667871</xdr:colOff>
      <xdr:row>17</xdr:row>
      <xdr:rowOff>211230</xdr:rowOff>
    </xdr:from>
    <xdr:to>
      <xdr:col>12</xdr:col>
      <xdr:colOff>381000</xdr:colOff>
      <xdr:row>35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22" totalsRowCount="1" headerRowDxfId="23" dataDxfId="22" totalsRowDxfId="21">
  <autoFilter ref="A2:G21" xr:uid="{00000000-0009-0000-0100-000001000000}"/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 ved start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 ved start]]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7" totalsRowShown="0" headerRowDxfId="6" dataDxfId="5">
  <autoFilter ref="B2:F7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Day]*(TotalHours/4))</calculatedColumnFormula>
    </tableColumn>
    <tableColumn id="4" xr3:uid="{00000000-0010-0000-0200-000004000000}" name="Actual Burn Down" dataDxfId="1"/>
    <tableColumn id="5" xr3:uid="{731F4FCE-3968-42EE-A2AB-B035450B4F5A}" name="User stories left in spri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2"/>
  <sheetViews>
    <sheetView topLeftCell="A3" workbookViewId="0">
      <selection activeCell="D7" sqref="D7"/>
    </sheetView>
  </sheetViews>
  <sheetFormatPr defaultColWidth="9.21875" defaultRowHeight="16.8" x14ac:dyDescent="0.4"/>
  <cols>
    <col min="1" max="1" width="9.21875" style="1"/>
    <col min="2" max="2" width="9.5546875" style="1" customWidth="1"/>
    <col min="3" max="3" width="11.21875" style="1" customWidth="1"/>
    <col min="4" max="4" width="35.21875" style="1" customWidth="1"/>
    <col min="5" max="5" width="10.77734375" style="1" customWidth="1"/>
    <col min="6" max="6" width="12.44140625" style="1" customWidth="1"/>
    <col min="7" max="7" width="13.5546875" style="1" customWidth="1"/>
    <col min="8" max="16384" width="9.21875" style="1"/>
  </cols>
  <sheetData>
    <row r="2" spans="1:7" ht="50.4" x14ac:dyDescent="0.4">
      <c r="A2" s="2" t="s">
        <v>4</v>
      </c>
      <c r="B2" s="2" t="s">
        <v>11</v>
      </c>
      <c r="C2" s="3" t="s">
        <v>14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 x14ac:dyDescent="0.4">
      <c r="A3" s="4">
        <v>2</v>
      </c>
      <c r="B3" s="1" t="s">
        <v>19</v>
      </c>
      <c r="C3" s="4">
        <v>49</v>
      </c>
      <c r="D3" s="10">
        <v>3</v>
      </c>
      <c r="E3" s="10"/>
      <c r="F3" s="10">
        <f>SprintBacklog[[#This Row],[Estimated Hours ved start]]</f>
        <v>49</v>
      </c>
      <c r="G3" s="10"/>
    </row>
    <row r="4" spans="1:7" x14ac:dyDescent="0.4">
      <c r="A4" s="4">
        <v>2</v>
      </c>
      <c r="B4" s="1">
        <v>2</v>
      </c>
      <c r="C4" s="4"/>
      <c r="D4" s="11">
        <v>1</v>
      </c>
      <c r="E4" s="10"/>
      <c r="F4" s="10">
        <f>SprintBacklog[[#This Row],[Estimated Hours ved start]]</f>
        <v>0</v>
      </c>
      <c r="G4" s="10"/>
    </row>
    <row r="5" spans="1:7" x14ac:dyDescent="0.4">
      <c r="A5" s="4">
        <v>2</v>
      </c>
      <c r="B5" s="1">
        <v>20</v>
      </c>
      <c r="C5" s="4"/>
      <c r="D5" s="11">
        <v>3</v>
      </c>
      <c r="E5" s="10"/>
      <c r="F5" s="10">
        <f>SprintBacklog[[#This Row],[Estimated Hours ved start]]</f>
        <v>0</v>
      </c>
      <c r="G5" s="10"/>
    </row>
    <row r="6" spans="1:7" x14ac:dyDescent="0.4">
      <c r="A6" s="4">
        <v>2</v>
      </c>
      <c r="B6" s="1">
        <v>6</v>
      </c>
      <c r="C6" s="4"/>
      <c r="D6" s="11">
        <v>3</v>
      </c>
      <c r="E6" s="10"/>
      <c r="F6" s="10">
        <f>SprintBacklog[[#This Row],[Estimated Hours ved start]]</f>
        <v>0</v>
      </c>
      <c r="G6" s="10"/>
    </row>
    <row r="7" spans="1:7" x14ac:dyDescent="0.4">
      <c r="A7" s="4">
        <v>2</v>
      </c>
      <c r="B7" s="1">
        <v>10</v>
      </c>
      <c r="C7" s="4"/>
      <c r="D7" s="11">
        <v>5</v>
      </c>
      <c r="E7" s="10"/>
      <c r="F7" s="10">
        <f>SprintBacklog[[#This Row],[Estimated Hours ved start]]</f>
        <v>0</v>
      </c>
      <c r="G7" s="10"/>
    </row>
    <row r="8" spans="1:7" x14ac:dyDescent="0.4">
      <c r="A8" s="4"/>
      <c r="B8" s="1">
        <v>14</v>
      </c>
      <c r="C8" s="4"/>
      <c r="D8" s="11">
        <v>2</v>
      </c>
      <c r="E8" s="10"/>
      <c r="F8" s="10">
        <f>SprintBacklog[[#This Row],[Estimated Hours ved start]]</f>
        <v>0</v>
      </c>
      <c r="G8" s="10"/>
    </row>
    <row r="9" spans="1:7" x14ac:dyDescent="0.4">
      <c r="A9" s="4"/>
      <c r="B9" s="1">
        <v>15</v>
      </c>
      <c r="C9" s="4"/>
      <c r="D9" s="11">
        <v>4</v>
      </c>
      <c r="E9" s="10"/>
      <c r="F9" s="10">
        <f>SprintBacklog[[#This Row],[Estimated Hours ved start]]</f>
        <v>0</v>
      </c>
      <c r="G9" s="10"/>
    </row>
    <row r="10" spans="1:7" x14ac:dyDescent="0.4">
      <c r="A10" s="4"/>
      <c r="B10" s="1">
        <v>12</v>
      </c>
      <c r="C10" s="4"/>
      <c r="D10" s="11">
        <v>2</v>
      </c>
      <c r="E10" s="10"/>
      <c r="F10" s="10">
        <f>SprintBacklog[[#This Row],[Estimated Hours ved start]]</f>
        <v>0</v>
      </c>
      <c r="G10" s="10"/>
    </row>
    <row r="11" spans="1:7" x14ac:dyDescent="0.4">
      <c r="A11" s="4"/>
      <c r="B11" s="1">
        <v>7</v>
      </c>
      <c r="C11" s="4"/>
      <c r="D11" s="11">
        <v>2</v>
      </c>
      <c r="E11" s="10"/>
      <c r="F11" s="10">
        <f>SprintBacklog[[#This Row],[Estimated Hours ved start]]</f>
        <v>0</v>
      </c>
      <c r="G11" s="10"/>
    </row>
    <row r="12" spans="1:7" x14ac:dyDescent="0.4">
      <c r="A12" s="4"/>
      <c r="B12" s="1">
        <v>5</v>
      </c>
      <c r="C12" s="4"/>
      <c r="D12" s="10">
        <v>2</v>
      </c>
      <c r="E12" s="10"/>
      <c r="F12" s="10">
        <f>SprintBacklog[[#This Row],[Estimated Hours ved start]]</f>
        <v>0</v>
      </c>
      <c r="G12" s="10"/>
    </row>
    <row r="13" spans="1:7" x14ac:dyDescent="0.4">
      <c r="A13" s="4"/>
      <c r="B13" s="1">
        <v>13</v>
      </c>
      <c r="C13" s="4"/>
      <c r="D13" s="10">
        <v>3</v>
      </c>
      <c r="E13" s="10"/>
      <c r="F13" s="10">
        <f>SprintBacklog[[#This Row],[Estimated Hours ved start]]</f>
        <v>0</v>
      </c>
      <c r="G13" s="10"/>
    </row>
    <row r="14" spans="1:7" x14ac:dyDescent="0.4">
      <c r="A14" s="4"/>
      <c r="B14" s="1">
        <v>11</v>
      </c>
      <c r="C14" s="4"/>
      <c r="D14" s="11">
        <v>2</v>
      </c>
      <c r="E14" s="10"/>
      <c r="F14" s="10">
        <f>SprintBacklog[[#This Row],[Estimated Hours ved start]]</f>
        <v>0</v>
      </c>
      <c r="G14" s="10"/>
    </row>
    <row r="15" spans="1:7" x14ac:dyDescent="0.4">
      <c r="A15" s="4"/>
      <c r="B15" s="1">
        <v>17</v>
      </c>
      <c r="C15" s="4"/>
      <c r="D15" s="11">
        <v>2</v>
      </c>
      <c r="E15" s="10"/>
      <c r="F15" s="10">
        <f>SprintBacklog[[#This Row],[Estimated Hours ved start]]</f>
        <v>0</v>
      </c>
      <c r="G15" s="10"/>
    </row>
    <row r="16" spans="1:7" x14ac:dyDescent="0.4">
      <c r="A16" s="4"/>
      <c r="B16" s="1">
        <v>18</v>
      </c>
      <c r="C16" s="4"/>
      <c r="D16" s="11">
        <v>2</v>
      </c>
      <c r="E16" s="10"/>
      <c r="F16" s="10">
        <f>SprintBacklog[[#This Row],[Estimated Hours ved start]]</f>
        <v>0</v>
      </c>
      <c r="G16" s="10"/>
    </row>
    <row r="17" spans="1:7" x14ac:dyDescent="0.4">
      <c r="A17" s="4"/>
      <c r="B17" s="1">
        <v>19</v>
      </c>
      <c r="C17" s="4"/>
      <c r="D17" s="11">
        <v>3</v>
      </c>
      <c r="E17" s="10"/>
      <c r="F17" s="10">
        <f>SprintBacklog[[#This Row],[Estimated Hours ved start]]</f>
        <v>0</v>
      </c>
      <c r="G17" s="10"/>
    </row>
    <row r="18" spans="1:7" x14ac:dyDescent="0.4">
      <c r="A18" s="4"/>
      <c r="B18" s="1">
        <v>4</v>
      </c>
      <c r="C18" s="4"/>
      <c r="D18" s="11">
        <v>2</v>
      </c>
      <c r="E18" s="10"/>
      <c r="F18" s="10">
        <f>SprintBacklog[[#This Row],[Estimated Hours ved start]]</f>
        <v>0</v>
      </c>
      <c r="G18" s="10"/>
    </row>
    <row r="19" spans="1:7" x14ac:dyDescent="0.4">
      <c r="A19" s="4"/>
      <c r="B19" s="1">
        <v>16</v>
      </c>
      <c r="C19" s="4"/>
      <c r="D19" s="11">
        <v>3</v>
      </c>
      <c r="E19" s="10"/>
      <c r="F19" s="10">
        <f>SprintBacklog[[#This Row],[Estimated Hours ved start]]</f>
        <v>0</v>
      </c>
      <c r="G19" s="10"/>
    </row>
    <row r="20" spans="1:7" x14ac:dyDescent="0.4">
      <c r="A20" s="4"/>
      <c r="B20" s="1">
        <v>9</v>
      </c>
      <c r="C20" s="4"/>
      <c r="D20" s="11">
        <v>1</v>
      </c>
      <c r="E20" s="10"/>
      <c r="F20" s="10">
        <f>SprintBacklog[[#This Row],[Estimated Hours ved start]]</f>
        <v>0</v>
      </c>
      <c r="G20" s="10"/>
    </row>
    <row r="21" spans="1:7" x14ac:dyDescent="0.4">
      <c r="A21" s="4"/>
      <c r="B21" s="1">
        <v>8</v>
      </c>
      <c r="C21" s="4"/>
      <c r="D21" s="11">
        <v>1</v>
      </c>
      <c r="E21" s="10"/>
      <c r="F21" s="10">
        <f>SprintBacklog[[#This Row],[Estimated Hours ved start]]</f>
        <v>0</v>
      </c>
      <c r="G21" s="10"/>
    </row>
    <row r="22" spans="1:7" x14ac:dyDescent="0.4">
      <c r="A22" s="1" t="s">
        <v>5</v>
      </c>
      <c r="B22" s="1" t="s">
        <v>9</v>
      </c>
      <c r="C22" s="1">
        <f>SUBTOTAL(109,SprintBacklog[Estimated Hours ved start])</f>
        <v>49</v>
      </c>
      <c r="F22" s="1">
        <f>SUBTOTAL(109,SprintBacklog[Remaining Hours])</f>
        <v>49</v>
      </c>
    </row>
  </sheetData>
  <dataValidations count="1">
    <dataValidation type="list" allowBlank="1" showInputMessage="1" showErrorMessage="1" sqref="G3:G21" xr:uid="{00000000-0002-0000-01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tabSelected="1" topLeftCell="A2" zoomScale="85" zoomScaleNormal="85" workbookViewId="0">
      <selection activeCell="D5" sqref="D5"/>
    </sheetView>
  </sheetViews>
  <sheetFormatPr defaultColWidth="7.77734375" defaultRowHeight="16.8" x14ac:dyDescent="0.4"/>
  <cols>
    <col min="1" max="1" width="14.109375" style="1" customWidth="1"/>
    <col min="2" max="4" width="10.21875" style="6" customWidth="1"/>
    <col min="5" max="5" width="7.77734375" style="1"/>
    <col min="6" max="6" width="27.21875" style="1" customWidth="1"/>
    <col min="7" max="7" width="7.77734375" style="1"/>
    <col min="8" max="8" width="47.77734375" style="1" customWidth="1"/>
    <col min="9" max="9" width="7.77734375" style="1"/>
    <col min="10" max="10" width="8" style="1" customWidth="1"/>
    <col min="11" max="16384" width="7.77734375" style="1"/>
  </cols>
  <sheetData>
    <row r="2" spans="1:8" ht="50.4" x14ac:dyDescent="0.4">
      <c r="B2" s="3" t="s">
        <v>6</v>
      </c>
      <c r="C2" s="5" t="s">
        <v>10</v>
      </c>
      <c r="D2" s="5" t="s">
        <v>7</v>
      </c>
      <c r="E2" s="5" t="s">
        <v>8</v>
      </c>
      <c r="F2" s="8" t="s">
        <v>12</v>
      </c>
      <c r="H2" s="1" t="s">
        <v>13</v>
      </c>
    </row>
    <row r="3" spans="1:8" x14ac:dyDescent="0.4">
      <c r="A3" s="1" t="s">
        <v>15</v>
      </c>
      <c r="B3" s="1">
        <v>0</v>
      </c>
      <c r="D3" s="6">
        <f>TotalHours-(Table3[Work Day]*(TotalHours/4))</f>
        <v>49</v>
      </c>
      <c r="E3" s="6">
        <f>TotalHours-(Table3[Work Day]*(TotalHours/14))</f>
        <v>49</v>
      </c>
      <c r="F3" s="12">
        <v>20</v>
      </c>
    </row>
    <row r="4" spans="1:8" x14ac:dyDescent="0.4">
      <c r="A4" s="1" t="s">
        <v>16</v>
      </c>
      <c r="B4" s="1">
        <v>1</v>
      </c>
      <c r="D4" s="6">
        <f>TotalHours-(Table3[Work Day]*(TotalHours/4))</f>
        <v>36.75</v>
      </c>
      <c r="E4" s="7">
        <v>47.5</v>
      </c>
      <c r="F4" s="12">
        <v>19</v>
      </c>
    </row>
    <row r="5" spans="1:8" x14ac:dyDescent="0.4">
      <c r="A5" s="1" t="s">
        <v>17</v>
      </c>
      <c r="B5" s="1">
        <v>2</v>
      </c>
      <c r="D5" s="6">
        <f>TotalHours-(Table3[Work Day]*(TotalHours/4))</f>
        <v>24.5</v>
      </c>
      <c r="E5" s="7">
        <v>29</v>
      </c>
      <c r="F5" s="12">
        <v>13</v>
      </c>
    </row>
    <row r="6" spans="1:8" x14ac:dyDescent="0.4">
      <c r="A6" s="1" t="s">
        <v>18</v>
      </c>
      <c r="B6" s="1">
        <v>3</v>
      </c>
      <c r="D6" s="6">
        <f>TotalHours-(Table3[Work Day]*(TotalHours/4))</f>
        <v>12.25</v>
      </c>
      <c r="E6" s="7">
        <v>0</v>
      </c>
      <c r="F6" s="12">
        <v>0</v>
      </c>
    </row>
    <row r="7" spans="1:8" x14ac:dyDescent="0.4">
      <c r="B7" s="1"/>
      <c r="E7" s="15"/>
      <c r="F7" s="12"/>
    </row>
    <row r="8" spans="1:8" x14ac:dyDescent="0.4">
      <c r="B8" s="1"/>
      <c r="E8" s="14"/>
      <c r="F8" s="13"/>
    </row>
    <row r="9" spans="1:8" x14ac:dyDescent="0.4">
      <c r="B9" s="1"/>
      <c r="E9" s="14"/>
      <c r="F9" s="13"/>
    </row>
    <row r="10" spans="1:8" x14ac:dyDescent="0.4">
      <c r="B10" s="1"/>
      <c r="E10" s="14"/>
      <c r="F10" s="13"/>
    </row>
    <row r="11" spans="1:8" x14ac:dyDescent="0.4">
      <c r="B11" s="1"/>
      <c r="E11" s="14"/>
      <c r="F11" s="13"/>
    </row>
    <row r="12" spans="1:8" x14ac:dyDescent="0.4">
      <c r="B12" s="1"/>
      <c r="E12" s="14"/>
      <c r="F12" s="13"/>
    </row>
    <row r="13" spans="1:8" x14ac:dyDescent="0.4">
      <c r="B13" s="1"/>
      <c r="E13" s="14"/>
      <c r="F13" s="13"/>
    </row>
    <row r="14" spans="1:8" x14ac:dyDescent="0.4">
      <c r="B14" s="8"/>
      <c r="C14" s="9"/>
      <c r="D14" s="9"/>
      <c r="E14" s="14"/>
      <c r="F14" s="13"/>
    </row>
    <row r="15" spans="1:8" x14ac:dyDescent="0.4">
      <c r="B15" s="8"/>
      <c r="C15" s="9"/>
      <c r="D15" s="9"/>
      <c r="E15" s="14"/>
      <c r="F15" s="13"/>
    </row>
    <row r="16" spans="1:8" x14ac:dyDescent="0.4">
      <c r="B16" s="8"/>
      <c r="C16" s="9"/>
      <c r="D16" s="9"/>
      <c r="E16" s="14"/>
      <c r="F16" s="13"/>
    </row>
    <row r="17" spans="2:6" x14ac:dyDescent="0.4">
      <c r="B17" s="8"/>
      <c r="C17" s="9"/>
      <c r="D17" s="9"/>
      <c r="E17" s="14"/>
      <c r="F17" s="13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Magnus Ramm</cp:lastModifiedBy>
  <dcterms:created xsi:type="dcterms:W3CDTF">2014-10-14T22:04:59Z</dcterms:created>
  <dcterms:modified xsi:type="dcterms:W3CDTF">2018-10-21T21:25:25Z</dcterms:modified>
</cp:coreProperties>
</file>