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calcChain.xml" ContentType="application/vnd.openxmlformats-officedocument.spreadsheetml.calcChain+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https://icfonline.sharepoint.com/teams/CDFIFundOpportunity/Shared Documents/Task 8 - Virtual Resource Bank/Virtual Resource Documents/LC 3 - Impact Tracking/"/>
    </mc:Choice>
  </mc:AlternateContent>
  <xr:revisionPtr revIDLastSave="0" documentId="8_{884E1F40-4453-48ED-934D-F9932256134D}" xr6:coauthVersionLast="45" xr6:coauthVersionMax="45" xr10:uidLastSave="{00000000-0000-0000-0000-000000000000}"/>
  <bookViews>
    <workbookView xWindow="-108" yWindow="-108" windowWidth="23256" windowHeight="12576" firstSheet="3" activeTab="6" xr2:uid="{2987590C-6184-4FF0-B088-C668B9A0EE2A}"/>
  </bookViews>
  <sheets>
    <sheet name="Inquiry" sheetId="1" r:id="rId1"/>
    <sheet name="Core Program" sheetId="2" r:id="rId2"/>
    <sheet name="Consumer Loan App" sheetId="3" r:id="rId3"/>
    <sheet name="Follow-up" sheetId="4" r:id="rId4"/>
    <sheet name="Credit Score" sheetId="5" r:id="rId5"/>
    <sheet name="Housing" sheetId="6" r:id="rId6"/>
    <sheet name="Financial Capacity" sheetId="7" r:id="rId7"/>
  </sheets>
  <definedNames>
    <definedName name="_xlnm._FilterDatabase" localSheetId="4" hidden="1">'Credit Score'!$A$1:$B$655</definedName>
    <definedName name="_xlnm._FilterDatabase" localSheetId="6" hidden="1">'Financial Capacity'!$A$2:$H$2</definedName>
    <definedName name="_xlnm._FilterDatabase" localSheetId="5" hidden="1">Housing!$A$1:$B$92</definedName>
    <definedName name="_xlnm._FilterDatabase" localSheetId="0" hidden="1">Inquiry!$A$1:$X$1026</definedName>
  </definedNames>
  <calcPr calcId="191029"/>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6" l="1"/>
  <c r="H17" i="6"/>
  <c r="G18" i="6"/>
  <c r="H18" i="6"/>
  <c r="G19" i="6"/>
  <c r="H19" i="6"/>
  <c r="F18" i="6"/>
  <c r="F19" i="6"/>
  <c r="F17" i="6"/>
  <c r="B3" i="5"/>
  <c r="B4" i="5"/>
  <c r="B6" i="5"/>
  <c r="G3" i="5" s="1"/>
  <c r="B10" i="5"/>
  <c r="B11" i="5"/>
  <c r="B12" i="5"/>
  <c r="B14" i="5"/>
  <c r="B15" i="5"/>
  <c r="B17" i="5"/>
  <c r="B18" i="5"/>
  <c r="B19" i="5"/>
  <c r="B20" i="5"/>
  <c r="B21" i="5"/>
  <c r="B22" i="5"/>
  <c r="B2" i="5"/>
  <c r="A45" i="5"/>
  <c r="A46" i="5"/>
  <c r="A47" i="5"/>
  <c r="A49" i="5"/>
  <c r="A50" i="5"/>
  <c r="A56" i="5"/>
  <c r="A57" i="5"/>
  <c r="A59" i="5"/>
  <c r="A66" i="5"/>
  <c r="A71" i="5"/>
  <c r="A75" i="5"/>
  <c r="A76" i="5"/>
  <c r="A77" i="5"/>
  <c r="A81" i="5"/>
  <c r="A85" i="5"/>
  <c r="A86" i="5"/>
  <c r="A87" i="5"/>
  <c r="A88" i="5"/>
  <c r="A90" i="5"/>
  <c r="A91" i="5"/>
  <c r="A92" i="5"/>
  <c r="A95" i="5"/>
  <c r="A96" i="5"/>
  <c r="A98" i="5"/>
  <c r="A99" i="5"/>
  <c r="A102" i="5"/>
  <c r="A104" i="5"/>
  <c r="A105" i="5"/>
  <c r="A106" i="5"/>
  <c r="A109" i="5"/>
  <c r="A110" i="5"/>
  <c r="A111" i="5"/>
  <c r="A121" i="5"/>
  <c r="A126" i="5"/>
  <c r="A138" i="5"/>
  <c r="A142" i="5"/>
  <c r="A144" i="5"/>
  <c r="A147" i="5"/>
  <c r="A149" i="5"/>
  <c r="A150" i="5"/>
  <c r="A159" i="5"/>
  <c r="A160" i="5"/>
  <c r="A163" i="5"/>
  <c r="A167" i="5"/>
  <c r="A170" i="5"/>
  <c r="A174" i="5"/>
  <c r="A180" i="5"/>
  <c r="A192" i="5"/>
  <c r="A197" i="5"/>
  <c r="A199" i="5"/>
  <c r="A201" i="5"/>
  <c r="A203" i="5"/>
  <c r="A208" i="5"/>
  <c r="A210" i="5"/>
  <c r="A211" i="5"/>
  <c r="A212" i="5"/>
  <c r="A213" i="5"/>
  <c r="A221" i="5"/>
  <c r="A226" i="5"/>
  <c r="A281" i="5"/>
  <c r="A286" i="5"/>
  <c r="A292" i="5"/>
  <c r="A296" i="5"/>
  <c r="A301" i="5"/>
  <c r="A305" i="5"/>
  <c r="A307" i="5"/>
  <c r="A308" i="5"/>
  <c r="A310" i="5"/>
  <c r="A312" i="5"/>
  <c r="A313" i="5"/>
  <c r="A317" i="5"/>
  <c r="A319" i="5"/>
  <c r="A323" i="5"/>
  <c r="A328" i="5"/>
  <c r="A333" i="5"/>
  <c r="A335" i="5"/>
  <c r="A337" i="5"/>
  <c r="A340" i="5"/>
  <c r="A342" i="5"/>
  <c r="A344" i="5"/>
  <c r="A347" i="5"/>
  <c r="A348" i="5"/>
  <c r="A357" i="5"/>
  <c r="A364" i="5"/>
  <c r="A365" i="5"/>
  <c r="A368" i="5"/>
  <c r="A375" i="5"/>
  <c r="A386" i="5"/>
  <c r="A388" i="5"/>
  <c r="A402" i="5"/>
  <c r="A404" i="5"/>
  <c r="A410" i="5"/>
  <c r="A414" i="5"/>
  <c r="A423" i="5"/>
  <c r="A424" i="5"/>
  <c r="A425" i="5"/>
  <c r="A428" i="5"/>
  <c r="A429" i="5"/>
  <c r="A433" i="5"/>
  <c r="A435" i="5"/>
  <c r="A439" i="5"/>
  <c r="A441" i="5"/>
  <c r="A443" i="5"/>
  <c r="A455" i="5"/>
  <c r="A456" i="5"/>
  <c r="A464" i="5"/>
  <c r="A465" i="5"/>
  <c r="A474" i="5"/>
  <c r="A476" i="5"/>
  <c r="A478" i="5"/>
  <c r="A480" i="5"/>
  <c r="A481" i="5"/>
  <c r="A486" i="5"/>
  <c r="A495" i="5"/>
  <c r="A498" i="5"/>
  <c r="A499" i="5"/>
  <c r="A3" i="5"/>
  <c r="A4" i="5"/>
  <c r="A31" i="5"/>
  <c r="A36" i="5"/>
  <c r="A2" i="5"/>
  <c r="G2" i="5" s="1"/>
  <c r="G5" i="5" l="1"/>
</calcChain>
</file>

<file path=xl/sharedStrings.xml><?xml version="1.0" encoding="utf-8"?>
<sst xmlns="http://schemas.openxmlformats.org/spreadsheetml/2006/main" count="15763" uniqueCount="2105">
  <si>
    <t>Full Name Last First Mdl</t>
  </si>
  <si>
    <t>Loan Interest</t>
  </si>
  <si>
    <t>Client Profile.Ethnicity Multiselect</t>
  </si>
  <si>
    <t>Test 1</t>
  </si>
  <si>
    <t>American Indian</t>
  </si>
  <si>
    <t>Menominee Indian Tribe of Wisconsin</t>
  </si>
  <si>
    <t>Social Media</t>
  </si>
  <si>
    <t>Facebook</t>
  </si>
  <si>
    <t>General personal financial management, Credit repair and management</t>
  </si>
  <si>
    <t>Consumer/Personal</t>
  </si>
  <si>
    <t>Test 2</t>
  </si>
  <si>
    <t>Other</t>
  </si>
  <si>
    <t>Business</t>
  </si>
  <si>
    <t>Native Hawaiian</t>
  </si>
  <si>
    <t>Test 3</t>
  </si>
  <si>
    <t>Website, Word of Mouth</t>
  </si>
  <si>
    <t>Credit repair and management</t>
  </si>
  <si>
    <t>Blackfeet Tribe of the Blackfeet Indian Reservation of Montana</t>
  </si>
  <si>
    <t>Test 4</t>
  </si>
  <si>
    <t>Word of Mouth</t>
  </si>
  <si>
    <t>Arapaho Tribe of the Wind River Reservation, Wyoming</t>
  </si>
  <si>
    <t>Test 5</t>
  </si>
  <si>
    <t>Test 6</t>
  </si>
  <si>
    <t>Test 7</t>
  </si>
  <si>
    <t>Lac Courte Oreilles Band of Lake Superior Chippewa Indians of Wisconsin</t>
  </si>
  <si>
    <t>The Tribe</t>
  </si>
  <si>
    <t>Test 8</t>
  </si>
  <si>
    <t>Business grant programs</t>
  </si>
  <si>
    <t>Assiniboine and Sioux Tribes of the Fort Peck Indian Reservation, Montana</t>
  </si>
  <si>
    <t>Test 9</t>
  </si>
  <si>
    <t>Test 10</t>
  </si>
  <si>
    <t>Test 11</t>
  </si>
  <si>
    <t>Test 12</t>
  </si>
  <si>
    <t>Test 13</t>
  </si>
  <si>
    <t>Housing grant programs (down payment or closing costs grants)</t>
  </si>
  <si>
    <t>Housing</t>
  </si>
  <si>
    <t>Test 14</t>
  </si>
  <si>
    <t>Test 15</t>
  </si>
  <si>
    <t>Test 16</t>
  </si>
  <si>
    <t>Community Entity, Local or Regional Organization, Social Media, Other, Event</t>
  </si>
  <si>
    <t>Personalized One-on-One Assistance/Coaching, Individual/youth/child development account (a.k.a. - matched savings program), Income tax preparation (a.k.a. - Volunteer Income Tax Assistance-VITA)), Other, Housing grant programs (down payment or closing costs grants), Business grant programs</t>
  </si>
  <si>
    <t>General personal financial management, Other</t>
  </si>
  <si>
    <t>Alaska Native, Other</t>
  </si>
  <si>
    <t>Test 17</t>
  </si>
  <si>
    <t>Event</t>
  </si>
  <si>
    <t>Test 18</t>
  </si>
  <si>
    <t>Test 19</t>
  </si>
  <si>
    <t>Test 20</t>
  </si>
  <si>
    <t>Test 21</t>
  </si>
  <si>
    <t>Test 22</t>
  </si>
  <si>
    <t>Test 23</t>
  </si>
  <si>
    <t>Lac du Flambeau Band of Lake Superior Chippewa Indians of the Lac du Flambeau Reservation of Wisconsin</t>
  </si>
  <si>
    <t>Test 24</t>
  </si>
  <si>
    <t>Personalized One-on-One Assistance/Coaching</t>
  </si>
  <si>
    <t>General personal financial management, Homeownership, Credit repair and management</t>
  </si>
  <si>
    <t>Test 25</t>
  </si>
  <si>
    <t>Personalized One-on-One Assistance/Coaching, Individual/youth/child development account (a.k.a. - matched savings program), Other, Housing grant programs (down payment or closing costs grants)</t>
  </si>
  <si>
    <t>General personal financial management, Business start-up or planning, Business management, Agriculture, Homeownership</t>
  </si>
  <si>
    <t>General personal financial management, Business start-up or planning, Business management, Agriculture, Artist professional development, Homeownership</t>
  </si>
  <si>
    <t>Test 26</t>
  </si>
  <si>
    <t>Bad River Band of the Lake Superior Tribe of Chippewa Indians of the Bad River Reservation, Wisconsin</t>
  </si>
  <si>
    <t>Test 27</t>
  </si>
  <si>
    <t>Stockbridge Munsee Community, Wisconsin</t>
  </si>
  <si>
    <t>Business start-up or planning, Artist professional development</t>
  </si>
  <si>
    <t>Test 28</t>
  </si>
  <si>
    <t>Asian</t>
  </si>
  <si>
    <t>Test 29</t>
  </si>
  <si>
    <t>Newspaper</t>
  </si>
  <si>
    <t>Test 30</t>
  </si>
  <si>
    <t>Newspaper, Social Media</t>
  </si>
  <si>
    <t>Homeownership</t>
  </si>
  <si>
    <t>Northern Cheyenne Tribe of the Northern Cheyenne Indian Reservation, Montana</t>
  </si>
  <si>
    <t>Test 31</t>
  </si>
  <si>
    <t>Test 32</t>
  </si>
  <si>
    <t>Test 33</t>
  </si>
  <si>
    <t>Test 34</t>
  </si>
  <si>
    <t>Test 35</t>
  </si>
  <si>
    <t>Test 36</t>
  </si>
  <si>
    <t>General personal financial management</t>
  </si>
  <si>
    <t>Test 37</t>
  </si>
  <si>
    <t>Test 38</t>
  </si>
  <si>
    <t>Confederated Tribes of the Chehalis Reservation, Washington</t>
  </si>
  <si>
    <t>Test 39</t>
  </si>
  <si>
    <t>Website, Other</t>
  </si>
  <si>
    <t>Test 40</t>
  </si>
  <si>
    <t>Sokaogon Chippewa Community, Wisconsin</t>
  </si>
  <si>
    <t>Test 41</t>
  </si>
  <si>
    <t>Email</t>
  </si>
  <si>
    <t>Test 42</t>
  </si>
  <si>
    <t>Test 43</t>
  </si>
  <si>
    <t>General personal financial management, Business start-up or planning</t>
  </si>
  <si>
    <t>Test 44</t>
  </si>
  <si>
    <t>Oneida Tribe of Indians of Wisconsin</t>
  </si>
  <si>
    <t>Test 45</t>
  </si>
  <si>
    <t>Test 46</t>
  </si>
  <si>
    <t>Test 47</t>
  </si>
  <si>
    <t>Test 48</t>
  </si>
  <si>
    <t>Test 49</t>
  </si>
  <si>
    <t>Test 50</t>
  </si>
  <si>
    <t>Test 51</t>
  </si>
  <si>
    <t>Test 52</t>
  </si>
  <si>
    <t>Local or Regional Organization</t>
  </si>
  <si>
    <t>Test 53</t>
  </si>
  <si>
    <t>Test 54</t>
  </si>
  <si>
    <t>Individual/youth/child development account (a.k.a. - matched savings program)</t>
  </si>
  <si>
    <t>Test 55</t>
  </si>
  <si>
    <t>Ho-Chunk Nation of Wisconsin</t>
  </si>
  <si>
    <t>Test 56</t>
  </si>
  <si>
    <t>Test 57</t>
  </si>
  <si>
    <t>Test 58</t>
  </si>
  <si>
    <t>Test 59</t>
  </si>
  <si>
    <t>Test 60</t>
  </si>
  <si>
    <t>Test 61</t>
  </si>
  <si>
    <t>Crow Tribe of Montana</t>
  </si>
  <si>
    <t>Test 62</t>
  </si>
  <si>
    <t>Test 63</t>
  </si>
  <si>
    <t>Alaska Native</t>
  </si>
  <si>
    <t>Test 64</t>
  </si>
  <si>
    <t>Test 65</t>
  </si>
  <si>
    <t>Test 66</t>
  </si>
  <si>
    <t>Test 67</t>
  </si>
  <si>
    <t>Test 68</t>
  </si>
  <si>
    <t>Test 69</t>
  </si>
  <si>
    <t>Test 70</t>
  </si>
  <si>
    <t>Test 71</t>
  </si>
  <si>
    <t>Test 72</t>
  </si>
  <si>
    <t>Personalized One-on-One Assistance/Coaching, Individual/youth/child development account (a.k.a. - matched savings program), Housing grant programs (down payment or closing costs grants)</t>
  </si>
  <si>
    <t>General personal financial management, Business start-up or planning, Homeownership, Credit repair and management</t>
  </si>
  <si>
    <t>General personal financial management, Business start-up or planning, Business management, Artist professional development, Homeownership, Credit repair and management</t>
  </si>
  <si>
    <t>Test 73</t>
  </si>
  <si>
    <t>Test 74</t>
  </si>
  <si>
    <t>Test 75</t>
  </si>
  <si>
    <t>Test 76</t>
  </si>
  <si>
    <t>Test 77</t>
  </si>
  <si>
    <t>Bad River Band of the Lake Superior Tribe of Chippewa Indians of the Bad River Reservation, Wisconsin, Menominee Indian Tribe of Wisconsin</t>
  </si>
  <si>
    <t>Test 78</t>
  </si>
  <si>
    <t>Test 79</t>
  </si>
  <si>
    <t>Test 80</t>
  </si>
  <si>
    <t>Website, Newspaper, Pamphlet, Word of Mouth, The Tribe, Social Media</t>
  </si>
  <si>
    <t>Test 81</t>
  </si>
  <si>
    <t>Test 82</t>
  </si>
  <si>
    <t>Test 83</t>
  </si>
  <si>
    <t>Test 84</t>
  </si>
  <si>
    <t>Test 85</t>
  </si>
  <si>
    <t>Website</t>
  </si>
  <si>
    <t>General personal financial management, Business start-up or planning, Business management, Agriculture, Artist professional development, Homeownership, Credit repair and management</t>
  </si>
  <si>
    <t>Business start-up or planning, Business management, Agriculture, Artist professional development, Homeownership, Credit repair and management</t>
  </si>
  <si>
    <t>Test 86</t>
  </si>
  <si>
    <t>Test 87</t>
  </si>
  <si>
    <t>Test 88</t>
  </si>
  <si>
    <t>Test 89</t>
  </si>
  <si>
    <t>Community Entity</t>
  </si>
  <si>
    <t>Test 90</t>
  </si>
  <si>
    <t>Test 91</t>
  </si>
  <si>
    <t>Test 92</t>
  </si>
  <si>
    <t>Test 93</t>
  </si>
  <si>
    <t>Pamphlet</t>
  </si>
  <si>
    <t>Test 94</t>
  </si>
  <si>
    <t>Housing grant programs (down payment or closing costs grants), Business grant programs</t>
  </si>
  <si>
    <t>Test 95</t>
  </si>
  <si>
    <t>Test 96</t>
  </si>
  <si>
    <t>Alaska Native, Lac Courte Oreilles Band of Lake Superior Chippewa Indians of Wisconsin</t>
  </si>
  <si>
    <t>Income tax preparation (a.k.a. - Volunteer Income Tax Assistance-VITA))</t>
  </si>
  <si>
    <t>Test 97</t>
  </si>
  <si>
    <t>Bulletin</t>
  </si>
  <si>
    <t>Test 98</t>
  </si>
  <si>
    <t>Test 99</t>
  </si>
  <si>
    <t>Test 100</t>
  </si>
  <si>
    <t>Test 101</t>
  </si>
  <si>
    <t>Test 102</t>
  </si>
  <si>
    <t>Website, Newspaper, Word of Mouth, Social Media</t>
  </si>
  <si>
    <t>Test 103</t>
  </si>
  <si>
    <t>Forest County Potawatomi Community, Wisconsin, Sokaogon Chippewa Community, Wisconsin</t>
  </si>
  <si>
    <t>Test 104</t>
  </si>
  <si>
    <t>Test 105</t>
  </si>
  <si>
    <t>Test 106</t>
  </si>
  <si>
    <t>Test 107</t>
  </si>
  <si>
    <t>Test 108</t>
  </si>
  <si>
    <t>Test 109</t>
  </si>
  <si>
    <t>Test 110</t>
  </si>
  <si>
    <t>Website, Social Media</t>
  </si>
  <si>
    <t>Test 111</t>
  </si>
  <si>
    <t>Test 112</t>
  </si>
  <si>
    <t>Red Cliff Band of Lake Superior Chippewa Indians of Wisconsin</t>
  </si>
  <si>
    <t>Test 113</t>
  </si>
  <si>
    <t>Chippewa-Cree Indians of the Rocky Boy's Reservation, Montana</t>
  </si>
  <si>
    <t>Test 114</t>
  </si>
  <si>
    <t>Test 115</t>
  </si>
  <si>
    <t>Test 116</t>
  </si>
  <si>
    <t>Test 117</t>
  </si>
  <si>
    <t>Word of Mouth, The Tribe, Social Media</t>
  </si>
  <si>
    <t>Test 118</t>
  </si>
  <si>
    <t>Test 119</t>
  </si>
  <si>
    <t>Test 120</t>
  </si>
  <si>
    <t>Business start-up or planning, Homeownership, Credit repair and management</t>
  </si>
  <si>
    <t>Test 121</t>
  </si>
  <si>
    <t>Test 122</t>
  </si>
  <si>
    <t>Test 123</t>
  </si>
  <si>
    <t>Test 124</t>
  </si>
  <si>
    <t>Test 125</t>
  </si>
  <si>
    <t>Test 126</t>
  </si>
  <si>
    <t>Test 127</t>
  </si>
  <si>
    <t>Test 128</t>
  </si>
  <si>
    <t>Test 129</t>
  </si>
  <si>
    <t>Test 130</t>
  </si>
  <si>
    <t>Test 131</t>
  </si>
  <si>
    <t>Test 132</t>
  </si>
  <si>
    <t>Muscogee (Creek) Nation, Oklahoma</t>
  </si>
  <si>
    <t>Test 133</t>
  </si>
  <si>
    <t>Test 134</t>
  </si>
  <si>
    <t>Test 135</t>
  </si>
  <si>
    <t>Test 136</t>
  </si>
  <si>
    <t>Test 137</t>
  </si>
  <si>
    <t>Bad River Band of the Lake Superior Tribe of Chippewa Indians of the Bad River Reservation, Wisconsin, Oneida Tribe of Indians of Wisconsin</t>
  </si>
  <si>
    <t>Test 138</t>
  </si>
  <si>
    <t>Personalized One-on-One Assistance/Coaching, Housing grant programs (down payment or closing costs grants)</t>
  </si>
  <si>
    <t>Test 139</t>
  </si>
  <si>
    <t>Ponca Tribe of Nebraska</t>
  </si>
  <si>
    <t>Test 140</t>
  </si>
  <si>
    <t>Test 141</t>
  </si>
  <si>
    <t>Test 142</t>
  </si>
  <si>
    <t>Test 143</t>
  </si>
  <si>
    <t>St. Croix Chippewa Indians of Wisconsin</t>
  </si>
  <si>
    <t>Business start-up or planning, Business management, Artist professional development</t>
  </si>
  <si>
    <t>Test 144</t>
  </si>
  <si>
    <t>Test 145</t>
  </si>
  <si>
    <t>Test 146</t>
  </si>
  <si>
    <t>Test 147</t>
  </si>
  <si>
    <t>Test 148</t>
  </si>
  <si>
    <t>Test 149</t>
  </si>
  <si>
    <t>Website, Newspaper, The Tribe</t>
  </si>
  <si>
    <t>Test 150</t>
  </si>
  <si>
    <t>Test 151</t>
  </si>
  <si>
    <t>Test 152</t>
  </si>
  <si>
    <t>Test 153</t>
  </si>
  <si>
    <t>Keweenaw Bay Indian Community, Michigan, Lac du Flambeau Band of Lake Superior Chippewa Indians of the Lac du Flambeau Reservation of Wisconsin</t>
  </si>
  <si>
    <t>Test 154</t>
  </si>
  <si>
    <t>Test 155</t>
  </si>
  <si>
    <t>Test 156</t>
  </si>
  <si>
    <t>Test 157</t>
  </si>
  <si>
    <t>Test 158</t>
  </si>
  <si>
    <t>Personalized One-on-One Assistance/Coaching, Other</t>
  </si>
  <si>
    <t>General personal financial management, Business start-up or planning, Business management, Artist professional development, Credit repair and management</t>
  </si>
  <si>
    <t>Test 159</t>
  </si>
  <si>
    <t>Test 160</t>
  </si>
  <si>
    <t>Test 161</t>
  </si>
  <si>
    <t>Test 162</t>
  </si>
  <si>
    <t>Pamphlet, Event</t>
  </si>
  <si>
    <t>Test 163</t>
  </si>
  <si>
    <t>Test 164</t>
  </si>
  <si>
    <t>Individual/youth/child development account (a.k.a. - matched savings program), Business grant programs</t>
  </si>
  <si>
    <t>Cherokee Nation, Oklahoma</t>
  </si>
  <si>
    <t>Test 165</t>
  </si>
  <si>
    <t>The Tribe, Community Entity</t>
  </si>
  <si>
    <t>Test 166</t>
  </si>
  <si>
    <t>Website, The Tribe</t>
  </si>
  <si>
    <t>Test 167</t>
  </si>
  <si>
    <t>Pamphlet, Word of Mouth, The Tribe, Social Media</t>
  </si>
  <si>
    <t>Test 168</t>
  </si>
  <si>
    <t>Navajo Nation (Arizona, New Mexico and Utah)</t>
  </si>
  <si>
    <t>Test 169</t>
  </si>
  <si>
    <t>Personalized One-on-One Assistance/Coaching, Business grant programs</t>
  </si>
  <si>
    <t>Business start-up or planning</t>
  </si>
  <si>
    <t>Pyramid Lake Paiute Tribe of the Pyramid Lake Reservation, Nevada</t>
  </si>
  <si>
    <t>Test 170</t>
  </si>
  <si>
    <t>Test 171</t>
  </si>
  <si>
    <t>Test 172</t>
  </si>
  <si>
    <t>Test 173</t>
  </si>
  <si>
    <t>Test 174</t>
  </si>
  <si>
    <t>Test 175</t>
  </si>
  <si>
    <t>Word of Mouth, Social Media</t>
  </si>
  <si>
    <t>Test 176</t>
  </si>
  <si>
    <t>Test 177</t>
  </si>
  <si>
    <t>Menominee Indian Tribe of Wisconsin, Shoshone Tribe of the Wind River Reservation, Wyoming</t>
  </si>
  <si>
    <t>Word of Mouth, Other</t>
  </si>
  <si>
    <t>Homeownership, Credit repair and management</t>
  </si>
  <si>
    <t>Test 178</t>
  </si>
  <si>
    <t>Test 179</t>
  </si>
  <si>
    <t>Test 180</t>
  </si>
  <si>
    <t>Test 181</t>
  </si>
  <si>
    <t>Test 182</t>
  </si>
  <si>
    <t>Test 183</t>
  </si>
  <si>
    <t>Test 184</t>
  </si>
  <si>
    <t>Test 185</t>
  </si>
  <si>
    <t>Test 186</t>
  </si>
  <si>
    <t>Test 187</t>
  </si>
  <si>
    <t>Agriculture</t>
  </si>
  <si>
    <t>Test 188</t>
  </si>
  <si>
    <t>Business management</t>
  </si>
  <si>
    <t>Test 189</t>
  </si>
  <si>
    <t>Test 190</t>
  </si>
  <si>
    <t>Word of Mouth, The Tribe</t>
  </si>
  <si>
    <t>Test 191</t>
  </si>
  <si>
    <t>Test 192</t>
  </si>
  <si>
    <t>Test 193</t>
  </si>
  <si>
    <t>Test 194</t>
  </si>
  <si>
    <t>Test 195</t>
  </si>
  <si>
    <t>Test 196</t>
  </si>
  <si>
    <t>Individual/youth/child development account (a.k.a. - matched savings program), Housing grant programs (down payment or closing costs grants), Business grant programs</t>
  </si>
  <si>
    <t>Test 197</t>
  </si>
  <si>
    <t>Test 198</t>
  </si>
  <si>
    <t>Individual/youth/child development account (a.k.a. - matched savings program), Housing grant programs (down payment or closing costs grants)</t>
  </si>
  <si>
    <t>Test 199</t>
  </si>
  <si>
    <t>Quinault Indian Nation, Washington</t>
  </si>
  <si>
    <t>Test 200</t>
  </si>
  <si>
    <t>Test 201</t>
  </si>
  <si>
    <t>Test 202</t>
  </si>
  <si>
    <t>Business start-up or planning, Homeownership</t>
  </si>
  <si>
    <t>Test 203</t>
  </si>
  <si>
    <t>Test 204</t>
  </si>
  <si>
    <t>Test 205</t>
  </si>
  <si>
    <t>Test 206</t>
  </si>
  <si>
    <t>Chippewa-Cree Indians of the Rocky Boy's Reservation, Montana, Lac du Flambeau Band of Lake Superior Chippewa Indians of the Lac du Flambeau Reservation of Wisconsin</t>
  </si>
  <si>
    <t>Test 207</t>
  </si>
  <si>
    <t>African American</t>
  </si>
  <si>
    <t>Test 208</t>
  </si>
  <si>
    <t>Test 209</t>
  </si>
  <si>
    <t>Caucasian</t>
  </si>
  <si>
    <t>Test 210</t>
  </si>
  <si>
    <t>Individual/youth/child development account (a.k.a. - matched savings program), Other, Housing grant programs (down payment or closing costs grants)</t>
  </si>
  <si>
    <t>Test 211</t>
  </si>
  <si>
    <t>Test 212</t>
  </si>
  <si>
    <t>Test 213</t>
  </si>
  <si>
    <t>Test 214</t>
  </si>
  <si>
    <t>Test 215</t>
  </si>
  <si>
    <t>Test 216</t>
  </si>
  <si>
    <t>Radio</t>
  </si>
  <si>
    <t>Test 217</t>
  </si>
  <si>
    <t>Newspaper, Bulletin, Word of Mouth, The Tribe</t>
  </si>
  <si>
    <t>General personal financial management, Business start-up or planning, Homeownership</t>
  </si>
  <si>
    <t>General personal financial management, Business start-up or planning, Business management, Homeownership</t>
  </si>
  <si>
    <t>Test 218</t>
  </si>
  <si>
    <t>Test 219</t>
  </si>
  <si>
    <t>Test 220</t>
  </si>
  <si>
    <t>Newspaper, Word of Mouth, The Tribe</t>
  </si>
  <si>
    <t>Test 221</t>
  </si>
  <si>
    <t>Test 222</t>
  </si>
  <si>
    <t>Test 223</t>
  </si>
  <si>
    <t>Test 224</t>
  </si>
  <si>
    <t>Test 225</t>
  </si>
  <si>
    <t>Test 226</t>
  </si>
  <si>
    <t>Newspaper, The Tribe</t>
  </si>
  <si>
    <t>Test 227</t>
  </si>
  <si>
    <t>Test 228</t>
  </si>
  <si>
    <t>Test 229</t>
  </si>
  <si>
    <t>Test 230</t>
  </si>
  <si>
    <t>Test 231</t>
  </si>
  <si>
    <t>Test 232</t>
  </si>
  <si>
    <t>Test 233</t>
  </si>
  <si>
    <t>Test 234</t>
  </si>
  <si>
    <t>Test 235</t>
  </si>
  <si>
    <t>Test 236</t>
  </si>
  <si>
    <t>Test 237</t>
  </si>
  <si>
    <t>Test 238</t>
  </si>
  <si>
    <t>Lummi Tribe of the Lummi Reservation, Washington</t>
  </si>
  <si>
    <t>Test 239</t>
  </si>
  <si>
    <t>Test 240</t>
  </si>
  <si>
    <t>Test 241</t>
  </si>
  <si>
    <t>Test 242</t>
  </si>
  <si>
    <t>Test 243</t>
  </si>
  <si>
    <t>Test 244</t>
  </si>
  <si>
    <t>Personalized One-on-One Assistance/Coaching, Individual/youth/child development account (a.k.a. - matched savings program), Income tax preparation (a.k.a. - Volunteer Income Tax Assistance-VITA)), Housing grant programs (down payment or closing costs grants), Business grant programs</t>
  </si>
  <si>
    <t>Test 245</t>
  </si>
  <si>
    <t>Latino or Hispanic</t>
  </si>
  <si>
    <t>Test 246</t>
  </si>
  <si>
    <t>Test 247</t>
  </si>
  <si>
    <t>Test 248</t>
  </si>
  <si>
    <t>Test 249</t>
  </si>
  <si>
    <t>Test 250</t>
  </si>
  <si>
    <t>Test 251</t>
  </si>
  <si>
    <t>Test 252</t>
  </si>
  <si>
    <t>Pamphlet, Bulletin</t>
  </si>
  <si>
    <t>Makah Indian Tribe of the Makah Indian Reservation, Washington</t>
  </si>
  <si>
    <t>Test 253</t>
  </si>
  <si>
    <t>Test 254</t>
  </si>
  <si>
    <t>Test 255</t>
  </si>
  <si>
    <t>Test 256</t>
  </si>
  <si>
    <t>Test 257</t>
  </si>
  <si>
    <t>Test 258</t>
  </si>
  <si>
    <t>Test 259</t>
  </si>
  <si>
    <t>Test 260</t>
  </si>
  <si>
    <t>Test 261</t>
  </si>
  <si>
    <t>Test 262</t>
  </si>
  <si>
    <t>Test 263</t>
  </si>
  <si>
    <t>General personal financial management, Business start-up or planning, Business management, Credit repair and management</t>
  </si>
  <si>
    <t>Test 264</t>
  </si>
  <si>
    <t>Test 265</t>
  </si>
  <si>
    <t>Test 266</t>
  </si>
  <si>
    <t>Test 267</t>
  </si>
  <si>
    <t>Test 268</t>
  </si>
  <si>
    <t>Test 269</t>
  </si>
  <si>
    <t>Test 270</t>
  </si>
  <si>
    <t>Test 271</t>
  </si>
  <si>
    <t>Test 272</t>
  </si>
  <si>
    <t>Test 273</t>
  </si>
  <si>
    <t>Test 274</t>
  </si>
  <si>
    <t>Test 275</t>
  </si>
  <si>
    <t>Test 276</t>
  </si>
  <si>
    <t>Test 277</t>
  </si>
  <si>
    <t>Personalized One-on-One Assistance/Coaching, Income tax preparation (a.k.a. - Volunteer Income Tax Assistance-VITA)), Other, Business grant programs</t>
  </si>
  <si>
    <t>General personal financial management, Business start-up or planning, Business management, Agriculture, Homeownership, Credit repair and management</t>
  </si>
  <si>
    <t>Test 278</t>
  </si>
  <si>
    <t>Test 279</t>
  </si>
  <si>
    <t>Test 280</t>
  </si>
  <si>
    <t>Delaware Nation, Oklahoma, Oneida Tribe of Indians of Wisconsin, Wichita and Affiliated Tribes (Wichita, Keechi, Waco and Tawakonie), Oklahoma</t>
  </si>
  <si>
    <t>Test 281</t>
  </si>
  <si>
    <t>Test 282</t>
  </si>
  <si>
    <t>Test 283</t>
  </si>
  <si>
    <t>Test 284</t>
  </si>
  <si>
    <t>Test 285</t>
  </si>
  <si>
    <t>Test 286</t>
  </si>
  <si>
    <t>Test 287</t>
  </si>
  <si>
    <t>Test 288</t>
  </si>
  <si>
    <t>Test 289</t>
  </si>
  <si>
    <t>Bulletin, Word of Mouth, Social Media</t>
  </si>
  <si>
    <t>Test 290</t>
  </si>
  <si>
    <t>Assiniboine and Sioux Tribes of the Fort Peck Indian Reservation, Montana, Confederated Tribes of the Chehalis Reservation, Washington, Quinault Indian Nation, Washington</t>
  </si>
  <si>
    <t>Test 291</t>
  </si>
  <si>
    <t>Test 292</t>
  </si>
  <si>
    <t>Test 293</t>
  </si>
  <si>
    <t>Test 294</t>
  </si>
  <si>
    <t>Test 295</t>
  </si>
  <si>
    <t>Test 296</t>
  </si>
  <si>
    <t>Business start-up or planning, Business management</t>
  </si>
  <si>
    <t>Test 297</t>
  </si>
  <si>
    <t>Test 298</t>
  </si>
  <si>
    <t>Test 299</t>
  </si>
  <si>
    <t>Test 300</t>
  </si>
  <si>
    <t>Test 301</t>
  </si>
  <si>
    <t>Test 302</t>
  </si>
  <si>
    <t>Test 303</t>
  </si>
  <si>
    <t>Test 304</t>
  </si>
  <si>
    <t>Test 305</t>
  </si>
  <si>
    <t>Test 306</t>
  </si>
  <si>
    <t>Test 307</t>
  </si>
  <si>
    <t>Test 308</t>
  </si>
  <si>
    <t>Test 309</t>
  </si>
  <si>
    <t>Test 310</t>
  </si>
  <si>
    <t>Test 311</t>
  </si>
  <si>
    <t>Business start-up or planning, Business management, Homeownership, Credit repair and management</t>
  </si>
  <si>
    <t>Test 312</t>
  </si>
  <si>
    <t>Test 313</t>
  </si>
  <si>
    <t>Test 314</t>
  </si>
  <si>
    <t>Test 315</t>
  </si>
  <si>
    <t>Test 316</t>
  </si>
  <si>
    <t>Test 317</t>
  </si>
  <si>
    <t>Test 318</t>
  </si>
  <si>
    <t>Test 319</t>
  </si>
  <si>
    <t>General personal financial management, Artist professional development, Credit repair and management</t>
  </si>
  <si>
    <t>Test 320</t>
  </si>
  <si>
    <t>Test 321</t>
  </si>
  <si>
    <t>Test 322</t>
  </si>
  <si>
    <t>Test 323</t>
  </si>
  <si>
    <t>Test 324</t>
  </si>
  <si>
    <t>Email, Local or Regional Organization</t>
  </si>
  <si>
    <t>Personalized One-on-One Assistance/Coaching, Individual/youth/child development account (a.k.a. - matched savings program)</t>
  </si>
  <si>
    <t>General personal financial management, Artist professional development, Homeownership, Credit repair and management</t>
  </si>
  <si>
    <t>Test 325</t>
  </si>
  <si>
    <t>General personal financial management, Credit repair and management, Other</t>
  </si>
  <si>
    <t>Test 326</t>
  </si>
  <si>
    <t>The Tribe, Other</t>
  </si>
  <si>
    <t>Test 327</t>
  </si>
  <si>
    <t>Alaska Native, Native Hawaiian</t>
  </si>
  <si>
    <t>Test 328</t>
  </si>
  <si>
    <t>Test 329</t>
  </si>
  <si>
    <t>Test 330</t>
  </si>
  <si>
    <t>Test 331</t>
  </si>
  <si>
    <t>Test 332</t>
  </si>
  <si>
    <t>Test 333</t>
  </si>
  <si>
    <t>Test 334</t>
  </si>
  <si>
    <t>Absentee-Shawnee Tribe of Indians, Oklahoma</t>
  </si>
  <si>
    <t>Test 335</t>
  </si>
  <si>
    <t>Test 336</t>
  </si>
  <si>
    <t>Test 337</t>
  </si>
  <si>
    <t>Test 338</t>
  </si>
  <si>
    <t>Test 339</t>
  </si>
  <si>
    <t>Test 340</t>
  </si>
  <si>
    <t>Test 341</t>
  </si>
  <si>
    <t>Test 342</t>
  </si>
  <si>
    <t>Test 343</t>
  </si>
  <si>
    <t>Test 344</t>
  </si>
  <si>
    <t>Test 345</t>
  </si>
  <si>
    <t>Test 346</t>
  </si>
  <si>
    <t>Test 347</t>
  </si>
  <si>
    <t>Test 348</t>
  </si>
  <si>
    <t>Test 349</t>
  </si>
  <si>
    <t>Test 350</t>
  </si>
  <si>
    <t>Test 351</t>
  </si>
  <si>
    <t>Test 352</t>
  </si>
  <si>
    <t>Test 353</t>
  </si>
  <si>
    <t>Test 354</t>
  </si>
  <si>
    <t>Test 355</t>
  </si>
  <si>
    <t>Test 356</t>
  </si>
  <si>
    <t>Test 357</t>
  </si>
  <si>
    <t>Test 358</t>
  </si>
  <si>
    <t>Test 359</t>
  </si>
  <si>
    <t>Test 360</t>
  </si>
  <si>
    <t>Test 361</t>
  </si>
  <si>
    <t>Test 362</t>
  </si>
  <si>
    <t>Test 363</t>
  </si>
  <si>
    <t>Test 364</t>
  </si>
  <si>
    <t>Test 365</t>
  </si>
  <si>
    <t>Test 366</t>
  </si>
  <si>
    <t>Test 367</t>
  </si>
  <si>
    <t>Test 368</t>
  </si>
  <si>
    <t>Test 369</t>
  </si>
  <si>
    <t>Test 370</t>
  </si>
  <si>
    <t>Test 371</t>
  </si>
  <si>
    <t>Test 372</t>
  </si>
  <si>
    <t>Test 373</t>
  </si>
  <si>
    <t>Test 374</t>
  </si>
  <si>
    <t>Test 375</t>
  </si>
  <si>
    <t>Test 376</t>
  </si>
  <si>
    <t>Email, Social Media</t>
  </si>
  <si>
    <t>Test 377</t>
  </si>
  <si>
    <t>Test 378</t>
  </si>
  <si>
    <t>Pamphlet, Social Media</t>
  </si>
  <si>
    <t>Test 379</t>
  </si>
  <si>
    <t>Word of Mouth, Community Entity</t>
  </si>
  <si>
    <t>Test 380</t>
  </si>
  <si>
    <t>Twitter, LinkedIn, Instagram, YouTube, Other</t>
  </si>
  <si>
    <t>Income tax preparation (a.k.a. - Volunteer Income Tax Assistance-VITA)), Other, Housing grant programs (down payment or closing costs grants), Business grant programs</t>
  </si>
  <si>
    <t>Business management, Agriculture, Artist professional development</t>
  </si>
  <si>
    <t>Test 381</t>
  </si>
  <si>
    <t>Test 382</t>
  </si>
  <si>
    <t>Test 383</t>
  </si>
  <si>
    <t>Test 384</t>
  </si>
  <si>
    <t>Test 385</t>
  </si>
  <si>
    <t>Test 386</t>
  </si>
  <si>
    <t>Test 387</t>
  </si>
  <si>
    <t>Test 388</t>
  </si>
  <si>
    <t>Test 389</t>
  </si>
  <si>
    <t>Test 390</t>
  </si>
  <si>
    <t>Test 391</t>
  </si>
  <si>
    <t>Test 392</t>
  </si>
  <si>
    <t>Test 393</t>
  </si>
  <si>
    <t>Test 394</t>
  </si>
  <si>
    <t>Test 395</t>
  </si>
  <si>
    <t>Test 396</t>
  </si>
  <si>
    <t>Test 397</t>
  </si>
  <si>
    <t>Test 398</t>
  </si>
  <si>
    <t>Test 399</t>
  </si>
  <si>
    <t>Test 400</t>
  </si>
  <si>
    <t>Test 401</t>
  </si>
  <si>
    <t>Test 402</t>
  </si>
  <si>
    <t>Test 403</t>
  </si>
  <si>
    <t>Test 404</t>
  </si>
  <si>
    <t>Word of Mouth, Event</t>
  </si>
  <si>
    <t>Test 405</t>
  </si>
  <si>
    <t>Email, The Tribe</t>
  </si>
  <si>
    <t>Test 406</t>
  </si>
  <si>
    <t>Test 407</t>
  </si>
  <si>
    <t>Credit repair and management, Other</t>
  </si>
  <si>
    <t>Test 408</t>
  </si>
  <si>
    <t>Test 409</t>
  </si>
  <si>
    <t>Test 410</t>
  </si>
  <si>
    <t>Test 411</t>
  </si>
  <si>
    <t>Word of Mouth, The Tribe, Community Entity</t>
  </si>
  <si>
    <t>Test 412</t>
  </si>
  <si>
    <t>Test 413</t>
  </si>
  <si>
    <t>Test 414</t>
  </si>
  <si>
    <t>General personal financial management, Business start-up or planning, Business management, Homeownership, Credit repair and management, Other</t>
  </si>
  <si>
    <t>General personal financial management, Business start-up or planning, Business management, Agriculture, Artist professional development, Homeownership, Credit repair and management, Other</t>
  </si>
  <si>
    <t>Test 415</t>
  </si>
  <si>
    <t>Test 416</t>
  </si>
  <si>
    <t>Test 417</t>
  </si>
  <si>
    <t>Test 418</t>
  </si>
  <si>
    <t>Radio, Social Media</t>
  </si>
  <si>
    <t>Test 419</t>
  </si>
  <si>
    <t>Test 420</t>
  </si>
  <si>
    <t>Test 421</t>
  </si>
  <si>
    <t>Test 422</t>
  </si>
  <si>
    <t>Test 423</t>
  </si>
  <si>
    <t>Test 424</t>
  </si>
  <si>
    <t>Test 425</t>
  </si>
  <si>
    <t>Test 426</t>
  </si>
  <si>
    <t>Test 427</t>
  </si>
  <si>
    <t>Test 428</t>
  </si>
  <si>
    <t>Test 429</t>
  </si>
  <si>
    <t>Test 430</t>
  </si>
  <si>
    <t>Test 431</t>
  </si>
  <si>
    <t>Test 432</t>
  </si>
  <si>
    <t>Test 433</t>
  </si>
  <si>
    <t>Test 434</t>
  </si>
  <si>
    <t>Test 435</t>
  </si>
  <si>
    <t>Test 436</t>
  </si>
  <si>
    <t>Test 437</t>
  </si>
  <si>
    <t>Lower Elwha Tribal Community, Washington</t>
  </si>
  <si>
    <t>Test 438</t>
  </si>
  <si>
    <t>Website, Email</t>
  </si>
  <si>
    <t>Test 439</t>
  </si>
  <si>
    <t>Test 440</t>
  </si>
  <si>
    <t>Test 441</t>
  </si>
  <si>
    <t>Test 442</t>
  </si>
  <si>
    <t>Test 443</t>
  </si>
  <si>
    <t>Test 444</t>
  </si>
  <si>
    <t>Test 445</t>
  </si>
  <si>
    <t>Test 446</t>
  </si>
  <si>
    <t>Test 447</t>
  </si>
  <si>
    <t>Test 448</t>
  </si>
  <si>
    <t>Test 449</t>
  </si>
  <si>
    <t>Test 450</t>
  </si>
  <si>
    <t>Test 451</t>
  </si>
  <si>
    <t>Test 452</t>
  </si>
  <si>
    <t>Test 453</t>
  </si>
  <si>
    <t>Test 454</t>
  </si>
  <si>
    <t>Test 455</t>
  </si>
  <si>
    <t>Test 456</t>
  </si>
  <si>
    <t>Test 457</t>
  </si>
  <si>
    <t>Test 458</t>
  </si>
  <si>
    <t>Test 459</t>
  </si>
  <si>
    <t>Test 460</t>
  </si>
  <si>
    <t>Test 461</t>
  </si>
  <si>
    <t>Test 462</t>
  </si>
  <si>
    <t>Test 463</t>
  </si>
  <si>
    <t>Test 464</t>
  </si>
  <si>
    <t>Test 465</t>
  </si>
  <si>
    <t>Bulletin, Word of Mouth</t>
  </si>
  <si>
    <t>Personalized One-on-One Assistance/Coaching, Income tax preparation (a.k.a. - Volunteer Income Tax Assistance-VITA))</t>
  </si>
  <si>
    <t>Test 466</t>
  </si>
  <si>
    <t>Test 467</t>
  </si>
  <si>
    <t>Test 468</t>
  </si>
  <si>
    <t>Test 469</t>
  </si>
  <si>
    <t>Word of Mouth, The Tribe, Other</t>
  </si>
  <si>
    <t>Test 470</t>
  </si>
  <si>
    <t>Test 471</t>
  </si>
  <si>
    <t>Test 472</t>
  </si>
  <si>
    <t>Test 473</t>
  </si>
  <si>
    <t>Test 474</t>
  </si>
  <si>
    <t>The Choctaw Nation of Oklahoma</t>
  </si>
  <si>
    <t>Test 475</t>
  </si>
  <si>
    <t>Test 476</t>
  </si>
  <si>
    <t>Newspaper, Pamphlet</t>
  </si>
  <si>
    <t>Test 477</t>
  </si>
  <si>
    <t>Test 478</t>
  </si>
  <si>
    <t>Test 479</t>
  </si>
  <si>
    <t>Test 480</t>
  </si>
  <si>
    <t>Test 481</t>
  </si>
  <si>
    <t>Test 482</t>
  </si>
  <si>
    <t>Newspaper, The Tribe, Other</t>
  </si>
  <si>
    <t>Test 483</t>
  </si>
  <si>
    <t>Fort Belknap Indian Community of the Fort Belknap Reservation of Montana</t>
  </si>
  <si>
    <t>Test 484</t>
  </si>
  <si>
    <t>Test 485</t>
  </si>
  <si>
    <t>Test 486</t>
  </si>
  <si>
    <t>Test 487</t>
  </si>
  <si>
    <t>Test 488</t>
  </si>
  <si>
    <t>Test 489</t>
  </si>
  <si>
    <t>Test 490</t>
  </si>
  <si>
    <t>Test 491</t>
  </si>
  <si>
    <t>Test 492</t>
  </si>
  <si>
    <t>Test 493</t>
  </si>
  <si>
    <t>Test 494</t>
  </si>
  <si>
    <t>Test 495</t>
  </si>
  <si>
    <t>Newspaper, Word of Mouth</t>
  </si>
  <si>
    <t>Test 496</t>
  </si>
  <si>
    <t>Test 497</t>
  </si>
  <si>
    <t>Test 498</t>
  </si>
  <si>
    <t>Website, Word of Mouth, The Tribe</t>
  </si>
  <si>
    <t>Test 499</t>
  </si>
  <si>
    <t>General personal financial management, Business start-up or planning, Business management, Homeownership, Credit repair and management</t>
  </si>
  <si>
    <t>Test 500</t>
  </si>
  <si>
    <t>Test 501</t>
  </si>
  <si>
    <t>Test 502</t>
  </si>
  <si>
    <t>Test 503</t>
  </si>
  <si>
    <t>Test 504</t>
  </si>
  <si>
    <t>Test 505</t>
  </si>
  <si>
    <t>Social Media, Event</t>
  </si>
  <si>
    <t>General personal financial management, Business start-up or planning, Business management, Artist professional development</t>
  </si>
  <si>
    <t>Test 506</t>
  </si>
  <si>
    <t>Test 507</t>
  </si>
  <si>
    <t>Test 508</t>
  </si>
  <si>
    <t>Test 509</t>
  </si>
  <si>
    <t>Test 510</t>
  </si>
  <si>
    <t>Test 511</t>
  </si>
  <si>
    <t>Personalized One-on-One Assistance/Coaching, Other, Housing grant programs (down payment or closing costs grants)</t>
  </si>
  <si>
    <t>General personal financial management, Homeownership</t>
  </si>
  <si>
    <t>Test 512</t>
  </si>
  <si>
    <t>Test 513</t>
  </si>
  <si>
    <t>Test 514</t>
  </si>
  <si>
    <t>Test 515</t>
  </si>
  <si>
    <t>Test 516</t>
  </si>
  <si>
    <t>Test 517</t>
  </si>
  <si>
    <t>Test 518</t>
  </si>
  <si>
    <t>Test 519</t>
  </si>
  <si>
    <t>Test 520</t>
  </si>
  <si>
    <t>General personal financial management, Business start-up or planning, Credit repair and management</t>
  </si>
  <si>
    <t>Test 521</t>
  </si>
  <si>
    <t>Test 522</t>
  </si>
  <si>
    <t>Test 523</t>
  </si>
  <si>
    <t>Test 524</t>
  </si>
  <si>
    <t>Test 525</t>
  </si>
  <si>
    <t>Test 526</t>
  </si>
  <si>
    <t>Business start-up or planning, Artist professional development, Homeownership</t>
  </si>
  <si>
    <t>Test 527</t>
  </si>
  <si>
    <t>Test 528</t>
  </si>
  <si>
    <t>Test 529</t>
  </si>
  <si>
    <t>Test 530</t>
  </si>
  <si>
    <t>Test 531</t>
  </si>
  <si>
    <t>Test 532</t>
  </si>
  <si>
    <t>Test 533</t>
  </si>
  <si>
    <t>Website, Event</t>
  </si>
  <si>
    <t>Nez Perce Tribe, Idaho</t>
  </si>
  <si>
    <t>Test 534</t>
  </si>
  <si>
    <t>The Tribe, Event</t>
  </si>
  <si>
    <t>General personal financial management, Business start-up or planning, Artist professional development</t>
  </si>
  <si>
    <t>Test 535</t>
  </si>
  <si>
    <t>Test 536</t>
  </si>
  <si>
    <t>Test 537</t>
  </si>
  <si>
    <t>Test 538</t>
  </si>
  <si>
    <t>Business start-up or planning, Business management, Homeownership</t>
  </si>
  <si>
    <t>Test 539</t>
  </si>
  <si>
    <t>Test 540</t>
  </si>
  <si>
    <t>Test 541</t>
  </si>
  <si>
    <t>Test 542</t>
  </si>
  <si>
    <t>Artist professional development, Homeownership</t>
  </si>
  <si>
    <t>Test 543</t>
  </si>
  <si>
    <t>Test 544</t>
  </si>
  <si>
    <t>Test 545</t>
  </si>
  <si>
    <t>Test 546</t>
  </si>
  <si>
    <t>Test 547</t>
  </si>
  <si>
    <t>Test 548</t>
  </si>
  <si>
    <t>Radio, Bulletin, The Tribe, Community Entity</t>
  </si>
  <si>
    <t>Test 549</t>
  </si>
  <si>
    <t>Test 550</t>
  </si>
  <si>
    <t>Business start-up or planning, Business management, Credit repair and management</t>
  </si>
  <si>
    <t>General personal financial management, Business start-up or planning, Business management</t>
  </si>
  <si>
    <t>Test 551</t>
  </si>
  <si>
    <t>Test 552</t>
  </si>
  <si>
    <t>Test 553</t>
  </si>
  <si>
    <t>Test 554</t>
  </si>
  <si>
    <t>General personal financial management, Business start-up or planning, Artist professional development, Homeownership, Credit repair and management</t>
  </si>
  <si>
    <t>Test 555</t>
  </si>
  <si>
    <t>Test 556</t>
  </si>
  <si>
    <t>General personal financial management, Business management, Homeownership, Credit repair and management</t>
  </si>
  <si>
    <t>Test 557</t>
  </si>
  <si>
    <t>Test 558</t>
  </si>
  <si>
    <t>Radio, Website, Pamphlet, Email, Word of Mouth, The Tribe, Social Media, Event</t>
  </si>
  <si>
    <t>General personal financial management, Business start-up or planning, Business management, Agriculture, Credit repair and management</t>
  </si>
  <si>
    <t>Test 559</t>
  </si>
  <si>
    <t>Social Media, Other</t>
  </si>
  <si>
    <t>Test 560</t>
  </si>
  <si>
    <t>General personal financial management, Business management, Artist professional development, Credit repair and management</t>
  </si>
  <si>
    <t>Confederated Tribes of the Warm Springs Reservation of Oregon</t>
  </si>
  <si>
    <t>Test 561</t>
  </si>
  <si>
    <t>Test 562</t>
  </si>
  <si>
    <t>Test 563</t>
  </si>
  <si>
    <t>Test 564</t>
  </si>
  <si>
    <t>Forest County Potawatomi Community, Wisconsin</t>
  </si>
  <si>
    <t>Test 565</t>
  </si>
  <si>
    <t>Test 566</t>
  </si>
  <si>
    <t>Test 567</t>
  </si>
  <si>
    <t>Test 568</t>
  </si>
  <si>
    <t>Test 569</t>
  </si>
  <si>
    <t>Test 570</t>
  </si>
  <si>
    <t>Test 571</t>
  </si>
  <si>
    <t>Test 572</t>
  </si>
  <si>
    <t>Test 573</t>
  </si>
  <si>
    <t>Test 574</t>
  </si>
  <si>
    <t>Test 575</t>
  </si>
  <si>
    <t>Test 576</t>
  </si>
  <si>
    <t>Test 577</t>
  </si>
  <si>
    <t>Test 578</t>
  </si>
  <si>
    <t>Test 579</t>
  </si>
  <si>
    <t>Test 580</t>
  </si>
  <si>
    <t>Test 581</t>
  </si>
  <si>
    <t>Test 582</t>
  </si>
  <si>
    <t>Test 583</t>
  </si>
  <si>
    <t>Test 584</t>
  </si>
  <si>
    <t>Test 585</t>
  </si>
  <si>
    <t>Test 586</t>
  </si>
  <si>
    <t>Test 587</t>
  </si>
  <si>
    <t>Test 588</t>
  </si>
  <si>
    <t>Test 589</t>
  </si>
  <si>
    <t>Test 590</t>
  </si>
  <si>
    <t>Test 591</t>
  </si>
  <si>
    <t>Business start-up or planning, Credit repair and management</t>
  </si>
  <si>
    <t>General personal financial management, Business management, Credit repair and management</t>
  </si>
  <si>
    <t>Test 592</t>
  </si>
  <si>
    <t>Test 593</t>
  </si>
  <si>
    <t>Test 594</t>
  </si>
  <si>
    <t>Test 595</t>
  </si>
  <si>
    <t>Test 596</t>
  </si>
  <si>
    <t>Test 597</t>
  </si>
  <si>
    <t>Business management, Credit repair and management</t>
  </si>
  <si>
    <t>Test 598</t>
  </si>
  <si>
    <t>Test 599</t>
  </si>
  <si>
    <t>Business management, Homeownership, Credit repair and management</t>
  </si>
  <si>
    <t>Test 600</t>
  </si>
  <si>
    <t>Test 601</t>
  </si>
  <si>
    <t>Test 602</t>
  </si>
  <si>
    <t>Test 603</t>
  </si>
  <si>
    <t>Test 604</t>
  </si>
  <si>
    <t>Test 605</t>
  </si>
  <si>
    <t>Test 606</t>
  </si>
  <si>
    <t>Test 607</t>
  </si>
  <si>
    <t>Personalized One-on-One Assistance/Coaching, Housing grant programs (down payment or closing costs grants), Business grant programs</t>
  </si>
  <si>
    <t>Test 608</t>
  </si>
  <si>
    <t>Test 609</t>
  </si>
  <si>
    <t>Test 610</t>
  </si>
  <si>
    <t>Test 611</t>
  </si>
  <si>
    <t>Comanche Nation, Oklahoma</t>
  </si>
  <si>
    <t>Test 612</t>
  </si>
  <si>
    <t>Test 613</t>
  </si>
  <si>
    <t>Test 614</t>
  </si>
  <si>
    <t>Test 615</t>
  </si>
  <si>
    <t>Test 616</t>
  </si>
  <si>
    <t>Test 617</t>
  </si>
  <si>
    <t>Test 618</t>
  </si>
  <si>
    <t>Test 619</t>
  </si>
  <si>
    <t>Test 620</t>
  </si>
  <si>
    <t>Test 621</t>
  </si>
  <si>
    <t>Test 622</t>
  </si>
  <si>
    <t>Test 623</t>
  </si>
  <si>
    <t>Test 624</t>
  </si>
  <si>
    <t>Email, Word of Mouth</t>
  </si>
  <si>
    <t>Test 625</t>
  </si>
  <si>
    <t>Test 626</t>
  </si>
  <si>
    <t>Test 627</t>
  </si>
  <si>
    <t>Test 628</t>
  </si>
  <si>
    <t>Test 629</t>
  </si>
  <si>
    <t>Assiniboine and Sioux Tribes of the Fort Peck Indian Reservation, Montana, Chippewa-Cree Indians of the Rocky Boy's Reservation, Montana</t>
  </si>
  <si>
    <t>Test 630</t>
  </si>
  <si>
    <t>Test 631</t>
  </si>
  <si>
    <t>Test 632</t>
  </si>
  <si>
    <t>Test 633</t>
  </si>
  <si>
    <t>Test 634</t>
  </si>
  <si>
    <t>Business start-up or planning, Other</t>
  </si>
  <si>
    <t>Test 635</t>
  </si>
  <si>
    <t>Test 636</t>
  </si>
  <si>
    <t>Test 637</t>
  </si>
  <si>
    <t>Test 638</t>
  </si>
  <si>
    <t>Test 639</t>
  </si>
  <si>
    <t>Test 640</t>
  </si>
  <si>
    <t>Test 641</t>
  </si>
  <si>
    <t>Test 642</t>
  </si>
  <si>
    <t>Test 643</t>
  </si>
  <si>
    <t>Test 644</t>
  </si>
  <si>
    <t>Test 645</t>
  </si>
  <si>
    <t>Test 646</t>
  </si>
  <si>
    <t>Test 647</t>
  </si>
  <si>
    <t>Other, Housing grant programs (down payment or closing costs grants)</t>
  </si>
  <si>
    <t>Test 648</t>
  </si>
  <si>
    <t>Test 649</t>
  </si>
  <si>
    <t>Test 650</t>
  </si>
  <si>
    <t>Test 651</t>
  </si>
  <si>
    <t>Test 652</t>
  </si>
  <si>
    <t>Ho-Chunk Nation of Wisconsin, Oneida Tribe of Indians of Wisconsin</t>
  </si>
  <si>
    <t>Test 653</t>
  </si>
  <si>
    <t>Test 654</t>
  </si>
  <si>
    <t>Test 655</t>
  </si>
  <si>
    <t>Test 656</t>
  </si>
  <si>
    <t>Test 657</t>
  </si>
  <si>
    <t>Test 658</t>
  </si>
  <si>
    <t>Test 659</t>
  </si>
  <si>
    <t>Test 660</t>
  </si>
  <si>
    <t>Test 661</t>
  </si>
  <si>
    <t>Test 662</t>
  </si>
  <si>
    <t>Test 663</t>
  </si>
  <si>
    <t>Test 664</t>
  </si>
  <si>
    <t>Pamphlet, Other</t>
  </si>
  <si>
    <t>Test 665</t>
  </si>
  <si>
    <t>Test 666</t>
  </si>
  <si>
    <t>Test 667</t>
  </si>
  <si>
    <t>Test 668</t>
  </si>
  <si>
    <t>Test 669</t>
  </si>
  <si>
    <t>Test 670</t>
  </si>
  <si>
    <t>Test 671</t>
  </si>
  <si>
    <t>Test 672</t>
  </si>
  <si>
    <t>Test 673</t>
  </si>
  <si>
    <t>Test 674</t>
  </si>
  <si>
    <t>Test 675</t>
  </si>
  <si>
    <t>Test 676</t>
  </si>
  <si>
    <t>Test 677</t>
  </si>
  <si>
    <t>Test 678</t>
  </si>
  <si>
    <t>Test 679</t>
  </si>
  <si>
    <t>Test 680</t>
  </si>
  <si>
    <t>Test 681</t>
  </si>
  <si>
    <t>Test 682</t>
  </si>
  <si>
    <t>Test 683</t>
  </si>
  <si>
    <t>Test 684</t>
  </si>
  <si>
    <t>Test 685</t>
  </si>
  <si>
    <t>Test 686</t>
  </si>
  <si>
    <t>Test 687</t>
  </si>
  <si>
    <t>Test 688</t>
  </si>
  <si>
    <t>Test 689</t>
  </si>
  <si>
    <t>Test 690</t>
  </si>
  <si>
    <t>Test 691</t>
  </si>
  <si>
    <t>Test 692</t>
  </si>
  <si>
    <t>Test 693</t>
  </si>
  <si>
    <t>Community Entity, Local or Regional Organization, Social Media</t>
  </si>
  <si>
    <t>Test 694</t>
  </si>
  <si>
    <t>Test 695</t>
  </si>
  <si>
    <t>Test 696</t>
  </si>
  <si>
    <t>Test 697</t>
  </si>
  <si>
    <t>Test 698</t>
  </si>
  <si>
    <t>Test 699</t>
  </si>
  <si>
    <t>Test 700</t>
  </si>
  <si>
    <t>Test 701</t>
  </si>
  <si>
    <t>Test 702</t>
  </si>
  <si>
    <t>Test 703</t>
  </si>
  <si>
    <t>Test 704</t>
  </si>
  <si>
    <t>Test 705</t>
  </si>
  <si>
    <t>Test 706</t>
  </si>
  <si>
    <t>Test 707</t>
  </si>
  <si>
    <t>Test 708</t>
  </si>
  <si>
    <t>Newspaper, Email, Word of Mouth</t>
  </si>
  <si>
    <t>Test 709</t>
  </si>
  <si>
    <t>Test 710</t>
  </si>
  <si>
    <t>Test 711</t>
  </si>
  <si>
    <t>Test 712</t>
  </si>
  <si>
    <t>Test 713</t>
  </si>
  <si>
    <t>Artist professional development</t>
  </si>
  <si>
    <t>Test 714</t>
  </si>
  <si>
    <t>Test 715</t>
  </si>
  <si>
    <t>Test 716</t>
  </si>
  <si>
    <t>Test 717</t>
  </si>
  <si>
    <t>Test 718</t>
  </si>
  <si>
    <t>Test 719</t>
  </si>
  <si>
    <t>Test 720</t>
  </si>
  <si>
    <t>Test 721</t>
  </si>
  <si>
    <t>Test 722</t>
  </si>
  <si>
    <t>Test 723</t>
  </si>
  <si>
    <t>Test 724</t>
  </si>
  <si>
    <t>Test 725</t>
  </si>
  <si>
    <t>Website, Email, Other</t>
  </si>
  <si>
    <t>General personal financial management, Business start-up or planning, Agriculture, Credit repair and management, Other</t>
  </si>
  <si>
    <t>Test 726</t>
  </si>
  <si>
    <t>Test 727</t>
  </si>
  <si>
    <t>Test 728</t>
  </si>
  <si>
    <t>Test 729</t>
  </si>
  <si>
    <t>Test 730</t>
  </si>
  <si>
    <t>Caddo Nation of Oklahoma</t>
  </si>
  <si>
    <t>Test 731</t>
  </si>
  <si>
    <t>Test 732</t>
  </si>
  <si>
    <t>Test 733</t>
  </si>
  <si>
    <t>Test 734</t>
  </si>
  <si>
    <t>Test 735</t>
  </si>
  <si>
    <t>Blackfeet Tribe of the Blackfeet Indian Reservation of Montana, Confederated Salish and Kootenai Tribes of the Flathead Reservation, Montana</t>
  </si>
  <si>
    <t>Test 736</t>
  </si>
  <si>
    <t>Test 737</t>
  </si>
  <si>
    <t>Test 738</t>
  </si>
  <si>
    <t>Test 739</t>
  </si>
  <si>
    <t>Test 740</t>
  </si>
  <si>
    <t>General personal financial management, Agriculture</t>
  </si>
  <si>
    <t>Test 741</t>
  </si>
  <si>
    <t>Test 742</t>
  </si>
  <si>
    <t>Test 743</t>
  </si>
  <si>
    <t>Test 744</t>
  </si>
  <si>
    <t>Test 745</t>
  </si>
  <si>
    <t>Test 746</t>
  </si>
  <si>
    <t>Website, Newspaper, Bulletin, Word of Mouth, The Tribe, Other</t>
  </si>
  <si>
    <t>Test 747</t>
  </si>
  <si>
    <t>Test 748</t>
  </si>
  <si>
    <t>Test 749</t>
  </si>
  <si>
    <t>Facebook, Other</t>
  </si>
  <si>
    <t>Test 750</t>
  </si>
  <si>
    <t>Test 751</t>
  </si>
  <si>
    <t>Test 752</t>
  </si>
  <si>
    <t>Radio, Word of Mouth, Social Media, Event</t>
  </si>
  <si>
    <t>Test 753</t>
  </si>
  <si>
    <t>Test 754</t>
  </si>
  <si>
    <t>Radio, Website, The Tribe</t>
  </si>
  <si>
    <t>Test 755</t>
  </si>
  <si>
    <t>Test 756</t>
  </si>
  <si>
    <t>Test 757</t>
  </si>
  <si>
    <t>Nez Perce Tribe, Idaho, Spokane Tribe of the Spokane Reservation, Washington</t>
  </si>
  <si>
    <t>Test 758</t>
  </si>
  <si>
    <t>Test 759</t>
  </si>
  <si>
    <t>Website, Newspaper, Social Media</t>
  </si>
  <si>
    <t>Artist professional development, Credit repair and management</t>
  </si>
  <si>
    <t>Test 760</t>
  </si>
  <si>
    <t>Test 761</t>
  </si>
  <si>
    <t>Test 762</t>
  </si>
  <si>
    <t>Test 763</t>
  </si>
  <si>
    <t>Test 764</t>
  </si>
  <si>
    <t>Test 765</t>
  </si>
  <si>
    <t>Newspaper, Email, Word of Mouth, Social Media, Event</t>
  </si>
  <si>
    <t>Test 766</t>
  </si>
  <si>
    <t>Radio, Website, Newspaper, Social Media</t>
  </si>
  <si>
    <t>Test 767</t>
  </si>
  <si>
    <t>Test 768</t>
  </si>
  <si>
    <t>Test 769</t>
  </si>
  <si>
    <t>Test 770</t>
  </si>
  <si>
    <t>Test 771</t>
  </si>
  <si>
    <t>Test 772</t>
  </si>
  <si>
    <t>Local or Regional Organization, Event</t>
  </si>
  <si>
    <t>Test 773</t>
  </si>
  <si>
    <t>Test 774</t>
  </si>
  <si>
    <t>Test 775</t>
  </si>
  <si>
    <t>Test 776</t>
  </si>
  <si>
    <t>Test 777</t>
  </si>
  <si>
    <t>Test 778</t>
  </si>
  <si>
    <t>Test 779</t>
  </si>
  <si>
    <t>Test 780</t>
  </si>
  <si>
    <t>Test 781</t>
  </si>
  <si>
    <t>Test 782</t>
  </si>
  <si>
    <t>Test 783</t>
  </si>
  <si>
    <t>Test 784</t>
  </si>
  <si>
    <t>Test 785</t>
  </si>
  <si>
    <t>Test 786</t>
  </si>
  <si>
    <t>Test 787</t>
  </si>
  <si>
    <t>Test 788</t>
  </si>
  <si>
    <t>Test 789</t>
  </si>
  <si>
    <t>Test 790</t>
  </si>
  <si>
    <t>Lower Sioux Indian Community in the State of Minnesota</t>
  </si>
  <si>
    <t>Test 791</t>
  </si>
  <si>
    <t>Test 792</t>
  </si>
  <si>
    <t>Test 793</t>
  </si>
  <si>
    <t>Test 794</t>
  </si>
  <si>
    <t>Test 795</t>
  </si>
  <si>
    <t>Test 796</t>
  </si>
  <si>
    <t>Test 797</t>
  </si>
  <si>
    <t>Test 798</t>
  </si>
  <si>
    <t>Test 799</t>
  </si>
  <si>
    <t>Test 800</t>
  </si>
  <si>
    <t>Test 801</t>
  </si>
  <si>
    <t>Test 802</t>
  </si>
  <si>
    <t>Test 803</t>
  </si>
  <si>
    <t>Test 804</t>
  </si>
  <si>
    <t>Test 805</t>
  </si>
  <si>
    <t>Test 806</t>
  </si>
  <si>
    <t>Newspaper, Bulletin, Word of Mouth</t>
  </si>
  <si>
    <t>Test 807</t>
  </si>
  <si>
    <t>Test 808</t>
  </si>
  <si>
    <t>Test 809</t>
  </si>
  <si>
    <t>Test 810</t>
  </si>
  <si>
    <t>Test 811</t>
  </si>
  <si>
    <t>Local or Regional Organization, Social Media</t>
  </si>
  <si>
    <t>Test 812</t>
  </si>
  <si>
    <t>Test 813</t>
  </si>
  <si>
    <t>Test 814</t>
  </si>
  <si>
    <t>Test 815</t>
  </si>
  <si>
    <t>Test 816</t>
  </si>
  <si>
    <t>Test 817</t>
  </si>
  <si>
    <t>Test 818</t>
  </si>
  <si>
    <t>Test 819</t>
  </si>
  <si>
    <t>Test 820</t>
  </si>
  <si>
    <t>Radio, Newspaper, Email, Word of Mouth, The Tribe</t>
  </si>
  <si>
    <t>Test 821</t>
  </si>
  <si>
    <t>Facebook, Instagram</t>
  </si>
  <si>
    <t>Test 822</t>
  </si>
  <si>
    <t>Test 823</t>
  </si>
  <si>
    <t>Test 824</t>
  </si>
  <si>
    <t>Test 825</t>
  </si>
  <si>
    <t>Test 826</t>
  </si>
  <si>
    <t>Test 827</t>
  </si>
  <si>
    <t>Test 828</t>
  </si>
  <si>
    <t>Test 829</t>
  </si>
  <si>
    <t>Test 830</t>
  </si>
  <si>
    <t>Test 831</t>
  </si>
  <si>
    <t>Test 832</t>
  </si>
  <si>
    <t>Test 833</t>
  </si>
  <si>
    <t>Test 834</t>
  </si>
  <si>
    <t>Test 835</t>
  </si>
  <si>
    <t>Test 836</t>
  </si>
  <si>
    <t>Test 837</t>
  </si>
  <si>
    <t>Test 838</t>
  </si>
  <si>
    <t>Test 839</t>
  </si>
  <si>
    <t>Test 840</t>
  </si>
  <si>
    <t>Test 841</t>
  </si>
  <si>
    <t>Test 842</t>
  </si>
  <si>
    <t>Test 843</t>
  </si>
  <si>
    <t>Hopi Tribe of Arizona, Nez Perce Tribe, Idaho</t>
  </si>
  <si>
    <t>Test 844</t>
  </si>
  <si>
    <t>Test 845</t>
  </si>
  <si>
    <t>Test 846</t>
  </si>
  <si>
    <t>Test 847</t>
  </si>
  <si>
    <t>Test 848</t>
  </si>
  <si>
    <t>Test 849</t>
  </si>
  <si>
    <t>Test 850</t>
  </si>
  <si>
    <t>Test 851</t>
  </si>
  <si>
    <t>Test 852</t>
  </si>
  <si>
    <t>Test 853</t>
  </si>
  <si>
    <t>Test 854</t>
  </si>
  <si>
    <t>Test 855</t>
  </si>
  <si>
    <t>Test 856</t>
  </si>
  <si>
    <t>Test 857</t>
  </si>
  <si>
    <t>Test 858</t>
  </si>
  <si>
    <t>Test 859</t>
  </si>
  <si>
    <t>Test 860</t>
  </si>
  <si>
    <t>Test 861</t>
  </si>
  <si>
    <t>Test 862</t>
  </si>
  <si>
    <t>Newspaper, Pamphlet, Word of Mouth</t>
  </si>
  <si>
    <t>Test 863</t>
  </si>
  <si>
    <t>Test 864</t>
  </si>
  <si>
    <t>Test 865</t>
  </si>
  <si>
    <t>Individual/youth/child development account (a.k.a. - matched savings program), Income tax preparation (a.k.a. - Volunteer Income Tax Assistance-VITA)), Housing grant programs (down payment or closing costs grants)</t>
  </si>
  <si>
    <t>Test 866</t>
  </si>
  <si>
    <t>Test 867</t>
  </si>
  <si>
    <t>Test 868</t>
  </si>
  <si>
    <t>Test 869</t>
  </si>
  <si>
    <t>Test 870</t>
  </si>
  <si>
    <t>Test 871</t>
  </si>
  <si>
    <t>Test 872</t>
  </si>
  <si>
    <t>Test 873</t>
  </si>
  <si>
    <t>Test 874</t>
  </si>
  <si>
    <t>Test 875</t>
  </si>
  <si>
    <t>Test 876</t>
  </si>
  <si>
    <t>Test 877</t>
  </si>
  <si>
    <t>Test 878</t>
  </si>
  <si>
    <t>Test 879</t>
  </si>
  <si>
    <t>Radio, Website, Pamphlet, Email, Word of Mouth, Social Media</t>
  </si>
  <si>
    <t>Test 880</t>
  </si>
  <si>
    <t>Test 881</t>
  </si>
  <si>
    <t>Test 882</t>
  </si>
  <si>
    <t>Test 883</t>
  </si>
  <si>
    <t>Test 884</t>
  </si>
  <si>
    <t>Test 885</t>
  </si>
  <si>
    <t>Test 886</t>
  </si>
  <si>
    <t>Pamphlet, Word of Mouth</t>
  </si>
  <si>
    <t>Test 887</t>
  </si>
  <si>
    <t>Test 888</t>
  </si>
  <si>
    <t>Test 889</t>
  </si>
  <si>
    <t>Newspaper, Word of Mouth, Community Entity, Social Media</t>
  </si>
  <si>
    <t>Homeownership, Credit repair and management, Other</t>
  </si>
  <si>
    <t>Confederated Tribes and Bands of the Yakama Nation, Washington, Nez Perce Tribe, Idaho</t>
  </si>
  <si>
    <t>Test 890</t>
  </si>
  <si>
    <t>Test 891</t>
  </si>
  <si>
    <t>Test 892</t>
  </si>
  <si>
    <t>Test 893</t>
  </si>
  <si>
    <t>Test 894</t>
  </si>
  <si>
    <t>Test 895</t>
  </si>
  <si>
    <t>Confederated Tribes and Bands of the Yakama Nation, Washington</t>
  </si>
  <si>
    <t>Test 896</t>
  </si>
  <si>
    <t>Test 897</t>
  </si>
  <si>
    <t>Test 898</t>
  </si>
  <si>
    <t>Test 899</t>
  </si>
  <si>
    <t>Test 900</t>
  </si>
  <si>
    <t>Test 901</t>
  </si>
  <si>
    <t>Test 902</t>
  </si>
  <si>
    <t>Website, Email, Word of Mouth, The Tribe</t>
  </si>
  <si>
    <t>Test 903</t>
  </si>
  <si>
    <t>Website, Newspaper</t>
  </si>
  <si>
    <t>Test 904</t>
  </si>
  <si>
    <t>Test 905</t>
  </si>
  <si>
    <t>Radio, Word of Mouth</t>
  </si>
  <si>
    <t>Test 906</t>
  </si>
  <si>
    <t>Test 907</t>
  </si>
  <si>
    <t>Test 908</t>
  </si>
  <si>
    <t>Test 909</t>
  </si>
  <si>
    <t>Test 910</t>
  </si>
  <si>
    <t>Test 911</t>
  </si>
  <si>
    <t>Test 912</t>
  </si>
  <si>
    <t>Test 913</t>
  </si>
  <si>
    <t>Test 914</t>
  </si>
  <si>
    <t>Test 915</t>
  </si>
  <si>
    <t>Test 916</t>
  </si>
  <si>
    <t>Test 917</t>
  </si>
  <si>
    <t>Test 918</t>
  </si>
  <si>
    <t>Test 919</t>
  </si>
  <si>
    <t>Test 920</t>
  </si>
  <si>
    <t>Test 921</t>
  </si>
  <si>
    <t>Personalized One-on-One Assistance/Coaching, Income tax preparation (a.k.a. - Volunteer Income Tax Assistance-VITA)), Housing grant programs (down payment or closing costs grants), Business grant programs</t>
  </si>
  <si>
    <t>Test 922</t>
  </si>
  <si>
    <t>Test 923</t>
  </si>
  <si>
    <t>Test 924</t>
  </si>
  <si>
    <t>Test 925</t>
  </si>
  <si>
    <t>Test 926</t>
  </si>
  <si>
    <t>Test 927</t>
  </si>
  <si>
    <t>Radio, Website, Newspaper, Email, Word of Mouth, The Tribe</t>
  </si>
  <si>
    <t>Test 928</t>
  </si>
  <si>
    <t>Test 929</t>
  </si>
  <si>
    <t>Test 930</t>
  </si>
  <si>
    <t>Test 931</t>
  </si>
  <si>
    <t>Test 932</t>
  </si>
  <si>
    <t>Agriculture, Homeownership</t>
  </si>
  <si>
    <t>Test 933</t>
  </si>
  <si>
    <t>Test 934</t>
  </si>
  <si>
    <t>Test 935</t>
  </si>
  <si>
    <t>Test 936</t>
  </si>
  <si>
    <t>Test 937</t>
  </si>
  <si>
    <t>Test 938</t>
  </si>
  <si>
    <t>Test 939</t>
  </si>
  <si>
    <t>Test 940</t>
  </si>
  <si>
    <t>Test 941</t>
  </si>
  <si>
    <t>Test 942</t>
  </si>
  <si>
    <t>Test 943</t>
  </si>
  <si>
    <t>Test 944</t>
  </si>
  <si>
    <t>Test 945</t>
  </si>
  <si>
    <t>Business start-up or planning, Business management, Credit repair and management, Other</t>
  </si>
  <si>
    <t>Test 946</t>
  </si>
  <si>
    <t>Test 947</t>
  </si>
  <si>
    <t>Test 948</t>
  </si>
  <si>
    <t>Test 949</t>
  </si>
  <si>
    <t>Test 950</t>
  </si>
  <si>
    <t>Test 951</t>
  </si>
  <si>
    <t>Personalized One-on-One Assistance/Coaching, Other, Business grant programs</t>
  </si>
  <si>
    <t>Test 952</t>
  </si>
  <si>
    <t>Test 953</t>
  </si>
  <si>
    <t>Test 954</t>
  </si>
  <si>
    <t>Test 955</t>
  </si>
  <si>
    <t>Test 956</t>
  </si>
  <si>
    <t>Test 957</t>
  </si>
  <si>
    <t>Test 958</t>
  </si>
  <si>
    <t>Test 959</t>
  </si>
  <si>
    <t>Lac Vieux Desert Band of Lake Superior Chippewa Indians of Michigan</t>
  </si>
  <si>
    <t>Test 960</t>
  </si>
  <si>
    <t>General personal financial management, Business management, Agriculture, Artist professional development</t>
  </si>
  <si>
    <t>Test 961</t>
  </si>
  <si>
    <t>Test 962</t>
  </si>
  <si>
    <t>Test 963</t>
  </si>
  <si>
    <t>Test 964</t>
  </si>
  <si>
    <t>Test 965</t>
  </si>
  <si>
    <t>Test 966</t>
  </si>
  <si>
    <t>Test 967</t>
  </si>
  <si>
    <t>Puyallup Tribe of the Puyallup Reservation, Washington</t>
  </si>
  <si>
    <t>Test 968</t>
  </si>
  <si>
    <t>Test 969</t>
  </si>
  <si>
    <t>Test 970</t>
  </si>
  <si>
    <t>Test 971</t>
  </si>
  <si>
    <t>Test 972</t>
  </si>
  <si>
    <t>Test 973</t>
  </si>
  <si>
    <t>Test 974</t>
  </si>
  <si>
    <t>Test 975</t>
  </si>
  <si>
    <t>Test 976</t>
  </si>
  <si>
    <t>Test 977</t>
  </si>
  <si>
    <t>Test 978</t>
  </si>
  <si>
    <t>Test 979</t>
  </si>
  <si>
    <t>Test 980</t>
  </si>
  <si>
    <t>General personal financial management, Business start-up or planning, Artist professional development, Credit repair and management</t>
  </si>
  <si>
    <t>Test 981</t>
  </si>
  <si>
    <t>Test 982</t>
  </si>
  <si>
    <t>Peoria Tribe of Indians of Oklahoma</t>
  </si>
  <si>
    <t>Test 983</t>
  </si>
  <si>
    <t>Test 984</t>
  </si>
  <si>
    <t>Test 985</t>
  </si>
  <si>
    <t>Test 986</t>
  </si>
  <si>
    <t>Test 987</t>
  </si>
  <si>
    <t>Test 988</t>
  </si>
  <si>
    <t>Test 989</t>
  </si>
  <si>
    <t>Test 990</t>
  </si>
  <si>
    <t>Test 991</t>
  </si>
  <si>
    <t>Test 992</t>
  </si>
  <si>
    <t>Test 993</t>
  </si>
  <si>
    <t>Website, Word of Mouth, Other</t>
  </si>
  <si>
    <t>Test 994</t>
  </si>
  <si>
    <t>Test 995</t>
  </si>
  <si>
    <t>Test 996</t>
  </si>
  <si>
    <t>Test 997</t>
  </si>
  <si>
    <t>Test 998</t>
  </si>
  <si>
    <t>Test 999</t>
  </si>
  <si>
    <t>Date</t>
  </si>
  <si>
    <t>Tribal Affiliation(S)</t>
  </si>
  <si>
    <t>Hear About Us</t>
  </si>
  <si>
    <t>Hear About Us Social Media</t>
  </si>
  <si>
    <t>Services Interest</t>
  </si>
  <si>
    <t>Services Interest Ta</t>
  </si>
  <si>
    <t>Services Interest Workshop</t>
  </si>
  <si>
    <t>Services Interest Loan Business Total</t>
  </si>
  <si>
    <t>Services Interest Loan Consumer Total</t>
  </si>
  <si>
    <t>Services Interest Loan Housing Total</t>
  </si>
  <si>
    <t>Pacific Islander</t>
  </si>
  <si>
    <t>Hispanic or Latino</t>
  </si>
  <si>
    <t>Achieve Goal Confidence</t>
  </si>
  <si>
    <t># Bedrooms in Home</t>
  </si>
  <si>
    <t>Budget Plan Y/N</t>
  </si>
  <si>
    <t>Business Plan</t>
  </si>
  <si>
    <t>Business Plan Comfort</t>
  </si>
  <si>
    <t>Business Plan Complete Date</t>
  </si>
  <si>
    <t>Change Home Services</t>
  </si>
  <si>
    <t>Change Home Services Other</t>
  </si>
  <si>
    <t>Checking Account</t>
  </si>
  <si>
    <t>Collections</t>
  </si>
  <si>
    <t>Community Event Participation</t>
  </si>
  <si>
    <t>Computer Access</t>
  </si>
  <si>
    <t>Credit Card</t>
  </si>
  <si>
    <t>Credit Score</t>
  </si>
  <si>
    <t>Credit Score Desc</t>
  </si>
  <si>
    <t>Credit Score Know</t>
  </si>
  <si>
    <t>Desc Loan</t>
  </si>
  <si>
    <t>Enrolled Member</t>
  </si>
  <si>
    <t>Ever Filed Taxes</t>
  </si>
  <si>
    <t>Explain Resources Levrgd</t>
  </si>
  <si>
    <t>Fin Confidence</t>
  </si>
  <si>
    <t>Given Community</t>
  </si>
  <si>
    <t>Given Community Other</t>
  </si>
  <si>
    <t>HH Adults</t>
  </si>
  <si>
    <t>HH Children</t>
  </si>
  <si>
    <t>HH Total</t>
  </si>
  <si>
    <t>Housing Change Interest Type</t>
  </si>
  <si>
    <t>Housing Change Interest Yes</t>
  </si>
  <si>
    <t>Housing Change Interest Yes Improve</t>
  </si>
  <si>
    <t>Housing Change Interest Yes Other</t>
  </si>
  <si>
    <t>Housing Change Interest Yes Own</t>
  </si>
  <si>
    <t>Housing Change Interest Yes Own Other</t>
  </si>
  <si>
    <t>Housing Change Interest Yes Rent</t>
  </si>
  <si>
    <t>Housing Change Where</t>
  </si>
  <si>
    <t>Housing Change Where Yes Land</t>
  </si>
  <si>
    <t>Housing Change Where Yes Land Other</t>
  </si>
  <si>
    <t>Housing Change Where Yes Town</t>
  </si>
  <si>
    <t>Housing Change Where Yes Town Desc</t>
  </si>
  <si>
    <t>Housing Change Who</t>
  </si>
  <si>
    <t>Housing Change Who Yes</t>
  </si>
  <si>
    <t>Housing Change Who Yes Other</t>
  </si>
  <si>
    <t>Housing Current</t>
  </si>
  <si>
    <t>Housing Current Ever Owned Home</t>
  </si>
  <si>
    <t>Housing Current Ever Owned Home Date</t>
  </si>
  <si>
    <t>Housing Current Other</t>
  </si>
  <si>
    <t>Housing Current Own</t>
  </si>
  <si>
    <t>Housing Current Rent</t>
  </si>
  <si>
    <t>Housing Current Where Land</t>
  </si>
  <si>
    <t>Housing Current Where Land Other</t>
  </si>
  <si>
    <t>Housing Current Where Town</t>
  </si>
  <si>
    <t>Housing Current Where Town Other</t>
  </si>
  <si>
    <t>Housing Current Who</t>
  </si>
  <si>
    <t>Housing Current Who Other</t>
  </si>
  <si>
    <t>Internet Access</t>
  </si>
  <si>
    <t xml:space="preserve">Internet Access Travel </t>
  </si>
  <si>
    <t xml:space="preserve">Internet Reliability   </t>
  </si>
  <si>
    <t>Loan Confidence</t>
  </si>
  <si>
    <t>Low Cost Service</t>
  </si>
  <si>
    <t>Low Cost Service Interest</t>
  </si>
  <si>
    <t>Maintenance of Home</t>
  </si>
  <si>
    <t>Never Have Things</t>
  </si>
  <si>
    <t>Other Internet Access</t>
  </si>
  <si>
    <t>Other Substandard Conditions</t>
  </si>
  <si>
    <t xml:space="preserve">Overall Condition of Home  </t>
  </si>
  <si>
    <t>Own Business</t>
  </si>
  <si>
    <t>Own Business NAICS 1</t>
  </si>
  <si>
    <t>Own Business NAICS 2</t>
  </si>
  <si>
    <t>Own Business NAICS 3</t>
  </si>
  <si>
    <t>Own Business Name 1</t>
  </si>
  <si>
    <t>Own Business Name 2</t>
  </si>
  <si>
    <t>Own Business Name 3</t>
  </si>
  <si>
    <t>Own Business Number</t>
  </si>
  <si>
    <t>Own Business Start Date 1</t>
  </si>
  <si>
    <t>Own Business Start Date 2</t>
  </si>
  <si>
    <t>Own Business Start Date 3</t>
  </si>
  <si>
    <t>Own Business Type 1</t>
  </si>
  <si>
    <t>Own Business Type 2</t>
  </si>
  <si>
    <t>Own Business Type 3</t>
  </si>
  <si>
    <t>Own Business Type Other 1</t>
  </si>
  <si>
    <t>Own Business Type Other 2</t>
  </si>
  <si>
    <t>Own Business Type Other 3</t>
  </si>
  <si>
    <t>Preferred Tribal Affiliation</t>
  </si>
  <si>
    <t>Prepaid Card</t>
  </si>
  <si>
    <t>Proud to Belong</t>
  </si>
  <si>
    <t xml:space="preserve">Recent Check Services </t>
  </si>
  <si>
    <t>Recent Eviction Notice Y/N</t>
  </si>
  <si>
    <t>Recent Loan</t>
  </si>
  <si>
    <t>Recent Loan Approved</t>
  </si>
  <si>
    <t xml:space="preserve">Recent Money Orders </t>
  </si>
  <si>
    <t xml:space="preserve">Recent Pawn  </t>
  </si>
  <si>
    <t xml:space="preserve">Recent Paycheck Advances </t>
  </si>
  <si>
    <t xml:space="preserve">Recent Predatory Loans  </t>
  </si>
  <si>
    <t xml:space="preserve">Recent Rent-to-Own  </t>
  </si>
  <si>
    <t xml:space="preserve">Satisfied Credit Score </t>
  </si>
  <si>
    <t>Savings Account</t>
  </si>
  <si>
    <t>Secured Credit Card Y/N</t>
  </si>
  <si>
    <t>Secure Fin Future</t>
  </si>
  <si>
    <t>Set Financial Goals</t>
  </si>
  <si>
    <t>Share Financial Knowledge</t>
  </si>
  <si>
    <t>Smartphone/Tablet</t>
  </si>
  <si>
    <t>Spending</t>
  </si>
  <si>
    <t>Stable Affordable Housing</t>
  </si>
  <si>
    <t>Start New Business</t>
  </si>
  <si>
    <t>Start New Business Type</t>
  </si>
  <si>
    <t>Start New Business Type Desc</t>
  </si>
  <si>
    <t>Start New Business Type Other</t>
  </si>
  <si>
    <t>Substandard Conditions</t>
  </si>
  <si>
    <t>Taxes</t>
  </si>
  <si>
    <t># Times Late Mrtg Payment</t>
  </si>
  <si>
    <t>Utilities Unable to Afford</t>
  </si>
  <si>
    <t>No, I haven't started a business plan yet</t>
  </si>
  <si>
    <t>Neither uncomfortable nor comfortable</t>
  </si>
  <si>
    <t>Yes</t>
  </si>
  <si>
    <t>Okay</t>
  </si>
  <si>
    <t>I am happy where I am at and with the quality of my housing and therefore see no reason to change.</t>
  </si>
  <si>
    <t>I am happy with the physical location of where I live and therefore see no reason to change it.</t>
  </si>
  <si>
    <t>I am happy with who I live with and therefore see no reason to change it.</t>
  </si>
  <si>
    <t>No</t>
  </si>
  <si>
    <t>Start a Stand &amp; sell Fireworks</t>
  </si>
  <si>
    <t>Fireworks</t>
  </si>
  <si>
    <t>Excellent</t>
  </si>
  <si>
    <t>I’d like to change something about my housing situation. For example, whether I rent, own or am in a transitory situation, or if I want to improve the mobile home or stick built house I own.</t>
  </si>
  <si>
    <t>I'd like to improve/rehabilitate my existing home</t>
  </si>
  <si>
    <t>modular stick-built home</t>
  </si>
  <si>
    <t>I currently own my own home</t>
  </si>
  <si>
    <t>modular or stick-built home</t>
  </si>
  <si>
    <t>Tribally owned land</t>
  </si>
  <si>
    <t>In town</t>
  </si>
  <si>
    <t>Myself and immediate family (partner and/or children)</t>
  </si>
  <si>
    <t>Mille Lacs Band of Ojibwe</t>
  </si>
  <si>
    <t>I currently am renting</t>
  </si>
  <si>
    <t>in private sector</t>
  </si>
  <si>
    <t>Just myself</t>
  </si>
  <si>
    <t>Solar Bear, LLC</t>
  </si>
  <si>
    <t>Unsatisfied</t>
  </si>
  <si>
    <t>Very uncomfortable</t>
  </si>
  <si>
    <t>Good</t>
  </si>
  <si>
    <t>Native American and African American</t>
  </si>
  <si>
    <t>Satisfied</t>
  </si>
  <si>
    <t>Health Care and Social Assistance</t>
  </si>
  <si>
    <t>Group Home or PCA services.</t>
  </si>
  <si>
    <t>Help with loan qualification, Education on homeownership process</t>
  </si>
  <si>
    <t>I'd like to purchase a home</t>
  </si>
  <si>
    <t>Existing modular/stick-built home</t>
  </si>
  <si>
    <t>in public/tribal (low-income) housing</t>
  </si>
  <si>
    <t>Apartment Complex</t>
  </si>
  <si>
    <t>Mayras Enterprise</t>
  </si>
  <si>
    <t>Lancs Enterprise</t>
  </si>
  <si>
    <t>Residental and Commerical Cleaning</t>
  </si>
  <si>
    <t>Neither satisfied nor unsatisfied</t>
  </si>
  <si>
    <t>Down payment assistance</t>
  </si>
  <si>
    <t>Bad</t>
  </si>
  <si>
    <t>Multi family dwelling</t>
  </si>
  <si>
    <t>I am interested in moving to a different physical location. For example, in or out of town or on or off tribal or personally owned land.</t>
  </si>
  <si>
    <t>I’d like to move to land that is owned by my family</t>
  </si>
  <si>
    <t>I’d like to live just with my immediate family (partner and/or children)</t>
  </si>
  <si>
    <t>Relatives</t>
  </si>
  <si>
    <t>Roy L. Landscapes</t>
  </si>
  <si>
    <t>Landscaping</t>
  </si>
  <si>
    <t>Condo/Townhome</t>
  </si>
  <si>
    <t>in the private sector</t>
  </si>
  <si>
    <t>I’d like to move to land that is tribally owned</t>
  </si>
  <si>
    <t>I'd like to move to an area that is different than listed above</t>
  </si>
  <si>
    <t>I currently live at another person's home rent-free</t>
  </si>
  <si>
    <t>Cleaning Services</t>
  </si>
  <si>
    <t>Leech Lake Tribe</t>
  </si>
  <si>
    <t>Somewhat confident</t>
  </si>
  <si>
    <t>Neither disagree nor agree</t>
  </si>
  <si>
    <t>Very confident</t>
  </si>
  <si>
    <t>I haven’t yet</t>
  </si>
  <si>
    <t>Often</t>
  </si>
  <si>
    <t>Agree</t>
  </si>
  <si>
    <t>Disagree</t>
  </si>
  <si>
    <t>Spending about equal to income</t>
  </si>
  <si>
    <t>My home has none of the above substandard conditions</t>
  </si>
  <si>
    <t>None, I was able to pay all of my utilities this year</t>
  </si>
  <si>
    <t>Reliable and fast</t>
  </si>
  <si>
    <t>Down payment assistance, Closing cost assistance, Credit counseling/repair, Help finding a home, Help with loan qualification, Education on homeownership process</t>
  </si>
  <si>
    <t>I am a volunteer for youth swimming programs.</t>
  </si>
  <si>
    <t>Volunteer</t>
  </si>
  <si>
    <t>I would like to change who I live with. (for example, moving out of my parents’ house or moving to live in the same house as my sister)</t>
  </si>
  <si>
    <t>I’d like to live alone</t>
  </si>
  <si>
    <t>My/my family's land</t>
  </si>
  <si>
    <t>Out of town, rural</t>
  </si>
  <si>
    <t>All the time</t>
  </si>
  <si>
    <t>Strongly agree</t>
  </si>
  <si>
    <t>Spending less than income</t>
  </si>
  <si>
    <t>SOMEDAY OWN MY OWN HOME</t>
  </si>
  <si>
    <t>ONEIDA RESERVATION</t>
  </si>
  <si>
    <t>Very unsatisfied</t>
  </si>
  <si>
    <t>Credit counseling/repair, Other</t>
  </si>
  <si>
    <t>matched savings to get caught  up on back payments</t>
  </si>
  <si>
    <t>Time and service</t>
  </si>
  <si>
    <t>Not at all confident</t>
  </si>
  <si>
    <t>Donations of time, Mentoring community members</t>
  </si>
  <si>
    <t>I want to get caught up on housing payment</t>
  </si>
  <si>
    <t>Rarely</t>
  </si>
  <si>
    <t>Spending more than income</t>
  </si>
  <si>
    <t>Lac Courte Oreilles Federal Credit Union</t>
  </si>
  <si>
    <t>Dog walker at humane societies _x000D_
Healing Circle Run_x000D_
Cemetary clean up</t>
  </si>
  <si>
    <t>Donations of time</t>
  </si>
  <si>
    <t>Credit counseling/repair</t>
  </si>
  <si>
    <t>New modular/stick-built construction</t>
  </si>
  <si>
    <t>preston</t>
  </si>
  <si>
    <t>Yes, I'm working on a business plan</t>
  </si>
  <si>
    <t>Comfortable</t>
  </si>
  <si>
    <t>Down payment assistance, Closing cost assistance, Credit counseling/repair</t>
  </si>
  <si>
    <t>I'd like to move to an area that is out of town (a rural area)</t>
  </si>
  <si>
    <t>Construction</t>
  </si>
  <si>
    <t>general home &amp; business construction</t>
  </si>
  <si>
    <t>No credit</t>
  </si>
  <si>
    <t>Apartment</t>
  </si>
  <si>
    <t>WNLF - another property</t>
  </si>
  <si>
    <t>Donations of time, Donations of professional services or goods, Donations of money to charitable organizations, Mentoring community members</t>
  </si>
  <si>
    <t>Strongly disagree</t>
  </si>
  <si>
    <t>Reservation</t>
  </si>
  <si>
    <t>Rehabilitation for current HUD home, as the housing authority had did improvements however it did not last long.</t>
  </si>
  <si>
    <t>Rservation</t>
  </si>
  <si>
    <t>Not sure</t>
  </si>
  <si>
    <t>LIving with daughter</t>
  </si>
  <si>
    <t>City</t>
  </si>
  <si>
    <t>Living with family</t>
  </si>
  <si>
    <t>Loan Max</t>
  </si>
  <si>
    <t>Land/home package</t>
  </si>
  <si>
    <t>Agriculture, Forestry, Fishing &amp; Hunting</t>
  </si>
  <si>
    <t>Credit counseling/repair, Help with loan qualification</t>
  </si>
  <si>
    <t>Assistance with Handicap accessibilities</t>
  </si>
  <si>
    <t>Arrow Enterprises</t>
  </si>
  <si>
    <t>Very satisfied</t>
  </si>
  <si>
    <t>Fuel loan, Down payment on my house loan, personal loans with the Menominee Indian Tribe of Wisconsin.</t>
  </si>
  <si>
    <t>I volunteered at Community Events to help others on the resources that I work with, donated house hold items, clothes, borrowed money to family to help pay bills.</t>
  </si>
  <si>
    <t>Donations of time, Donations of professional services or goods, Donations of money to charitable organizations, Lending or giving money to friends and/or family</t>
  </si>
  <si>
    <t>City Land</t>
  </si>
  <si>
    <t>Help finding a home</t>
  </si>
  <si>
    <t>New manufactured (previously known as a mobile home) construction</t>
  </si>
  <si>
    <t>my own home</t>
  </si>
  <si>
    <t>Dane County Credit Union, Car Title Loan</t>
  </si>
  <si>
    <t>Closing cost assistance, Credit counseling/repair, Down payment assistance, Education on homeownership process, Help finding a home, Help with loan qualification, Information on gap financing</t>
  </si>
  <si>
    <t>urban land</t>
  </si>
  <si>
    <t>Agriculture, Forestry, Fishing &amp; Hunting, Retail Trade, Arts, Entertainment &amp; Recreation, Accommodation &amp; Food Services</t>
  </si>
  <si>
    <t>I don't have any concrete ides yet, but i would like to own my own business some day</t>
  </si>
  <si>
    <t>White Earth</t>
  </si>
  <si>
    <t>Professional, Scientific &amp; Technical Services</t>
  </si>
  <si>
    <t>Uncomfortable</t>
  </si>
  <si>
    <t>Synchronicity Services</t>
  </si>
  <si>
    <t>Direct Descendant - Mother enrolled</t>
  </si>
  <si>
    <t>Professional, Scientific &amp; Technical Services, Other</t>
  </si>
  <si>
    <t>Selling Wellness and food products</t>
  </si>
  <si>
    <t>Retail Trade, Arts, Entertainment &amp; Recreation</t>
  </si>
  <si>
    <t>To open a Native American Arts &amp; Crafts store, start a home business</t>
  </si>
  <si>
    <t>log home refurbishing/replacement, painting/staining, home improvement (winter work) drywalling, carpeting</t>
  </si>
  <si>
    <t>Offer for sale herbal teas, all natural salves, essential oils, and bakery</t>
  </si>
  <si>
    <t>Herbal Tea/Coffee/Bakery Shop</t>
  </si>
  <si>
    <t>Fond Du Lac</t>
  </si>
  <si>
    <t>Accommodation &amp; Food Services, Other</t>
  </si>
  <si>
    <t>I would like to start with a bed + breakfast first then work my way up.</t>
  </si>
  <si>
    <t>Motel - B.B</t>
  </si>
  <si>
    <t>Closing cost assistance, Down payment assistance, Education on homeownership process, Help finding a home, Help with loan qualification, Information on gap financing</t>
  </si>
  <si>
    <t>I'd like to move to an areas that is in town</t>
  </si>
  <si>
    <t>Down payment assistance, Closing cost assistance, Credit counseling/repair, Help finding a home, Help with loan qualification</t>
  </si>
  <si>
    <t>Three affiliated Tribes (Not specified)</t>
  </si>
  <si>
    <t>Closing cost assistance, Credit counseling/repair, Down payment assistance, Education on homeownership process, Help finding a home, Help with loan qualification, Information on gap financing, Information on land issues</t>
  </si>
  <si>
    <t>Private owner</t>
  </si>
  <si>
    <t>Arts, Entertainment &amp; Recreation, Accommodation &amp; Food Services</t>
  </si>
  <si>
    <t>Private art, catering</t>
  </si>
  <si>
    <t>Down payment assistance, Help finding a home, Help with loan qualification, Education on homeownership process</t>
  </si>
  <si>
    <t>Down payment assistance, Closing cost assistance</t>
  </si>
  <si>
    <t>Down payment assistance, Closing cost assistance, Credit counseling/repair, Help with loan qualification</t>
  </si>
  <si>
    <t>I’d like to move in with relatives</t>
  </si>
  <si>
    <t>Finance &amp; Insurance</t>
  </si>
  <si>
    <t>Credit repair company</t>
  </si>
  <si>
    <t>Down payment assistance, Closing cost assistance, Credit counseling/repair, Help with loan qualification, Information on land issues, Education on homeownership process</t>
  </si>
  <si>
    <t>Friends</t>
  </si>
  <si>
    <t>Eagle Credit Consultants</t>
  </si>
  <si>
    <t>Arts, Entertainment &amp; Recreation, Other</t>
  </si>
  <si>
    <t>Chaild care services</t>
  </si>
  <si>
    <t>Leech Lake Band of Ojibwe</t>
  </si>
  <si>
    <t>Arts, Entertainment &amp; Recreation</t>
  </si>
  <si>
    <t>Daycare business, Children have a "Slime shop". They sell products online</t>
  </si>
  <si>
    <t>Down payment assistance, Closing cost assistance, Help finding a home, Help with loan qualification, Education on homeownership process</t>
  </si>
  <si>
    <t>I’d like to move to land that is a different land status than mentioned above</t>
  </si>
  <si>
    <t>Rental property</t>
  </si>
  <si>
    <t>Washington Cty.</t>
  </si>
  <si>
    <t>public/ urban</t>
  </si>
  <si>
    <t>Summit Credit Union</t>
  </si>
  <si>
    <t>Donations of time, Donations of professional services or goods, Lending or giving money to friends and/or family, Mentoring community members</t>
  </si>
  <si>
    <t>Water, Heat, Electricity</t>
  </si>
  <si>
    <t>I'd like to have a place to grow food and herbs and create large artworks</t>
  </si>
  <si>
    <t>I'd like to live with someone other than listed above</t>
  </si>
  <si>
    <t>Not sure- like to have space but also community</t>
  </si>
  <si>
    <t>apartment</t>
  </si>
  <si>
    <t>Gretchen Seichrist Art /Thelonesomekid</t>
  </si>
  <si>
    <t>Daughter is enrolled Sac and Fox Nation Of Oklahoma</t>
  </si>
  <si>
    <t>Grow my art sales and promote my paintings, prints and custom services, including art lessons &amp; music and art performance. Make my artwork more accessible and have a baseline income from art sales.</t>
  </si>
  <si>
    <t>Rehab her existing home to a more enjoyable home. There are areas of the home that are cold and cannot be in them.</t>
  </si>
  <si>
    <t>handicap accessibility</t>
  </si>
  <si>
    <t>Down payment assistance, Help with loan qualification</t>
  </si>
  <si>
    <t>our house burned down in 2005 and would like to own our own home</t>
  </si>
  <si>
    <t>in public (low-income) housing</t>
  </si>
  <si>
    <t>on our own land that we own</t>
  </si>
  <si>
    <t>housing</t>
  </si>
  <si>
    <t>farm and ranch</t>
  </si>
  <si>
    <t>FACC - business loan is now paid off</t>
  </si>
  <si>
    <t>Donations of time, Donations of professional services or goods</t>
  </si>
  <si>
    <t>Sometimes</t>
  </si>
  <si>
    <t>Karigan</t>
  </si>
  <si>
    <t>Down payment assistance, Help finding a home, Help with loan qualification</t>
  </si>
  <si>
    <t>Down payment assistance, Help finding a home</t>
  </si>
  <si>
    <t>Coyete Findings LLC</t>
  </si>
  <si>
    <t>Leech Lake</t>
  </si>
  <si>
    <t>Board game shop</t>
  </si>
  <si>
    <t>Down payment assistance, Credit counseling/repair, Help with loan qualification, Education on homeownership process</t>
  </si>
  <si>
    <t>GirlFriend</t>
  </si>
  <si>
    <t>manufactured home (previously known as a mobile home)</t>
  </si>
  <si>
    <t>Spotty or slow sometimes</t>
  </si>
  <si>
    <t>Fair</t>
  </si>
  <si>
    <t>Credit Union</t>
  </si>
  <si>
    <t>Catholic Charities, Goodwill</t>
  </si>
  <si>
    <t>Donations of money to charitable organizations</t>
  </si>
  <si>
    <t>live with significant other</t>
  </si>
  <si>
    <t>owned by significant other</t>
  </si>
  <si>
    <t>Educational Services</t>
  </si>
  <si>
    <t>maybe a daycare or pre-school</t>
  </si>
  <si>
    <t>Tribal owned property in the city</t>
  </si>
  <si>
    <t>Home repair loans</t>
  </si>
  <si>
    <t>Credit counseling/repair, Help finding a home, Help with loan qualification</t>
  </si>
  <si>
    <t>I'd like to start renting</t>
  </si>
  <si>
    <t>Being on the pow-wow association has made me consider starting my own business including beadwork and feather work for the younger children and adults. My mom has taught me growing up how to put life's beautiful views and crafts together in one. I have always wanted to be a role model and continue to keep our traditions alive, I believe this is the best way for our children to stay away from negative substances. See, our children grow boredom, and when that becomes a problem; drugs and alcohol start to become a problem. Instead of turning away to these negative affects, that's when we can prosper with beautiful native American beadwork and actually making it a bigger business as the months go on.</t>
  </si>
  <si>
    <t>Help finding a home, Education on homeownership process</t>
  </si>
  <si>
    <t>find a better quality of place to rent</t>
  </si>
  <si>
    <t>black river falls, wi</t>
  </si>
  <si>
    <t>city of saint paul</t>
  </si>
  <si>
    <t>Beauty Salon</t>
  </si>
  <si>
    <t>Jodie's Jump</t>
  </si>
  <si>
    <t>Retail Trade</t>
  </si>
  <si>
    <t>Down payment assistance, Closing cost assistance, Credit counseling/repair, Help with loan qualification, Education on homeownership process</t>
  </si>
  <si>
    <t>in the city/urban</t>
  </si>
  <si>
    <t>Transportation &amp; Warehousing</t>
  </si>
  <si>
    <t>We would like to start a tow business.</t>
  </si>
  <si>
    <t>Septic</t>
  </si>
  <si>
    <t>apartment building</t>
  </si>
  <si>
    <t>Soaring Success</t>
  </si>
  <si>
    <t>Professional, Scientific &amp; Technical Services, Educational Services</t>
  </si>
  <si>
    <t>madison</t>
  </si>
  <si>
    <t>Accommodation &amp; Food Services</t>
  </si>
  <si>
    <t>My sister and I have always been encouraged to start a catering business.</t>
  </si>
  <si>
    <t>Dine</t>
  </si>
  <si>
    <t>mothers house</t>
  </si>
  <si>
    <t>city</t>
  </si>
  <si>
    <t>residential</t>
  </si>
  <si>
    <t>Education on homeownership process</t>
  </si>
  <si>
    <t>locally within HCN</t>
  </si>
  <si>
    <t>would like to take care of tax obligations</t>
  </si>
  <si>
    <t>single floor housing</t>
  </si>
  <si>
    <t>tribal land</t>
  </si>
  <si>
    <t>private owner</t>
  </si>
  <si>
    <t>Down payment assistance, Credit counseling/repair, Help finding a home, Help with loan qualification</t>
  </si>
  <si>
    <t>Construction Dry wall / Framing</t>
  </si>
  <si>
    <t>Legal Work Part Time</t>
  </si>
  <si>
    <t>Threesons LLC</t>
  </si>
  <si>
    <t>Chinese/American Restaurant</t>
  </si>
  <si>
    <t>Spokane Teacher's Credit Union</t>
  </si>
  <si>
    <t>Coat and boat drive, volunteered sobriety dance, decoration etc. Christmas program</t>
  </si>
  <si>
    <t>Big Chief Concession</t>
  </si>
  <si>
    <t>Dog Grooming</t>
  </si>
  <si>
    <t>Dollar Store Items</t>
  </si>
  <si>
    <t>Hometown Dollar Store</t>
  </si>
  <si>
    <t>Beadwork</t>
  </si>
  <si>
    <t>Down payment assistance, Closing cost assistance, Credit counseling/repair, Help finding a home, Help with loan qualification, Information on land issues, Information on gap financing, Other</t>
  </si>
  <si>
    <t>Any and all assistance available</t>
  </si>
  <si>
    <t>Cee Cee + Company</t>
  </si>
  <si>
    <t>Open and closed cell spray foam insulation installer and consultant</t>
  </si>
  <si>
    <t>Property taxes</t>
  </si>
  <si>
    <t>DBA</t>
  </si>
  <si>
    <t>R.V. Campground</t>
  </si>
  <si>
    <t>Seville</t>
  </si>
  <si>
    <t>Caught Up</t>
  </si>
  <si>
    <t>Oregon</t>
  </si>
  <si>
    <t>Credit counseling/repair, Information on gap financing</t>
  </si>
  <si>
    <t>live on military base</t>
  </si>
  <si>
    <t>military base</t>
  </si>
  <si>
    <t>Down payment assistance, Credit counseling/repair</t>
  </si>
  <si>
    <t>trailer park</t>
  </si>
  <si>
    <t>Going through probate - Dad's house</t>
  </si>
  <si>
    <t>County</t>
  </si>
  <si>
    <t>snow plowing</t>
  </si>
  <si>
    <t>bigger house</t>
  </si>
  <si>
    <t>Pending</t>
  </si>
  <si>
    <t>Credit counseling/repair, Help with loan qualification, Education on homeownership process</t>
  </si>
  <si>
    <t>home impovement</t>
  </si>
  <si>
    <t>Spouse owns home</t>
  </si>
  <si>
    <t>Help with loan qualification</t>
  </si>
  <si>
    <t>sub-division</t>
  </si>
  <si>
    <t>land purchased with the house</t>
  </si>
  <si>
    <t>Down payment assistance, Credit counseling/repair, Help finding a home, Help with loan qualification, Education on homeownership process</t>
  </si>
  <si>
    <t>Down payment assistance, Help finding a home, Help with loan qualification, Other</t>
  </si>
  <si>
    <t>Gap Financing</t>
  </si>
  <si>
    <t>Down payment assistance, Credit counseling/repair, Help with loan qualification, Other</t>
  </si>
  <si>
    <t>own</t>
  </si>
  <si>
    <t>rehabilitate existing home assistance</t>
  </si>
  <si>
    <t>allotment lease from Mom</t>
  </si>
  <si>
    <t>unknown</t>
  </si>
  <si>
    <t>Does not pay</t>
  </si>
  <si>
    <t>Country</t>
  </si>
  <si>
    <t>Down payment assistance, Credit counseling/repair, Help with loan qualification</t>
  </si>
  <si>
    <t>Agriculture, Forestry, Fishing &amp; Hunting, Construction, Transportation &amp; Warehousing</t>
  </si>
  <si>
    <t>Handy Men Construction</t>
  </si>
  <si>
    <t>N/a</t>
  </si>
  <si>
    <t>Information</t>
  </si>
  <si>
    <t>Online Advertising Business,Crypto Currencies</t>
  </si>
  <si>
    <t>Executor of Father's Estate</t>
  </si>
  <si>
    <t>Amik Builders LLC</t>
  </si>
  <si>
    <t>Construction, Health Care and Social Assistance</t>
  </si>
  <si>
    <t>Catering business (year round).  Seasonal food eatery, Food truck stations, pop-up shop spaces for rent. Music performer venue, bike, longboard, outdoor sports, outfitter rental.</t>
  </si>
  <si>
    <t>debt consolidation, it has been paid off Chippewa Valley Bank</t>
  </si>
  <si>
    <t>I am an emt for the Lac du Flambeau Tribe</t>
  </si>
  <si>
    <t>Donations of professional services or goods</t>
  </si>
  <si>
    <t>Credit counseling/repair, Help finding a home</t>
  </si>
  <si>
    <t>Privately owned</t>
  </si>
  <si>
    <t>We are a full service restaurant, bar and banquet facility. Serving lunch, dinner, Sunday brunch as well as banquets for up to three hundred guests. We provide our guests with quality service, food and drinks.</t>
  </si>
  <si>
    <t>The Cutting Board</t>
  </si>
  <si>
    <t>Bay Bank - mortgage, auto, and personal</t>
  </si>
  <si>
    <t>home improvement loan  I would like to do my floors and drive way</t>
  </si>
  <si>
    <t>fee simple</t>
  </si>
  <si>
    <t>Down payment assistance, Closing cost assistance, Help with loan qualification, Education on homeownership process</t>
  </si>
  <si>
    <t>Thunder Rose</t>
  </si>
  <si>
    <t>N/A</t>
  </si>
  <si>
    <t>Diana's Soul food</t>
  </si>
  <si>
    <t>Have given clothes and items to Goodwill</t>
  </si>
  <si>
    <t>City of Green Bay</t>
  </si>
  <si>
    <t>Never</t>
  </si>
  <si>
    <t>cultural and treatment center donating time doing cultural activies</t>
  </si>
  <si>
    <t>Mentoring community members</t>
  </si>
  <si>
    <t>Bay Bank.  Mortgage.</t>
  </si>
  <si>
    <t>Provide professional and non-professional service work within my community/neighborhood.</t>
  </si>
  <si>
    <t>Donations of time, Donations of professional services or goods, Donations of money to charitable organizations, Lending or giving money to friends and/or family, Mentoring community members</t>
  </si>
  <si>
    <t>Fee simple</t>
  </si>
  <si>
    <t>Old original windows (1902).  Needs some gutter work.  Needs improved parking access and facilities (garage).</t>
  </si>
  <si>
    <t>Other substandard conditions</t>
  </si>
  <si>
    <t>Down payment assistance, Help finding a home, Education on homeownership process</t>
  </si>
  <si>
    <t>Covantage credit union (needed to pay off wedding)_x000D_
Menominee Tribe (Extra Christmas money)</t>
  </si>
  <si>
    <t>Apartment property</t>
  </si>
  <si>
    <t>rent to own - close to paid off</t>
  </si>
  <si>
    <t>rent to own</t>
  </si>
  <si>
    <t>county</t>
  </si>
  <si>
    <t>Closing cost assistance, Credit counseling/repair, Help with loan qualification</t>
  </si>
  <si>
    <t>Covantage Credit Union _x000D_
car loan, and personal loans_x000D_
Menominee Tribal Loan Fund_x000D_
Personal Loan/Gas</t>
  </si>
  <si>
    <t>Not sure what this means</t>
  </si>
  <si>
    <t>Donations of time, Donations of money to charitable organizations, Other</t>
  </si>
  <si>
    <t>Supporting local fundraisers. Donating time and materials to community events</t>
  </si>
  <si>
    <t>I'd like to purchase the home I am renting and rehabilitate</t>
  </si>
  <si>
    <t>Down payment assistance, Credit counseling/repair, Help finding a home</t>
  </si>
  <si>
    <t>Covantage Credit Union_x000D_
Menominee Tribal Loan Fund</t>
  </si>
  <si>
    <t>Supporting local food sales for families in need. Attending community events</t>
  </si>
  <si>
    <t>Donations of time, Donations of money to charitable organizations</t>
  </si>
  <si>
    <t>Bay Bank for a auto loan 2016_x000D_
WNLF for a student loan debt consolidation 2016</t>
  </si>
  <si>
    <t>I have donated my time to reviving the Chapter three of American Indian Movement. I have donated time helping prepare community events on behalf of AIM such as community feasts and walks.  I have also donated time to work with Blue Skies Foundation, helping create a community garden and other smaller events within the community for the youth. In donating time I have also contributed my own money toward these great causes.</t>
  </si>
  <si>
    <t>Don't know</t>
  </si>
  <si>
    <t>Covantage Credit Union_x000D_
Menominee Tribal Loan Fund_x000D_
Personal, Christmas, Car, Consolidations</t>
  </si>
  <si>
    <t>Volunteering for community events_x000D_
Supporting local fundraisers for families in need</t>
  </si>
  <si>
    <t>Down payment assistance, Closing cost assistance, Credit counseling/repair, Education on homeownership process</t>
  </si>
  <si>
    <t>Maplewood/Brockway</t>
  </si>
  <si>
    <t>no</t>
  </si>
  <si>
    <t>private property</t>
  </si>
  <si>
    <t>Purchase a ranch style home</t>
  </si>
  <si>
    <t>Ripco Credit Union - vehicle</t>
  </si>
  <si>
    <t>I am lay advocate in our tribal court and do this for free.  I spend time with a relative who is in a nursing home, I signed up to spend a night in the emergency shelter when that starts.</t>
  </si>
  <si>
    <t>central air unit is outdate</t>
  </si>
  <si>
    <t>Black Magic Fireworks</t>
  </si>
  <si>
    <t>bigger place</t>
  </si>
  <si>
    <t>public</t>
  </si>
  <si>
    <t>Winnie Jo</t>
  </si>
  <si>
    <t>Fee Simple</t>
  </si>
  <si>
    <t>City lot</t>
  </si>
  <si>
    <t>Girlfriend</t>
  </si>
  <si>
    <t>Menomonie, Wisconsin</t>
  </si>
  <si>
    <t>Dunn County</t>
  </si>
  <si>
    <t>city of Madison</t>
  </si>
  <si>
    <t>Natural Resource Consultant</t>
  </si>
  <si>
    <t>Consultant WCWS</t>
  </si>
  <si>
    <t>Boise Forte</t>
  </si>
  <si>
    <t>Private / Sepco</t>
  </si>
  <si>
    <t>Food truck with baking pastries and other</t>
  </si>
  <si>
    <t>If have the money, try to help family.</t>
  </si>
  <si>
    <t>Lending or giving money to friends and/or family</t>
  </si>
  <si>
    <t>mission</t>
  </si>
  <si>
    <t>Milwaukee County</t>
  </si>
  <si>
    <t>Existing manufactured home (previously known as a mobile home)</t>
  </si>
  <si>
    <t>larger area</t>
  </si>
  <si>
    <t>husbands family's land</t>
  </si>
  <si>
    <t>auto repair</t>
  </si>
  <si>
    <t>Help finding a home, Help with loan qualification, Education on homeownership process</t>
  </si>
  <si>
    <t>renting with parents</t>
  </si>
  <si>
    <t>Landlord's land</t>
  </si>
  <si>
    <t>girlfriend</t>
  </si>
  <si>
    <t>town apartments</t>
  </si>
  <si>
    <t>We trap and transport live minnows to local bait shops and resorts.</t>
  </si>
  <si>
    <t>would like to start a temp agency</t>
  </si>
  <si>
    <t>Temp Agency</t>
  </si>
  <si>
    <t>Want to open up a Little Caesars Pizza shop in Cass Lake on Hwy 2 frontage road. Need to acquire land, building, &amp; franchise.</t>
  </si>
  <si>
    <t>Transportation &amp; Warehousing, Other</t>
  </si>
  <si>
    <t>lawn care service</t>
  </si>
  <si>
    <t>village of warrens</t>
  </si>
  <si>
    <t>Simple child care out of my home.</t>
  </si>
  <si>
    <t>Child Care.</t>
  </si>
  <si>
    <t>US bank for car loan</t>
  </si>
  <si>
    <t>milwaukee apartment</t>
  </si>
  <si>
    <t>donations of services to charitable organizations.</t>
  </si>
  <si>
    <t>Donations of professional services or goods, Donations of money to charitable organizations</t>
  </si>
  <si>
    <t>Been thinking of starting a used car dealership. Today, I'm seeking a loan to consolidate my debt &amp; pay off a couple of credit card bills, &amp; better my credit score.</t>
  </si>
  <si>
    <t>Help finding a home, Help with loan qualification, Information on land issues, Education on homeownership process</t>
  </si>
  <si>
    <t>Helped friends in financial situations.  Volunteered for local events and donated food to food shelves.</t>
  </si>
  <si>
    <t>Home Modification</t>
  </si>
  <si>
    <t>Towing, recovery, minor repairs, salvage.</t>
  </si>
  <si>
    <t>Tow Truck Services</t>
  </si>
  <si>
    <t>Towing</t>
  </si>
  <si>
    <t>BBQ Stand and Catering Services.</t>
  </si>
  <si>
    <t>Down payment assistance, Closing cost assistance, Credit counseling/repair, Help finding a home</t>
  </si>
  <si>
    <t>I have always wanted my own bakery. I would have everything most bakeries have.</t>
  </si>
  <si>
    <t>I own a home as well as rent another.</t>
  </si>
  <si>
    <t>In the town of Harlem, but own just under 2,000 of allotted land on the Fort Belknap Resevation</t>
  </si>
  <si>
    <t>In the town of Harlem</t>
  </si>
  <si>
    <t>Assiniboine - Fort Belknap, MT</t>
  </si>
  <si>
    <t>I want to purchase ten (10) head of cows, as well as pay the first year's summer grazing lease &amp; fall/winter feed.</t>
  </si>
  <si>
    <t>A log home</t>
  </si>
  <si>
    <t>Home Improvement Loan</t>
  </si>
  <si>
    <t>Closing cost assistance</t>
  </si>
  <si>
    <t>Credit counseling/repair, Help with loan qualification, Down payment assistance</t>
  </si>
  <si>
    <t>Health Care for naturopathic &amp; indigenous medicine.</t>
  </si>
  <si>
    <t>all of the above, I really do not have a preference</t>
  </si>
  <si>
    <t>La Crosse, WI</t>
  </si>
  <si>
    <t>Retail Trade, Transportation &amp; Warehousing</t>
  </si>
  <si>
    <t>We are seeking to start up a business in Cass Lake, MN that does car repairs/maintenance, tire sales, parts sales, &amp; towing.</t>
  </si>
  <si>
    <t>Down payment assistance, Credit counseling/repair, Education on homeownership process</t>
  </si>
  <si>
    <t>larger city</t>
  </si>
  <si>
    <t>Tribal-given</t>
  </si>
  <si>
    <t>my own land</t>
  </si>
  <si>
    <t>in country</t>
  </si>
  <si>
    <t>daycare</t>
  </si>
  <si>
    <t>Rental Property</t>
  </si>
  <si>
    <t>on our own land, rural.</t>
  </si>
  <si>
    <t>Very comfortable</t>
  </si>
  <si>
    <t>My Wife (Marlene) and I want to co-purchase the 371 Cafe. Marlene would own 51% of the business &amp; I would own 49% of the business &amp; run the day-to-day operations. We need to outright purchase the business from the current Owner for %50K &amp; th eother $50K would be used for Capital/Operating expenses.</t>
  </si>
  <si>
    <t>My business partner (Donovan Wind, Sr.) and I are seeking to start up a service station with retail (i.e.towing company, car repair, tire sales, &amp; parts) located in Cass Lake, MN.</t>
  </si>
  <si>
    <t>WNLF,  401</t>
  </si>
  <si>
    <t>I am currently an elected Tribal Official, so I contribute in many ways rather it be time and or money.</t>
  </si>
  <si>
    <t>purchase the home I am currently renting</t>
  </si>
  <si>
    <t>landscaping</t>
  </si>
  <si>
    <t>Government Housing</t>
  </si>
  <si>
    <t>Help finding a home, Help with loan qualification</t>
  </si>
  <si>
    <t>Home Site</t>
  </si>
  <si>
    <t>Down payment assistance, Closing cost assistance, Help with loan qualification</t>
  </si>
  <si>
    <t>Teaching young people my trade as a Auto Mechanic</t>
  </si>
  <si>
    <t>Teaching young people how to repair boat motors, furnaces, water heaters and air conditioners.</t>
  </si>
  <si>
    <t>5th Wheel Tralier</t>
  </si>
  <si>
    <t>Seeking a loan to complete home repairs.</t>
  </si>
  <si>
    <t>cleaning resdential homes,offces,vehicles etc</t>
  </si>
  <si>
    <t>Willing to purchase, just not the right time for me.</t>
  </si>
  <si>
    <t>Private</t>
  </si>
  <si>
    <t>Loan Request $ _Consumer</t>
  </si>
  <si>
    <t>Loan Type Other_Consumer</t>
  </si>
  <si>
    <t>Financial Training_Consumer</t>
  </si>
  <si>
    <t>Training Doc_Consumer</t>
  </si>
  <si>
    <t>Training Type_Consumer</t>
  </si>
  <si>
    <t>Purchase Land Parcel next to a currently owned Parcel.</t>
  </si>
  <si>
    <t>Consumer loan needed for repairs</t>
  </si>
  <si>
    <t>Consumer</t>
  </si>
  <si>
    <t>personal loan</t>
  </si>
  <si>
    <t>Personal/Consumer</t>
  </si>
  <si>
    <t>Assistance with down payment on pre-approved home loan.</t>
  </si>
  <si>
    <t>Personal</t>
  </si>
  <si>
    <t>personal</t>
  </si>
  <si>
    <t>bills</t>
  </si>
  <si>
    <t>consumer</t>
  </si>
  <si>
    <t>Holiday</t>
  </si>
  <si>
    <t>Credit building, repair, and maintenance</t>
  </si>
  <si>
    <t>consumer/emergency funds for funeral</t>
  </si>
  <si>
    <t>Accounting/Bookkeeping, Budgeting and saving, Taxes, Credit building, repair, and maintenance, Other</t>
  </si>
  <si>
    <t>Motorcycle</t>
  </si>
  <si>
    <t>Auto</t>
  </si>
  <si>
    <t>Budgeting and saving</t>
  </si>
  <si>
    <t>Consumer Loan</t>
  </si>
  <si>
    <t>Budgeting and saving, Credit building, repair, and maintenance</t>
  </si>
  <si>
    <t>Accounting/Bookkeeping, Budgeting and saving, Taxes, Credit building, repair, and maintenance</t>
  </si>
  <si>
    <t>Personal Loan</t>
  </si>
  <si>
    <t>consumer and credit repair</t>
  </si>
  <si>
    <t>Credit building, repair, and maintenance, Other</t>
  </si>
  <si>
    <t>Personal/consumer</t>
  </si>
  <si>
    <t>personal/consumer</t>
  </si>
  <si>
    <t>Personal loan</t>
  </si>
  <si>
    <t>pesonal</t>
  </si>
  <si>
    <t>Accounting/Bookkeeping, Budgeting and saving, Taxes</t>
  </si>
  <si>
    <t>Car Repair</t>
  </si>
  <si>
    <t>Budgeting and saving, Taxes, Credit building, repair, and maintenance</t>
  </si>
  <si>
    <t>Personal/ Consumer</t>
  </si>
  <si>
    <t>travel for non emergency</t>
  </si>
  <si>
    <t>personal/ late rent catch up bills</t>
  </si>
  <si>
    <t>personal loan- vacation</t>
  </si>
  <si>
    <t>Help with Wedding</t>
  </si>
  <si>
    <t>home rehabilitation</t>
  </si>
  <si>
    <t>Personal use</t>
  </si>
  <si>
    <t>Replace carpeting in home.</t>
  </si>
  <si>
    <t>Home Repair/Remodel</t>
  </si>
  <si>
    <t>Consumer loan</t>
  </si>
  <si>
    <t>Car insurance and deductable payment for car repair</t>
  </si>
  <si>
    <t>consumer/personal</t>
  </si>
  <si>
    <t>Addition to existing building</t>
  </si>
  <si>
    <t>moving, fines and school</t>
  </si>
  <si>
    <t>consumer loan</t>
  </si>
  <si>
    <t>Trying to get my own place</t>
  </si>
  <si>
    <t>Home Improvement</t>
  </si>
  <si>
    <t>Rental assistance</t>
  </si>
  <si>
    <t>Auto Loan</t>
  </si>
  <si>
    <t>Consolidation_x000D_
Home Rehab</t>
  </si>
  <si>
    <t>Land acquisition</t>
  </si>
  <si>
    <t>Land acquisition loan</t>
  </si>
  <si>
    <t>Additional funds for construction loan w/Homestreet</t>
  </si>
  <si>
    <t>Auto repair</t>
  </si>
  <si>
    <t>furniture for new house</t>
  </si>
  <si>
    <t>auto</t>
  </si>
  <si>
    <t>Rent, 1st, last and security deposit and moving expenses</t>
  </si>
  <si>
    <t>Rent and moving expenses</t>
  </si>
  <si>
    <t>car loan</t>
  </si>
  <si>
    <t>re-finance</t>
  </si>
  <si>
    <t>Rent AND  credit build</t>
  </si>
  <si>
    <t>I need to repair many little things that are building up in my house,  the floor boards under the bathroom sink and kitchen sink are destroyed by leaks that were fixed, drywall repair, the main door and screen door need to be replaced,</t>
  </si>
  <si>
    <t>unexpected expense</t>
  </si>
  <si>
    <t>Do repairs around the house</t>
  </si>
  <si>
    <t>Debt Consolidation ($12500)and Auto Loan ($15,000) for a total of $27,500.</t>
  </si>
  <si>
    <t>Rental Assistance</t>
  </si>
  <si>
    <t>others</t>
  </si>
  <si>
    <t>Pay off credit card debt and Capital Purchase  (purchase a Food/Concession Trailer)</t>
  </si>
  <si>
    <t>Consumer for vehicle</t>
  </si>
  <si>
    <t>FIREWORK</t>
  </si>
  <si>
    <t>Firework loan but regular consumer loan</t>
  </si>
  <si>
    <t>Used Car</t>
  </si>
  <si>
    <t>Consumer-</t>
  </si>
  <si>
    <t>Vehicle</t>
  </si>
  <si>
    <t>Getting things done on our property</t>
  </si>
  <si>
    <t>Personal Loan for Home</t>
  </si>
  <si>
    <t>Personal/Consumer Loan</t>
  </si>
  <si>
    <t>I am looking to pay off a few things that are on my credit report through, credit karma. As well as buy a new truck.</t>
  </si>
  <si>
    <t>Refinance My truck, Consolidate my credit cards</t>
  </si>
  <si>
    <t>Car loan</t>
  </si>
  <si>
    <t>would like to do a combination of debt consolidation and home improvements</t>
  </si>
  <si>
    <t>Auto loan</t>
  </si>
  <si>
    <t>Consumer/personal</t>
  </si>
  <si>
    <t>car/mower</t>
  </si>
  <si>
    <t>College expenses</t>
  </si>
  <si>
    <t>car loan/riding lawn mower (if possible)</t>
  </si>
  <si>
    <t>Credit Card &amp; Debt Consolidation</t>
  </si>
  <si>
    <t>Requesting refinance to receive $1,046 payable to Northwest Indian College</t>
  </si>
  <si>
    <t>Car loan.</t>
  </si>
  <si>
    <t>Wedding</t>
  </si>
  <si>
    <t>Renovation on house,</t>
  </si>
  <si>
    <t>I need a car my transmission is going out on my current one.</t>
  </si>
  <si>
    <t>buy Hanna a reliable car</t>
  </si>
  <si>
    <t>consumer loan for car repair</t>
  </si>
  <si>
    <t>catch up on mortgage</t>
  </si>
  <si>
    <t>Achieve Goal Confidence_Follow-Up</t>
  </si>
  <si>
    <t>Additional Comments_Follow-Up</t>
  </si>
  <si>
    <t>Applied for Loan_Follow-Up</t>
  </si>
  <si>
    <t># Bedrooms in Home_Follow-Up</t>
  </si>
  <si>
    <t>Budget Plan Y/N_Follow-Up</t>
  </si>
  <si>
    <t>CDFI Service Comments_Follow-Up</t>
  </si>
  <si>
    <t>CDFI Service Impact Desc_Follow-Up</t>
  </si>
  <si>
    <t>CDFI Service Impact Financial Desc_Follow-Up</t>
  </si>
  <si>
    <t>CDFI Service Impact Financial_Follow-Up</t>
  </si>
  <si>
    <t>CDFI Service Impact_Follow-Up</t>
  </si>
  <si>
    <t>CDFI Service Impact Personal Desc_Follow-Up</t>
  </si>
  <si>
    <t>CDFI Service Impact Personal_Follow-Up</t>
  </si>
  <si>
    <t>CDFI Service Recommend_Follow-Up</t>
  </si>
  <si>
    <t>CDFI Service Satisfctn_Follow-Up</t>
  </si>
  <si>
    <t>CDFI Services_Follow-Up</t>
  </si>
  <si>
    <t>CDFI Services Other_Follow-Up</t>
  </si>
  <si>
    <t>CDFI Staff Help_Follow-Up</t>
  </si>
  <si>
    <t xml:space="preserve">Checking Account_Follow-Up   </t>
  </si>
  <si>
    <t>Collections_ Follow-Up</t>
  </si>
  <si>
    <t xml:space="preserve">Community/District </t>
  </si>
  <si>
    <t>Community/District_Follow-Up</t>
  </si>
  <si>
    <t>Community Event Participation_Follow-Up</t>
  </si>
  <si>
    <t xml:space="preserve">Computer Access_Follow-Up </t>
  </si>
  <si>
    <t xml:space="preserve">Credit Card_Follow-Up    </t>
  </si>
  <si>
    <t xml:space="preserve">Credit Score Desc_Follow-Up    </t>
  </si>
  <si>
    <t xml:space="preserve">Credit Score_Follow-Up    </t>
  </si>
  <si>
    <t xml:space="preserve">Credit Score Know_Follow-Up    </t>
  </si>
  <si>
    <t>Explain Resources Levrgd_Follow-Up</t>
  </si>
  <si>
    <t xml:space="preserve">File Taxes_Follow-Up      </t>
  </si>
  <si>
    <t>Fin Confidence_Follow-Up</t>
  </si>
  <si>
    <t>Given Community_Follow-Up</t>
  </si>
  <si>
    <t>Given Community Other_Follow-Up</t>
  </si>
  <si>
    <t>HH Adults_Follow-up</t>
  </si>
  <si>
    <t>HH Children_Follow-up</t>
  </si>
  <si>
    <t>HH Total_Follow-Up</t>
  </si>
  <si>
    <t xml:space="preserve">Home Cable/Internet Access_Follow-Up </t>
  </si>
  <si>
    <t>Housing Change Interest Type_Follow-Up</t>
  </si>
  <si>
    <t>Housing Change Interest Yes_Follow-up</t>
  </si>
  <si>
    <t>Housing Change Interest Yes Improve_Follow-up</t>
  </si>
  <si>
    <t>Housing Change Interest Yes Other_Follow-up</t>
  </si>
  <si>
    <t>Housing Change Interest Yes Own_Follow-up</t>
  </si>
  <si>
    <t>Housing Change Interest Yes Own Other_Follow-up</t>
  </si>
  <si>
    <t>Housing Change Interest Yes Rehab_Follow-up</t>
  </si>
  <si>
    <t>Housing Change Interest Yes Rent_Follow-up</t>
  </si>
  <si>
    <t>Housing Change Where_Follow-up</t>
  </si>
  <si>
    <t>Housing Change Where Land Yes Desc_Follow-up</t>
  </si>
  <si>
    <t>Housing Change Where Land Yes_Follow-up</t>
  </si>
  <si>
    <t>Housing Change Where Yes Town Desc_Follow-up</t>
  </si>
  <si>
    <t>Housing Change Where Yes Town_Follow-up</t>
  </si>
  <si>
    <t>Housing Change Who_Follow_up</t>
  </si>
  <si>
    <t>Housing Change Who Yes_Follow-up</t>
  </si>
  <si>
    <t>Housing Change Who Yes Other_Follow-up</t>
  </si>
  <si>
    <t xml:space="preserve">Housing Current_Follow-up_x000D_
</t>
  </si>
  <si>
    <t xml:space="preserve">Housing Current Other_Follow-up_x000D_
</t>
  </si>
  <si>
    <t xml:space="preserve">Housing Current Own_Follow-up_x000D_
</t>
  </si>
  <si>
    <t xml:space="preserve">Housing Current Rent_Follow-up_x000D_
</t>
  </si>
  <si>
    <t xml:space="preserve">Housing Current Where Land_Follow-up_x000D_
</t>
  </si>
  <si>
    <t xml:space="preserve">Housing Current Where Land Other_Follow-up_x000D_
</t>
  </si>
  <si>
    <t xml:space="preserve">Housing Current Where Town_Follow-up_x000D_
</t>
  </si>
  <si>
    <t xml:space="preserve">Housing Current Where Town Other_Follow-up_x000D_
</t>
  </si>
  <si>
    <t xml:space="preserve">Housing Current Who_Follow-up_x000D_
</t>
  </si>
  <si>
    <t xml:space="preserve">Housing Current Who Other_Follow-up_x000D_
</t>
  </si>
  <si>
    <t>Internet Access Other_Follow-Up</t>
  </si>
  <si>
    <t>Internet Access Travel_Follow-Up</t>
  </si>
  <si>
    <t>Loan Approval_Follow-Up</t>
  </si>
  <si>
    <t>Loan Confidence_Follow-Up</t>
  </si>
  <si>
    <t>Loan Institution_Follow-Up</t>
  </si>
  <si>
    <t xml:space="preserve">Loan Native Lang_Follow-Up </t>
  </si>
  <si>
    <t xml:space="preserve">Loan Practice Culture_Follow-Up     </t>
  </si>
  <si>
    <t xml:space="preserve">Loan Youth/Elders_Follow-Up  </t>
  </si>
  <si>
    <t xml:space="preserve">Low Cost Tax Service_Follow-Up      </t>
  </si>
  <si>
    <t xml:space="preserve">Low Cost Tax Service Interest_Follow-Up      </t>
  </si>
  <si>
    <t>Never Have Things_Follow-Up</t>
  </si>
  <si>
    <t>Other Substandard Conditions_Follow-Up</t>
  </si>
  <si>
    <t>Overall Condition of Home_Follow-Up</t>
  </si>
  <si>
    <t>Prepaid Card_Follow-Up</t>
  </si>
  <si>
    <t>Proud to Belong_Follow-Up</t>
  </si>
  <si>
    <t xml:space="preserve">Recent Check Cashing_Follow-Up </t>
  </si>
  <si>
    <t>Recent Eviction Notice Y/N_Follow-Up</t>
  </si>
  <si>
    <t xml:space="preserve">Recent Money Orders_Follow-Up </t>
  </si>
  <si>
    <t xml:space="preserve">Recent Pawn_Follow-Up </t>
  </si>
  <si>
    <t>Recent Paycheck Advances_Follow-Up</t>
  </si>
  <si>
    <t xml:space="preserve">Recent Predatory Loans_Follow-Up </t>
  </si>
  <si>
    <t>Recent Rent-to-Own_Follow-Up</t>
  </si>
  <si>
    <t xml:space="preserve">Satisfied Credit Score_Follow-Up    </t>
  </si>
  <si>
    <t xml:space="preserve">Savings Account_Follow-Up   </t>
  </si>
  <si>
    <t>Secured Card_Follow-Up</t>
  </si>
  <si>
    <t>Secure Fin Future_Follow-Up</t>
  </si>
  <si>
    <t>Share Financial Knowledge_Follow-Up</t>
  </si>
  <si>
    <t>Smartphone/Tablet_Follow-Up</t>
  </si>
  <si>
    <t>Smartphone/Tablet Internet Access_Follow-Up</t>
  </si>
  <si>
    <t>Spending_Follow-Up</t>
  </si>
  <si>
    <t>Stable Affordable Housing_Follow-Up</t>
  </si>
  <si>
    <t>Substandard Conditions_Follow-Up</t>
  </si>
  <si>
    <t># Times Late Mrtg Payment_Follow-Up</t>
  </si>
  <si>
    <t xml:space="preserve">Utilities Unable to Afford_Follow-Up   </t>
  </si>
  <si>
    <t>Helped me budget my money and build up savings</t>
  </si>
  <si>
    <t>I'm comfortable spending money</t>
  </si>
  <si>
    <t>Moderate impact</t>
  </si>
  <si>
    <t>I'm more confident plus look forward to the future</t>
  </si>
  <si>
    <t>Highly recommend</t>
  </si>
  <si>
    <t>Personalized One-on-One Assistance/Coaching, Loan</t>
  </si>
  <si>
    <t>Very helpful</t>
  </si>
  <si>
    <t>Helped show others how to save</t>
  </si>
  <si>
    <t>I'd like to change something about my housing situation (for example, whether I rent or own, or am in a transitory situation, or if I want to improve the mobile home or stick build house I own).</t>
  </si>
  <si>
    <t>new construction modular or stick-built home</t>
  </si>
  <si>
    <t>I am happy with the physical location of where I live, and therefore I see no reason to change.</t>
  </si>
  <si>
    <t>I am happy with whom I live, and therefore I see no reason to change</t>
  </si>
  <si>
    <t>I am currently renting</t>
  </si>
  <si>
    <t>Mvskoke - Credit Builder</t>
  </si>
  <si>
    <t>Spotty and slow sometimes</t>
  </si>
  <si>
    <t>Workshop/Training/Class, Loan</t>
  </si>
  <si>
    <t>Donations of time, Donations of money to charitable organizations, Mentoring community members</t>
  </si>
  <si>
    <t>new construction manufactured home (previously known as a mobile home)</t>
  </si>
  <si>
    <t>I am interested in moving to a different physical location (for example, in or out of town, or on or off tribal or personally owned land).</t>
  </si>
  <si>
    <t>owned by my family</t>
  </si>
  <si>
    <t>public/tribal housing</t>
  </si>
  <si>
    <t>NiiCaP Business start-up</t>
  </si>
  <si>
    <t>Somewhat</t>
  </si>
  <si>
    <t>Ashwaubenon Youth Baseball_x000D_
YMCA_x000D_
HCN-Green Bay Branch Office</t>
  </si>
  <si>
    <t>I am happy where I am at and the quality of my housing, and therefore I see no reason to change.</t>
  </si>
  <si>
    <t>modular or stick built home</t>
  </si>
  <si>
    <t>Heat</t>
  </si>
  <si>
    <t>Would be nice to have service in our area.</t>
  </si>
  <si>
    <t>Extremely helpful</t>
  </si>
  <si>
    <t>?</t>
  </si>
  <si>
    <t>Donations of time, Donations of money to charitable organizations, Lending or giving money to friends and/or family</t>
  </si>
  <si>
    <t>condo/town-home</t>
  </si>
  <si>
    <t>Private land owned by apartment</t>
  </si>
  <si>
    <t>Electricity</t>
  </si>
  <si>
    <t>Browning</t>
  </si>
  <si>
    <t>Donations of time, Donations of professional services or goods, Mentoring community members</t>
  </si>
  <si>
    <t>High impact</t>
  </si>
  <si>
    <t>Loan</t>
  </si>
  <si>
    <t>Donations of professional services or goods, Lending or giving money to friends and/or family</t>
  </si>
  <si>
    <t>The credit coaching was very helpful.  I didn't understand how credit work until Dina went through it with me</t>
  </si>
  <si>
    <t>through my art</t>
  </si>
  <si>
    <t>existing modular or stick-built home</t>
  </si>
  <si>
    <t>tribally-owned</t>
  </si>
  <si>
    <t>I'd like to move to an area that is in town</t>
  </si>
  <si>
    <t>Auto loans</t>
  </si>
  <si>
    <t>Somewhat helpful</t>
  </si>
  <si>
    <t>10 minutes away</t>
  </si>
  <si>
    <t>a different land status than mentioned</t>
  </si>
  <si>
    <t>Neither confident nor unconfident</t>
  </si>
  <si>
    <t>I really appreciate the services that are offered by FNCF.</t>
  </si>
  <si>
    <t>Was able to pay bills and catch up on rent.</t>
  </si>
  <si>
    <t>Have made it possible for me to improve my credit score and pay bills.</t>
  </si>
  <si>
    <t>Put my mind at ease and so I am not stressing and worrying over finances.</t>
  </si>
  <si>
    <t>I work with my local tribal community for all events by planning, cooking, facilitating events.  I work with elders to transport or help them with household chores. I help out with events with our native youth.  I assist whenever called by my community.</t>
  </si>
  <si>
    <t>Public/tribal (low-income) housing</t>
  </si>
  <si>
    <t>FNCF - Consumer Loan to pay bills</t>
  </si>
  <si>
    <t>Don’t know</t>
  </si>
  <si>
    <t>Neither agree nor disagree</t>
  </si>
  <si>
    <t>Help me catch up on bills</t>
  </si>
  <si>
    <t>I like knowing I’ll get help with stuff I need Nd want</t>
  </si>
  <si>
    <t>land/home package</t>
  </si>
  <si>
    <t>1st nations</t>
  </si>
  <si>
    <t>I applied for the holiday loan in November of 2018 for employees</t>
  </si>
  <si>
    <t>No impact</t>
  </si>
  <si>
    <t>Live with parents share in living expenses</t>
  </si>
  <si>
    <t>Recommend with some reservations</t>
  </si>
  <si>
    <t>I don't know</t>
  </si>
  <si>
    <t>Confident</t>
  </si>
  <si>
    <t>Ive been trying to be more aware of spending habits</t>
  </si>
  <si>
    <t>I am unsure</t>
  </si>
  <si>
    <t>First Nations Comm</t>
  </si>
  <si>
    <t>Landlord</t>
  </si>
  <si>
    <t>Very poor</t>
  </si>
  <si>
    <t>Havent received any product or services yet, emailed about a week ago inquiring about the holiday loan and was told they were on travel and they forwarded email to another person in their department and still haven't heard from anyone so I thought that I would try this on-line portal.</t>
  </si>
  <si>
    <t>haven't received anything from your program yet; but it would help</t>
  </si>
  <si>
    <t>haven't received services yet</t>
  </si>
  <si>
    <t>Slightly helpful</t>
  </si>
  <si>
    <t>Lapwai</t>
  </si>
  <si>
    <t>Aprartment Complex</t>
  </si>
  <si>
    <t>Helped me to promote myself and my family's well-being which promotes us being Ho-chunk.</t>
  </si>
  <si>
    <t>Give myself and my family increased opportunities to learn about and help others.</t>
  </si>
  <si>
    <t>Participate in opportunities provided by HCN programs to educate people about the Hoocak language.</t>
  </si>
  <si>
    <t>private</t>
  </si>
  <si>
    <t>Nez Perce Tribal Credit</t>
  </si>
  <si>
    <t>Intake</t>
  </si>
  <si>
    <t>Follow-up</t>
  </si>
  <si>
    <t>Average Intake</t>
  </si>
  <si>
    <t>Average Follow-up</t>
  </si>
  <si>
    <t>Average Change</t>
  </si>
  <si>
    <t>Row Labels</t>
  </si>
  <si>
    <t>Grand Total</t>
  </si>
  <si>
    <t>Column Labels</t>
  </si>
  <si>
    <t>Count of Housing Current</t>
  </si>
  <si>
    <t>TOTAL</t>
  </si>
  <si>
    <t>Secure Financial Future</t>
  </si>
  <si>
    <t>Count of Stable Affordable Housing_Follow-Up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</si>
</sst>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44" fontId="0" fillId="0" borderId="0" xfId="1" applyFont="1"/>
    <xf numFmtId="0" fontId="0" fillId="0" borderId="0" xfId="0" applyFill="1"/>
    <xf numFmtId="0" fontId="3" fillId="0" borderId="0" xfId="0" applyFont="1" applyFill="1"/>
    <xf numFmtId="0" fontId="2" fillId="2" borderId="0" xfId="0" applyFont="1" applyFill="1"/>
    <xf numFmtId="0" fontId="2" fillId="2" borderId="0" xfId="0" applyFont="1" applyFill="1" applyAlignment="1">
      <alignment horizontal="center"/>
    </xf>
    <xf numFmtId="44" fontId="2" fillId="2" borderId="0" xfId="1" applyFont="1" applyFill="1"/>
    <xf numFmtId="0" fontId="4" fillId="2" borderId="0" xfId="0" applyFont="1" applyFill="1"/>
    <xf numFmtId="0" fontId="0" fillId="0" borderId="0" xfId="0" applyAlignment="1">
      <alignment wrapText="1"/>
    </xf>
    <xf numFmtId="0" fontId="0" fillId="0" borderId="0" xfId="0" applyAlignment="1"/>
    <xf numFmtId="14" fontId="0" fillId="0" borderId="0" xfId="0" applyNumberFormat="1" applyAlignme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2" applyFont="1"/>
    <xf numFmtId="9" fontId="0" fillId="0" borderId="0" xfId="0" applyNumberFormat="1"/>
    <xf numFmtId="0" fontId="0" fillId="2" borderId="0" xfId="0" applyFill="1" applyAlignment="1">
      <alignment horizontal="center"/>
    </xf>
    <xf numFmtId="0" fontId="0" fillId="2" borderId="0" xfId="0" applyFill="1" applyAlignme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Want to Change</a:t>
            </a:r>
            <a:r>
              <a:rPr lang="en-US" baseline="0"/>
              <a:t> by Current Situation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Housing!$F$16</c:f>
              <c:strCache>
                <c:ptCount val="1"/>
                <c:pt idx="0">
                  <c:v>I'd like to improve/rehabilitate my existing home</c:v>
                </c:pt>
              </c:strCache>
            </c:strRef>
          </c:tx>
          <c:spPr>
            <a:solidFill>
              <a:schemeClr val="accent1"/>
            </a:solidFill>
            <a:ln>
              <a:noFill/>
            </a:ln>
            <a:effectLst/>
          </c:spPr>
          <c:invertIfNegative val="0"/>
          <c:cat>
            <c:strRef>
              <c:f>Housing!$E$17:$E$19</c:f>
              <c:strCache>
                <c:ptCount val="3"/>
                <c:pt idx="0">
                  <c:v>I currently own my own home</c:v>
                </c:pt>
                <c:pt idx="1">
                  <c:v>I currently am renting</c:v>
                </c:pt>
                <c:pt idx="2">
                  <c:v>I currently live at another person's home rent-free</c:v>
                </c:pt>
              </c:strCache>
            </c:strRef>
          </c:cat>
          <c:val>
            <c:numRef>
              <c:f>Housing!$F$17:$F$19</c:f>
              <c:numCache>
                <c:formatCode>0%</c:formatCode>
                <c:ptCount val="3"/>
                <c:pt idx="0">
                  <c:v>0.7142857142857143</c:v>
                </c:pt>
                <c:pt idx="1">
                  <c:v>1.7543859649122806E-2</c:v>
                </c:pt>
                <c:pt idx="2">
                  <c:v>0</c:v>
                </c:pt>
              </c:numCache>
            </c:numRef>
          </c:val>
          <c:extLst>
            <c:ext xmlns:c16="http://schemas.microsoft.com/office/drawing/2014/chart" uri="{C3380CC4-5D6E-409C-BE32-E72D297353CC}">
              <c16:uniqueId val="{00000000-2D63-4B90-95A0-525CF86F4814}"/>
            </c:ext>
          </c:extLst>
        </c:ser>
        <c:ser>
          <c:idx val="1"/>
          <c:order val="1"/>
          <c:tx>
            <c:strRef>
              <c:f>Housing!$G$16</c:f>
              <c:strCache>
                <c:ptCount val="1"/>
                <c:pt idx="0">
                  <c:v>I'd like to purchase a home</c:v>
                </c:pt>
              </c:strCache>
            </c:strRef>
          </c:tx>
          <c:spPr>
            <a:solidFill>
              <a:schemeClr val="accent2"/>
            </a:solidFill>
            <a:ln>
              <a:noFill/>
            </a:ln>
            <a:effectLst/>
          </c:spPr>
          <c:invertIfNegative val="0"/>
          <c:cat>
            <c:strRef>
              <c:f>Housing!$E$17:$E$19</c:f>
              <c:strCache>
                <c:ptCount val="3"/>
                <c:pt idx="0">
                  <c:v>I currently own my own home</c:v>
                </c:pt>
                <c:pt idx="1">
                  <c:v>I currently am renting</c:v>
                </c:pt>
                <c:pt idx="2">
                  <c:v>I currently live at another person's home rent-free</c:v>
                </c:pt>
              </c:strCache>
            </c:strRef>
          </c:cat>
          <c:val>
            <c:numRef>
              <c:f>Housing!$G$17:$G$19</c:f>
              <c:numCache>
                <c:formatCode>0%</c:formatCode>
                <c:ptCount val="3"/>
                <c:pt idx="0">
                  <c:v>0.2857142857142857</c:v>
                </c:pt>
                <c:pt idx="1">
                  <c:v>0.96491228070175439</c:v>
                </c:pt>
                <c:pt idx="2">
                  <c:v>0.61538461538461542</c:v>
                </c:pt>
              </c:numCache>
            </c:numRef>
          </c:val>
          <c:extLst>
            <c:ext xmlns:c16="http://schemas.microsoft.com/office/drawing/2014/chart" uri="{C3380CC4-5D6E-409C-BE32-E72D297353CC}">
              <c16:uniqueId val="{00000001-2D63-4B90-95A0-525CF86F4814}"/>
            </c:ext>
          </c:extLst>
        </c:ser>
        <c:ser>
          <c:idx val="2"/>
          <c:order val="2"/>
          <c:tx>
            <c:strRef>
              <c:f>Housing!$H$16</c:f>
              <c:strCache>
                <c:ptCount val="1"/>
                <c:pt idx="0">
                  <c:v>I'd like to start renting</c:v>
                </c:pt>
              </c:strCache>
            </c:strRef>
          </c:tx>
          <c:spPr>
            <a:solidFill>
              <a:schemeClr val="accent3"/>
            </a:solidFill>
            <a:ln>
              <a:noFill/>
            </a:ln>
            <a:effectLst/>
          </c:spPr>
          <c:invertIfNegative val="0"/>
          <c:cat>
            <c:strRef>
              <c:f>Housing!$E$17:$E$19</c:f>
              <c:strCache>
                <c:ptCount val="3"/>
                <c:pt idx="0">
                  <c:v>I currently own my own home</c:v>
                </c:pt>
                <c:pt idx="1">
                  <c:v>I currently am renting</c:v>
                </c:pt>
                <c:pt idx="2">
                  <c:v>I currently live at another person's home rent-free</c:v>
                </c:pt>
              </c:strCache>
            </c:strRef>
          </c:cat>
          <c:val>
            <c:numRef>
              <c:f>Housing!$H$17:$H$19</c:f>
              <c:numCache>
                <c:formatCode>0%</c:formatCode>
                <c:ptCount val="3"/>
                <c:pt idx="0">
                  <c:v>0</c:v>
                </c:pt>
                <c:pt idx="1">
                  <c:v>1.7543859649122806E-2</c:v>
                </c:pt>
                <c:pt idx="2">
                  <c:v>0.38461538461538464</c:v>
                </c:pt>
              </c:numCache>
            </c:numRef>
          </c:val>
          <c:extLst>
            <c:ext xmlns:c16="http://schemas.microsoft.com/office/drawing/2014/chart" uri="{C3380CC4-5D6E-409C-BE32-E72D297353CC}">
              <c16:uniqueId val="{00000002-2D63-4B90-95A0-525CF86F4814}"/>
            </c:ext>
          </c:extLst>
        </c:ser>
        <c:dLbls>
          <c:showLegendKey val="0"/>
          <c:showVal val="0"/>
          <c:showCatName val="0"/>
          <c:showSerName val="0"/>
          <c:showPercent val="0"/>
          <c:showBubbleSize val="0"/>
        </c:dLbls>
        <c:gapWidth val="150"/>
        <c:overlap val="100"/>
        <c:axId val="743983760"/>
        <c:axId val="743988680"/>
      </c:barChart>
      <c:catAx>
        <c:axId val="74398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88680"/>
        <c:crosses val="autoZero"/>
        <c:auto val="1"/>
        <c:lblAlgn val="ctr"/>
        <c:lblOffset val="100"/>
        <c:noMultiLvlLbl val="0"/>
      </c:catAx>
      <c:valAx>
        <c:axId val="743988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8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Housing Situation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3"/>
          <c:order val="3"/>
          <c:tx>
            <c:strRef>
              <c:f>Housing!$I$11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B4-4C03-BC5F-6FE0CE251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B4-4C03-BC5F-6FE0CE2519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B4-4C03-BC5F-6FE0CE2519AD}"/>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Housing!$E$12:$E$14</c:f>
              <c:strCache>
                <c:ptCount val="3"/>
                <c:pt idx="0">
                  <c:v>I currently own my own home</c:v>
                </c:pt>
                <c:pt idx="1">
                  <c:v>I currently am renting</c:v>
                </c:pt>
                <c:pt idx="2">
                  <c:v>I currently live at another person's home rent-free</c:v>
                </c:pt>
              </c:strCache>
            </c:strRef>
          </c:cat>
          <c:val>
            <c:numRef>
              <c:f>Housing!$I$12:$I$14</c:f>
              <c:numCache>
                <c:formatCode>General</c:formatCode>
                <c:ptCount val="3"/>
                <c:pt idx="0">
                  <c:v>21</c:v>
                </c:pt>
                <c:pt idx="1">
                  <c:v>57</c:v>
                </c:pt>
                <c:pt idx="2">
                  <c:v>13</c:v>
                </c:pt>
              </c:numCache>
            </c:numRef>
          </c:val>
          <c:extLst>
            <c:ext xmlns:c16="http://schemas.microsoft.com/office/drawing/2014/chart" uri="{C3380CC4-5D6E-409C-BE32-E72D297353CC}">
              <c16:uniqueId val="{00000003-A774-4CC8-B7A4-73A4F04F777C}"/>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Housing!$F$11</c15:sqref>
                        </c15:formulaRef>
                      </c:ext>
                    </c:extLst>
                    <c:strCache>
                      <c:ptCount val="1"/>
                      <c:pt idx="0">
                        <c:v>I'd like to improve/rehabilitate my existing home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E7B4-4C03-BC5F-6FE0CE251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E7B4-4C03-BC5F-6FE0CE2519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E7B4-4C03-BC5F-6FE0CE2519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Housing!$E$12:$E$14</c15:sqref>
                        </c15:formulaRef>
                      </c:ext>
                    </c:extLst>
                    <c:strCache>
                      <c:ptCount val="3"/>
                      <c:pt idx="0">
                        <c:v>I currently own my own home</c:v>
                      </c:pt>
                      <c:pt idx="1">
                        <c:v>I currently am renting</c:v>
                      </c:pt>
                      <c:pt idx="2">
                        <c:v>I currently live at another person's home rent-free</c:v>
                      </c:pt>
                    </c:strCache>
                  </c:strRef>
                </c:cat>
                <c:val>
                  <c:numRef>
                    <c:extLst>
                      <c:ext uri="{02D57815-91ED-43cb-92C2-25804820EDAC}">
                        <c15:formulaRef>
                          <c15:sqref>Housing!$F$12:$F$14</c15:sqref>
                        </c15:formulaRef>
                      </c:ext>
                    </c:extLst>
                    <c:numCache>
                      <c:formatCode>General</c:formatCode>
                      <c:ptCount val="3"/>
                      <c:pt idx="0">
                        <c:v>15</c:v>
                      </c:pt>
                      <c:pt idx="1">
                        <c:v>1</c:v>
                      </c:pt>
                    </c:numCache>
                  </c:numRef>
                </c:val>
                <c:extLst>
                  <c:ext xmlns:c16="http://schemas.microsoft.com/office/drawing/2014/chart" uri="{C3380CC4-5D6E-409C-BE32-E72D297353CC}">
                    <c16:uniqueId val="{00000000-A774-4CC8-B7A4-73A4F04F777C}"/>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Housing!$G$11</c15:sqref>
                        </c15:formulaRef>
                      </c:ext>
                    </c:extLst>
                    <c:strCache>
                      <c:ptCount val="1"/>
                      <c:pt idx="0">
                        <c:v>I'd like to purchase a home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E7B4-4C03-BC5F-6FE0CE251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E7B4-4C03-BC5F-6FE0CE2519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E7B4-4C03-BC5F-6FE0CE2519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Housing!$E$12:$E$14</c15:sqref>
                        </c15:formulaRef>
                      </c:ext>
                    </c:extLst>
                    <c:strCache>
                      <c:ptCount val="3"/>
                      <c:pt idx="0">
                        <c:v>I currently own my own home</c:v>
                      </c:pt>
                      <c:pt idx="1">
                        <c:v>I currently am renting</c:v>
                      </c:pt>
                      <c:pt idx="2">
                        <c:v>I currently live at another person's home rent-free</c:v>
                      </c:pt>
                    </c:strCache>
                  </c:strRef>
                </c:cat>
                <c:val>
                  <c:numRef>
                    <c:extLst xmlns:c15="http://schemas.microsoft.com/office/drawing/2012/chart">
                      <c:ext xmlns:c15="http://schemas.microsoft.com/office/drawing/2012/chart" uri="{02D57815-91ED-43cb-92C2-25804820EDAC}">
                        <c15:formulaRef>
                          <c15:sqref>Housing!$G$12:$G$14</c15:sqref>
                        </c15:formulaRef>
                      </c:ext>
                    </c:extLst>
                    <c:numCache>
                      <c:formatCode>General</c:formatCode>
                      <c:ptCount val="3"/>
                      <c:pt idx="0">
                        <c:v>6</c:v>
                      </c:pt>
                      <c:pt idx="1">
                        <c:v>55</c:v>
                      </c:pt>
                      <c:pt idx="2">
                        <c:v>8</c:v>
                      </c:pt>
                    </c:numCache>
                  </c:numRef>
                </c:val>
                <c:extLst xmlns:c15="http://schemas.microsoft.com/office/drawing/2012/chart">
                  <c:ext xmlns:c16="http://schemas.microsoft.com/office/drawing/2014/chart" uri="{C3380CC4-5D6E-409C-BE32-E72D297353CC}">
                    <c16:uniqueId val="{00000001-A774-4CC8-B7A4-73A4F04F777C}"/>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Housing!$H$11</c15:sqref>
                        </c15:formulaRef>
                      </c:ext>
                    </c:extLst>
                    <c:strCache>
                      <c:ptCount val="1"/>
                      <c:pt idx="0">
                        <c:v>I'd like to start renting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E7B4-4C03-BC5F-6FE0CE251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E7B4-4C03-BC5F-6FE0CE2519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E7B4-4C03-BC5F-6FE0CE2519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Housing!$E$12:$E$14</c15:sqref>
                        </c15:formulaRef>
                      </c:ext>
                    </c:extLst>
                    <c:strCache>
                      <c:ptCount val="3"/>
                      <c:pt idx="0">
                        <c:v>I currently own my own home</c:v>
                      </c:pt>
                      <c:pt idx="1">
                        <c:v>I currently am renting</c:v>
                      </c:pt>
                      <c:pt idx="2">
                        <c:v>I currently live at another person's home rent-free</c:v>
                      </c:pt>
                    </c:strCache>
                  </c:strRef>
                </c:cat>
                <c:val>
                  <c:numRef>
                    <c:extLst xmlns:c15="http://schemas.microsoft.com/office/drawing/2012/chart">
                      <c:ext xmlns:c15="http://schemas.microsoft.com/office/drawing/2012/chart" uri="{02D57815-91ED-43cb-92C2-25804820EDAC}">
                        <c15:formulaRef>
                          <c15:sqref>Housing!$H$12:$H$14</c15:sqref>
                        </c15:formulaRef>
                      </c:ext>
                    </c:extLst>
                    <c:numCache>
                      <c:formatCode>General</c:formatCode>
                      <c:ptCount val="3"/>
                      <c:pt idx="1">
                        <c:v>1</c:v>
                      </c:pt>
                      <c:pt idx="2">
                        <c:v>5</c:v>
                      </c:pt>
                    </c:numCache>
                  </c:numRef>
                </c:val>
                <c:extLst xmlns:c15="http://schemas.microsoft.com/office/drawing/2012/chart">
                  <c:ext xmlns:c16="http://schemas.microsoft.com/office/drawing/2014/chart" uri="{C3380CC4-5D6E-409C-BE32-E72D297353CC}">
                    <c16:uniqueId val="{00000002-A774-4CC8-B7A4-73A4F04F777C}"/>
                  </c:ext>
                </c:extLst>
              </c15:ser>
            </c15:filteredPieSeries>
          </c:ext>
        </c:extLst>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Secure Financial Future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'Financial Capacity'!$K$3</c:f>
              <c:strCache>
                <c:ptCount val="1"/>
                <c:pt idx="0">
                  <c:v>Disagree</c:v>
                </c:pt>
              </c:strCache>
            </c:strRef>
          </c:tx>
          <c:spPr>
            <a:solidFill>
              <a:schemeClr val="accent1"/>
            </a:solidFill>
            <a:ln>
              <a:noFill/>
            </a:ln>
            <a:effectLst/>
          </c:spPr>
          <c:invertIfNegative val="0"/>
          <c:cat>
            <c:strRef>
              <c:f>'Financial Capacity'!$L$2:$M$2</c:f>
              <c:strCache>
                <c:ptCount val="2"/>
                <c:pt idx="0">
                  <c:v>Intake</c:v>
                </c:pt>
                <c:pt idx="1">
                  <c:v>Follow-up</c:v>
                </c:pt>
              </c:strCache>
            </c:strRef>
          </c:cat>
          <c:val>
            <c:numRef>
              <c:f>'Financial Capacity'!$L$3:$M$3</c:f>
              <c:numCache>
                <c:formatCode>General</c:formatCode>
                <c:ptCount val="2"/>
                <c:pt idx="0">
                  <c:v>23</c:v>
                </c:pt>
                <c:pt idx="1">
                  <c:v>2</c:v>
                </c:pt>
              </c:numCache>
            </c:numRef>
          </c:val>
          <c:extLst>
            <c:ext xmlns:c16="http://schemas.microsoft.com/office/drawing/2014/chart" uri="{C3380CC4-5D6E-409C-BE32-E72D297353CC}">
              <c16:uniqueId val="{00000000-C0DB-4A45-B5A7-016C7BE14AD2}"/>
            </c:ext>
          </c:extLst>
        </c:ser>
        <c:ser>
          <c:idx val="1"/>
          <c:order val="1"/>
          <c:tx>
            <c:strRef>
              <c:f>'Financial Capacity'!$K$4</c:f>
              <c:strCache>
                <c:ptCount val="1"/>
                <c:pt idx="0">
                  <c:v>Neither disagree nor agree</c:v>
                </c:pt>
              </c:strCache>
            </c:strRef>
          </c:tx>
          <c:spPr>
            <a:solidFill>
              <a:schemeClr val="accent2"/>
            </a:solidFill>
            <a:ln>
              <a:noFill/>
            </a:ln>
            <a:effectLst/>
          </c:spPr>
          <c:invertIfNegative val="0"/>
          <c:cat>
            <c:strRef>
              <c:f>'Financial Capacity'!$L$2:$M$2</c:f>
              <c:strCache>
                <c:ptCount val="2"/>
                <c:pt idx="0">
                  <c:v>Intake</c:v>
                </c:pt>
                <c:pt idx="1">
                  <c:v>Follow-up</c:v>
                </c:pt>
              </c:strCache>
            </c:strRef>
          </c:cat>
          <c:val>
            <c:numRef>
              <c:f>'Financial Capacity'!$L$4:$M$4</c:f>
              <c:numCache>
                <c:formatCode>General</c:formatCode>
                <c:ptCount val="2"/>
                <c:pt idx="0">
                  <c:v>4</c:v>
                </c:pt>
                <c:pt idx="1">
                  <c:v>19</c:v>
                </c:pt>
              </c:numCache>
            </c:numRef>
          </c:val>
          <c:extLst>
            <c:ext xmlns:c16="http://schemas.microsoft.com/office/drawing/2014/chart" uri="{C3380CC4-5D6E-409C-BE32-E72D297353CC}">
              <c16:uniqueId val="{00000001-C0DB-4A45-B5A7-016C7BE14AD2}"/>
            </c:ext>
          </c:extLst>
        </c:ser>
        <c:ser>
          <c:idx val="2"/>
          <c:order val="2"/>
          <c:tx>
            <c:strRef>
              <c:f>'Financial Capacity'!$K$5</c:f>
              <c:strCache>
                <c:ptCount val="1"/>
                <c:pt idx="0">
                  <c:v>Agree</c:v>
                </c:pt>
              </c:strCache>
            </c:strRef>
          </c:tx>
          <c:spPr>
            <a:solidFill>
              <a:schemeClr val="accent3"/>
            </a:solidFill>
            <a:ln>
              <a:noFill/>
            </a:ln>
            <a:effectLst/>
          </c:spPr>
          <c:invertIfNegative val="0"/>
          <c:cat>
            <c:strRef>
              <c:f>'Financial Capacity'!$L$2:$M$2</c:f>
              <c:strCache>
                <c:ptCount val="2"/>
                <c:pt idx="0">
                  <c:v>Intake</c:v>
                </c:pt>
                <c:pt idx="1">
                  <c:v>Follow-up</c:v>
                </c:pt>
              </c:strCache>
            </c:strRef>
          </c:cat>
          <c:val>
            <c:numRef>
              <c:f>'Financial Capacity'!$L$5:$M$5</c:f>
              <c:numCache>
                <c:formatCode>General</c:formatCode>
                <c:ptCount val="2"/>
                <c:pt idx="0">
                  <c:v>14</c:v>
                </c:pt>
                <c:pt idx="1">
                  <c:v>17</c:v>
                </c:pt>
              </c:numCache>
            </c:numRef>
          </c:val>
          <c:extLst>
            <c:ext xmlns:c16="http://schemas.microsoft.com/office/drawing/2014/chart" uri="{C3380CC4-5D6E-409C-BE32-E72D297353CC}">
              <c16:uniqueId val="{00000002-C0DB-4A45-B5A7-016C7BE14AD2}"/>
            </c:ext>
          </c:extLst>
        </c:ser>
        <c:ser>
          <c:idx val="3"/>
          <c:order val="3"/>
          <c:tx>
            <c:strRef>
              <c:f>'Financial Capacity'!$K$6</c:f>
              <c:strCache>
                <c:ptCount val="1"/>
                <c:pt idx="0">
                  <c:v>Strongly agree</c:v>
                </c:pt>
              </c:strCache>
            </c:strRef>
          </c:tx>
          <c:spPr>
            <a:solidFill>
              <a:schemeClr val="accent4"/>
            </a:solidFill>
            <a:ln>
              <a:noFill/>
            </a:ln>
            <a:effectLst/>
          </c:spPr>
          <c:invertIfNegative val="0"/>
          <c:cat>
            <c:strRef>
              <c:f>'Financial Capacity'!$L$2:$M$2</c:f>
              <c:strCache>
                <c:ptCount val="2"/>
                <c:pt idx="0">
                  <c:v>Intake</c:v>
                </c:pt>
                <c:pt idx="1">
                  <c:v>Follow-up</c:v>
                </c:pt>
              </c:strCache>
            </c:strRef>
          </c:cat>
          <c:val>
            <c:numRef>
              <c:f>'Financial Capacity'!$L$6:$M$6</c:f>
              <c:numCache>
                <c:formatCode>General</c:formatCode>
                <c:ptCount val="2"/>
                <c:pt idx="0">
                  <c:v>11</c:v>
                </c:pt>
                <c:pt idx="1">
                  <c:v>14</c:v>
                </c:pt>
              </c:numCache>
            </c:numRef>
          </c:val>
          <c:extLst>
            <c:ext xmlns:c16="http://schemas.microsoft.com/office/drawing/2014/chart" uri="{C3380CC4-5D6E-409C-BE32-E72D297353CC}">
              <c16:uniqueId val="{00000003-C0DB-4A45-B5A7-016C7BE14AD2}"/>
            </c:ext>
          </c:extLst>
        </c:ser>
        <c:dLbls>
          <c:showLegendKey val="0"/>
          <c:showVal val="0"/>
          <c:showCatName val="0"/>
          <c:showSerName val="0"/>
          <c:showPercent val="0"/>
          <c:showBubbleSize val="0"/>
        </c:dLbls>
        <c:gapWidth val="55"/>
        <c:overlap val="100"/>
        <c:axId val="606950128"/>
        <c:axId val="606948160"/>
      </c:barChart>
      <c:catAx>
        <c:axId val="6069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48160"/>
        <c:crosses val="autoZero"/>
        <c:auto val="1"/>
        <c:lblAlgn val="ctr"/>
        <c:lblOffset val="100"/>
        <c:noMultiLvlLbl val="0"/>
      </c:catAx>
      <c:valAx>
        <c:axId val="60694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 Knowledge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'Financial Capacity'!$O$3</c:f>
              <c:strCache>
                <c:ptCount val="1"/>
                <c:pt idx="0">
                  <c:v>Strongly disagree</c:v>
                </c:pt>
              </c:strCache>
            </c:strRef>
          </c:tx>
          <c:spPr>
            <a:solidFill>
              <a:schemeClr val="accent1"/>
            </a:solidFill>
            <a:ln>
              <a:noFill/>
            </a:ln>
            <a:effectLst/>
          </c:spPr>
          <c:invertIfNegative val="0"/>
          <c:cat>
            <c:strRef>
              <c:f>'Financial Capacity'!$P$2:$Q$2</c:f>
              <c:strCache>
                <c:ptCount val="2"/>
                <c:pt idx="0">
                  <c:v>Intake</c:v>
                </c:pt>
                <c:pt idx="1">
                  <c:v>Follow-up</c:v>
                </c:pt>
              </c:strCache>
            </c:strRef>
          </c:cat>
          <c:val>
            <c:numRef>
              <c:f>'Financial Capacity'!$P$3:$Q$3</c:f>
              <c:numCache>
                <c:formatCode>General</c:formatCode>
                <c:ptCount val="2"/>
                <c:pt idx="0">
                  <c:v>0</c:v>
                </c:pt>
                <c:pt idx="1">
                  <c:v>3</c:v>
                </c:pt>
              </c:numCache>
            </c:numRef>
          </c:val>
          <c:extLst>
            <c:ext xmlns:c16="http://schemas.microsoft.com/office/drawing/2014/chart" uri="{C3380CC4-5D6E-409C-BE32-E72D297353CC}">
              <c16:uniqueId val="{00000000-8A47-4195-8093-77154BBF4A40}"/>
            </c:ext>
          </c:extLst>
        </c:ser>
        <c:ser>
          <c:idx val="1"/>
          <c:order val="1"/>
          <c:tx>
            <c:strRef>
              <c:f>'Financial Capacity'!$O$4</c:f>
              <c:strCache>
                <c:ptCount val="1"/>
                <c:pt idx="0">
                  <c:v>Disagree</c:v>
                </c:pt>
              </c:strCache>
            </c:strRef>
          </c:tx>
          <c:spPr>
            <a:solidFill>
              <a:schemeClr val="accent2"/>
            </a:solidFill>
            <a:ln>
              <a:noFill/>
            </a:ln>
            <a:effectLst/>
          </c:spPr>
          <c:invertIfNegative val="0"/>
          <c:cat>
            <c:strRef>
              <c:f>'Financial Capacity'!$P$2:$Q$2</c:f>
              <c:strCache>
                <c:ptCount val="2"/>
                <c:pt idx="0">
                  <c:v>Intake</c:v>
                </c:pt>
                <c:pt idx="1">
                  <c:v>Follow-up</c:v>
                </c:pt>
              </c:strCache>
            </c:strRef>
          </c:cat>
          <c:val>
            <c:numRef>
              <c:f>'Financial Capacity'!$P$4:$Q$4</c:f>
              <c:numCache>
                <c:formatCode>General</c:formatCode>
                <c:ptCount val="2"/>
                <c:pt idx="0">
                  <c:v>22</c:v>
                </c:pt>
                <c:pt idx="1">
                  <c:v>3</c:v>
                </c:pt>
              </c:numCache>
            </c:numRef>
          </c:val>
          <c:extLst>
            <c:ext xmlns:c16="http://schemas.microsoft.com/office/drawing/2014/chart" uri="{C3380CC4-5D6E-409C-BE32-E72D297353CC}">
              <c16:uniqueId val="{00000001-8A47-4195-8093-77154BBF4A40}"/>
            </c:ext>
          </c:extLst>
        </c:ser>
        <c:ser>
          <c:idx val="2"/>
          <c:order val="2"/>
          <c:tx>
            <c:strRef>
              <c:f>'Financial Capacity'!$O$5</c:f>
              <c:strCache>
                <c:ptCount val="1"/>
                <c:pt idx="0">
                  <c:v>Neither disagree nor agree</c:v>
                </c:pt>
              </c:strCache>
            </c:strRef>
          </c:tx>
          <c:spPr>
            <a:solidFill>
              <a:schemeClr val="accent3"/>
            </a:solidFill>
            <a:ln>
              <a:noFill/>
            </a:ln>
            <a:effectLst/>
          </c:spPr>
          <c:invertIfNegative val="0"/>
          <c:cat>
            <c:strRef>
              <c:f>'Financial Capacity'!$P$2:$Q$2</c:f>
              <c:strCache>
                <c:ptCount val="2"/>
                <c:pt idx="0">
                  <c:v>Intake</c:v>
                </c:pt>
                <c:pt idx="1">
                  <c:v>Follow-up</c:v>
                </c:pt>
              </c:strCache>
            </c:strRef>
          </c:cat>
          <c:val>
            <c:numRef>
              <c:f>'Financial Capacity'!$P$5:$Q$5</c:f>
              <c:numCache>
                <c:formatCode>General</c:formatCode>
                <c:ptCount val="2"/>
                <c:pt idx="0">
                  <c:v>3</c:v>
                </c:pt>
                <c:pt idx="1">
                  <c:v>17</c:v>
                </c:pt>
              </c:numCache>
            </c:numRef>
          </c:val>
          <c:extLst>
            <c:ext xmlns:c16="http://schemas.microsoft.com/office/drawing/2014/chart" uri="{C3380CC4-5D6E-409C-BE32-E72D297353CC}">
              <c16:uniqueId val="{00000002-8A47-4195-8093-77154BBF4A40}"/>
            </c:ext>
          </c:extLst>
        </c:ser>
        <c:ser>
          <c:idx val="3"/>
          <c:order val="3"/>
          <c:tx>
            <c:strRef>
              <c:f>'Financial Capacity'!$O$6</c:f>
              <c:strCache>
                <c:ptCount val="1"/>
                <c:pt idx="0">
                  <c:v>Agree</c:v>
                </c:pt>
              </c:strCache>
            </c:strRef>
          </c:tx>
          <c:spPr>
            <a:solidFill>
              <a:schemeClr val="accent4"/>
            </a:solidFill>
            <a:ln>
              <a:noFill/>
            </a:ln>
            <a:effectLst/>
          </c:spPr>
          <c:invertIfNegative val="0"/>
          <c:cat>
            <c:strRef>
              <c:f>'Financial Capacity'!$P$2:$Q$2</c:f>
              <c:strCache>
                <c:ptCount val="2"/>
                <c:pt idx="0">
                  <c:v>Intake</c:v>
                </c:pt>
                <c:pt idx="1">
                  <c:v>Follow-up</c:v>
                </c:pt>
              </c:strCache>
            </c:strRef>
          </c:cat>
          <c:val>
            <c:numRef>
              <c:f>'Financial Capacity'!$P$6:$Q$6</c:f>
              <c:numCache>
                <c:formatCode>General</c:formatCode>
                <c:ptCount val="2"/>
                <c:pt idx="0">
                  <c:v>17</c:v>
                </c:pt>
                <c:pt idx="1">
                  <c:v>18</c:v>
                </c:pt>
              </c:numCache>
            </c:numRef>
          </c:val>
          <c:extLst>
            <c:ext xmlns:c16="http://schemas.microsoft.com/office/drawing/2014/chart" uri="{C3380CC4-5D6E-409C-BE32-E72D297353CC}">
              <c16:uniqueId val="{00000003-8A47-4195-8093-77154BBF4A40}"/>
            </c:ext>
          </c:extLst>
        </c:ser>
        <c:ser>
          <c:idx val="4"/>
          <c:order val="4"/>
          <c:tx>
            <c:strRef>
              <c:f>'Financial Capacity'!$O$7</c:f>
              <c:strCache>
                <c:ptCount val="1"/>
                <c:pt idx="0">
                  <c:v>Strongly agree</c:v>
                </c:pt>
              </c:strCache>
            </c:strRef>
          </c:tx>
          <c:spPr>
            <a:solidFill>
              <a:schemeClr val="accent5"/>
            </a:solidFill>
            <a:ln>
              <a:noFill/>
            </a:ln>
            <a:effectLst/>
          </c:spPr>
          <c:invertIfNegative val="0"/>
          <c:cat>
            <c:strRef>
              <c:f>'Financial Capacity'!$P$2:$Q$2</c:f>
              <c:strCache>
                <c:ptCount val="2"/>
                <c:pt idx="0">
                  <c:v>Intake</c:v>
                </c:pt>
                <c:pt idx="1">
                  <c:v>Follow-up</c:v>
                </c:pt>
              </c:strCache>
            </c:strRef>
          </c:cat>
          <c:val>
            <c:numRef>
              <c:f>'Financial Capacity'!$P$7:$Q$7</c:f>
              <c:numCache>
                <c:formatCode>General</c:formatCode>
                <c:ptCount val="2"/>
                <c:pt idx="0">
                  <c:v>10</c:v>
                </c:pt>
                <c:pt idx="1">
                  <c:v>11</c:v>
                </c:pt>
              </c:numCache>
            </c:numRef>
          </c:val>
          <c:extLst>
            <c:ext xmlns:c16="http://schemas.microsoft.com/office/drawing/2014/chart" uri="{C3380CC4-5D6E-409C-BE32-E72D297353CC}">
              <c16:uniqueId val="{00000004-8A47-4195-8093-77154BBF4A40}"/>
            </c:ext>
          </c:extLst>
        </c:ser>
        <c:dLbls>
          <c:showLegendKey val="0"/>
          <c:showVal val="0"/>
          <c:showCatName val="0"/>
          <c:showSerName val="0"/>
          <c:showPercent val="0"/>
          <c:showBubbleSize val="0"/>
        </c:dLbls>
        <c:gapWidth val="55"/>
        <c:overlap val="100"/>
        <c:axId val="606950128"/>
        <c:axId val="606948160"/>
      </c:barChart>
      <c:catAx>
        <c:axId val="6069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48160"/>
        <c:crosses val="autoZero"/>
        <c:auto val="1"/>
        <c:lblAlgn val="ctr"/>
        <c:lblOffset val="100"/>
        <c:noMultiLvlLbl val="0"/>
      </c:catAx>
      <c:valAx>
        <c:axId val="60694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'Financial Capacity'!$S$3</c:f>
              <c:strCache>
                <c:ptCount val="1"/>
                <c:pt idx="0">
                  <c:v>Don’t know</c:v>
                </c:pt>
              </c:strCache>
            </c:strRef>
          </c:tx>
          <c:spPr>
            <a:solidFill>
              <a:schemeClr val="accent1"/>
            </a:solidFill>
            <a:ln>
              <a:noFill/>
            </a:ln>
            <a:effectLst/>
          </c:spPr>
          <c:invertIfNegative val="0"/>
          <c:cat>
            <c:strRef>
              <c:f>'Financial Capacity'!$T$2:$U$2</c:f>
              <c:strCache>
                <c:ptCount val="2"/>
                <c:pt idx="0">
                  <c:v>Intake</c:v>
                </c:pt>
                <c:pt idx="1">
                  <c:v>Follow-up</c:v>
                </c:pt>
              </c:strCache>
            </c:strRef>
          </c:cat>
          <c:val>
            <c:numRef>
              <c:f>'Financial Capacity'!$T$3:$U$3</c:f>
              <c:numCache>
                <c:formatCode>General</c:formatCode>
                <c:ptCount val="2"/>
                <c:pt idx="0">
                  <c:v>2</c:v>
                </c:pt>
                <c:pt idx="1">
                  <c:v>4</c:v>
                </c:pt>
              </c:numCache>
            </c:numRef>
          </c:val>
          <c:extLst>
            <c:ext xmlns:c16="http://schemas.microsoft.com/office/drawing/2014/chart" uri="{C3380CC4-5D6E-409C-BE32-E72D297353CC}">
              <c16:uniqueId val="{00000000-A65E-4C17-B2CC-D81EC697FA00}"/>
            </c:ext>
          </c:extLst>
        </c:ser>
        <c:ser>
          <c:idx val="1"/>
          <c:order val="1"/>
          <c:tx>
            <c:strRef>
              <c:f>'Financial Capacity'!$S$4</c:f>
              <c:strCache>
                <c:ptCount val="1"/>
                <c:pt idx="0">
                  <c:v>Spending less than income</c:v>
                </c:pt>
              </c:strCache>
            </c:strRef>
          </c:tx>
          <c:spPr>
            <a:solidFill>
              <a:schemeClr val="accent2"/>
            </a:solidFill>
            <a:ln>
              <a:noFill/>
            </a:ln>
            <a:effectLst/>
          </c:spPr>
          <c:invertIfNegative val="0"/>
          <c:cat>
            <c:strRef>
              <c:f>'Financial Capacity'!$T$2:$U$2</c:f>
              <c:strCache>
                <c:ptCount val="2"/>
                <c:pt idx="0">
                  <c:v>Intake</c:v>
                </c:pt>
                <c:pt idx="1">
                  <c:v>Follow-up</c:v>
                </c:pt>
              </c:strCache>
            </c:strRef>
          </c:cat>
          <c:val>
            <c:numRef>
              <c:f>'Financial Capacity'!$T$4:$U$4</c:f>
              <c:numCache>
                <c:formatCode>General</c:formatCode>
                <c:ptCount val="2"/>
                <c:pt idx="0">
                  <c:v>17</c:v>
                </c:pt>
                <c:pt idx="1">
                  <c:v>18</c:v>
                </c:pt>
              </c:numCache>
            </c:numRef>
          </c:val>
          <c:extLst>
            <c:ext xmlns:c16="http://schemas.microsoft.com/office/drawing/2014/chart" uri="{C3380CC4-5D6E-409C-BE32-E72D297353CC}">
              <c16:uniqueId val="{00000001-A65E-4C17-B2CC-D81EC697FA00}"/>
            </c:ext>
          </c:extLst>
        </c:ser>
        <c:ser>
          <c:idx val="2"/>
          <c:order val="2"/>
          <c:tx>
            <c:strRef>
              <c:f>'Financial Capacity'!$S$5</c:f>
              <c:strCache>
                <c:ptCount val="1"/>
                <c:pt idx="0">
                  <c:v>Spending about equal to income</c:v>
                </c:pt>
              </c:strCache>
            </c:strRef>
          </c:tx>
          <c:spPr>
            <a:solidFill>
              <a:schemeClr val="accent3"/>
            </a:solidFill>
            <a:ln>
              <a:noFill/>
            </a:ln>
            <a:effectLst/>
          </c:spPr>
          <c:invertIfNegative val="0"/>
          <c:cat>
            <c:strRef>
              <c:f>'Financial Capacity'!$T$2:$U$2</c:f>
              <c:strCache>
                <c:ptCount val="2"/>
                <c:pt idx="0">
                  <c:v>Intake</c:v>
                </c:pt>
                <c:pt idx="1">
                  <c:v>Follow-up</c:v>
                </c:pt>
              </c:strCache>
            </c:strRef>
          </c:cat>
          <c:val>
            <c:numRef>
              <c:f>'Financial Capacity'!$T$5:$U$5</c:f>
              <c:numCache>
                <c:formatCode>General</c:formatCode>
                <c:ptCount val="2"/>
                <c:pt idx="0">
                  <c:v>21</c:v>
                </c:pt>
                <c:pt idx="1">
                  <c:v>20</c:v>
                </c:pt>
              </c:numCache>
            </c:numRef>
          </c:val>
          <c:extLst>
            <c:ext xmlns:c16="http://schemas.microsoft.com/office/drawing/2014/chart" uri="{C3380CC4-5D6E-409C-BE32-E72D297353CC}">
              <c16:uniqueId val="{00000002-A65E-4C17-B2CC-D81EC697FA00}"/>
            </c:ext>
          </c:extLst>
        </c:ser>
        <c:ser>
          <c:idx val="3"/>
          <c:order val="3"/>
          <c:tx>
            <c:strRef>
              <c:f>'Financial Capacity'!$S$6</c:f>
              <c:strCache>
                <c:ptCount val="1"/>
                <c:pt idx="0">
                  <c:v>Spending more than income</c:v>
                </c:pt>
              </c:strCache>
            </c:strRef>
          </c:tx>
          <c:spPr>
            <a:solidFill>
              <a:schemeClr val="accent4"/>
            </a:solidFill>
            <a:ln>
              <a:noFill/>
            </a:ln>
            <a:effectLst/>
          </c:spPr>
          <c:invertIfNegative val="0"/>
          <c:cat>
            <c:strRef>
              <c:f>'Financial Capacity'!$T$2:$U$2</c:f>
              <c:strCache>
                <c:ptCount val="2"/>
                <c:pt idx="0">
                  <c:v>Intake</c:v>
                </c:pt>
                <c:pt idx="1">
                  <c:v>Follow-up</c:v>
                </c:pt>
              </c:strCache>
            </c:strRef>
          </c:cat>
          <c:val>
            <c:numRef>
              <c:f>'Financial Capacity'!$T$6:$U$6</c:f>
              <c:numCache>
                <c:formatCode>General</c:formatCode>
                <c:ptCount val="2"/>
                <c:pt idx="0">
                  <c:v>11</c:v>
                </c:pt>
                <c:pt idx="1">
                  <c:v>10</c:v>
                </c:pt>
              </c:numCache>
            </c:numRef>
          </c:val>
          <c:extLst>
            <c:ext xmlns:c16="http://schemas.microsoft.com/office/drawing/2014/chart" uri="{C3380CC4-5D6E-409C-BE32-E72D297353CC}">
              <c16:uniqueId val="{00000003-A65E-4C17-B2CC-D81EC697FA00}"/>
            </c:ext>
          </c:extLst>
        </c:ser>
        <c:dLbls>
          <c:showLegendKey val="0"/>
          <c:showVal val="0"/>
          <c:showCatName val="0"/>
          <c:showSerName val="0"/>
          <c:showPercent val="0"/>
          <c:showBubbleSize val="0"/>
        </c:dLbls>
        <c:gapWidth val="55"/>
        <c:overlap val="100"/>
        <c:axId val="606950128"/>
        <c:axId val="606948160"/>
      </c:barChart>
      <c:catAx>
        <c:axId val="6069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48160"/>
        <c:crosses val="autoZero"/>
        <c:auto val="1"/>
        <c:lblAlgn val="ctr"/>
        <c:lblOffset val="100"/>
        <c:noMultiLvlLbl val="0"/>
      </c:catAx>
      <c:valAx>
        <c:axId val="60694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 Affordable</a:t>
            </a:r>
            <a:r>
              <a:rPr lang="en-US" baseline="0"/>
              <a:t> Housing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'Financial Capacity'!$W$3</c:f>
              <c:strCache>
                <c:ptCount val="1"/>
                <c:pt idx="0">
                  <c:v>Disagree</c:v>
                </c:pt>
              </c:strCache>
            </c:strRef>
          </c:tx>
          <c:spPr>
            <a:solidFill>
              <a:schemeClr val="accent1"/>
            </a:solidFill>
            <a:ln>
              <a:noFill/>
            </a:ln>
            <a:effectLst/>
          </c:spPr>
          <c:invertIfNegative val="0"/>
          <c:cat>
            <c:strRef>
              <c:f>'Financial Capacity'!$X$2:$Y$2</c:f>
              <c:strCache>
                <c:ptCount val="2"/>
                <c:pt idx="0">
                  <c:v>Intake</c:v>
                </c:pt>
                <c:pt idx="1">
                  <c:v>Follow-up</c:v>
                </c:pt>
              </c:strCache>
            </c:strRef>
          </c:cat>
          <c:val>
            <c:numRef>
              <c:f>'Financial Capacity'!$X$3:$Y$3</c:f>
              <c:numCache>
                <c:formatCode>General</c:formatCode>
                <c:ptCount val="2"/>
                <c:pt idx="0">
                  <c:v>24</c:v>
                </c:pt>
                <c:pt idx="1">
                  <c:v>4</c:v>
                </c:pt>
              </c:numCache>
            </c:numRef>
          </c:val>
          <c:extLst>
            <c:ext xmlns:c16="http://schemas.microsoft.com/office/drawing/2014/chart" uri="{C3380CC4-5D6E-409C-BE32-E72D297353CC}">
              <c16:uniqueId val="{00000000-2F2C-4C22-8886-9409E91F65C6}"/>
            </c:ext>
          </c:extLst>
        </c:ser>
        <c:ser>
          <c:idx val="1"/>
          <c:order val="1"/>
          <c:tx>
            <c:strRef>
              <c:f>'Financial Capacity'!$W$4</c:f>
              <c:strCache>
                <c:ptCount val="1"/>
                <c:pt idx="0">
                  <c:v>Neither disagree nor agree</c:v>
                </c:pt>
              </c:strCache>
            </c:strRef>
          </c:tx>
          <c:spPr>
            <a:solidFill>
              <a:schemeClr val="accent2"/>
            </a:solidFill>
            <a:ln>
              <a:noFill/>
            </a:ln>
            <a:effectLst/>
          </c:spPr>
          <c:invertIfNegative val="0"/>
          <c:cat>
            <c:strRef>
              <c:f>'Financial Capacity'!$X$2:$Y$2</c:f>
              <c:strCache>
                <c:ptCount val="2"/>
                <c:pt idx="0">
                  <c:v>Intake</c:v>
                </c:pt>
                <c:pt idx="1">
                  <c:v>Follow-up</c:v>
                </c:pt>
              </c:strCache>
            </c:strRef>
          </c:cat>
          <c:val>
            <c:numRef>
              <c:f>'Financial Capacity'!$X$4:$Y$4</c:f>
              <c:numCache>
                <c:formatCode>General</c:formatCode>
                <c:ptCount val="2"/>
                <c:pt idx="0">
                  <c:v>1</c:v>
                </c:pt>
                <c:pt idx="1">
                  <c:v>1</c:v>
                </c:pt>
              </c:numCache>
            </c:numRef>
          </c:val>
          <c:extLst>
            <c:ext xmlns:c16="http://schemas.microsoft.com/office/drawing/2014/chart" uri="{C3380CC4-5D6E-409C-BE32-E72D297353CC}">
              <c16:uniqueId val="{00000001-2F2C-4C22-8886-9409E91F65C6}"/>
            </c:ext>
          </c:extLst>
        </c:ser>
        <c:ser>
          <c:idx val="2"/>
          <c:order val="2"/>
          <c:tx>
            <c:strRef>
              <c:f>'Financial Capacity'!$W$5</c:f>
              <c:strCache>
                <c:ptCount val="1"/>
                <c:pt idx="0">
                  <c:v>Agree</c:v>
                </c:pt>
              </c:strCache>
            </c:strRef>
          </c:tx>
          <c:spPr>
            <a:solidFill>
              <a:schemeClr val="accent3"/>
            </a:solidFill>
            <a:ln>
              <a:noFill/>
            </a:ln>
            <a:effectLst/>
          </c:spPr>
          <c:invertIfNegative val="0"/>
          <c:cat>
            <c:strRef>
              <c:f>'Financial Capacity'!$X$2:$Y$2</c:f>
              <c:strCache>
                <c:ptCount val="2"/>
                <c:pt idx="0">
                  <c:v>Intake</c:v>
                </c:pt>
                <c:pt idx="1">
                  <c:v>Follow-up</c:v>
                </c:pt>
              </c:strCache>
            </c:strRef>
          </c:cat>
          <c:val>
            <c:numRef>
              <c:f>'Financial Capacity'!$X$5:$Y$5</c:f>
              <c:numCache>
                <c:formatCode>General</c:formatCode>
                <c:ptCount val="2"/>
                <c:pt idx="0">
                  <c:v>20</c:v>
                </c:pt>
                <c:pt idx="1">
                  <c:v>26</c:v>
                </c:pt>
              </c:numCache>
            </c:numRef>
          </c:val>
          <c:extLst>
            <c:ext xmlns:c16="http://schemas.microsoft.com/office/drawing/2014/chart" uri="{C3380CC4-5D6E-409C-BE32-E72D297353CC}">
              <c16:uniqueId val="{00000002-2F2C-4C22-8886-9409E91F65C6}"/>
            </c:ext>
          </c:extLst>
        </c:ser>
        <c:ser>
          <c:idx val="3"/>
          <c:order val="3"/>
          <c:tx>
            <c:strRef>
              <c:f>'Financial Capacity'!$W$6</c:f>
              <c:strCache>
                <c:ptCount val="1"/>
                <c:pt idx="0">
                  <c:v>Strongly agree</c:v>
                </c:pt>
              </c:strCache>
            </c:strRef>
          </c:tx>
          <c:spPr>
            <a:solidFill>
              <a:schemeClr val="accent4"/>
            </a:solidFill>
            <a:ln>
              <a:noFill/>
            </a:ln>
            <a:effectLst/>
          </c:spPr>
          <c:invertIfNegative val="0"/>
          <c:cat>
            <c:strRef>
              <c:f>'Financial Capacity'!$X$2:$Y$2</c:f>
              <c:strCache>
                <c:ptCount val="2"/>
                <c:pt idx="0">
                  <c:v>Intake</c:v>
                </c:pt>
                <c:pt idx="1">
                  <c:v>Follow-up</c:v>
                </c:pt>
              </c:strCache>
            </c:strRef>
          </c:cat>
          <c:val>
            <c:numRef>
              <c:f>'Financial Capacity'!$X$6:$Y$6</c:f>
              <c:numCache>
                <c:formatCode>General</c:formatCode>
                <c:ptCount val="2"/>
                <c:pt idx="0">
                  <c:v>7</c:v>
                </c:pt>
                <c:pt idx="1">
                  <c:v>21</c:v>
                </c:pt>
              </c:numCache>
            </c:numRef>
          </c:val>
          <c:extLst>
            <c:ext xmlns:c16="http://schemas.microsoft.com/office/drawing/2014/chart" uri="{C3380CC4-5D6E-409C-BE32-E72D297353CC}">
              <c16:uniqueId val="{00000003-2F2C-4C22-8886-9409E91F65C6}"/>
            </c:ext>
          </c:extLst>
        </c:ser>
        <c:dLbls>
          <c:showLegendKey val="0"/>
          <c:showVal val="0"/>
          <c:showCatName val="0"/>
          <c:showSerName val="0"/>
          <c:showPercent val="0"/>
          <c:showBubbleSize val="0"/>
        </c:dLbls>
        <c:gapWidth val="55"/>
        <c:overlap val="100"/>
        <c:axId val="606950128"/>
        <c:axId val="606948160"/>
      </c:barChart>
      <c:catAx>
        <c:axId val="6069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48160"/>
        <c:crosses val="autoZero"/>
        <c:auto val="1"/>
        <c:lblAlgn val="ctr"/>
        <c:lblOffset val="100"/>
        <c:noMultiLvlLbl val="0"/>
      </c:catAx>
      <c:valAx>
        <c:axId val="60694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1028700</xdr:colOff>
      <xdr:row>20</xdr:row>
      <xdr:rowOff>26987</xdr:rowOff>
    </xdr:from>
    <xdr:to>
      <xdr:col>11</xdr:col>
      <xdr:colOff>95250</xdr:colOff>
      <xdr:row>40</xdr:row>
      <xdr:rowOff>47625</xdr:rowOff>
    </xdr:to>
    <xdr:graphicFrame macro="">
      <xdr:nvGraphicFramePr>
        <xdr:cNvPr id="2" name="Chart 1" descr="Current Housing Situation Pie chart showing 23% &quot;I currently own my own home&quot;; 63% &quot;I currently am renting&quot;; and 14% &quot;I currently live at another perso's home rent-free&quot;">
          <a:extLst>
            <a:ext uri="{FF2B5EF4-FFF2-40B4-BE49-F238E27FC236}">
              <a16:creationId xmlns:a16="http://schemas.microsoft.com/office/drawing/2014/main" id="{0E2CDE91-FDCC-4394-9B4F-5965CB965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7937</xdr:rowOff>
    </xdr:from>
    <xdr:to>
      <xdr:col>5</xdr:col>
      <xdr:colOff>854075</xdr:colOff>
      <xdr:row>35</xdr:row>
      <xdr:rowOff>30162</xdr:rowOff>
    </xdr:to>
    <xdr:graphicFrame macro="">
      <xdr:nvGraphicFramePr>
        <xdr:cNvPr id="3" name="Chart 2" descr="&#10;Current Housing Situation Pie Chart: &#10;&#10;14% - I currently live at another person's home rent-free&#10;23% - I currently own my own home&#10;63% - I currently live at another person's home rent-free">
          <a:extLst>
            <a:ext uri="{FF2B5EF4-FFF2-40B4-BE49-F238E27FC236}">
              <a16:creationId xmlns:a16="http://schemas.microsoft.com/office/drawing/2014/main" id="{61EF8955-0191-438A-AD59-4B2F7B67C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6</xdr:row>
      <xdr:rowOff>144461</xdr:rowOff>
    </xdr:from>
    <xdr:to>
      <xdr:col>13</xdr:col>
      <xdr:colOff>1143000</xdr:colOff>
      <xdr:row>25</xdr:row>
      <xdr:rowOff>88899</xdr:rowOff>
    </xdr:to>
    <xdr:graphicFrame macro="">
      <xdr:nvGraphicFramePr>
        <xdr:cNvPr id="2" name="Chart 1" descr="A stacked bar chart showing data from  K2:M6. &#10;">
          <a:extLst>
            <a:ext uri="{FF2B5EF4-FFF2-40B4-BE49-F238E27FC236}">
              <a16:creationId xmlns:a16="http://schemas.microsoft.com/office/drawing/2014/main" id="{9AB234B6-07B1-4BB4-83C9-B1C65F389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15875</xdr:colOff>
      <xdr:row>7</xdr:row>
      <xdr:rowOff>66675</xdr:rowOff>
    </xdr:from>
    <xdr:to>
      <xdr:col>17</xdr:col>
      <xdr:colOff>1390650</xdr:colOff>
      <xdr:row>26</xdr:row>
      <xdr:rowOff>7938</xdr:rowOff>
    </xdr:to>
    <xdr:graphicFrame macro="">
      <xdr:nvGraphicFramePr>
        <xdr:cNvPr id="3" name="Chart 2" descr="A stacked bar chart showing data from  O2:Q7. ">
          <a:extLst>
            <a:ext uri="{FF2B5EF4-FFF2-40B4-BE49-F238E27FC236}">
              <a16:creationId xmlns:a16="http://schemas.microsoft.com/office/drawing/2014/main" id="{BDCE15DD-952C-475E-97A4-5D2B75FB5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44451</xdr:colOff>
      <xdr:row>7</xdr:row>
      <xdr:rowOff>73025</xdr:rowOff>
    </xdr:from>
    <xdr:to>
      <xdr:col>21</xdr:col>
      <xdr:colOff>1333501</xdr:colOff>
      <xdr:row>26</xdr:row>
      <xdr:rowOff>17463</xdr:rowOff>
    </xdr:to>
    <xdr:graphicFrame macro="">
      <xdr:nvGraphicFramePr>
        <xdr:cNvPr id="4" name="Chart 3" descr="&#10;A stacked bar chart showing data from  S2:U6">
          <a:extLst>
            <a:ext uri="{FF2B5EF4-FFF2-40B4-BE49-F238E27FC236}">
              <a16:creationId xmlns:a16="http://schemas.microsoft.com/office/drawing/2014/main" id="{67EC6BF0-2520-4D0A-91BB-0E36EC58D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6350</xdr:colOff>
      <xdr:row>7</xdr:row>
      <xdr:rowOff>92075</xdr:rowOff>
    </xdr:from>
    <xdr:to>
      <xdr:col>25</xdr:col>
      <xdr:colOff>1381125</xdr:colOff>
      <xdr:row>26</xdr:row>
      <xdr:rowOff>39688</xdr:rowOff>
    </xdr:to>
    <xdr:graphicFrame macro="">
      <xdr:nvGraphicFramePr>
        <xdr:cNvPr id="5" name="Chart 4" descr="A stacked bar chart showing data from  W2:Y6">
          <a:extLst>
            <a:ext uri="{FF2B5EF4-FFF2-40B4-BE49-F238E27FC236}">
              <a16:creationId xmlns:a16="http://schemas.microsoft.com/office/drawing/2014/main" id="{2CF68963-D463-40F7-8E87-6C0F497DC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Akers" refreshedDate="43844.688847916666" createdVersion="6" refreshedVersion="6" minRefreshableVersion="3" recordCount="91" xr:uid="{356C2DDD-8C11-4DED-BFDE-8B3F8BC6E178}">
  <cacheSource type="worksheet">
    <worksheetSource ref="A1:B92" sheet="Housing"/>
  </cacheSource>
  <cacheFields count="2">
    <cacheField name="Housing Current" numFmtId="0">
      <sharedItems count="3">
        <s v="I currently own my own home"/>
        <s v="I currently am renting"/>
        <s v="I currently live at another person's home rent-free"/>
      </sharedItems>
    </cacheField>
    <cacheField name="Housing Change Interest Yes" numFmtId="0">
      <sharedItems count="3">
        <s v="I'd like to improve/rehabilitate my existing home"/>
        <s v="I'd like to purchase a home"/>
        <s v="I'd like to start rentin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Akers" refreshedDate="43844.695652662034" createdVersion="6" refreshedVersion="6" minRefreshableVersion="3" recordCount="52" xr:uid="{167E1148-A08A-4015-A360-E3D1C3A7EF4E}">
  <cacheSource type="worksheet">
    <worksheetSource ref="A2:H54" sheet="Financial Capacity"/>
  </cacheSource>
  <cacheFields count="8">
    <cacheField name="Secure Fin Future" numFmtId="0">
      <sharedItems count="4">
        <s v="Neither disagree nor agree"/>
        <s v="Strongly agree"/>
        <s v="Disagree"/>
        <s v="Agree"/>
      </sharedItems>
    </cacheField>
    <cacheField name="Share Financial Knowledge" numFmtId="0">
      <sharedItems count="4">
        <s v="Neither disagree nor agree"/>
        <s v="Strongly agree"/>
        <s v="Agree"/>
        <s v="Disagree"/>
      </sharedItems>
    </cacheField>
    <cacheField name="Spending" numFmtId="0">
      <sharedItems containsBlank="1" count="5">
        <m/>
        <s v="Spending about equal to income"/>
        <s v="Spending less than income"/>
        <s v="Spending more than income"/>
        <s v="Don’t know"/>
      </sharedItems>
    </cacheField>
    <cacheField name="Stable Affordable Housing" numFmtId="0">
      <sharedItems count="4">
        <s v="Neither disagree nor agree"/>
        <s v="Strongly agree"/>
        <s v="Agree"/>
        <s v="Disagree"/>
      </sharedItems>
    </cacheField>
    <cacheField name="Secure Fin Future_Follow-Up" numFmtId="0">
      <sharedItems count="4">
        <s v="Agree"/>
        <s v="Strongly agree"/>
        <s v="Neither disagree nor agree"/>
        <s v="Disagree"/>
      </sharedItems>
    </cacheField>
    <cacheField name="Share Financial Knowledge_Follow-Up" numFmtId="0">
      <sharedItems count="5">
        <s v="Strongly agree"/>
        <s v="Agree"/>
        <s v="Strongly disagree"/>
        <s v="Neither disagree nor agree"/>
        <s v="Disagree"/>
      </sharedItems>
    </cacheField>
    <cacheField name="Spending_Follow-Up" numFmtId="0">
      <sharedItems count="4">
        <s v="Spending about equal to income"/>
        <s v="Spending less than income"/>
        <s v="Spending more than income"/>
        <s v="Don’t know"/>
      </sharedItems>
    </cacheField>
    <cacheField name="Stable Affordable Housing_Follow-Up" numFmtId="0">
      <sharedItems count="4">
        <s v="Neither disagree nor agree"/>
        <s v="Strongly agree"/>
        <s v="Agree"/>
        <s v="Disagr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r>
  <r>
    <x v="1"/>
    <x v="1"/>
  </r>
  <r>
    <x v="1"/>
    <x v="1"/>
  </r>
  <r>
    <x v="2"/>
    <x v="1"/>
  </r>
  <r>
    <x v="1"/>
    <x v="1"/>
  </r>
  <r>
    <x v="0"/>
    <x v="0"/>
  </r>
  <r>
    <x v="2"/>
    <x v="1"/>
  </r>
  <r>
    <x v="1"/>
    <x v="0"/>
  </r>
  <r>
    <x v="0"/>
    <x v="0"/>
  </r>
  <r>
    <x v="1"/>
    <x v="1"/>
  </r>
  <r>
    <x v="1"/>
    <x v="1"/>
  </r>
  <r>
    <x v="1"/>
    <x v="1"/>
  </r>
  <r>
    <x v="1"/>
    <x v="1"/>
  </r>
  <r>
    <x v="1"/>
    <x v="1"/>
  </r>
  <r>
    <x v="1"/>
    <x v="1"/>
  </r>
  <r>
    <x v="1"/>
    <x v="1"/>
  </r>
  <r>
    <x v="2"/>
    <x v="1"/>
  </r>
  <r>
    <x v="1"/>
    <x v="1"/>
  </r>
  <r>
    <x v="1"/>
    <x v="1"/>
  </r>
  <r>
    <x v="1"/>
    <x v="1"/>
  </r>
  <r>
    <x v="1"/>
    <x v="1"/>
  </r>
  <r>
    <x v="1"/>
    <x v="1"/>
  </r>
  <r>
    <x v="1"/>
    <x v="1"/>
  </r>
  <r>
    <x v="0"/>
    <x v="0"/>
  </r>
  <r>
    <x v="2"/>
    <x v="1"/>
  </r>
  <r>
    <x v="0"/>
    <x v="0"/>
  </r>
  <r>
    <x v="1"/>
    <x v="1"/>
  </r>
  <r>
    <x v="1"/>
    <x v="1"/>
  </r>
  <r>
    <x v="0"/>
    <x v="1"/>
  </r>
  <r>
    <x v="1"/>
    <x v="1"/>
  </r>
  <r>
    <x v="2"/>
    <x v="1"/>
  </r>
  <r>
    <x v="2"/>
    <x v="1"/>
  </r>
  <r>
    <x v="0"/>
    <x v="1"/>
  </r>
  <r>
    <x v="0"/>
    <x v="0"/>
  </r>
  <r>
    <x v="2"/>
    <x v="2"/>
  </r>
  <r>
    <x v="2"/>
    <x v="2"/>
  </r>
  <r>
    <x v="1"/>
    <x v="1"/>
  </r>
  <r>
    <x v="0"/>
    <x v="1"/>
  </r>
  <r>
    <x v="1"/>
    <x v="1"/>
  </r>
  <r>
    <x v="1"/>
    <x v="1"/>
  </r>
  <r>
    <x v="0"/>
    <x v="0"/>
  </r>
  <r>
    <x v="1"/>
    <x v="1"/>
  </r>
  <r>
    <x v="1"/>
    <x v="1"/>
  </r>
  <r>
    <x v="0"/>
    <x v="1"/>
  </r>
  <r>
    <x v="1"/>
    <x v="1"/>
  </r>
  <r>
    <x v="1"/>
    <x v="1"/>
  </r>
  <r>
    <x v="1"/>
    <x v="1"/>
  </r>
  <r>
    <x v="0"/>
    <x v="0"/>
  </r>
  <r>
    <x v="2"/>
    <x v="1"/>
  </r>
  <r>
    <x v="1"/>
    <x v="1"/>
  </r>
  <r>
    <x v="0"/>
    <x v="0"/>
  </r>
  <r>
    <x v="1"/>
    <x v="1"/>
  </r>
  <r>
    <x v="1"/>
    <x v="1"/>
  </r>
  <r>
    <x v="1"/>
    <x v="1"/>
  </r>
  <r>
    <x v="1"/>
    <x v="1"/>
  </r>
  <r>
    <x v="0"/>
    <x v="0"/>
  </r>
  <r>
    <x v="0"/>
    <x v="0"/>
  </r>
  <r>
    <x v="1"/>
    <x v="1"/>
  </r>
  <r>
    <x v="0"/>
    <x v="0"/>
  </r>
  <r>
    <x v="1"/>
    <x v="1"/>
  </r>
  <r>
    <x v="1"/>
    <x v="1"/>
  </r>
  <r>
    <x v="1"/>
    <x v="1"/>
  </r>
  <r>
    <x v="1"/>
    <x v="1"/>
  </r>
  <r>
    <x v="1"/>
    <x v="1"/>
  </r>
  <r>
    <x v="1"/>
    <x v="1"/>
  </r>
  <r>
    <x v="1"/>
    <x v="1"/>
  </r>
  <r>
    <x v="1"/>
    <x v="1"/>
  </r>
  <r>
    <x v="1"/>
    <x v="1"/>
  </r>
  <r>
    <x v="0"/>
    <x v="0"/>
  </r>
  <r>
    <x v="0"/>
    <x v="0"/>
  </r>
  <r>
    <x v="1"/>
    <x v="2"/>
  </r>
  <r>
    <x v="2"/>
    <x v="1"/>
  </r>
  <r>
    <x v="1"/>
    <x v="1"/>
  </r>
  <r>
    <x v="2"/>
    <x v="2"/>
  </r>
  <r>
    <x v="0"/>
    <x v="1"/>
  </r>
  <r>
    <x v="1"/>
    <x v="1"/>
  </r>
  <r>
    <x v="0"/>
    <x v="1"/>
  </r>
  <r>
    <x v="2"/>
    <x v="2"/>
  </r>
  <r>
    <x v="1"/>
    <x v="1"/>
  </r>
  <r>
    <x v="1"/>
    <x v="1"/>
  </r>
  <r>
    <x v="1"/>
    <x v="1"/>
  </r>
  <r>
    <x v="1"/>
    <x v="1"/>
  </r>
  <r>
    <x v="1"/>
    <x v="1"/>
  </r>
  <r>
    <x v="1"/>
    <x v="1"/>
  </r>
  <r>
    <x v="1"/>
    <x v="1"/>
  </r>
  <r>
    <x v="2"/>
    <x v="2"/>
  </r>
  <r>
    <x v="1"/>
    <x v="1"/>
  </r>
  <r>
    <x v="1"/>
    <x v="1"/>
  </r>
  <r>
    <x v="1"/>
    <x v="1"/>
  </r>
  <r>
    <x v="0"/>
    <x v="0"/>
  </r>
  <r>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x v="0"/>
    <x v="0"/>
    <x v="0"/>
    <x v="0"/>
    <x v="0"/>
  </r>
  <r>
    <x v="1"/>
    <x v="1"/>
    <x v="1"/>
    <x v="1"/>
    <x v="1"/>
    <x v="0"/>
    <x v="1"/>
    <x v="1"/>
  </r>
  <r>
    <x v="2"/>
    <x v="2"/>
    <x v="2"/>
    <x v="2"/>
    <x v="0"/>
    <x v="1"/>
    <x v="1"/>
    <x v="2"/>
  </r>
  <r>
    <x v="1"/>
    <x v="3"/>
    <x v="2"/>
    <x v="1"/>
    <x v="2"/>
    <x v="0"/>
    <x v="1"/>
    <x v="1"/>
  </r>
  <r>
    <x v="1"/>
    <x v="1"/>
    <x v="2"/>
    <x v="3"/>
    <x v="0"/>
    <x v="0"/>
    <x v="1"/>
    <x v="1"/>
  </r>
  <r>
    <x v="2"/>
    <x v="2"/>
    <x v="2"/>
    <x v="2"/>
    <x v="2"/>
    <x v="1"/>
    <x v="0"/>
    <x v="2"/>
  </r>
  <r>
    <x v="1"/>
    <x v="1"/>
    <x v="1"/>
    <x v="3"/>
    <x v="1"/>
    <x v="1"/>
    <x v="1"/>
    <x v="1"/>
  </r>
  <r>
    <x v="1"/>
    <x v="3"/>
    <x v="2"/>
    <x v="3"/>
    <x v="1"/>
    <x v="2"/>
    <x v="1"/>
    <x v="1"/>
  </r>
  <r>
    <x v="1"/>
    <x v="1"/>
    <x v="2"/>
    <x v="3"/>
    <x v="1"/>
    <x v="0"/>
    <x v="2"/>
    <x v="1"/>
  </r>
  <r>
    <x v="2"/>
    <x v="3"/>
    <x v="3"/>
    <x v="3"/>
    <x v="2"/>
    <x v="1"/>
    <x v="3"/>
    <x v="3"/>
  </r>
  <r>
    <x v="3"/>
    <x v="2"/>
    <x v="4"/>
    <x v="2"/>
    <x v="2"/>
    <x v="3"/>
    <x v="0"/>
    <x v="2"/>
  </r>
  <r>
    <x v="3"/>
    <x v="3"/>
    <x v="1"/>
    <x v="2"/>
    <x v="0"/>
    <x v="1"/>
    <x v="0"/>
    <x v="2"/>
  </r>
  <r>
    <x v="1"/>
    <x v="1"/>
    <x v="1"/>
    <x v="3"/>
    <x v="2"/>
    <x v="3"/>
    <x v="0"/>
    <x v="1"/>
  </r>
  <r>
    <x v="2"/>
    <x v="2"/>
    <x v="1"/>
    <x v="2"/>
    <x v="2"/>
    <x v="3"/>
    <x v="1"/>
    <x v="2"/>
  </r>
  <r>
    <x v="3"/>
    <x v="2"/>
    <x v="2"/>
    <x v="2"/>
    <x v="0"/>
    <x v="3"/>
    <x v="0"/>
    <x v="2"/>
  </r>
  <r>
    <x v="1"/>
    <x v="1"/>
    <x v="2"/>
    <x v="3"/>
    <x v="3"/>
    <x v="4"/>
    <x v="2"/>
    <x v="1"/>
  </r>
  <r>
    <x v="3"/>
    <x v="2"/>
    <x v="2"/>
    <x v="2"/>
    <x v="2"/>
    <x v="1"/>
    <x v="2"/>
    <x v="2"/>
  </r>
  <r>
    <x v="3"/>
    <x v="2"/>
    <x v="2"/>
    <x v="3"/>
    <x v="1"/>
    <x v="0"/>
    <x v="1"/>
    <x v="2"/>
  </r>
  <r>
    <x v="3"/>
    <x v="2"/>
    <x v="1"/>
    <x v="2"/>
    <x v="0"/>
    <x v="3"/>
    <x v="0"/>
    <x v="2"/>
  </r>
  <r>
    <x v="3"/>
    <x v="2"/>
    <x v="2"/>
    <x v="2"/>
    <x v="0"/>
    <x v="1"/>
    <x v="1"/>
    <x v="2"/>
  </r>
  <r>
    <x v="3"/>
    <x v="2"/>
    <x v="2"/>
    <x v="2"/>
    <x v="2"/>
    <x v="3"/>
    <x v="1"/>
    <x v="2"/>
  </r>
  <r>
    <x v="2"/>
    <x v="3"/>
    <x v="3"/>
    <x v="3"/>
    <x v="0"/>
    <x v="1"/>
    <x v="2"/>
    <x v="1"/>
  </r>
  <r>
    <x v="0"/>
    <x v="0"/>
    <x v="4"/>
    <x v="2"/>
    <x v="1"/>
    <x v="2"/>
    <x v="3"/>
    <x v="1"/>
  </r>
  <r>
    <x v="2"/>
    <x v="3"/>
    <x v="1"/>
    <x v="3"/>
    <x v="0"/>
    <x v="0"/>
    <x v="0"/>
    <x v="1"/>
  </r>
  <r>
    <x v="0"/>
    <x v="2"/>
    <x v="1"/>
    <x v="1"/>
    <x v="2"/>
    <x v="1"/>
    <x v="0"/>
    <x v="3"/>
  </r>
  <r>
    <x v="2"/>
    <x v="3"/>
    <x v="1"/>
    <x v="2"/>
    <x v="0"/>
    <x v="3"/>
    <x v="0"/>
    <x v="2"/>
  </r>
  <r>
    <x v="2"/>
    <x v="3"/>
    <x v="2"/>
    <x v="3"/>
    <x v="2"/>
    <x v="1"/>
    <x v="1"/>
    <x v="2"/>
  </r>
  <r>
    <x v="2"/>
    <x v="3"/>
    <x v="1"/>
    <x v="1"/>
    <x v="1"/>
    <x v="3"/>
    <x v="0"/>
    <x v="1"/>
  </r>
  <r>
    <x v="2"/>
    <x v="3"/>
    <x v="3"/>
    <x v="3"/>
    <x v="1"/>
    <x v="3"/>
    <x v="2"/>
    <x v="2"/>
  </r>
  <r>
    <x v="1"/>
    <x v="1"/>
    <x v="3"/>
    <x v="1"/>
    <x v="1"/>
    <x v="3"/>
    <x v="2"/>
    <x v="2"/>
  </r>
  <r>
    <x v="2"/>
    <x v="2"/>
    <x v="2"/>
    <x v="3"/>
    <x v="2"/>
    <x v="4"/>
    <x v="1"/>
    <x v="1"/>
  </r>
  <r>
    <x v="0"/>
    <x v="1"/>
    <x v="1"/>
    <x v="3"/>
    <x v="2"/>
    <x v="1"/>
    <x v="0"/>
    <x v="1"/>
  </r>
  <r>
    <x v="2"/>
    <x v="0"/>
    <x v="1"/>
    <x v="3"/>
    <x v="0"/>
    <x v="1"/>
    <x v="1"/>
    <x v="1"/>
  </r>
  <r>
    <x v="3"/>
    <x v="3"/>
    <x v="1"/>
    <x v="3"/>
    <x v="2"/>
    <x v="0"/>
    <x v="1"/>
    <x v="3"/>
  </r>
  <r>
    <x v="2"/>
    <x v="2"/>
    <x v="3"/>
    <x v="2"/>
    <x v="2"/>
    <x v="0"/>
    <x v="2"/>
    <x v="2"/>
  </r>
  <r>
    <x v="1"/>
    <x v="3"/>
    <x v="2"/>
    <x v="1"/>
    <x v="0"/>
    <x v="1"/>
    <x v="3"/>
    <x v="2"/>
  </r>
  <r>
    <x v="3"/>
    <x v="1"/>
    <x v="1"/>
    <x v="2"/>
    <x v="3"/>
    <x v="3"/>
    <x v="0"/>
    <x v="1"/>
  </r>
  <r>
    <x v="2"/>
    <x v="3"/>
    <x v="1"/>
    <x v="3"/>
    <x v="2"/>
    <x v="1"/>
    <x v="0"/>
    <x v="2"/>
  </r>
  <r>
    <x v="2"/>
    <x v="1"/>
    <x v="1"/>
    <x v="1"/>
    <x v="1"/>
    <x v="3"/>
    <x v="0"/>
    <x v="2"/>
  </r>
  <r>
    <x v="2"/>
    <x v="3"/>
    <x v="3"/>
    <x v="2"/>
    <x v="0"/>
    <x v="3"/>
    <x v="1"/>
    <x v="1"/>
  </r>
  <r>
    <x v="2"/>
    <x v="3"/>
    <x v="3"/>
    <x v="2"/>
    <x v="0"/>
    <x v="3"/>
    <x v="0"/>
    <x v="2"/>
  </r>
  <r>
    <x v="2"/>
    <x v="3"/>
    <x v="2"/>
    <x v="3"/>
    <x v="2"/>
    <x v="4"/>
    <x v="2"/>
    <x v="2"/>
  </r>
  <r>
    <x v="3"/>
    <x v="3"/>
    <x v="1"/>
    <x v="2"/>
    <x v="0"/>
    <x v="1"/>
    <x v="2"/>
    <x v="2"/>
  </r>
  <r>
    <x v="2"/>
    <x v="2"/>
    <x v="3"/>
    <x v="3"/>
    <x v="1"/>
    <x v="0"/>
    <x v="1"/>
    <x v="2"/>
  </r>
  <r>
    <x v="3"/>
    <x v="3"/>
    <x v="1"/>
    <x v="2"/>
    <x v="0"/>
    <x v="3"/>
    <x v="0"/>
    <x v="2"/>
  </r>
  <r>
    <x v="2"/>
    <x v="2"/>
    <x v="1"/>
    <x v="2"/>
    <x v="2"/>
    <x v="1"/>
    <x v="1"/>
    <x v="1"/>
  </r>
  <r>
    <x v="1"/>
    <x v="3"/>
    <x v="3"/>
    <x v="3"/>
    <x v="0"/>
    <x v="3"/>
    <x v="1"/>
    <x v="1"/>
  </r>
  <r>
    <x v="2"/>
    <x v="3"/>
    <x v="3"/>
    <x v="3"/>
    <x v="2"/>
    <x v="1"/>
    <x v="2"/>
    <x v="1"/>
  </r>
  <r>
    <x v="3"/>
    <x v="2"/>
    <x v="1"/>
    <x v="3"/>
    <x v="1"/>
    <x v="2"/>
    <x v="3"/>
    <x v="3"/>
  </r>
  <r>
    <x v="2"/>
    <x v="3"/>
    <x v="3"/>
    <x v="3"/>
    <x v="1"/>
    <x v="0"/>
    <x v="0"/>
    <x v="2"/>
  </r>
  <r>
    <x v="3"/>
    <x v="3"/>
    <x v="1"/>
    <x v="3"/>
    <x v="1"/>
    <x v="1"/>
    <x v="0"/>
    <x v="2"/>
  </r>
  <r>
    <x v="2"/>
    <x v="2"/>
    <x v="2"/>
    <x v="2"/>
    <x v="2"/>
    <x v="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F705A-6D0F-42F3-9D7C-46C09932301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I7" firstHeaderRow="1" firstDataRow="2" firstDataCol="1"/>
  <pivotFields count="2">
    <pivotField axis="axisRow" dataField="1" showAll="0">
      <items count="4">
        <item x="0"/>
        <item x="1"/>
        <item x="2"/>
        <item t="default"/>
      </items>
    </pivotField>
    <pivotField axis="axisCol" showAll="0">
      <items count="4">
        <item x="0"/>
        <item x="1"/>
        <item x="2"/>
        <item t="default"/>
      </items>
    </pivotField>
  </pivotFields>
  <rowFields count="1">
    <field x="0"/>
  </rowFields>
  <rowItems count="4">
    <i>
      <x/>
    </i>
    <i>
      <x v="1"/>
    </i>
    <i>
      <x v="2"/>
    </i>
    <i t="grand">
      <x/>
    </i>
  </rowItems>
  <colFields count="1">
    <field x="1"/>
  </colFields>
  <colItems count="4">
    <i>
      <x/>
    </i>
    <i>
      <x v="1"/>
    </i>
    <i>
      <x v="2"/>
    </i>
    <i t="grand">
      <x/>
    </i>
  </colItems>
  <dataFields count="1">
    <dataField name="Count of Housing Curr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35B76D-CEED-4E08-A698-BF88D6375C78}"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A2:AB7" firstHeaderRow="1" firstDataRow="1" firstDataCol="1"/>
  <pivotFields count="8">
    <pivotField showAll="0">
      <items count="5">
        <item x="2"/>
        <item x="0"/>
        <item x="3"/>
        <item x="1"/>
        <item t="default"/>
      </items>
    </pivotField>
    <pivotField showAll="0">
      <items count="5">
        <item x="3"/>
        <item x="0"/>
        <item x="2"/>
        <item x="1"/>
        <item t="default"/>
      </items>
    </pivotField>
    <pivotField showAll="0">
      <items count="6">
        <item x="4"/>
        <item x="2"/>
        <item x="1"/>
        <item x="3"/>
        <item x="0"/>
        <item t="default"/>
      </items>
    </pivotField>
    <pivotField showAll="0">
      <items count="5">
        <item x="3"/>
        <item x="0"/>
        <item x="2"/>
        <item x="1"/>
        <item t="default"/>
      </items>
    </pivotField>
    <pivotField showAll="0">
      <items count="5">
        <item x="3"/>
        <item x="2"/>
        <item x="0"/>
        <item x="1"/>
        <item t="default"/>
      </items>
    </pivotField>
    <pivotField showAll="0">
      <items count="6">
        <item x="2"/>
        <item x="4"/>
        <item x="3"/>
        <item x="1"/>
        <item x="0"/>
        <item t="default"/>
      </items>
    </pivotField>
    <pivotField showAll="0">
      <items count="5">
        <item x="3"/>
        <item x="1"/>
        <item x="0"/>
        <item x="2"/>
        <item t="default"/>
      </items>
    </pivotField>
    <pivotField axis="axisRow" dataField="1" showAll="0">
      <items count="5">
        <item x="3"/>
        <item x="0"/>
        <item x="2"/>
        <item x="1"/>
        <item t="default"/>
      </items>
    </pivotField>
  </pivotFields>
  <rowFields count="1">
    <field x="7"/>
  </rowFields>
  <rowItems count="5">
    <i>
      <x/>
    </i>
    <i>
      <x v="1"/>
    </i>
    <i>
      <x v="2"/>
    </i>
    <i>
      <x v="3"/>
    </i>
    <i t="grand">
      <x/>
    </i>
  </rowItems>
  <colItems count="1">
    <i/>
  </colItems>
  <dataFields count="1">
    <dataField name="Count of Stable Affordable Housing_Follow-Up"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H3LP">
      <a:dk1>
        <a:sysClr val="windowText" lastClr="000000"/>
      </a:dk1>
      <a:lt1>
        <a:sysClr val="window" lastClr="FFFFFF"/>
      </a:lt1>
      <a:dk2>
        <a:srgbClr val="44546A"/>
      </a:dk2>
      <a:lt2>
        <a:srgbClr val="E7E6E6"/>
      </a:lt2>
      <a:accent1>
        <a:srgbClr val="666666"/>
      </a:accent1>
      <a:accent2>
        <a:srgbClr val="2BBBA0"/>
      </a:accent2>
      <a:accent3>
        <a:srgbClr val="FBAE6C"/>
      </a:accent3>
      <a:accent4>
        <a:srgbClr val="DFE9D6"/>
      </a:accent4>
      <a:accent5>
        <a:srgbClr val="000000"/>
      </a:accent5>
      <a:accent6>
        <a:srgbClr val="FFFFF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4A173-085D-46A4-AD25-025E0FA815DC}">
  <dimension ref="A1:X1001"/>
  <sheetViews>
    <sheetView topLeftCell="C1" zoomScale="85" zoomScaleNormal="85" workbookViewId="0">
      <selection activeCell="K1" sqref="K1"/>
    </sheetView>
  </sheetViews>
  <sheetFormatPr defaultColWidth="15.6640625" defaultRowHeight="14.4" x14ac:dyDescent="0.3"/>
  <cols>
    <col min="3" max="4" width="16.33203125" customWidth="1"/>
    <col min="5" max="5" width="16.33203125" style="2" customWidth="1"/>
    <col min="6" max="7" width="16.33203125" style="3" customWidth="1"/>
    <col min="8" max="11" width="16.33203125" style="2" customWidth="1"/>
    <col min="22" max="24" width="15.6640625" style="1"/>
  </cols>
  <sheetData>
    <row r="1" spans="1:24" x14ac:dyDescent="0.3">
      <c r="A1" s="4" t="s">
        <v>0</v>
      </c>
      <c r="B1" s="4" t="s">
        <v>1242</v>
      </c>
      <c r="C1" s="5" t="s">
        <v>2</v>
      </c>
      <c r="D1" s="5" t="s">
        <v>2</v>
      </c>
      <c r="E1" s="5" t="s">
        <v>2</v>
      </c>
      <c r="F1" s="5" t="s">
        <v>2</v>
      </c>
      <c r="G1" s="5" t="s">
        <v>2</v>
      </c>
      <c r="H1" s="5" t="s">
        <v>2</v>
      </c>
      <c r="I1" s="5" t="s">
        <v>2</v>
      </c>
      <c r="J1" s="5" t="s">
        <v>2</v>
      </c>
      <c r="K1" s="5" t="s">
        <v>2</v>
      </c>
      <c r="L1" s="4" t="s">
        <v>1243</v>
      </c>
      <c r="M1" s="4" t="s">
        <v>1244</v>
      </c>
      <c r="N1" s="4" t="s">
        <v>1245</v>
      </c>
      <c r="O1" s="4" t="s">
        <v>1246</v>
      </c>
      <c r="P1" s="4" t="s">
        <v>1247</v>
      </c>
      <c r="Q1" s="4" t="s">
        <v>1248</v>
      </c>
      <c r="R1" s="5" t="s">
        <v>1</v>
      </c>
      <c r="S1" s="5" t="s">
        <v>1</v>
      </c>
      <c r="T1" s="5" t="s">
        <v>1</v>
      </c>
      <c r="U1" s="5" t="s">
        <v>1</v>
      </c>
      <c r="V1" s="6" t="s">
        <v>1249</v>
      </c>
      <c r="W1" s="6" t="s">
        <v>1250</v>
      </c>
      <c r="X1" s="6" t="s">
        <v>1251</v>
      </c>
    </row>
    <row r="2" spans="1:24" x14ac:dyDescent="0.3">
      <c r="A2" s="4"/>
      <c r="B2" s="4"/>
      <c r="C2" s="4" t="s">
        <v>4</v>
      </c>
      <c r="D2" s="4" t="s">
        <v>13</v>
      </c>
      <c r="E2" s="4" t="s">
        <v>116</v>
      </c>
      <c r="F2" s="7" t="s">
        <v>317</v>
      </c>
      <c r="G2" s="7" t="s">
        <v>65</v>
      </c>
      <c r="H2" s="4" t="s">
        <v>314</v>
      </c>
      <c r="I2" s="4" t="s">
        <v>363</v>
      </c>
      <c r="J2" s="4" t="s">
        <v>1252</v>
      </c>
      <c r="K2" s="4" t="s">
        <v>11</v>
      </c>
      <c r="L2" s="4"/>
      <c r="M2" s="4"/>
      <c r="N2" s="4"/>
      <c r="O2" s="4"/>
      <c r="P2" s="4"/>
      <c r="Q2" s="4"/>
      <c r="R2" s="4" t="s">
        <v>9</v>
      </c>
      <c r="S2" s="4" t="s">
        <v>12</v>
      </c>
      <c r="T2" s="4" t="s">
        <v>35</v>
      </c>
      <c r="U2" s="4" t="s">
        <v>11</v>
      </c>
      <c r="V2" s="6"/>
      <c r="W2" s="6"/>
      <c r="X2" s="6"/>
    </row>
    <row r="3" spans="1:24" x14ac:dyDescent="0.3">
      <c r="A3" t="s">
        <v>3</v>
      </c>
      <c r="B3">
        <v>43467</v>
      </c>
      <c r="C3" t="s">
        <v>4</v>
      </c>
      <c r="L3" t="s">
        <v>5</v>
      </c>
      <c r="M3" t="s">
        <v>6</v>
      </c>
      <c r="N3" t="s">
        <v>7</v>
      </c>
      <c r="P3" t="s">
        <v>8</v>
      </c>
      <c r="R3" t="s">
        <v>9</v>
      </c>
      <c r="W3" s="1">
        <v>3000</v>
      </c>
      <c r="X3"/>
    </row>
    <row r="4" spans="1:24" x14ac:dyDescent="0.3">
      <c r="A4" t="s">
        <v>10</v>
      </c>
      <c r="B4">
        <v>43467</v>
      </c>
      <c r="C4" t="s">
        <v>13</v>
      </c>
      <c r="D4" t="s">
        <v>13</v>
      </c>
      <c r="M4" t="s">
        <v>11</v>
      </c>
      <c r="S4" t="s">
        <v>12</v>
      </c>
      <c r="X4"/>
    </row>
    <row r="5" spans="1:24" x14ac:dyDescent="0.3">
      <c r="A5" t="s">
        <v>14</v>
      </c>
      <c r="B5">
        <v>43468</v>
      </c>
      <c r="C5" t="s">
        <v>4</v>
      </c>
      <c r="L5" t="s">
        <v>17</v>
      </c>
      <c r="M5" t="s">
        <v>15</v>
      </c>
      <c r="Q5" t="s">
        <v>16</v>
      </c>
      <c r="S5" t="s">
        <v>12</v>
      </c>
      <c r="X5"/>
    </row>
    <row r="6" spans="1:24" x14ac:dyDescent="0.3">
      <c r="A6" t="s">
        <v>18</v>
      </c>
      <c r="B6">
        <v>43468</v>
      </c>
      <c r="C6" t="s">
        <v>4</v>
      </c>
      <c r="L6" t="s">
        <v>20</v>
      </c>
      <c r="M6" t="s">
        <v>19</v>
      </c>
      <c r="R6" t="s">
        <v>9</v>
      </c>
      <c r="W6" s="1">
        <v>1000</v>
      </c>
      <c r="X6"/>
    </row>
    <row r="7" spans="1:24" x14ac:dyDescent="0.3">
      <c r="A7" t="s">
        <v>21</v>
      </c>
      <c r="B7">
        <v>43468</v>
      </c>
      <c r="C7" t="s">
        <v>4</v>
      </c>
      <c r="L7" t="s">
        <v>17</v>
      </c>
      <c r="M7" t="s">
        <v>19</v>
      </c>
      <c r="R7" t="s">
        <v>9</v>
      </c>
      <c r="W7" s="1">
        <v>1000</v>
      </c>
      <c r="X7"/>
    </row>
    <row r="8" spans="1:24" x14ac:dyDescent="0.3">
      <c r="A8" t="s">
        <v>22</v>
      </c>
      <c r="B8">
        <v>43468</v>
      </c>
      <c r="C8" t="s">
        <v>4</v>
      </c>
      <c r="L8" t="s">
        <v>17</v>
      </c>
      <c r="M8" t="s">
        <v>19</v>
      </c>
      <c r="R8" t="s">
        <v>9</v>
      </c>
      <c r="W8" s="1">
        <v>1000</v>
      </c>
      <c r="X8"/>
    </row>
    <row r="9" spans="1:24" x14ac:dyDescent="0.3">
      <c r="A9" t="s">
        <v>23</v>
      </c>
      <c r="B9">
        <v>43471</v>
      </c>
      <c r="C9" t="s">
        <v>4</v>
      </c>
      <c r="L9" t="s">
        <v>24</v>
      </c>
      <c r="M9" t="s">
        <v>25</v>
      </c>
      <c r="R9" t="s">
        <v>9</v>
      </c>
      <c r="W9" s="1">
        <v>6000</v>
      </c>
      <c r="X9"/>
    </row>
    <row r="10" spans="1:24" x14ac:dyDescent="0.3">
      <c r="A10" t="s">
        <v>26</v>
      </c>
      <c r="B10">
        <v>43471</v>
      </c>
      <c r="C10" t="s">
        <v>4</v>
      </c>
      <c r="L10" t="s">
        <v>28</v>
      </c>
      <c r="M10" t="s">
        <v>25</v>
      </c>
      <c r="O10" t="s">
        <v>27</v>
      </c>
      <c r="X10"/>
    </row>
    <row r="11" spans="1:24" x14ac:dyDescent="0.3">
      <c r="A11" t="s">
        <v>29</v>
      </c>
      <c r="B11">
        <v>43472</v>
      </c>
      <c r="C11" t="s">
        <v>4</v>
      </c>
      <c r="L11" t="s">
        <v>17</v>
      </c>
      <c r="M11" t="s">
        <v>19</v>
      </c>
      <c r="R11" t="s">
        <v>9</v>
      </c>
      <c r="W11" s="1">
        <v>7740.04</v>
      </c>
      <c r="X11"/>
    </row>
    <row r="12" spans="1:24" x14ac:dyDescent="0.3">
      <c r="A12" t="s">
        <v>30</v>
      </c>
      <c r="B12">
        <v>43472</v>
      </c>
      <c r="X12"/>
    </row>
    <row r="13" spans="1:24" x14ac:dyDescent="0.3">
      <c r="A13" t="s">
        <v>31</v>
      </c>
      <c r="B13">
        <v>43472</v>
      </c>
      <c r="C13" t="s">
        <v>4</v>
      </c>
      <c r="L13" t="s">
        <v>17</v>
      </c>
      <c r="M13" t="s">
        <v>19</v>
      </c>
      <c r="R13" t="s">
        <v>9</v>
      </c>
      <c r="W13" s="1">
        <v>1000</v>
      </c>
      <c r="X13"/>
    </row>
    <row r="14" spans="1:24" x14ac:dyDescent="0.3">
      <c r="A14" t="s">
        <v>32</v>
      </c>
      <c r="B14">
        <v>43472</v>
      </c>
      <c r="X14"/>
    </row>
    <row r="15" spans="1:24" x14ac:dyDescent="0.3">
      <c r="A15" t="s">
        <v>33</v>
      </c>
      <c r="B15">
        <v>43473</v>
      </c>
      <c r="M15" t="s">
        <v>19</v>
      </c>
      <c r="O15" t="s">
        <v>34</v>
      </c>
      <c r="T15" t="s">
        <v>35</v>
      </c>
      <c r="X15" s="1">
        <v>80000</v>
      </c>
    </row>
    <row r="16" spans="1:24" x14ac:dyDescent="0.3">
      <c r="A16" t="s">
        <v>36</v>
      </c>
      <c r="B16">
        <v>43473</v>
      </c>
      <c r="C16" t="s">
        <v>4</v>
      </c>
      <c r="D16" t="s">
        <v>13</v>
      </c>
      <c r="F16" s="3" t="s">
        <v>317</v>
      </c>
      <c r="G16" s="3" t="s">
        <v>65</v>
      </c>
      <c r="J16" s="2" t="s">
        <v>1252</v>
      </c>
      <c r="M16" t="s">
        <v>19</v>
      </c>
      <c r="S16" t="s">
        <v>12</v>
      </c>
      <c r="V16" s="1">
        <v>35000</v>
      </c>
    </row>
    <row r="17" spans="1:24" x14ac:dyDescent="0.3">
      <c r="A17" t="s">
        <v>37</v>
      </c>
      <c r="B17">
        <v>43474</v>
      </c>
      <c r="C17" t="s">
        <v>13</v>
      </c>
      <c r="D17" t="s">
        <v>13</v>
      </c>
      <c r="M17" t="s">
        <v>19</v>
      </c>
      <c r="O17" t="s">
        <v>34</v>
      </c>
      <c r="T17" t="s">
        <v>35</v>
      </c>
      <c r="U17" t="s">
        <v>11</v>
      </c>
      <c r="X17" s="1">
        <v>50000</v>
      </c>
    </row>
    <row r="18" spans="1:24" x14ac:dyDescent="0.3">
      <c r="A18" t="s">
        <v>38</v>
      </c>
      <c r="B18">
        <v>43474</v>
      </c>
      <c r="C18" t="s">
        <v>4</v>
      </c>
      <c r="K18" s="2" t="s">
        <v>11</v>
      </c>
      <c r="L18" t="s">
        <v>42</v>
      </c>
      <c r="M18" t="s">
        <v>39</v>
      </c>
      <c r="N18" t="s">
        <v>11</v>
      </c>
      <c r="O18" t="s">
        <v>40</v>
      </c>
      <c r="P18" t="s">
        <v>41</v>
      </c>
      <c r="Q18" t="s">
        <v>11</v>
      </c>
      <c r="R18" t="s">
        <v>9</v>
      </c>
      <c r="X18"/>
    </row>
    <row r="19" spans="1:24" x14ac:dyDescent="0.3">
      <c r="A19" t="s">
        <v>43</v>
      </c>
      <c r="B19">
        <v>43474</v>
      </c>
      <c r="M19" t="s">
        <v>44</v>
      </c>
      <c r="S19" t="s">
        <v>12</v>
      </c>
      <c r="V19" s="1">
        <v>40000</v>
      </c>
      <c r="X19"/>
    </row>
    <row r="20" spans="1:24" x14ac:dyDescent="0.3">
      <c r="A20" t="s">
        <v>45</v>
      </c>
      <c r="B20">
        <v>43475</v>
      </c>
      <c r="X20"/>
    </row>
    <row r="21" spans="1:24" x14ac:dyDescent="0.3">
      <c r="A21" t="s">
        <v>46</v>
      </c>
      <c r="B21">
        <v>43475</v>
      </c>
      <c r="C21" t="s">
        <v>13</v>
      </c>
      <c r="D21" t="s">
        <v>13</v>
      </c>
      <c r="M21" t="s">
        <v>11</v>
      </c>
      <c r="S21" t="s">
        <v>12</v>
      </c>
      <c r="V21" s="1">
        <v>35000</v>
      </c>
      <c r="X21"/>
    </row>
    <row r="22" spans="1:24" x14ac:dyDescent="0.3">
      <c r="A22" t="s">
        <v>47</v>
      </c>
      <c r="B22">
        <v>43475</v>
      </c>
      <c r="X22"/>
    </row>
    <row r="23" spans="1:24" x14ac:dyDescent="0.3">
      <c r="A23" t="s">
        <v>48</v>
      </c>
      <c r="B23">
        <v>43477</v>
      </c>
      <c r="C23" t="s">
        <v>13</v>
      </c>
      <c r="D23" t="s">
        <v>13</v>
      </c>
      <c r="M23" t="s">
        <v>19</v>
      </c>
      <c r="R23" t="s">
        <v>9</v>
      </c>
      <c r="W23" s="1">
        <v>10000</v>
      </c>
      <c r="X23"/>
    </row>
    <row r="24" spans="1:24" x14ac:dyDescent="0.3">
      <c r="A24" t="s">
        <v>49</v>
      </c>
      <c r="B24">
        <v>43478</v>
      </c>
      <c r="X24"/>
    </row>
    <row r="25" spans="1:24" x14ac:dyDescent="0.3">
      <c r="A25" t="s">
        <v>50</v>
      </c>
      <c r="B25">
        <v>43479</v>
      </c>
      <c r="C25" t="s">
        <v>4</v>
      </c>
      <c r="L25" t="s">
        <v>51</v>
      </c>
      <c r="M25" t="s">
        <v>19</v>
      </c>
      <c r="T25" t="s">
        <v>35</v>
      </c>
      <c r="X25" s="1">
        <v>80000</v>
      </c>
    </row>
    <row r="26" spans="1:24" x14ac:dyDescent="0.3">
      <c r="A26" t="s">
        <v>52</v>
      </c>
      <c r="B26">
        <v>43480</v>
      </c>
      <c r="C26" t="s">
        <v>13</v>
      </c>
      <c r="D26" t="s">
        <v>13</v>
      </c>
      <c r="M26" t="s">
        <v>19</v>
      </c>
      <c r="O26" t="s">
        <v>53</v>
      </c>
      <c r="P26" t="s">
        <v>54</v>
      </c>
      <c r="R26" t="s">
        <v>9</v>
      </c>
      <c r="W26" s="1">
        <v>60000</v>
      </c>
    </row>
    <row r="27" spans="1:24" x14ac:dyDescent="0.3">
      <c r="A27" t="s">
        <v>55</v>
      </c>
      <c r="B27">
        <v>43480</v>
      </c>
      <c r="M27" t="s">
        <v>44</v>
      </c>
      <c r="O27" t="s">
        <v>56</v>
      </c>
      <c r="P27" t="s">
        <v>57</v>
      </c>
      <c r="Q27" t="s">
        <v>58</v>
      </c>
      <c r="S27" t="s">
        <v>12</v>
      </c>
      <c r="T27" t="s">
        <v>35</v>
      </c>
      <c r="X27" s="1">
        <v>50000</v>
      </c>
    </row>
    <row r="28" spans="1:24" x14ac:dyDescent="0.3">
      <c r="A28" t="s">
        <v>59</v>
      </c>
      <c r="B28">
        <v>43662</v>
      </c>
      <c r="C28" t="s">
        <v>4</v>
      </c>
      <c r="L28" t="s">
        <v>60</v>
      </c>
      <c r="M28" t="s">
        <v>19</v>
      </c>
      <c r="R28" t="s">
        <v>9</v>
      </c>
      <c r="T28" t="s">
        <v>35</v>
      </c>
      <c r="W28" s="1">
        <v>5000</v>
      </c>
      <c r="X28" s="1">
        <v>80000</v>
      </c>
    </row>
    <row r="29" spans="1:24" x14ac:dyDescent="0.3">
      <c r="A29" t="s">
        <v>61</v>
      </c>
      <c r="B29">
        <v>43482</v>
      </c>
      <c r="C29" t="s">
        <v>4</v>
      </c>
      <c r="L29" t="s">
        <v>62</v>
      </c>
      <c r="M29" t="s">
        <v>11</v>
      </c>
      <c r="O29" t="s">
        <v>53</v>
      </c>
      <c r="P29" t="s">
        <v>63</v>
      </c>
    </row>
    <row r="30" spans="1:24" x14ac:dyDescent="0.3">
      <c r="A30" t="s">
        <v>64</v>
      </c>
      <c r="B30">
        <v>43482</v>
      </c>
      <c r="C30" t="s">
        <v>65</v>
      </c>
      <c r="G30" s="3" t="s">
        <v>65</v>
      </c>
      <c r="M30" t="s">
        <v>11</v>
      </c>
      <c r="R30" t="s">
        <v>9</v>
      </c>
      <c r="W30" s="1">
        <v>7000</v>
      </c>
    </row>
    <row r="31" spans="1:24" x14ac:dyDescent="0.3">
      <c r="A31" t="s">
        <v>66</v>
      </c>
      <c r="B31">
        <v>43483</v>
      </c>
      <c r="C31" t="s">
        <v>13</v>
      </c>
      <c r="D31" t="s">
        <v>13</v>
      </c>
      <c r="M31" t="s">
        <v>67</v>
      </c>
      <c r="X31"/>
    </row>
    <row r="32" spans="1:24" x14ac:dyDescent="0.3">
      <c r="A32" t="s">
        <v>68</v>
      </c>
      <c r="B32">
        <v>43483</v>
      </c>
      <c r="C32" t="s">
        <v>4</v>
      </c>
      <c r="L32" t="s">
        <v>71</v>
      </c>
      <c r="M32" t="s">
        <v>69</v>
      </c>
      <c r="N32" t="s">
        <v>7</v>
      </c>
      <c r="O32" t="s">
        <v>53</v>
      </c>
      <c r="P32" t="s">
        <v>70</v>
      </c>
      <c r="S32" t="s">
        <v>12</v>
      </c>
      <c r="T32" t="s">
        <v>35</v>
      </c>
      <c r="X32" s="1">
        <v>10000</v>
      </c>
    </row>
    <row r="33" spans="1:24" x14ac:dyDescent="0.3">
      <c r="A33" t="s">
        <v>72</v>
      </c>
      <c r="B33">
        <v>43483</v>
      </c>
      <c r="C33" t="s">
        <v>4</v>
      </c>
      <c r="L33" t="s">
        <v>17</v>
      </c>
      <c r="M33" t="s">
        <v>19</v>
      </c>
      <c r="R33" t="s">
        <v>9</v>
      </c>
      <c r="W33" s="1">
        <v>3414.73</v>
      </c>
    </row>
    <row r="34" spans="1:24" x14ac:dyDescent="0.3">
      <c r="A34" t="s">
        <v>73</v>
      </c>
      <c r="B34">
        <v>43486</v>
      </c>
      <c r="M34" t="s">
        <v>19</v>
      </c>
      <c r="Q34" t="s">
        <v>11</v>
      </c>
      <c r="R34" t="s">
        <v>9</v>
      </c>
      <c r="S34" t="s">
        <v>12</v>
      </c>
      <c r="V34" s="1">
        <v>50000</v>
      </c>
      <c r="W34" s="1">
        <v>45000</v>
      </c>
      <c r="X34"/>
    </row>
    <row r="35" spans="1:24" x14ac:dyDescent="0.3">
      <c r="A35" t="s">
        <v>74</v>
      </c>
      <c r="B35">
        <v>43486</v>
      </c>
      <c r="C35" t="s">
        <v>4</v>
      </c>
      <c r="L35" t="s">
        <v>24</v>
      </c>
      <c r="X35"/>
    </row>
    <row r="36" spans="1:24" x14ac:dyDescent="0.3">
      <c r="A36" t="s">
        <v>75</v>
      </c>
      <c r="B36">
        <v>43487</v>
      </c>
      <c r="C36" t="s">
        <v>4</v>
      </c>
      <c r="L36" t="s">
        <v>17</v>
      </c>
      <c r="M36" t="s">
        <v>19</v>
      </c>
      <c r="R36" t="s">
        <v>9</v>
      </c>
      <c r="W36" s="1">
        <v>1000</v>
      </c>
      <c r="X36"/>
    </row>
    <row r="37" spans="1:24" x14ac:dyDescent="0.3">
      <c r="A37" t="s">
        <v>76</v>
      </c>
      <c r="B37">
        <v>43487</v>
      </c>
      <c r="L37" t="s">
        <v>17</v>
      </c>
      <c r="M37" t="s">
        <v>19</v>
      </c>
      <c r="R37" t="s">
        <v>9</v>
      </c>
      <c r="W37" s="1">
        <v>1000</v>
      </c>
      <c r="X37"/>
    </row>
    <row r="38" spans="1:24" x14ac:dyDescent="0.3">
      <c r="A38" t="s">
        <v>77</v>
      </c>
      <c r="B38">
        <v>43487</v>
      </c>
      <c r="C38" t="s">
        <v>4</v>
      </c>
      <c r="L38" t="s">
        <v>17</v>
      </c>
      <c r="M38" t="s">
        <v>19</v>
      </c>
      <c r="O38" t="s">
        <v>53</v>
      </c>
      <c r="P38" t="s">
        <v>78</v>
      </c>
      <c r="Q38" t="s">
        <v>16</v>
      </c>
      <c r="R38" t="s">
        <v>9</v>
      </c>
      <c r="W38" s="1">
        <v>1000</v>
      </c>
      <c r="X38"/>
    </row>
    <row r="39" spans="1:24" x14ac:dyDescent="0.3">
      <c r="A39" t="s">
        <v>79</v>
      </c>
      <c r="B39">
        <v>43487</v>
      </c>
      <c r="L39" t="s">
        <v>17</v>
      </c>
      <c r="R39" t="s">
        <v>9</v>
      </c>
      <c r="W39" s="1">
        <v>1000</v>
      </c>
      <c r="X39"/>
    </row>
    <row r="40" spans="1:24" x14ac:dyDescent="0.3">
      <c r="A40" t="s">
        <v>80</v>
      </c>
      <c r="B40">
        <v>43622</v>
      </c>
      <c r="C40" t="s">
        <v>4</v>
      </c>
      <c r="L40" t="s">
        <v>81</v>
      </c>
      <c r="M40" t="s">
        <v>25</v>
      </c>
      <c r="R40" t="s">
        <v>9</v>
      </c>
      <c r="S40" t="s">
        <v>12</v>
      </c>
      <c r="W40" s="1">
        <v>1500</v>
      </c>
      <c r="X40"/>
    </row>
    <row r="41" spans="1:24" x14ac:dyDescent="0.3">
      <c r="A41" t="s">
        <v>82</v>
      </c>
      <c r="B41">
        <v>43622</v>
      </c>
      <c r="M41" t="s">
        <v>83</v>
      </c>
      <c r="S41" t="s">
        <v>12</v>
      </c>
      <c r="V41" s="1">
        <v>145000</v>
      </c>
      <c r="X41"/>
    </row>
    <row r="42" spans="1:24" x14ac:dyDescent="0.3">
      <c r="A42" t="s">
        <v>84</v>
      </c>
      <c r="B42">
        <v>43489</v>
      </c>
      <c r="C42" t="s">
        <v>4</v>
      </c>
      <c r="L42" t="s">
        <v>85</v>
      </c>
      <c r="M42" t="s">
        <v>25</v>
      </c>
      <c r="X42"/>
    </row>
    <row r="43" spans="1:24" x14ac:dyDescent="0.3">
      <c r="A43" t="s">
        <v>86</v>
      </c>
      <c r="B43">
        <v>43489</v>
      </c>
      <c r="M43" t="s">
        <v>87</v>
      </c>
      <c r="O43" t="s">
        <v>34</v>
      </c>
      <c r="T43" t="s">
        <v>35</v>
      </c>
      <c r="X43" s="1">
        <v>10000</v>
      </c>
    </row>
    <row r="44" spans="1:24" x14ac:dyDescent="0.3">
      <c r="A44" t="s">
        <v>88</v>
      </c>
      <c r="B44">
        <v>43489</v>
      </c>
    </row>
    <row r="45" spans="1:24" x14ac:dyDescent="0.3">
      <c r="A45" t="s">
        <v>89</v>
      </c>
      <c r="B45">
        <v>43490</v>
      </c>
      <c r="C45" t="s">
        <v>4</v>
      </c>
      <c r="M45" t="s">
        <v>19</v>
      </c>
      <c r="O45" t="s">
        <v>53</v>
      </c>
      <c r="P45" t="s">
        <v>90</v>
      </c>
      <c r="R45" t="s">
        <v>9</v>
      </c>
      <c r="W45" s="1">
        <v>1000</v>
      </c>
      <c r="X45"/>
    </row>
    <row r="46" spans="1:24" x14ac:dyDescent="0.3">
      <c r="A46" t="s">
        <v>91</v>
      </c>
      <c r="B46">
        <v>43493</v>
      </c>
      <c r="C46" t="s">
        <v>4</v>
      </c>
      <c r="F46" s="3" t="s">
        <v>317</v>
      </c>
      <c r="L46" t="s">
        <v>92</v>
      </c>
      <c r="M46" t="s">
        <v>25</v>
      </c>
      <c r="R46" t="s">
        <v>9</v>
      </c>
      <c r="W46" s="1">
        <v>7500</v>
      </c>
      <c r="X46"/>
    </row>
    <row r="47" spans="1:24" x14ac:dyDescent="0.3">
      <c r="A47" t="s">
        <v>93</v>
      </c>
      <c r="B47">
        <v>43493</v>
      </c>
      <c r="C47" t="s">
        <v>4</v>
      </c>
      <c r="F47" s="3" t="s">
        <v>317</v>
      </c>
      <c r="L47" t="s">
        <v>92</v>
      </c>
      <c r="M47" t="s">
        <v>25</v>
      </c>
      <c r="R47" t="s">
        <v>9</v>
      </c>
      <c r="T47" t="s">
        <v>35</v>
      </c>
      <c r="W47" s="1">
        <v>7500</v>
      </c>
    </row>
    <row r="48" spans="1:24" x14ac:dyDescent="0.3">
      <c r="A48" t="s">
        <v>94</v>
      </c>
      <c r="B48">
        <v>43493</v>
      </c>
      <c r="C48" t="s">
        <v>4</v>
      </c>
      <c r="L48" t="s">
        <v>17</v>
      </c>
      <c r="M48" t="s">
        <v>19</v>
      </c>
      <c r="O48" t="s">
        <v>53</v>
      </c>
      <c r="P48" t="s">
        <v>54</v>
      </c>
      <c r="R48" t="s">
        <v>9</v>
      </c>
      <c r="W48" s="1">
        <v>1000</v>
      </c>
      <c r="X48"/>
    </row>
    <row r="49" spans="1:24" x14ac:dyDescent="0.3">
      <c r="A49" t="s">
        <v>95</v>
      </c>
      <c r="B49">
        <v>43493</v>
      </c>
      <c r="X49"/>
    </row>
    <row r="50" spans="1:24" x14ac:dyDescent="0.3">
      <c r="A50" t="s">
        <v>96</v>
      </c>
      <c r="B50">
        <v>43493</v>
      </c>
      <c r="X50"/>
    </row>
    <row r="51" spans="1:24" x14ac:dyDescent="0.3">
      <c r="A51" t="s">
        <v>97</v>
      </c>
      <c r="B51">
        <v>43495</v>
      </c>
      <c r="C51" t="s">
        <v>4</v>
      </c>
      <c r="L51" t="s">
        <v>17</v>
      </c>
      <c r="M51" t="s">
        <v>19</v>
      </c>
      <c r="R51" t="s">
        <v>9</v>
      </c>
      <c r="W51" s="1">
        <v>1000</v>
      </c>
      <c r="X51"/>
    </row>
    <row r="52" spans="1:24" x14ac:dyDescent="0.3">
      <c r="A52" t="s">
        <v>98</v>
      </c>
      <c r="B52">
        <v>43496</v>
      </c>
      <c r="X52"/>
    </row>
    <row r="53" spans="1:24" x14ac:dyDescent="0.3">
      <c r="A53" t="s">
        <v>99</v>
      </c>
      <c r="B53">
        <v>43496</v>
      </c>
      <c r="C53" t="s">
        <v>4</v>
      </c>
      <c r="L53" t="s">
        <v>24</v>
      </c>
      <c r="M53" t="s">
        <v>19</v>
      </c>
      <c r="S53" t="s">
        <v>12</v>
      </c>
      <c r="X53"/>
    </row>
    <row r="54" spans="1:24" x14ac:dyDescent="0.3">
      <c r="A54" t="s">
        <v>100</v>
      </c>
      <c r="B54">
        <v>43497</v>
      </c>
      <c r="C54" t="s">
        <v>4</v>
      </c>
      <c r="M54" t="s">
        <v>101</v>
      </c>
      <c r="S54" t="s">
        <v>12</v>
      </c>
      <c r="X54"/>
    </row>
    <row r="55" spans="1:24" x14ac:dyDescent="0.3">
      <c r="A55" t="s">
        <v>102</v>
      </c>
      <c r="B55">
        <v>43499</v>
      </c>
      <c r="C55" t="s">
        <v>13</v>
      </c>
      <c r="D55" t="s">
        <v>13</v>
      </c>
      <c r="M55" t="s">
        <v>19</v>
      </c>
      <c r="R55" t="s">
        <v>9</v>
      </c>
      <c r="S55" t="s">
        <v>12</v>
      </c>
      <c r="U55" t="s">
        <v>11</v>
      </c>
      <c r="X55"/>
    </row>
    <row r="56" spans="1:24" x14ac:dyDescent="0.3">
      <c r="A56" t="s">
        <v>103</v>
      </c>
      <c r="B56">
        <v>43500</v>
      </c>
      <c r="M56" t="s">
        <v>11</v>
      </c>
      <c r="O56" t="s">
        <v>104</v>
      </c>
      <c r="T56" t="s">
        <v>35</v>
      </c>
      <c r="U56" t="s">
        <v>11</v>
      </c>
    </row>
    <row r="57" spans="1:24" x14ac:dyDescent="0.3">
      <c r="A57" t="s">
        <v>105</v>
      </c>
      <c r="B57">
        <v>43500</v>
      </c>
      <c r="C57" t="s">
        <v>4</v>
      </c>
      <c r="L57" t="s">
        <v>106</v>
      </c>
      <c r="M57" t="s">
        <v>19</v>
      </c>
      <c r="V57" s="1">
        <v>150000</v>
      </c>
      <c r="X57"/>
    </row>
    <row r="58" spans="1:24" x14ac:dyDescent="0.3">
      <c r="A58" t="s">
        <v>107</v>
      </c>
      <c r="B58">
        <v>43500</v>
      </c>
      <c r="M58" t="s">
        <v>19</v>
      </c>
      <c r="T58" t="s">
        <v>35</v>
      </c>
    </row>
    <row r="59" spans="1:24" x14ac:dyDescent="0.3">
      <c r="A59" t="s">
        <v>108</v>
      </c>
      <c r="B59">
        <v>43501</v>
      </c>
      <c r="C59" t="s">
        <v>4</v>
      </c>
      <c r="L59" t="s">
        <v>81</v>
      </c>
      <c r="M59" t="s">
        <v>67</v>
      </c>
      <c r="R59" t="s">
        <v>9</v>
      </c>
      <c r="W59" s="1">
        <v>2000</v>
      </c>
      <c r="X59"/>
    </row>
    <row r="60" spans="1:24" x14ac:dyDescent="0.3">
      <c r="A60" t="s">
        <v>109</v>
      </c>
      <c r="B60">
        <v>43501</v>
      </c>
      <c r="M60" t="s">
        <v>19</v>
      </c>
      <c r="T60" t="s">
        <v>35</v>
      </c>
    </row>
    <row r="61" spans="1:24" x14ac:dyDescent="0.3">
      <c r="A61" t="s">
        <v>110</v>
      </c>
      <c r="B61">
        <v>43502</v>
      </c>
      <c r="X61"/>
    </row>
    <row r="62" spans="1:24" x14ac:dyDescent="0.3">
      <c r="A62" t="s">
        <v>111</v>
      </c>
      <c r="B62">
        <v>43502</v>
      </c>
      <c r="X62"/>
    </row>
    <row r="63" spans="1:24" x14ac:dyDescent="0.3">
      <c r="A63" t="s">
        <v>112</v>
      </c>
      <c r="B63">
        <v>43502</v>
      </c>
      <c r="C63" t="s">
        <v>4</v>
      </c>
      <c r="L63" t="s">
        <v>113</v>
      </c>
      <c r="M63" t="s">
        <v>25</v>
      </c>
      <c r="R63" t="s">
        <v>9</v>
      </c>
      <c r="W63" s="1">
        <v>600</v>
      </c>
      <c r="X63"/>
    </row>
    <row r="64" spans="1:24" x14ac:dyDescent="0.3">
      <c r="A64" t="s">
        <v>114</v>
      </c>
      <c r="B64">
        <v>43502</v>
      </c>
      <c r="C64" t="s">
        <v>4</v>
      </c>
      <c r="L64" t="s">
        <v>17</v>
      </c>
      <c r="M64" t="s">
        <v>19</v>
      </c>
      <c r="R64" t="s">
        <v>9</v>
      </c>
      <c r="W64" s="1">
        <v>1000</v>
      </c>
      <c r="X64"/>
    </row>
    <row r="65" spans="1:24" x14ac:dyDescent="0.3">
      <c r="A65" t="s">
        <v>115</v>
      </c>
      <c r="B65">
        <v>43504</v>
      </c>
      <c r="C65" t="s">
        <v>116</v>
      </c>
      <c r="E65" s="2" t="s">
        <v>116</v>
      </c>
      <c r="M65" t="s">
        <v>19</v>
      </c>
      <c r="V65" s="1">
        <v>80000</v>
      </c>
      <c r="X65"/>
    </row>
    <row r="66" spans="1:24" x14ac:dyDescent="0.3">
      <c r="A66" t="s">
        <v>117</v>
      </c>
      <c r="B66">
        <v>43504</v>
      </c>
      <c r="C66" t="s">
        <v>4</v>
      </c>
      <c r="L66" t="s">
        <v>17</v>
      </c>
      <c r="M66" t="s">
        <v>19</v>
      </c>
      <c r="R66" t="s">
        <v>9</v>
      </c>
      <c r="W66" s="1">
        <v>26344.84</v>
      </c>
      <c r="X66"/>
    </row>
    <row r="67" spans="1:24" x14ac:dyDescent="0.3">
      <c r="A67" t="s">
        <v>118</v>
      </c>
      <c r="B67">
        <v>43504</v>
      </c>
      <c r="C67" t="s">
        <v>4</v>
      </c>
      <c r="L67" t="s">
        <v>51</v>
      </c>
      <c r="M67" t="s">
        <v>19</v>
      </c>
      <c r="T67" t="s">
        <v>35</v>
      </c>
      <c r="X67" s="1">
        <v>800</v>
      </c>
    </row>
    <row r="68" spans="1:24" x14ac:dyDescent="0.3">
      <c r="A68" t="s">
        <v>119</v>
      </c>
      <c r="B68">
        <v>43504</v>
      </c>
      <c r="X68"/>
    </row>
    <row r="69" spans="1:24" x14ac:dyDescent="0.3">
      <c r="A69" t="s">
        <v>120</v>
      </c>
      <c r="B69">
        <v>43504</v>
      </c>
      <c r="X69"/>
    </row>
    <row r="70" spans="1:24" x14ac:dyDescent="0.3">
      <c r="A70" t="s">
        <v>121</v>
      </c>
      <c r="B70">
        <v>43505</v>
      </c>
      <c r="X70"/>
    </row>
    <row r="71" spans="1:24" x14ac:dyDescent="0.3">
      <c r="A71" t="s">
        <v>122</v>
      </c>
      <c r="B71">
        <v>43506</v>
      </c>
      <c r="C71" t="s">
        <v>4</v>
      </c>
      <c r="L71" t="s">
        <v>17</v>
      </c>
      <c r="M71" t="s">
        <v>19</v>
      </c>
      <c r="R71" t="s">
        <v>9</v>
      </c>
      <c r="U71" t="s">
        <v>11</v>
      </c>
      <c r="W71" s="1">
        <v>3999</v>
      </c>
      <c r="X71"/>
    </row>
    <row r="72" spans="1:24" x14ac:dyDescent="0.3">
      <c r="A72" t="s">
        <v>123</v>
      </c>
      <c r="B72">
        <v>43506</v>
      </c>
      <c r="M72" t="s">
        <v>11</v>
      </c>
      <c r="S72" t="s">
        <v>12</v>
      </c>
      <c r="V72" s="1">
        <v>40000</v>
      </c>
      <c r="X72"/>
    </row>
    <row r="73" spans="1:24" x14ac:dyDescent="0.3">
      <c r="A73" t="s">
        <v>124</v>
      </c>
      <c r="B73">
        <v>43506</v>
      </c>
      <c r="C73" t="s">
        <v>4</v>
      </c>
      <c r="L73" t="s">
        <v>17</v>
      </c>
      <c r="M73" t="s">
        <v>19</v>
      </c>
      <c r="R73" t="s">
        <v>9</v>
      </c>
      <c r="W73" s="1">
        <v>3999</v>
      </c>
      <c r="X73"/>
    </row>
    <row r="74" spans="1:24" x14ac:dyDescent="0.3">
      <c r="A74" t="s">
        <v>125</v>
      </c>
      <c r="B74">
        <v>43507</v>
      </c>
      <c r="M74" t="s">
        <v>19</v>
      </c>
      <c r="O74" t="s">
        <v>126</v>
      </c>
      <c r="P74" t="s">
        <v>127</v>
      </c>
      <c r="Q74" t="s">
        <v>128</v>
      </c>
      <c r="R74" t="s">
        <v>9</v>
      </c>
      <c r="S74" t="s">
        <v>12</v>
      </c>
      <c r="T74" t="s">
        <v>35</v>
      </c>
      <c r="V74" s="1">
        <v>35000</v>
      </c>
      <c r="W74" s="1">
        <v>40000</v>
      </c>
    </row>
    <row r="75" spans="1:24" x14ac:dyDescent="0.3">
      <c r="A75" t="s">
        <v>129</v>
      </c>
      <c r="B75">
        <v>43507</v>
      </c>
      <c r="M75" t="s">
        <v>19</v>
      </c>
      <c r="S75" t="s">
        <v>12</v>
      </c>
      <c r="X75"/>
    </row>
    <row r="76" spans="1:24" x14ac:dyDescent="0.3">
      <c r="A76" t="s">
        <v>130</v>
      </c>
      <c r="B76">
        <v>43508</v>
      </c>
      <c r="C76" t="s">
        <v>4</v>
      </c>
      <c r="L76" t="s">
        <v>51</v>
      </c>
      <c r="M76" t="s">
        <v>19</v>
      </c>
      <c r="R76" t="s">
        <v>9</v>
      </c>
      <c r="W76" s="1">
        <v>6000</v>
      </c>
      <c r="X76"/>
    </row>
    <row r="77" spans="1:24" x14ac:dyDescent="0.3">
      <c r="A77" t="s">
        <v>131</v>
      </c>
      <c r="B77">
        <v>43508</v>
      </c>
      <c r="C77" t="s">
        <v>4</v>
      </c>
      <c r="L77" t="s">
        <v>85</v>
      </c>
      <c r="M77" t="s">
        <v>25</v>
      </c>
      <c r="U77" t="s">
        <v>11</v>
      </c>
      <c r="X77"/>
    </row>
    <row r="78" spans="1:24" x14ac:dyDescent="0.3">
      <c r="A78" t="s">
        <v>132</v>
      </c>
      <c r="B78">
        <v>43509</v>
      </c>
      <c r="M78" t="s">
        <v>11</v>
      </c>
      <c r="S78" t="s">
        <v>12</v>
      </c>
      <c r="V78" s="1">
        <v>25000</v>
      </c>
      <c r="X78"/>
    </row>
    <row r="79" spans="1:24" x14ac:dyDescent="0.3">
      <c r="A79" t="s">
        <v>133</v>
      </c>
      <c r="B79">
        <v>43509</v>
      </c>
      <c r="C79" t="s">
        <v>4</v>
      </c>
      <c r="L79" t="s">
        <v>134</v>
      </c>
      <c r="M79" t="s">
        <v>19</v>
      </c>
      <c r="O79" t="s">
        <v>27</v>
      </c>
      <c r="S79" t="s">
        <v>12</v>
      </c>
      <c r="V79" s="1">
        <v>60000</v>
      </c>
      <c r="X79"/>
    </row>
    <row r="80" spans="1:24" x14ac:dyDescent="0.3">
      <c r="A80" t="s">
        <v>135</v>
      </c>
      <c r="B80">
        <v>43509</v>
      </c>
      <c r="X80"/>
    </row>
    <row r="81" spans="1:24" x14ac:dyDescent="0.3">
      <c r="A81" t="s">
        <v>136</v>
      </c>
      <c r="B81">
        <v>43509</v>
      </c>
      <c r="C81" t="s">
        <v>4</v>
      </c>
      <c r="L81" t="s">
        <v>85</v>
      </c>
      <c r="M81" t="s">
        <v>25</v>
      </c>
      <c r="T81" t="s">
        <v>35</v>
      </c>
    </row>
    <row r="82" spans="1:24" x14ac:dyDescent="0.3">
      <c r="A82" t="s">
        <v>137</v>
      </c>
      <c r="B82">
        <v>43509</v>
      </c>
      <c r="C82" t="s">
        <v>4</v>
      </c>
      <c r="L82" t="s">
        <v>51</v>
      </c>
      <c r="M82" t="s">
        <v>138</v>
      </c>
      <c r="N82" t="s">
        <v>7</v>
      </c>
      <c r="T82" t="s">
        <v>35</v>
      </c>
    </row>
    <row r="83" spans="1:24" x14ac:dyDescent="0.3">
      <c r="A83" t="s">
        <v>139</v>
      </c>
      <c r="B83">
        <v>43511</v>
      </c>
      <c r="C83" t="s">
        <v>4</v>
      </c>
      <c r="L83" t="s">
        <v>85</v>
      </c>
      <c r="M83" t="s">
        <v>25</v>
      </c>
      <c r="U83" t="s">
        <v>11</v>
      </c>
      <c r="X83"/>
    </row>
    <row r="84" spans="1:24" x14ac:dyDescent="0.3">
      <c r="A84" t="s">
        <v>140</v>
      </c>
      <c r="B84">
        <v>43511</v>
      </c>
      <c r="X84"/>
    </row>
    <row r="85" spans="1:24" x14ac:dyDescent="0.3">
      <c r="A85" t="s">
        <v>141</v>
      </c>
      <c r="B85">
        <v>43514</v>
      </c>
      <c r="X85"/>
    </row>
    <row r="86" spans="1:24" x14ac:dyDescent="0.3">
      <c r="A86" t="s">
        <v>142</v>
      </c>
      <c r="B86">
        <v>43515</v>
      </c>
      <c r="M86" t="s">
        <v>6</v>
      </c>
      <c r="N86" t="s">
        <v>7</v>
      </c>
      <c r="Q86" t="s">
        <v>11</v>
      </c>
      <c r="U86" t="s">
        <v>11</v>
      </c>
      <c r="X86"/>
    </row>
    <row r="87" spans="1:24" x14ac:dyDescent="0.3">
      <c r="A87" t="s">
        <v>143</v>
      </c>
      <c r="B87">
        <v>43517</v>
      </c>
      <c r="M87" t="s">
        <v>144</v>
      </c>
      <c r="O87" t="s">
        <v>126</v>
      </c>
      <c r="P87" t="s">
        <v>145</v>
      </c>
      <c r="Q87" t="s">
        <v>146</v>
      </c>
      <c r="R87" t="s">
        <v>9</v>
      </c>
      <c r="S87" t="s">
        <v>12</v>
      </c>
      <c r="T87" t="s">
        <v>35</v>
      </c>
      <c r="V87" s="1">
        <v>80000</v>
      </c>
      <c r="W87" s="1">
        <v>40000</v>
      </c>
    </row>
    <row r="88" spans="1:24" x14ac:dyDescent="0.3">
      <c r="A88" t="s">
        <v>147</v>
      </c>
      <c r="B88">
        <v>43517</v>
      </c>
      <c r="M88" t="s">
        <v>19</v>
      </c>
      <c r="S88" t="s">
        <v>12</v>
      </c>
      <c r="T88" t="s">
        <v>35</v>
      </c>
      <c r="V88" s="1">
        <v>50000</v>
      </c>
    </row>
    <row r="89" spans="1:24" x14ac:dyDescent="0.3">
      <c r="A89" t="s">
        <v>148</v>
      </c>
      <c r="B89">
        <v>43517</v>
      </c>
      <c r="M89" t="s">
        <v>19</v>
      </c>
      <c r="S89" t="s">
        <v>12</v>
      </c>
      <c r="T89" t="s">
        <v>35</v>
      </c>
      <c r="V89" s="1">
        <v>50000</v>
      </c>
    </row>
    <row r="90" spans="1:24" x14ac:dyDescent="0.3">
      <c r="A90" t="s">
        <v>149</v>
      </c>
      <c r="B90">
        <v>43518</v>
      </c>
      <c r="C90" t="s">
        <v>4</v>
      </c>
      <c r="L90" t="s">
        <v>17</v>
      </c>
      <c r="M90" t="s">
        <v>19</v>
      </c>
      <c r="X90"/>
    </row>
    <row r="91" spans="1:24" x14ac:dyDescent="0.3">
      <c r="A91" t="s">
        <v>150</v>
      </c>
      <c r="B91">
        <v>43518</v>
      </c>
      <c r="C91" t="s">
        <v>4</v>
      </c>
      <c r="M91" t="s">
        <v>151</v>
      </c>
      <c r="T91" t="s">
        <v>35</v>
      </c>
    </row>
    <row r="92" spans="1:24" x14ac:dyDescent="0.3">
      <c r="A92" t="s">
        <v>152</v>
      </c>
      <c r="B92">
        <v>43519</v>
      </c>
      <c r="M92" t="s">
        <v>144</v>
      </c>
      <c r="O92" t="s">
        <v>34</v>
      </c>
      <c r="T92" t="s">
        <v>35</v>
      </c>
    </row>
    <row r="93" spans="1:24" x14ac:dyDescent="0.3">
      <c r="A93" t="s">
        <v>153</v>
      </c>
      <c r="B93">
        <v>43520</v>
      </c>
      <c r="C93" t="s">
        <v>4</v>
      </c>
      <c r="L93" t="s">
        <v>28</v>
      </c>
      <c r="M93" t="s">
        <v>19</v>
      </c>
      <c r="T93" t="s">
        <v>35</v>
      </c>
    </row>
    <row r="94" spans="1:24" x14ac:dyDescent="0.3">
      <c r="A94" t="s">
        <v>154</v>
      </c>
      <c r="B94">
        <v>43520</v>
      </c>
      <c r="X94"/>
    </row>
    <row r="95" spans="1:24" x14ac:dyDescent="0.3">
      <c r="A95" t="s">
        <v>155</v>
      </c>
      <c r="B95">
        <v>43521</v>
      </c>
      <c r="C95" t="s">
        <v>4</v>
      </c>
      <c r="L95" t="s">
        <v>116</v>
      </c>
      <c r="M95" t="s">
        <v>156</v>
      </c>
      <c r="R95" t="s">
        <v>9</v>
      </c>
      <c r="W95" s="1">
        <v>5000</v>
      </c>
      <c r="X95"/>
    </row>
    <row r="96" spans="1:24" x14ac:dyDescent="0.3">
      <c r="A96" t="s">
        <v>157</v>
      </c>
      <c r="B96">
        <v>43521</v>
      </c>
      <c r="C96" t="s">
        <v>4</v>
      </c>
      <c r="E96" s="2" t="s">
        <v>116</v>
      </c>
      <c r="M96" t="s">
        <v>6</v>
      </c>
      <c r="N96" t="s">
        <v>7</v>
      </c>
      <c r="O96" t="s">
        <v>158</v>
      </c>
      <c r="R96" t="s">
        <v>9</v>
      </c>
      <c r="S96" t="s">
        <v>12</v>
      </c>
      <c r="T96" t="s">
        <v>35</v>
      </c>
      <c r="U96" t="s">
        <v>11</v>
      </c>
      <c r="V96" s="1">
        <v>20000</v>
      </c>
      <c r="W96" s="1">
        <v>10000</v>
      </c>
      <c r="X96" s="1">
        <v>5000</v>
      </c>
    </row>
    <row r="97" spans="1:24" x14ac:dyDescent="0.3">
      <c r="A97" t="s">
        <v>159</v>
      </c>
      <c r="B97">
        <v>43522</v>
      </c>
      <c r="C97" t="s">
        <v>4</v>
      </c>
      <c r="L97" t="s">
        <v>5</v>
      </c>
      <c r="M97" t="s">
        <v>144</v>
      </c>
      <c r="R97" t="s">
        <v>9</v>
      </c>
      <c r="T97" t="s">
        <v>35</v>
      </c>
      <c r="W97" s="1">
        <v>20000</v>
      </c>
    </row>
    <row r="98" spans="1:24" x14ac:dyDescent="0.3">
      <c r="A98" t="s">
        <v>160</v>
      </c>
      <c r="B98">
        <v>43522</v>
      </c>
      <c r="C98" t="s">
        <v>4</v>
      </c>
      <c r="L98" t="s">
        <v>161</v>
      </c>
      <c r="O98" t="s">
        <v>162</v>
      </c>
      <c r="R98" t="s">
        <v>9</v>
      </c>
      <c r="W98" s="1">
        <v>2500</v>
      </c>
      <c r="X98"/>
    </row>
    <row r="99" spans="1:24" x14ac:dyDescent="0.3">
      <c r="A99" t="s">
        <v>163</v>
      </c>
      <c r="B99">
        <v>43522</v>
      </c>
      <c r="C99" t="s">
        <v>4</v>
      </c>
      <c r="L99" t="s">
        <v>17</v>
      </c>
      <c r="M99" t="s">
        <v>164</v>
      </c>
      <c r="R99" t="s">
        <v>9</v>
      </c>
      <c r="W99" s="1">
        <v>1000</v>
      </c>
      <c r="X99"/>
    </row>
    <row r="100" spans="1:24" x14ac:dyDescent="0.3">
      <c r="A100" t="s">
        <v>165</v>
      </c>
      <c r="B100">
        <v>43522</v>
      </c>
      <c r="C100" t="s">
        <v>4</v>
      </c>
      <c r="L100" t="s">
        <v>17</v>
      </c>
      <c r="M100" t="s">
        <v>19</v>
      </c>
      <c r="R100" t="s">
        <v>9</v>
      </c>
      <c r="W100" s="1">
        <v>1000</v>
      </c>
      <c r="X100"/>
    </row>
    <row r="101" spans="1:24" x14ac:dyDescent="0.3">
      <c r="A101" t="s">
        <v>166</v>
      </c>
      <c r="B101">
        <v>43522</v>
      </c>
      <c r="C101" t="s">
        <v>4</v>
      </c>
      <c r="L101" t="s">
        <v>17</v>
      </c>
      <c r="M101" t="s">
        <v>19</v>
      </c>
      <c r="R101" t="s">
        <v>9</v>
      </c>
      <c r="W101" s="1">
        <v>1000</v>
      </c>
      <c r="X101"/>
    </row>
    <row r="102" spans="1:24" x14ac:dyDescent="0.3">
      <c r="A102" t="s">
        <v>167</v>
      </c>
      <c r="B102">
        <v>43522</v>
      </c>
      <c r="L102" t="s">
        <v>17</v>
      </c>
      <c r="M102" t="s">
        <v>19</v>
      </c>
      <c r="O102" t="s">
        <v>53</v>
      </c>
      <c r="P102" t="s">
        <v>70</v>
      </c>
      <c r="R102" t="s">
        <v>9</v>
      </c>
      <c r="W102" s="1">
        <v>1000</v>
      </c>
      <c r="X102"/>
    </row>
    <row r="103" spans="1:24" x14ac:dyDescent="0.3">
      <c r="A103" t="s">
        <v>168</v>
      </c>
      <c r="B103">
        <v>43522</v>
      </c>
      <c r="X103"/>
    </row>
    <row r="104" spans="1:24" x14ac:dyDescent="0.3">
      <c r="A104" t="s">
        <v>169</v>
      </c>
      <c r="B104">
        <v>43522</v>
      </c>
      <c r="C104" t="s">
        <v>4</v>
      </c>
      <c r="L104" t="s">
        <v>17</v>
      </c>
      <c r="M104" t="s">
        <v>170</v>
      </c>
      <c r="N104" t="s">
        <v>7</v>
      </c>
      <c r="R104" t="s">
        <v>9</v>
      </c>
      <c r="W104" s="1">
        <v>1000</v>
      </c>
      <c r="X104"/>
    </row>
    <row r="105" spans="1:24" x14ac:dyDescent="0.3">
      <c r="A105" t="s">
        <v>171</v>
      </c>
      <c r="B105">
        <v>43522</v>
      </c>
      <c r="C105" t="s">
        <v>4</v>
      </c>
      <c r="L105" t="s">
        <v>172</v>
      </c>
      <c r="M105" t="s">
        <v>151</v>
      </c>
      <c r="O105" t="s">
        <v>34</v>
      </c>
      <c r="T105" t="s">
        <v>35</v>
      </c>
    </row>
    <row r="106" spans="1:24" x14ac:dyDescent="0.3">
      <c r="A106" t="s">
        <v>173</v>
      </c>
      <c r="B106">
        <v>43522</v>
      </c>
      <c r="M106" t="s">
        <v>87</v>
      </c>
      <c r="O106" t="s">
        <v>34</v>
      </c>
      <c r="T106" t="s">
        <v>35</v>
      </c>
      <c r="U106" t="s">
        <v>11</v>
      </c>
      <c r="X106" s="1">
        <v>30000</v>
      </c>
    </row>
    <row r="107" spans="1:24" x14ac:dyDescent="0.3">
      <c r="A107" t="s">
        <v>174</v>
      </c>
      <c r="B107">
        <v>43522</v>
      </c>
      <c r="X107"/>
    </row>
    <row r="108" spans="1:24" x14ac:dyDescent="0.3">
      <c r="A108" t="s">
        <v>175</v>
      </c>
      <c r="B108">
        <v>43522</v>
      </c>
      <c r="C108" t="s">
        <v>4</v>
      </c>
      <c r="M108" t="s">
        <v>6</v>
      </c>
      <c r="N108" t="s">
        <v>7</v>
      </c>
      <c r="O108" t="s">
        <v>11</v>
      </c>
      <c r="T108" t="s">
        <v>35</v>
      </c>
    </row>
    <row r="109" spans="1:24" x14ac:dyDescent="0.3">
      <c r="A109" t="s">
        <v>176</v>
      </c>
      <c r="B109">
        <v>43522</v>
      </c>
      <c r="C109" t="s">
        <v>4</v>
      </c>
      <c r="L109" t="s">
        <v>106</v>
      </c>
      <c r="M109" t="s">
        <v>19</v>
      </c>
      <c r="O109" t="s">
        <v>34</v>
      </c>
      <c r="T109" t="s">
        <v>35</v>
      </c>
    </row>
    <row r="110" spans="1:24" x14ac:dyDescent="0.3">
      <c r="A110" t="s">
        <v>177</v>
      </c>
      <c r="B110">
        <v>43522</v>
      </c>
      <c r="C110" t="s">
        <v>4</v>
      </c>
      <c r="M110" t="s">
        <v>6</v>
      </c>
      <c r="N110" t="s">
        <v>7</v>
      </c>
      <c r="O110" t="s">
        <v>34</v>
      </c>
      <c r="X110"/>
    </row>
    <row r="111" spans="1:24" x14ac:dyDescent="0.3">
      <c r="A111" t="s">
        <v>178</v>
      </c>
      <c r="B111">
        <v>43522</v>
      </c>
      <c r="X111"/>
    </row>
    <row r="112" spans="1:24" x14ac:dyDescent="0.3">
      <c r="A112" t="s">
        <v>179</v>
      </c>
      <c r="B112">
        <v>43622</v>
      </c>
      <c r="C112" t="s">
        <v>4</v>
      </c>
      <c r="M112" t="s">
        <v>180</v>
      </c>
      <c r="N112" t="s">
        <v>7</v>
      </c>
      <c r="O112" t="s">
        <v>34</v>
      </c>
      <c r="T112" t="s">
        <v>35</v>
      </c>
    </row>
    <row r="113" spans="1:24" x14ac:dyDescent="0.3">
      <c r="A113" t="s">
        <v>181</v>
      </c>
      <c r="B113">
        <v>43622</v>
      </c>
      <c r="C113" t="s">
        <v>4</v>
      </c>
      <c r="L113" t="s">
        <v>51</v>
      </c>
      <c r="M113" t="s">
        <v>44</v>
      </c>
      <c r="R113" t="s">
        <v>9</v>
      </c>
      <c r="U113" t="s">
        <v>11</v>
      </c>
      <c r="W113" s="1">
        <v>3000</v>
      </c>
      <c r="X113"/>
    </row>
    <row r="114" spans="1:24" x14ac:dyDescent="0.3">
      <c r="A114" t="s">
        <v>182</v>
      </c>
      <c r="B114">
        <v>43523</v>
      </c>
      <c r="C114" t="s">
        <v>4</v>
      </c>
      <c r="L114" t="s">
        <v>183</v>
      </c>
      <c r="M114" t="s">
        <v>144</v>
      </c>
      <c r="U114" t="s">
        <v>11</v>
      </c>
      <c r="X114"/>
    </row>
    <row r="115" spans="1:24" x14ac:dyDescent="0.3">
      <c r="A115" t="s">
        <v>184</v>
      </c>
      <c r="B115">
        <v>43523</v>
      </c>
      <c r="C115" t="s">
        <v>4</v>
      </c>
      <c r="L115" t="s">
        <v>185</v>
      </c>
      <c r="M115" t="s">
        <v>44</v>
      </c>
      <c r="Q115" t="s">
        <v>16</v>
      </c>
      <c r="U115" t="s">
        <v>11</v>
      </c>
      <c r="X115"/>
    </row>
    <row r="116" spans="1:24" x14ac:dyDescent="0.3">
      <c r="A116" t="s">
        <v>186</v>
      </c>
      <c r="B116">
        <v>43523</v>
      </c>
      <c r="C116" t="s">
        <v>4</v>
      </c>
      <c r="L116" t="s">
        <v>17</v>
      </c>
      <c r="M116" t="s">
        <v>19</v>
      </c>
      <c r="R116" t="s">
        <v>9</v>
      </c>
      <c r="W116" s="1">
        <v>3000</v>
      </c>
      <c r="X116"/>
    </row>
    <row r="117" spans="1:24" x14ac:dyDescent="0.3">
      <c r="A117" t="s">
        <v>187</v>
      </c>
      <c r="B117">
        <v>43523</v>
      </c>
      <c r="X117"/>
    </row>
    <row r="118" spans="1:24" x14ac:dyDescent="0.3">
      <c r="A118" t="s">
        <v>188</v>
      </c>
      <c r="B118">
        <v>43523</v>
      </c>
      <c r="X118"/>
    </row>
    <row r="119" spans="1:24" x14ac:dyDescent="0.3">
      <c r="A119" t="s">
        <v>189</v>
      </c>
      <c r="B119">
        <v>43523</v>
      </c>
      <c r="C119" t="s">
        <v>4</v>
      </c>
      <c r="L119" t="s">
        <v>183</v>
      </c>
      <c r="M119" t="s">
        <v>190</v>
      </c>
      <c r="N119" t="s">
        <v>7</v>
      </c>
      <c r="T119" t="s">
        <v>35</v>
      </c>
    </row>
    <row r="120" spans="1:24" x14ac:dyDescent="0.3">
      <c r="A120" t="s">
        <v>191</v>
      </c>
      <c r="B120">
        <v>43523</v>
      </c>
      <c r="C120" t="s">
        <v>4</v>
      </c>
      <c r="L120" t="s">
        <v>51</v>
      </c>
      <c r="M120" t="s">
        <v>6</v>
      </c>
      <c r="N120" t="s">
        <v>7</v>
      </c>
      <c r="T120" t="s">
        <v>35</v>
      </c>
    </row>
    <row r="121" spans="1:24" x14ac:dyDescent="0.3">
      <c r="A121" t="s">
        <v>192</v>
      </c>
      <c r="B121">
        <v>43524</v>
      </c>
      <c r="C121" t="s">
        <v>4</v>
      </c>
      <c r="F121" s="3" t="s">
        <v>317</v>
      </c>
      <c r="I121" s="2" t="s">
        <v>1253</v>
      </c>
      <c r="L121" t="s">
        <v>92</v>
      </c>
      <c r="X121"/>
    </row>
    <row r="122" spans="1:24" x14ac:dyDescent="0.3">
      <c r="A122" t="s">
        <v>193</v>
      </c>
      <c r="B122">
        <v>43524</v>
      </c>
      <c r="C122" t="s">
        <v>4</v>
      </c>
      <c r="H122" s="2" t="s">
        <v>314</v>
      </c>
      <c r="L122" t="s">
        <v>85</v>
      </c>
      <c r="M122" t="s">
        <v>87</v>
      </c>
      <c r="O122" t="s">
        <v>34</v>
      </c>
      <c r="Q122" t="s">
        <v>194</v>
      </c>
      <c r="S122" t="s">
        <v>12</v>
      </c>
      <c r="T122" t="s">
        <v>35</v>
      </c>
    </row>
    <row r="123" spans="1:24" x14ac:dyDescent="0.3">
      <c r="A123" t="s">
        <v>195</v>
      </c>
      <c r="B123">
        <v>43524</v>
      </c>
      <c r="C123" t="s">
        <v>4</v>
      </c>
      <c r="L123" t="s">
        <v>17</v>
      </c>
      <c r="M123" t="s">
        <v>19</v>
      </c>
      <c r="R123" t="s">
        <v>9</v>
      </c>
      <c r="W123" s="1">
        <v>1000</v>
      </c>
    </row>
    <row r="124" spans="1:24" x14ac:dyDescent="0.3">
      <c r="A124" t="s">
        <v>196</v>
      </c>
      <c r="B124">
        <v>43524</v>
      </c>
      <c r="C124" t="s">
        <v>4</v>
      </c>
      <c r="L124" t="s">
        <v>81</v>
      </c>
      <c r="M124" t="s">
        <v>11</v>
      </c>
      <c r="O124" t="s">
        <v>162</v>
      </c>
      <c r="R124" t="s">
        <v>9</v>
      </c>
      <c r="T124" t="s">
        <v>35</v>
      </c>
      <c r="W124" s="1">
        <v>2500</v>
      </c>
      <c r="X124" s="1">
        <v>22000</v>
      </c>
    </row>
    <row r="125" spans="1:24" x14ac:dyDescent="0.3">
      <c r="A125" t="s">
        <v>197</v>
      </c>
      <c r="B125">
        <v>43526</v>
      </c>
      <c r="C125" t="s">
        <v>4</v>
      </c>
      <c r="L125" t="s">
        <v>183</v>
      </c>
      <c r="M125" t="s">
        <v>87</v>
      </c>
      <c r="U125" t="s">
        <v>11</v>
      </c>
    </row>
    <row r="126" spans="1:24" x14ac:dyDescent="0.3">
      <c r="A126" t="s">
        <v>198</v>
      </c>
      <c r="B126">
        <v>43526</v>
      </c>
      <c r="X126"/>
    </row>
    <row r="127" spans="1:24" x14ac:dyDescent="0.3">
      <c r="A127" t="s">
        <v>199</v>
      </c>
      <c r="B127">
        <v>43526</v>
      </c>
      <c r="C127" t="s">
        <v>4</v>
      </c>
      <c r="L127" t="s">
        <v>28</v>
      </c>
      <c r="M127" t="s">
        <v>19</v>
      </c>
      <c r="O127" t="s">
        <v>34</v>
      </c>
      <c r="T127" t="s">
        <v>35</v>
      </c>
    </row>
    <row r="128" spans="1:24" x14ac:dyDescent="0.3">
      <c r="A128" t="s">
        <v>200</v>
      </c>
      <c r="B128">
        <v>43527</v>
      </c>
      <c r="C128" t="s">
        <v>4</v>
      </c>
      <c r="M128" t="s">
        <v>144</v>
      </c>
      <c r="O128" t="s">
        <v>34</v>
      </c>
      <c r="Q128" t="s">
        <v>16</v>
      </c>
      <c r="R128" t="s">
        <v>9</v>
      </c>
      <c r="T128" t="s">
        <v>35</v>
      </c>
      <c r="W128" s="1">
        <v>50000</v>
      </c>
    </row>
    <row r="129" spans="1:24" x14ac:dyDescent="0.3">
      <c r="A129" t="s">
        <v>201</v>
      </c>
      <c r="B129">
        <v>43527</v>
      </c>
      <c r="M129" t="s">
        <v>11</v>
      </c>
      <c r="O129" t="s">
        <v>11</v>
      </c>
      <c r="R129" t="s">
        <v>9</v>
      </c>
      <c r="T129" t="s">
        <v>35</v>
      </c>
    </row>
    <row r="130" spans="1:24" x14ac:dyDescent="0.3">
      <c r="A130" t="s">
        <v>202</v>
      </c>
      <c r="B130">
        <v>43527</v>
      </c>
      <c r="C130" t="s">
        <v>4</v>
      </c>
      <c r="F130" s="3" t="s">
        <v>317</v>
      </c>
      <c r="L130" t="s">
        <v>51</v>
      </c>
      <c r="M130" t="s">
        <v>6</v>
      </c>
      <c r="N130" t="s">
        <v>7</v>
      </c>
      <c r="U130" t="s">
        <v>11</v>
      </c>
      <c r="X130"/>
    </row>
    <row r="131" spans="1:24" x14ac:dyDescent="0.3">
      <c r="A131" t="s">
        <v>203</v>
      </c>
      <c r="B131">
        <v>43527</v>
      </c>
      <c r="X131"/>
    </row>
    <row r="132" spans="1:24" x14ac:dyDescent="0.3">
      <c r="A132" t="s">
        <v>204</v>
      </c>
      <c r="B132">
        <v>43527</v>
      </c>
      <c r="X132"/>
    </row>
    <row r="133" spans="1:24" x14ac:dyDescent="0.3">
      <c r="A133" t="s">
        <v>205</v>
      </c>
      <c r="B133">
        <v>43528</v>
      </c>
      <c r="C133" t="s">
        <v>4</v>
      </c>
      <c r="L133" t="s">
        <v>81</v>
      </c>
      <c r="M133" t="s">
        <v>19</v>
      </c>
      <c r="R133" t="s">
        <v>9</v>
      </c>
      <c r="W133" s="1">
        <v>1500</v>
      </c>
      <c r="X133"/>
    </row>
    <row r="134" spans="1:24" x14ac:dyDescent="0.3">
      <c r="A134" t="s">
        <v>206</v>
      </c>
      <c r="B134">
        <v>43528</v>
      </c>
      <c r="C134" t="s">
        <v>4</v>
      </c>
      <c r="L134" t="s">
        <v>207</v>
      </c>
      <c r="M134" t="s">
        <v>87</v>
      </c>
      <c r="O134" t="s">
        <v>11</v>
      </c>
      <c r="X134"/>
    </row>
    <row r="135" spans="1:24" x14ac:dyDescent="0.3">
      <c r="A135" t="s">
        <v>208</v>
      </c>
      <c r="B135">
        <v>43528</v>
      </c>
      <c r="C135" t="s">
        <v>4</v>
      </c>
      <c r="L135" t="s">
        <v>92</v>
      </c>
      <c r="M135" t="s">
        <v>19</v>
      </c>
      <c r="R135" t="s">
        <v>9</v>
      </c>
      <c r="W135" s="1">
        <v>4500</v>
      </c>
      <c r="X135"/>
    </row>
    <row r="136" spans="1:24" x14ac:dyDescent="0.3">
      <c r="A136" t="s">
        <v>209</v>
      </c>
      <c r="B136">
        <v>43529</v>
      </c>
      <c r="C136" t="s">
        <v>4</v>
      </c>
      <c r="L136" t="s">
        <v>60</v>
      </c>
      <c r="M136" t="s">
        <v>144</v>
      </c>
      <c r="O136" t="s">
        <v>34</v>
      </c>
      <c r="T136" t="s">
        <v>35</v>
      </c>
    </row>
    <row r="137" spans="1:24" x14ac:dyDescent="0.3">
      <c r="A137" t="s">
        <v>210</v>
      </c>
      <c r="B137">
        <v>43529</v>
      </c>
      <c r="C137" t="s">
        <v>4</v>
      </c>
      <c r="L137" t="s">
        <v>60</v>
      </c>
      <c r="M137" t="s">
        <v>19</v>
      </c>
      <c r="T137" t="s">
        <v>35</v>
      </c>
    </row>
    <row r="138" spans="1:24" x14ac:dyDescent="0.3">
      <c r="A138" t="s">
        <v>211</v>
      </c>
      <c r="B138">
        <v>43529</v>
      </c>
      <c r="X138"/>
    </row>
    <row r="139" spans="1:24" x14ac:dyDescent="0.3">
      <c r="A139" t="s">
        <v>212</v>
      </c>
      <c r="B139">
        <v>43529</v>
      </c>
      <c r="C139" t="s">
        <v>4</v>
      </c>
      <c r="L139" t="s">
        <v>213</v>
      </c>
      <c r="M139" t="s">
        <v>6</v>
      </c>
      <c r="N139" t="s">
        <v>7</v>
      </c>
      <c r="R139" t="s">
        <v>9</v>
      </c>
      <c r="U139" t="s">
        <v>11</v>
      </c>
      <c r="W139" s="1">
        <v>10000</v>
      </c>
      <c r="X139"/>
    </row>
    <row r="140" spans="1:24" x14ac:dyDescent="0.3">
      <c r="A140" t="s">
        <v>214</v>
      </c>
      <c r="B140">
        <v>43529</v>
      </c>
      <c r="C140" t="s">
        <v>4</v>
      </c>
      <c r="L140" t="s">
        <v>60</v>
      </c>
      <c r="M140" t="s">
        <v>6</v>
      </c>
      <c r="N140" t="s">
        <v>7</v>
      </c>
      <c r="O140" t="s">
        <v>215</v>
      </c>
      <c r="P140" t="s">
        <v>54</v>
      </c>
      <c r="Q140" t="s">
        <v>54</v>
      </c>
      <c r="R140" t="s">
        <v>9</v>
      </c>
      <c r="T140" t="s">
        <v>35</v>
      </c>
    </row>
    <row r="141" spans="1:24" x14ac:dyDescent="0.3">
      <c r="A141" t="s">
        <v>216</v>
      </c>
      <c r="B141">
        <v>43529</v>
      </c>
      <c r="C141" t="s">
        <v>4</v>
      </c>
      <c r="L141" t="s">
        <v>217</v>
      </c>
      <c r="M141" t="s">
        <v>144</v>
      </c>
      <c r="O141" t="s">
        <v>34</v>
      </c>
      <c r="T141" t="s">
        <v>35</v>
      </c>
    </row>
    <row r="142" spans="1:24" x14ac:dyDescent="0.3">
      <c r="A142" t="s">
        <v>218</v>
      </c>
      <c r="B142">
        <v>43529</v>
      </c>
      <c r="C142" t="s">
        <v>4</v>
      </c>
      <c r="L142" t="s">
        <v>60</v>
      </c>
      <c r="M142" t="s">
        <v>25</v>
      </c>
      <c r="R142" t="s">
        <v>9</v>
      </c>
      <c r="W142" s="1">
        <v>4000</v>
      </c>
      <c r="X142"/>
    </row>
    <row r="143" spans="1:24" x14ac:dyDescent="0.3">
      <c r="A143" t="s">
        <v>219</v>
      </c>
      <c r="B143">
        <v>43529</v>
      </c>
      <c r="C143" t="s">
        <v>4</v>
      </c>
      <c r="F143" s="3" t="s">
        <v>317</v>
      </c>
      <c r="L143" t="s">
        <v>60</v>
      </c>
      <c r="M143" t="s">
        <v>6</v>
      </c>
      <c r="N143" t="s">
        <v>7</v>
      </c>
      <c r="R143" t="s">
        <v>9</v>
      </c>
      <c r="W143" s="1">
        <v>2000</v>
      </c>
      <c r="X143"/>
    </row>
    <row r="144" spans="1:24" x14ac:dyDescent="0.3">
      <c r="A144" t="s">
        <v>220</v>
      </c>
      <c r="B144">
        <v>43529</v>
      </c>
      <c r="X144"/>
    </row>
    <row r="145" spans="1:24" x14ac:dyDescent="0.3">
      <c r="A145" t="s">
        <v>221</v>
      </c>
      <c r="B145">
        <v>43529</v>
      </c>
      <c r="C145" t="s">
        <v>4</v>
      </c>
      <c r="L145" t="s">
        <v>222</v>
      </c>
      <c r="M145" t="s">
        <v>6</v>
      </c>
      <c r="N145" t="s">
        <v>7</v>
      </c>
      <c r="O145" t="s">
        <v>27</v>
      </c>
      <c r="Q145" t="s">
        <v>223</v>
      </c>
      <c r="S145" t="s">
        <v>12</v>
      </c>
      <c r="X145"/>
    </row>
    <row r="146" spans="1:24" x14ac:dyDescent="0.3">
      <c r="A146" t="s">
        <v>224</v>
      </c>
      <c r="B146">
        <v>43530</v>
      </c>
      <c r="C146" t="s">
        <v>4</v>
      </c>
      <c r="L146" t="s">
        <v>51</v>
      </c>
      <c r="M146" t="s">
        <v>25</v>
      </c>
      <c r="O146" t="s">
        <v>34</v>
      </c>
      <c r="T146" t="s">
        <v>35</v>
      </c>
    </row>
    <row r="147" spans="1:24" x14ac:dyDescent="0.3">
      <c r="A147" t="s">
        <v>225</v>
      </c>
      <c r="B147">
        <v>43530</v>
      </c>
      <c r="X147"/>
    </row>
    <row r="148" spans="1:24" x14ac:dyDescent="0.3">
      <c r="A148" t="s">
        <v>226</v>
      </c>
      <c r="B148">
        <v>43530</v>
      </c>
      <c r="C148" t="s">
        <v>4</v>
      </c>
      <c r="L148" t="s">
        <v>5</v>
      </c>
      <c r="M148" t="s">
        <v>19</v>
      </c>
      <c r="S148" t="s">
        <v>12</v>
      </c>
      <c r="V148" s="1">
        <v>115000</v>
      </c>
      <c r="X148"/>
    </row>
    <row r="149" spans="1:24" x14ac:dyDescent="0.3">
      <c r="A149" t="s">
        <v>227</v>
      </c>
      <c r="B149">
        <v>43530</v>
      </c>
      <c r="C149" t="s">
        <v>4</v>
      </c>
      <c r="M149" t="s">
        <v>19</v>
      </c>
      <c r="T149" t="s">
        <v>35</v>
      </c>
      <c r="U149" t="s">
        <v>11</v>
      </c>
      <c r="X149" s="1">
        <v>40500</v>
      </c>
    </row>
    <row r="150" spans="1:24" x14ac:dyDescent="0.3">
      <c r="A150" t="s">
        <v>228</v>
      </c>
      <c r="B150">
        <v>43530</v>
      </c>
      <c r="C150" t="s">
        <v>4</v>
      </c>
      <c r="L150" t="s">
        <v>60</v>
      </c>
      <c r="M150" t="s">
        <v>6</v>
      </c>
      <c r="N150" t="s">
        <v>7</v>
      </c>
      <c r="T150" t="s">
        <v>35</v>
      </c>
    </row>
    <row r="151" spans="1:24" x14ac:dyDescent="0.3">
      <c r="A151" t="s">
        <v>229</v>
      </c>
      <c r="B151">
        <v>43530</v>
      </c>
      <c r="C151" t="s">
        <v>4</v>
      </c>
      <c r="L151" t="s">
        <v>51</v>
      </c>
      <c r="M151" t="s">
        <v>230</v>
      </c>
      <c r="U151" t="s">
        <v>11</v>
      </c>
      <c r="X151"/>
    </row>
    <row r="152" spans="1:24" x14ac:dyDescent="0.3">
      <c r="A152" t="s">
        <v>231</v>
      </c>
      <c r="B152">
        <v>43530</v>
      </c>
      <c r="C152" t="s">
        <v>4</v>
      </c>
      <c r="L152" t="s">
        <v>81</v>
      </c>
      <c r="M152" t="s">
        <v>11</v>
      </c>
      <c r="R152" t="s">
        <v>9</v>
      </c>
      <c r="T152" t="s">
        <v>35</v>
      </c>
      <c r="W152" s="1">
        <v>25000</v>
      </c>
    </row>
    <row r="153" spans="1:24" x14ac:dyDescent="0.3">
      <c r="A153" t="s">
        <v>232</v>
      </c>
      <c r="B153">
        <v>43530</v>
      </c>
      <c r="C153" t="s">
        <v>4</v>
      </c>
      <c r="F153" s="3" t="s">
        <v>317</v>
      </c>
      <c r="L153" t="s">
        <v>106</v>
      </c>
      <c r="M153" t="s">
        <v>19</v>
      </c>
      <c r="R153" t="s">
        <v>9</v>
      </c>
      <c r="T153" t="s">
        <v>35</v>
      </c>
      <c r="U153" t="s">
        <v>11</v>
      </c>
      <c r="W153" s="1">
        <v>10000</v>
      </c>
      <c r="X153" s="1">
        <v>5000</v>
      </c>
    </row>
    <row r="154" spans="1:24" x14ac:dyDescent="0.3">
      <c r="A154" t="s">
        <v>233</v>
      </c>
      <c r="B154">
        <v>43531</v>
      </c>
      <c r="X154"/>
    </row>
    <row r="155" spans="1:24" x14ac:dyDescent="0.3">
      <c r="A155" t="s">
        <v>234</v>
      </c>
      <c r="B155">
        <v>43531</v>
      </c>
      <c r="C155" t="s">
        <v>4</v>
      </c>
      <c r="L155" t="s">
        <v>235</v>
      </c>
      <c r="M155" t="s">
        <v>44</v>
      </c>
      <c r="R155" t="s">
        <v>9</v>
      </c>
      <c r="W155" s="1">
        <v>9000</v>
      </c>
      <c r="X155"/>
    </row>
    <row r="156" spans="1:24" x14ac:dyDescent="0.3">
      <c r="A156" t="s">
        <v>236</v>
      </c>
      <c r="B156">
        <v>43531</v>
      </c>
      <c r="C156" t="s">
        <v>4</v>
      </c>
      <c r="L156" t="s">
        <v>183</v>
      </c>
      <c r="M156" t="s">
        <v>6</v>
      </c>
      <c r="N156" t="s">
        <v>7</v>
      </c>
      <c r="U156" t="s">
        <v>11</v>
      </c>
      <c r="X156"/>
    </row>
    <row r="157" spans="1:24" x14ac:dyDescent="0.3">
      <c r="A157" t="s">
        <v>237</v>
      </c>
      <c r="B157">
        <v>43532</v>
      </c>
      <c r="M157" t="s">
        <v>19</v>
      </c>
      <c r="S157" t="s">
        <v>12</v>
      </c>
      <c r="V157" s="1">
        <v>50000</v>
      </c>
      <c r="X157"/>
    </row>
    <row r="158" spans="1:24" x14ac:dyDescent="0.3">
      <c r="A158" t="s">
        <v>238</v>
      </c>
      <c r="B158">
        <v>43532</v>
      </c>
      <c r="C158" t="s">
        <v>4</v>
      </c>
      <c r="L158" t="s">
        <v>81</v>
      </c>
      <c r="M158" t="s">
        <v>19</v>
      </c>
      <c r="U158" t="s">
        <v>11</v>
      </c>
      <c r="X158"/>
    </row>
    <row r="159" spans="1:24" x14ac:dyDescent="0.3">
      <c r="A159" t="s">
        <v>239</v>
      </c>
      <c r="B159">
        <v>43532</v>
      </c>
      <c r="C159" t="s">
        <v>4</v>
      </c>
      <c r="L159" t="s">
        <v>81</v>
      </c>
      <c r="M159" t="s">
        <v>19</v>
      </c>
      <c r="O159" t="s">
        <v>53</v>
      </c>
      <c r="P159" t="s">
        <v>90</v>
      </c>
      <c r="S159" t="s">
        <v>12</v>
      </c>
      <c r="V159" s="1">
        <v>3500</v>
      </c>
      <c r="X159"/>
    </row>
    <row r="160" spans="1:24" x14ac:dyDescent="0.3">
      <c r="A160" t="s">
        <v>240</v>
      </c>
      <c r="B160">
        <v>43533</v>
      </c>
      <c r="C160" t="s">
        <v>4</v>
      </c>
      <c r="L160" t="s">
        <v>5</v>
      </c>
      <c r="M160" t="s">
        <v>11</v>
      </c>
      <c r="O160" t="s">
        <v>241</v>
      </c>
      <c r="P160" t="s">
        <v>242</v>
      </c>
      <c r="Q160" t="s">
        <v>145</v>
      </c>
      <c r="V160" s="1">
        <v>80000</v>
      </c>
      <c r="X160"/>
    </row>
    <row r="161" spans="1:24" x14ac:dyDescent="0.3">
      <c r="A161" t="s">
        <v>243</v>
      </c>
      <c r="B161">
        <v>43535</v>
      </c>
      <c r="C161" t="s">
        <v>4</v>
      </c>
      <c r="L161" t="s">
        <v>81</v>
      </c>
      <c r="M161" t="s">
        <v>19</v>
      </c>
      <c r="O161" t="s">
        <v>11</v>
      </c>
      <c r="X161"/>
    </row>
    <row r="162" spans="1:24" x14ac:dyDescent="0.3">
      <c r="A162" t="s">
        <v>244</v>
      </c>
      <c r="B162">
        <v>43535</v>
      </c>
      <c r="C162" t="s">
        <v>4</v>
      </c>
      <c r="L162" t="s">
        <v>60</v>
      </c>
      <c r="M162" t="s">
        <v>6</v>
      </c>
      <c r="N162" t="s">
        <v>7</v>
      </c>
      <c r="O162" t="s">
        <v>53</v>
      </c>
      <c r="P162" t="s">
        <v>16</v>
      </c>
      <c r="U162" t="s">
        <v>11</v>
      </c>
      <c r="X162"/>
    </row>
    <row r="163" spans="1:24" x14ac:dyDescent="0.3">
      <c r="A163" t="s">
        <v>245</v>
      </c>
      <c r="B163">
        <v>43536</v>
      </c>
      <c r="M163" t="s">
        <v>11</v>
      </c>
      <c r="R163" t="s">
        <v>9</v>
      </c>
      <c r="U163" t="s">
        <v>11</v>
      </c>
      <c r="W163" s="1">
        <v>45000</v>
      </c>
      <c r="X163"/>
    </row>
    <row r="164" spans="1:24" x14ac:dyDescent="0.3">
      <c r="A164" t="s">
        <v>246</v>
      </c>
      <c r="B164">
        <v>43536</v>
      </c>
      <c r="M164" t="s">
        <v>247</v>
      </c>
      <c r="R164" t="s">
        <v>9</v>
      </c>
      <c r="W164" s="1">
        <v>2000</v>
      </c>
      <c r="X164"/>
    </row>
    <row r="165" spans="1:24" x14ac:dyDescent="0.3">
      <c r="A165" t="s">
        <v>248</v>
      </c>
      <c r="B165">
        <v>43536</v>
      </c>
      <c r="C165" t="s">
        <v>4</v>
      </c>
      <c r="L165" t="s">
        <v>60</v>
      </c>
      <c r="M165" t="s">
        <v>6</v>
      </c>
      <c r="N165" t="s">
        <v>7</v>
      </c>
      <c r="U165" t="s">
        <v>11</v>
      </c>
      <c r="X165"/>
    </row>
    <row r="166" spans="1:24" x14ac:dyDescent="0.3">
      <c r="A166" t="s">
        <v>249</v>
      </c>
      <c r="B166">
        <v>43537</v>
      </c>
      <c r="C166" t="s">
        <v>4</v>
      </c>
      <c r="L166" t="s">
        <v>251</v>
      </c>
      <c r="M166" t="s">
        <v>144</v>
      </c>
      <c r="O166" t="s">
        <v>250</v>
      </c>
      <c r="S166" t="s">
        <v>12</v>
      </c>
      <c r="V166" s="1">
        <v>250000</v>
      </c>
      <c r="X166"/>
    </row>
    <row r="167" spans="1:24" x14ac:dyDescent="0.3">
      <c r="A167" t="s">
        <v>252</v>
      </c>
      <c r="B167">
        <v>43537</v>
      </c>
      <c r="C167" t="s">
        <v>4</v>
      </c>
      <c r="L167" t="s">
        <v>81</v>
      </c>
      <c r="M167" t="s">
        <v>253</v>
      </c>
      <c r="R167" t="s">
        <v>9</v>
      </c>
      <c r="W167" s="1">
        <v>5000</v>
      </c>
      <c r="X167"/>
    </row>
    <row r="168" spans="1:24" x14ac:dyDescent="0.3">
      <c r="A168" t="s">
        <v>254</v>
      </c>
      <c r="B168">
        <v>43538</v>
      </c>
      <c r="C168" t="s">
        <v>4</v>
      </c>
      <c r="L168" t="s">
        <v>183</v>
      </c>
      <c r="M168" t="s">
        <v>255</v>
      </c>
      <c r="T168" t="s">
        <v>35</v>
      </c>
    </row>
    <row r="169" spans="1:24" x14ac:dyDescent="0.3">
      <c r="A169" t="s">
        <v>256</v>
      </c>
      <c r="B169">
        <v>43539</v>
      </c>
      <c r="C169" t="s">
        <v>4</v>
      </c>
      <c r="L169" t="s">
        <v>51</v>
      </c>
      <c r="M169" t="s">
        <v>257</v>
      </c>
      <c r="N169" t="s">
        <v>7</v>
      </c>
      <c r="R169" t="s">
        <v>9</v>
      </c>
      <c r="W169" s="1">
        <v>10000</v>
      </c>
      <c r="X169"/>
    </row>
    <row r="170" spans="1:24" x14ac:dyDescent="0.3">
      <c r="A170" t="s">
        <v>258</v>
      </c>
      <c r="B170">
        <v>43539</v>
      </c>
      <c r="C170" t="s">
        <v>4</v>
      </c>
      <c r="L170" t="s">
        <v>259</v>
      </c>
      <c r="T170" t="s">
        <v>35</v>
      </c>
    </row>
    <row r="171" spans="1:24" x14ac:dyDescent="0.3">
      <c r="A171" t="s">
        <v>260</v>
      </c>
      <c r="B171">
        <v>43542</v>
      </c>
      <c r="C171" t="s">
        <v>4</v>
      </c>
      <c r="L171" t="s">
        <v>263</v>
      </c>
      <c r="M171" t="s">
        <v>144</v>
      </c>
      <c r="O171" t="s">
        <v>261</v>
      </c>
      <c r="P171" t="s">
        <v>262</v>
      </c>
      <c r="X171"/>
    </row>
    <row r="172" spans="1:24" x14ac:dyDescent="0.3">
      <c r="A172" t="s">
        <v>264</v>
      </c>
      <c r="B172">
        <v>43542</v>
      </c>
      <c r="C172" t="s">
        <v>4</v>
      </c>
      <c r="L172" t="s">
        <v>183</v>
      </c>
      <c r="M172" t="s">
        <v>19</v>
      </c>
      <c r="U172" t="s">
        <v>11</v>
      </c>
      <c r="X172"/>
    </row>
    <row r="173" spans="1:24" x14ac:dyDescent="0.3">
      <c r="A173" t="s">
        <v>265</v>
      </c>
      <c r="B173">
        <v>43543</v>
      </c>
      <c r="X173"/>
    </row>
    <row r="174" spans="1:24" x14ac:dyDescent="0.3">
      <c r="A174" t="s">
        <v>266</v>
      </c>
      <c r="B174">
        <v>43544</v>
      </c>
      <c r="C174" t="s">
        <v>4</v>
      </c>
      <c r="L174" t="s">
        <v>92</v>
      </c>
      <c r="M174" t="s">
        <v>164</v>
      </c>
      <c r="U174" t="s">
        <v>11</v>
      </c>
      <c r="X174"/>
    </row>
    <row r="175" spans="1:24" x14ac:dyDescent="0.3">
      <c r="A175" t="s">
        <v>267</v>
      </c>
      <c r="B175">
        <v>43544</v>
      </c>
      <c r="C175" t="s">
        <v>4</v>
      </c>
      <c r="L175" t="s">
        <v>106</v>
      </c>
      <c r="M175" t="s">
        <v>19</v>
      </c>
      <c r="O175" t="s">
        <v>11</v>
      </c>
      <c r="X175"/>
    </row>
    <row r="176" spans="1:24" x14ac:dyDescent="0.3">
      <c r="A176" t="s">
        <v>268</v>
      </c>
      <c r="B176">
        <v>43544</v>
      </c>
      <c r="M176" t="s">
        <v>144</v>
      </c>
      <c r="O176" t="s">
        <v>56</v>
      </c>
      <c r="P176" t="s">
        <v>145</v>
      </c>
      <c r="Q176" t="s">
        <v>145</v>
      </c>
      <c r="T176" t="s">
        <v>35</v>
      </c>
    </row>
    <row r="177" spans="1:24" x14ac:dyDescent="0.3">
      <c r="A177" t="s">
        <v>269</v>
      </c>
      <c r="B177">
        <v>43622</v>
      </c>
      <c r="C177" t="s">
        <v>4</v>
      </c>
      <c r="L177" t="s">
        <v>5</v>
      </c>
      <c r="M177" t="s">
        <v>270</v>
      </c>
      <c r="N177" t="s">
        <v>7</v>
      </c>
      <c r="R177" t="s">
        <v>9</v>
      </c>
      <c r="W177" s="1">
        <v>15000</v>
      </c>
      <c r="X177"/>
    </row>
    <row r="178" spans="1:24" x14ac:dyDescent="0.3">
      <c r="A178" t="s">
        <v>271</v>
      </c>
      <c r="B178">
        <v>43545</v>
      </c>
      <c r="C178" t="s">
        <v>4</v>
      </c>
      <c r="L178" t="s">
        <v>17</v>
      </c>
      <c r="M178" t="s">
        <v>19</v>
      </c>
      <c r="R178" t="s">
        <v>9</v>
      </c>
      <c r="W178" s="1">
        <v>12248</v>
      </c>
      <c r="X178"/>
    </row>
    <row r="179" spans="1:24" x14ac:dyDescent="0.3">
      <c r="A179" t="s">
        <v>272</v>
      </c>
      <c r="B179">
        <v>43545</v>
      </c>
      <c r="C179" t="s">
        <v>4</v>
      </c>
      <c r="L179" t="s">
        <v>273</v>
      </c>
      <c r="M179" t="s">
        <v>274</v>
      </c>
      <c r="O179" t="s">
        <v>53</v>
      </c>
      <c r="P179" t="s">
        <v>275</v>
      </c>
      <c r="R179" t="s">
        <v>9</v>
      </c>
      <c r="T179" t="s">
        <v>35</v>
      </c>
      <c r="W179" s="1">
        <v>20000</v>
      </c>
    </row>
    <row r="180" spans="1:24" x14ac:dyDescent="0.3">
      <c r="A180" t="s">
        <v>276</v>
      </c>
      <c r="B180">
        <v>43546</v>
      </c>
    </row>
    <row r="181" spans="1:24" x14ac:dyDescent="0.3">
      <c r="A181" t="s">
        <v>277</v>
      </c>
      <c r="B181">
        <v>43622</v>
      </c>
      <c r="C181" t="s">
        <v>4</v>
      </c>
      <c r="L181" t="s">
        <v>92</v>
      </c>
      <c r="M181" t="s">
        <v>67</v>
      </c>
      <c r="R181" t="s">
        <v>9</v>
      </c>
      <c r="W181" s="1">
        <v>12000</v>
      </c>
    </row>
    <row r="182" spans="1:24" x14ac:dyDescent="0.3">
      <c r="A182" t="s">
        <v>278</v>
      </c>
      <c r="B182">
        <v>43490</v>
      </c>
    </row>
    <row r="183" spans="1:24" x14ac:dyDescent="0.3">
      <c r="A183" t="s">
        <v>279</v>
      </c>
      <c r="B183">
        <v>43675</v>
      </c>
      <c r="X183"/>
    </row>
    <row r="184" spans="1:24" x14ac:dyDescent="0.3">
      <c r="A184" t="s">
        <v>280</v>
      </c>
      <c r="B184">
        <v>43770</v>
      </c>
      <c r="C184" t="s">
        <v>4</v>
      </c>
      <c r="L184" t="s">
        <v>92</v>
      </c>
      <c r="M184" t="s">
        <v>67</v>
      </c>
      <c r="U184" t="s">
        <v>11</v>
      </c>
      <c r="X184"/>
    </row>
    <row r="185" spans="1:24" x14ac:dyDescent="0.3">
      <c r="A185" t="s">
        <v>281</v>
      </c>
      <c r="B185">
        <v>43676</v>
      </c>
      <c r="C185" t="s">
        <v>4</v>
      </c>
      <c r="L185" t="s">
        <v>5</v>
      </c>
      <c r="M185" t="s">
        <v>19</v>
      </c>
      <c r="T185" t="s">
        <v>35</v>
      </c>
    </row>
    <row r="186" spans="1:24" x14ac:dyDescent="0.3">
      <c r="A186" t="s">
        <v>282</v>
      </c>
      <c r="B186">
        <v>43549</v>
      </c>
      <c r="C186" t="s">
        <v>4</v>
      </c>
      <c r="F186" s="3" t="s">
        <v>317</v>
      </c>
      <c r="L186" t="s">
        <v>92</v>
      </c>
      <c r="M186" t="s">
        <v>67</v>
      </c>
      <c r="O186" t="s">
        <v>53</v>
      </c>
      <c r="P186" t="s">
        <v>16</v>
      </c>
      <c r="U186" t="s">
        <v>11</v>
      </c>
      <c r="X186"/>
    </row>
    <row r="187" spans="1:24" x14ac:dyDescent="0.3">
      <c r="A187" t="s">
        <v>283</v>
      </c>
      <c r="B187">
        <v>43549</v>
      </c>
      <c r="C187" t="s">
        <v>4</v>
      </c>
      <c r="L187" t="s">
        <v>259</v>
      </c>
      <c r="M187" t="s">
        <v>15</v>
      </c>
      <c r="R187" t="s">
        <v>9</v>
      </c>
      <c r="W187" s="1">
        <v>6212.61</v>
      </c>
      <c r="X187"/>
    </row>
    <row r="188" spans="1:24" x14ac:dyDescent="0.3">
      <c r="A188" t="s">
        <v>284</v>
      </c>
      <c r="B188">
        <v>43550</v>
      </c>
      <c r="C188" t="s">
        <v>4</v>
      </c>
      <c r="M188" t="s">
        <v>11</v>
      </c>
      <c r="U188" t="s">
        <v>11</v>
      </c>
      <c r="X188"/>
    </row>
    <row r="189" spans="1:24" x14ac:dyDescent="0.3">
      <c r="A189" t="s">
        <v>285</v>
      </c>
      <c r="B189">
        <v>43550</v>
      </c>
      <c r="C189" t="s">
        <v>4</v>
      </c>
      <c r="L189" t="s">
        <v>17</v>
      </c>
      <c r="M189" t="s">
        <v>67</v>
      </c>
      <c r="O189" t="s">
        <v>53</v>
      </c>
      <c r="P189" t="s">
        <v>286</v>
      </c>
      <c r="R189" t="s">
        <v>9</v>
      </c>
      <c r="W189" s="1">
        <v>15000</v>
      </c>
      <c r="X189"/>
    </row>
    <row r="190" spans="1:24" x14ac:dyDescent="0.3">
      <c r="A190" t="s">
        <v>287</v>
      </c>
      <c r="B190">
        <v>43550</v>
      </c>
      <c r="C190" t="s">
        <v>4</v>
      </c>
      <c r="L190" t="s">
        <v>17</v>
      </c>
      <c r="M190" t="s">
        <v>67</v>
      </c>
      <c r="O190" t="s">
        <v>53</v>
      </c>
      <c r="P190" t="s">
        <v>288</v>
      </c>
      <c r="R190" t="s">
        <v>9</v>
      </c>
      <c r="W190" s="1">
        <v>1000</v>
      </c>
      <c r="X190"/>
    </row>
    <row r="191" spans="1:24" x14ac:dyDescent="0.3">
      <c r="A191" t="s">
        <v>289</v>
      </c>
      <c r="B191">
        <v>43622</v>
      </c>
      <c r="C191" t="s">
        <v>4</v>
      </c>
      <c r="L191" t="s">
        <v>85</v>
      </c>
      <c r="M191" t="s">
        <v>144</v>
      </c>
      <c r="S191" t="s">
        <v>12</v>
      </c>
      <c r="V191" s="1">
        <v>150000</v>
      </c>
      <c r="X191"/>
    </row>
    <row r="192" spans="1:24" x14ac:dyDescent="0.3">
      <c r="A192" t="s">
        <v>290</v>
      </c>
      <c r="B192">
        <v>43551</v>
      </c>
      <c r="C192" t="s">
        <v>4</v>
      </c>
      <c r="L192" t="s">
        <v>24</v>
      </c>
      <c r="M192" t="s">
        <v>291</v>
      </c>
      <c r="U192" t="s">
        <v>11</v>
      </c>
      <c r="X192"/>
    </row>
    <row r="193" spans="1:24" x14ac:dyDescent="0.3">
      <c r="A193" t="s">
        <v>292</v>
      </c>
      <c r="B193">
        <v>43551</v>
      </c>
      <c r="C193" t="s">
        <v>4</v>
      </c>
      <c r="L193" t="s">
        <v>92</v>
      </c>
      <c r="M193" t="s">
        <v>67</v>
      </c>
      <c r="O193" t="s">
        <v>11</v>
      </c>
      <c r="T193" t="s">
        <v>35</v>
      </c>
    </row>
    <row r="194" spans="1:24" x14ac:dyDescent="0.3">
      <c r="A194" t="s">
        <v>293</v>
      </c>
      <c r="B194">
        <v>43551</v>
      </c>
      <c r="C194" t="s">
        <v>4</v>
      </c>
      <c r="L194" t="s">
        <v>222</v>
      </c>
      <c r="M194" t="s">
        <v>19</v>
      </c>
      <c r="U194" t="s">
        <v>11</v>
      </c>
      <c r="X194"/>
    </row>
    <row r="195" spans="1:24" x14ac:dyDescent="0.3">
      <c r="A195" t="s">
        <v>294</v>
      </c>
      <c r="B195">
        <v>43551</v>
      </c>
      <c r="C195" t="s">
        <v>4</v>
      </c>
      <c r="L195" t="s">
        <v>92</v>
      </c>
      <c r="M195" t="s">
        <v>19</v>
      </c>
      <c r="X195"/>
    </row>
    <row r="196" spans="1:24" x14ac:dyDescent="0.3">
      <c r="A196" t="s">
        <v>295</v>
      </c>
      <c r="B196">
        <v>43622</v>
      </c>
      <c r="C196" t="s">
        <v>65</v>
      </c>
      <c r="G196" s="3" t="s">
        <v>65</v>
      </c>
      <c r="X196"/>
    </row>
    <row r="197" spans="1:24" x14ac:dyDescent="0.3">
      <c r="A197" t="s">
        <v>296</v>
      </c>
      <c r="B197">
        <v>43622</v>
      </c>
      <c r="C197" t="s">
        <v>4</v>
      </c>
      <c r="L197" t="s">
        <v>81</v>
      </c>
      <c r="M197" t="s">
        <v>291</v>
      </c>
      <c r="R197" t="s">
        <v>9</v>
      </c>
      <c r="S197" t="s">
        <v>12</v>
      </c>
      <c r="U197" t="s">
        <v>11</v>
      </c>
      <c r="W197" s="1">
        <v>4300</v>
      </c>
      <c r="X197"/>
    </row>
    <row r="198" spans="1:24" x14ac:dyDescent="0.3">
      <c r="A198" t="s">
        <v>297</v>
      </c>
      <c r="B198">
        <v>43552</v>
      </c>
      <c r="M198" t="s">
        <v>11</v>
      </c>
      <c r="O198" t="s">
        <v>298</v>
      </c>
      <c r="R198" t="s">
        <v>9</v>
      </c>
      <c r="S198" t="s">
        <v>12</v>
      </c>
      <c r="T198" t="s">
        <v>35</v>
      </c>
      <c r="V198" s="1">
        <v>5000</v>
      </c>
      <c r="W198" s="1">
        <v>2000</v>
      </c>
    </row>
    <row r="199" spans="1:24" x14ac:dyDescent="0.3">
      <c r="A199" t="s">
        <v>299</v>
      </c>
      <c r="B199">
        <v>43552</v>
      </c>
      <c r="C199" t="s">
        <v>4</v>
      </c>
      <c r="L199" t="s">
        <v>17</v>
      </c>
      <c r="M199" t="s">
        <v>19</v>
      </c>
      <c r="R199" t="s">
        <v>9</v>
      </c>
      <c r="W199" s="1">
        <v>2558.2399999999998</v>
      </c>
      <c r="X199"/>
    </row>
    <row r="200" spans="1:24" x14ac:dyDescent="0.3">
      <c r="A200" t="s">
        <v>300</v>
      </c>
      <c r="B200">
        <v>43552</v>
      </c>
      <c r="C200" t="s">
        <v>4</v>
      </c>
      <c r="L200" t="s">
        <v>24</v>
      </c>
      <c r="M200" t="s">
        <v>19</v>
      </c>
      <c r="O200" t="s">
        <v>301</v>
      </c>
      <c r="T200" t="s">
        <v>35</v>
      </c>
    </row>
    <row r="201" spans="1:24" x14ac:dyDescent="0.3">
      <c r="A201" t="s">
        <v>302</v>
      </c>
      <c r="B201">
        <v>43552</v>
      </c>
      <c r="C201" t="s">
        <v>4</v>
      </c>
      <c r="L201" t="s">
        <v>303</v>
      </c>
      <c r="M201" t="s">
        <v>19</v>
      </c>
      <c r="O201" t="s">
        <v>27</v>
      </c>
      <c r="S201" t="s">
        <v>12</v>
      </c>
      <c r="X201"/>
    </row>
    <row r="202" spans="1:24" x14ac:dyDescent="0.3">
      <c r="A202" t="s">
        <v>304</v>
      </c>
      <c r="B202">
        <v>43553</v>
      </c>
      <c r="C202" t="s">
        <v>4</v>
      </c>
      <c r="L202" t="s">
        <v>51</v>
      </c>
      <c r="M202" t="s">
        <v>19</v>
      </c>
      <c r="O202" t="s">
        <v>301</v>
      </c>
      <c r="R202" t="s">
        <v>9</v>
      </c>
      <c r="T202" t="s">
        <v>35</v>
      </c>
      <c r="W202" s="1">
        <v>10000</v>
      </c>
    </row>
    <row r="203" spans="1:24" x14ac:dyDescent="0.3">
      <c r="A203" t="s">
        <v>305</v>
      </c>
      <c r="B203">
        <v>43553</v>
      </c>
      <c r="C203" t="s">
        <v>4</v>
      </c>
      <c r="L203" t="s">
        <v>92</v>
      </c>
      <c r="M203" t="s">
        <v>67</v>
      </c>
      <c r="O203" t="s">
        <v>34</v>
      </c>
      <c r="T203" t="s">
        <v>35</v>
      </c>
    </row>
    <row r="204" spans="1:24" x14ac:dyDescent="0.3">
      <c r="A204" t="s">
        <v>306</v>
      </c>
      <c r="B204">
        <v>43553</v>
      </c>
      <c r="C204" t="s">
        <v>4</v>
      </c>
      <c r="L204" t="s">
        <v>92</v>
      </c>
      <c r="M204" t="s">
        <v>67</v>
      </c>
      <c r="O204" t="s">
        <v>158</v>
      </c>
      <c r="Q204" t="s">
        <v>307</v>
      </c>
      <c r="U204" t="s">
        <v>11</v>
      </c>
      <c r="X204"/>
    </row>
    <row r="205" spans="1:24" x14ac:dyDescent="0.3">
      <c r="A205" t="s">
        <v>308</v>
      </c>
      <c r="B205">
        <v>43553</v>
      </c>
      <c r="C205" t="s">
        <v>4</v>
      </c>
      <c r="M205" t="s">
        <v>144</v>
      </c>
      <c r="O205" t="s">
        <v>158</v>
      </c>
      <c r="R205" t="s">
        <v>9</v>
      </c>
      <c r="T205" t="s">
        <v>35</v>
      </c>
      <c r="U205" t="s">
        <v>11</v>
      </c>
      <c r="W205" s="1">
        <v>50000</v>
      </c>
      <c r="X205" s="1">
        <v>21000</v>
      </c>
    </row>
    <row r="206" spans="1:24" x14ac:dyDescent="0.3">
      <c r="A206" t="s">
        <v>309</v>
      </c>
      <c r="B206">
        <v>43554</v>
      </c>
      <c r="M206" t="s">
        <v>144</v>
      </c>
      <c r="R206" t="s">
        <v>9</v>
      </c>
      <c r="W206" s="1">
        <v>36000</v>
      </c>
      <c r="X206"/>
    </row>
    <row r="207" spans="1:24" x14ac:dyDescent="0.3">
      <c r="A207" t="s">
        <v>310</v>
      </c>
      <c r="B207">
        <v>43554</v>
      </c>
      <c r="M207" t="s">
        <v>19</v>
      </c>
      <c r="S207" t="s">
        <v>12</v>
      </c>
      <c r="V207" s="1">
        <v>30000</v>
      </c>
      <c r="X207"/>
    </row>
    <row r="208" spans="1:24" x14ac:dyDescent="0.3">
      <c r="A208" t="s">
        <v>311</v>
      </c>
      <c r="B208">
        <v>43555</v>
      </c>
      <c r="C208" t="s">
        <v>4</v>
      </c>
      <c r="L208" t="s">
        <v>312</v>
      </c>
      <c r="M208" t="s">
        <v>291</v>
      </c>
      <c r="R208" t="s">
        <v>9</v>
      </c>
      <c r="W208" s="1">
        <v>1200</v>
      </c>
      <c r="X208"/>
    </row>
    <row r="209" spans="1:24" x14ac:dyDescent="0.3">
      <c r="A209" t="s">
        <v>313</v>
      </c>
      <c r="B209">
        <v>43556</v>
      </c>
      <c r="C209" t="s">
        <v>314</v>
      </c>
      <c r="H209" s="2" t="s">
        <v>314</v>
      </c>
      <c r="M209" t="s">
        <v>180</v>
      </c>
      <c r="N209" t="s">
        <v>7</v>
      </c>
      <c r="O209" t="s">
        <v>34</v>
      </c>
      <c r="X209"/>
    </row>
    <row r="210" spans="1:24" x14ac:dyDescent="0.3">
      <c r="A210" t="s">
        <v>315</v>
      </c>
      <c r="B210">
        <v>43556</v>
      </c>
      <c r="C210" t="s">
        <v>4</v>
      </c>
      <c r="L210" t="s">
        <v>81</v>
      </c>
      <c r="M210" t="s">
        <v>253</v>
      </c>
      <c r="S210" t="s">
        <v>12</v>
      </c>
      <c r="X210"/>
    </row>
    <row r="211" spans="1:24" x14ac:dyDescent="0.3">
      <c r="A211" t="s">
        <v>316</v>
      </c>
      <c r="B211">
        <v>43556</v>
      </c>
      <c r="C211" t="s">
        <v>317</v>
      </c>
      <c r="F211" s="3" t="s">
        <v>317</v>
      </c>
      <c r="M211" t="s">
        <v>19</v>
      </c>
      <c r="U211" t="s">
        <v>11</v>
      </c>
      <c r="X211"/>
    </row>
    <row r="212" spans="1:24" x14ac:dyDescent="0.3">
      <c r="A212" t="s">
        <v>318</v>
      </c>
      <c r="B212">
        <v>43556</v>
      </c>
      <c r="M212" t="s">
        <v>144</v>
      </c>
      <c r="O212" t="s">
        <v>319</v>
      </c>
      <c r="Q212" t="s">
        <v>145</v>
      </c>
      <c r="R212" t="s">
        <v>9</v>
      </c>
      <c r="S212" t="s">
        <v>12</v>
      </c>
      <c r="T212" t="s">
        <v>35</v>
      </c>
      <c r="V212" s="1">
        <v>9000</v>
      </c>
      <c r="W212" s="1">
        <v>22000</v>
      </c>
    </row>
    <row r="213" spans="1:24" x14ac:dyDescent="0.3">
      <c r="A213" t="s">
        <v>320</v>
      </c>
      <c r="B213">
        <v>43556</v>
      </c>
      <c r="X213"/>
    </row>
    <row r="214" spans="1:24" x14ac:dyDescent="0.3">
      <c r="A214" t="s">
        <v>321</v>
      </c>
      <c r="B214">
        <v>43556</v>
      </c>
      <c r="C214" t="s">
        <v>4</v>
      </c>
      <c r="L214" t="s">
        <v>81</v>
      </c>
      <c r="M214" t="s">
        <v>87</v>
      </c>
      <c r="O214" t="s">
        <v>53</v>
      </c>
      <c r="P214" t="s">
        <v>16</v>
      </c>
      <c r="Q214" t="s">
        <v>78</v>
      </c>
      <c r="U214" t="s">
        <v>11</v>
      </c>
      <c r="X214"/>
    </row>
    <row r="215" spans="1:24" x14ac:dyDescent="0.3">
      <c r="A215" t="s">
        <v>322</v>
      </c>
      <c r="B215">
        <v>43556</v>
      </c>
      <c r="X215"/>
    </row>
    <row r="216" spans="1:24" x14ac:dyDescent="0.3">
      <c r="A216" t="s">
        <v>323</v>
      </c>
      <c r="B216">
        <v>43557</v>
      </c>
      <c r="C216" t="s">
        <v>4</v>
      </c>
      <c r="O216" t="s">
        <v>53</v>
      </c>
      <c r="P216" t="s">
        <v>78</v>
      </c>
      <c r="X216"/>
    </row>
    <row r="217" spans="1:24" x14ac:dyDescent="0.3">
      <c r="A217" t="s">
        <v>324</v>
      </c>
      <c r="B217">
        <v>43557</v>
      </c>
      <c r="C217" t="s">
        <v>4</v>
      </c>
      <c r="S217" t="s">
        <v>12</v>
      </c>
      <c r="X217"/>
    </row>
    <row r="218" spans="1:24" x14ac:dyDescent="0.3">
      <c r="A218" t="s">
        <v>325</v>
      </c>
      <c r="B218">
        <v>43557</v>
      </c>
      <c r="M218" t="s">
        <v>326</v>
      </c>
      <c r="X218"/>
    </row>
    <row r="219" spans="1:24" x14ac:dyDescent="0.3">
      <c r="A219" t="s">
        <v>327</v>
      </c>
      <c r="B219">
        <v>43557</v>
      </c>
      <c r="C219" t="s">
        <v>317</v>
      </c>
      <c r="F219" s="3" t="s">
        <v>317</v>
      </c>
      <c r="M219" t="s">
        <v>328</v>
      </c>
      <c r="O219" t="s">
        <v>215</v>
      </c>
      <c r="P219" t="s">
        <v>329</v>
      </c>
      <c r="Q219" t="s">
        <v>330</v>
      </c>
      <c r="R219" t="s">
        <v>9</v>
      </c>
      <c r="S219" t="s">
        <v>12</v>
      </c>
      <c r="T219" t="s">
        <v>35</v>
      </c>
      <c r="V219" s="1">
        <v>30000</v>
      </c>
      <c r="W219" s="1">
        <v>15000</v>
      </c>
    </row>
    <row r="220" spans="1:24" x14ac:dyDescent="0.3">
      <c r="A220" t="s">
        <v>331</v>
      </c>
      <c r="B220">
        <v>43557</v>
      </c>
      <c r="C220" t="s">
        <v>4</v>
      </c>
      <c r="L220" t="s">
        <v>303</v>
      </c>
      <c r="X220"/>
    </row>
    <row r="221" spans="1:24" x14ac:dyDescent="0.3">
      <c r="A221" t="s">
        <v>332</v>
      </c>
      <c r="B221">
        <v>43557</v>
      </c>
      <c r="C221" t="s">
        <v>4</v>
      </c>
      <c r="L221" t="s">
        <v>51</v>
      </c>
      <c r="M221" t="s">
        <v>19</v>
      </c>
      <c r="T221" t="s">
        <v>35</v>
      </c>
    </row>
    <row r="222" spans="1:24" x14ac:dyDescent="0.3">
      <c r="A222" t="s">
        <v>333</v>
      </c>
      <c r="B222">
        <v>43557</v>
      </c>
      <c r="C222" t="s">
        <v>4</v>
      </c>
      <c r="L222" t="s">
        <v>81</v>
      </c>
      <c r="M222" t="s">
        <v>334</v>
      </c>
      <c r="S222" t="s">
        <v>12</v>
      </c>
      <c r="V222" s="1">
        <v>25000</v>
      </c>
      <c r="X222"/>
    </row>
    <row r="223" spans="1:24" x14ac:dyDescent="0.3">
      <c r="A223" t="s">
        <v>335</v>
      </c>
      <c r="B223">
        <v>43557</v>
      </c>
      <c r="M223" t="s">
        <v>87</v>
      </c>
      <c r="R223" t="s">
        <v>9</v>
      </c>
      <c r="S223" t="s">
        <v>12</v>
      </c>
      <c r="V223" s="1">
        <v>50000</v>
      </c>
      <c r="W223" s="1">
        <v>50000</v>
      </c>
      <c r="X223"/>
    </row>
    <row r="224" spans="1:24" x14ac:dyDescent="0.3">
      <c r="A224" t="s">
        <v>336</v>
      </c>
      <c r="B224">
        <v>43558</v>
      </c>
      <c r="X224"/>
    </row>
    <row r="225" spans="1:24" x14ac:dyDescent="0.3">
      <c r="A225" t="s">
        <v>337</v>
      </c>
      <c r="B225">
        <v>43558</v>
      </c>
      <c r="M225" t="s">
        <v>144</v>
      </c>
      <c r="T225" t="s">
        <v>35</v>
      </c>
    </row>
    <row r="226" spans="1:24" x14ac:dyDescent="0.3">
      <c r="A226" t="s">
        <v>338</v>
      </c>
      <c r="B226">
        <v>43558</v>
      </c>
    </row>
    <row r="227" spans="1:24" x14ac:dyDescent="0.3">
      <c r="A227" t="s">
        <v>339</v>
      </c>
      <c r="B227">
        <v>43558</v>
      </c>
    </row>
    <row r="228" spans="1:24" x14ac:dyDescent="0.3">
      <c r="A228" t="s">
        <v>340</v>
      </c>
      <c r="B228">
        <v>43559</v>
      </c>
      <c r="C228" t="s">
        <v>4</v>
      </c>
      <c r="L228" t="s">
        <v>92</v>
      </c>
      <c r="M228" t="s">
        <v>341</v>
      </c>
    </row>
    <row r="229" spans="1:24" x14ac:dyDescent="0.3">
      <c r="A229" t="s">
        <v>342</v>
      </c>
      <c r="B229">
        <v>43560</v>
      </c>
      <c r="C229" t="s">
        <v>4</v>
      </c>
      <c r="L229" t="s">
        <v>251</v>
      </c>
      <c r="M229" t="s">
        <v>144</v>
      </c>
      <c r="O229" t="s">
        <v>27</v>
      </c>
      <c r="S229" t="s">
        <v>12</v>
      </c>
      <c r="V229" s="1">
        <v>65000</v>
      </c>
      <c r="X229"/>
    </row>
    <row r="230" spans="1:24" x14ac:dyDescent="0.3">
      <c r="A230" t="s">
        <v>343</v>
      </c>
      <c r="B230">
        <v>43560</v>
      </c>
      <c r="C230" t="s">
        <v>4</v>
      </c>
      <c r="L230" t="s">
        <v>81</v>
      </c>
      <c r="M230" t="s">
        <v>291</v>
      </c>
      <c r="S230" t="s">
        <v>12</v>
      </c>
      <c r="X230"/>
    </row>
    <row r="231" spans="1:24" x14ac:dyDescent="0.3">
      <c r="A231" t="s">
        <v>344</v>
      </c>
      <c r="B231">
        <v>43560</v>
      </c>
      <c r="C231" t="s">
        <v>4</v>
      </c>
      <c r="L231" t="s">
        <v>92</v>
      </c>
      <c r="M231" t="s">
        <v>19</v>
      </c>
      <c r="U231" t="s">
        <v>11</v>
      </c>
      <c r="X231"/>
    </row>
    <row r="232" spans="1:24" x14ac:dyDescent="0.3">
      <c r="A232" t="s">
        <v>345</v>
      </c>
      <c r="B232">
        <v>43560</v>
      </c>
      <c r="M232" t="s">
        <v>87</v>
      </c>
      <c r="R232" t="s">
        <v>9</v>
      </c>
      <c r="W232" s="1">
        <v>25000</v>
      </c>
      <c r="X232"/>
    </row>
    <row r="233" spans="1:24" x14ac:dyDescent="0.3">
      <c r="A233" t="s">
        <v>346</v>
      </c>
      <c r="B233">
        <v>43622</v>
      </c>
      <c r="C233" t="s">
        <v>4</v>
      </c>
      <c r="L233" t="s">
        <v>51</v>
      </c>
      <c r="M233" t="s">
        <v>144</v>
      </c>
      <c r="O233" t="s">
        <v>53</v>
      </c>
      <c r="P233" t="s">
        <v>16</v>
      </c>
      <c r="R233" t="s">
        <v>9</v>
      </c>
      <c r="U233" t="s">
        <v>11</v>
      </c>
      <c r="W233" s="1">
        <v>15000</v>
      </c>
      <c r="X233"/>
    </row>
    <row r="234" spans="1:24" x14ac:dyDescent="0.3">
      <c r="A234" t="s">
        <v>347</v>
      </c>
      <c r="B234">
        <v>43562</v>
      </c>
      <c r="C234" t="s">
        <v>4</v>
      </c>
      <c r="L234" t="s">
        <v>24</v>
      </c>
      <c r="M234" t="s">
        <v>156</v>
      </c>
      <c r="O234" t="s">
        <v>11</v>
      </c>
      <c r="X234"/>
    </row>
    <row r="235" spans="1:24" x14ac:dyDescent="0.3">
      <c r="A235" t="s">
        <v>348</v>
      </c>
      <c r="B235">
        <v>43563</v>
      </c>
      <c r="C235" t="s">
        <v>4</v>
      </c>
      <c r="L235" t="s">
        <v>92</v>
      </c>
      <c r="M235" t="s">
        <v>25</v>
      </c>
      <c r="O235" t="s">
        <v>34</v>
      </c>
      <c r="T235" t="s">
        <v>35</v>
      </c>
    </row>
    <row r="236" spans="1:24" x14ac:dyDescent="0.3">
      <c r="A236" t="s">
        <v>349</v>
      </c>
      <c r="B236">
        <v>43563</v>
      </c>
      <c r="C236" t="s">
        <v>4</v>
      </c>
      <c r="L236" t="s">
        <v>81</v>
      </c>
      <c r="M236" t="s">
        <v>19</v>
      </c>
      <c r="R236" t="s">
        <v>9</v>
      </c>
      <c r="W236" s="1">
        <v>2000</v>
      </c>
      <c r="X236"/>
    </row>
    <row r="237" spans="1:24" x14ac:dyDescent="0.3">
      <c r="A237" t="s">
        <v>350</v>
      </c>
      <c r="B237">
        <v>43563</v>
      </c>
      <c r="C237" t="s">
        <v>4</v>
      </c>
      <c r="L237" t="s">
        <v>116</v>
      </c>
      <c r="M237" t="s">
        <v>144</v>
      </c>
      <c r="V237" s="1">
        <v>75000</v>
      </c>
      <c r="X237"/>
    </row>
    <row r="238" spans="1:24" x14ac:dyDescent="0.3">
      <c r="A238" t="s">
        <v>351</v>
      </c>
      <c r="B238">
        <v>43563</v>
      </c>
      <c r="C238" t="s">
        <v>4</v>
      </c>
      <c r="L238" t="s">
        <v>51</v>
      </c>
      <c r="M238" t="s">
        <v>19</v>
      </c>
      <c r="O238" t="s">
        <v>53</v>
      </c>
      <c r="P238" t="s">
        <v>16</v>
      </c>
      <c r="T238" t="s">
        <v>35</v>
      </c>
      <c r="U238" t="s">
        <v>11</v>
      </c>
      <c r="X238" s="1">
        <v>15000</v>
      </c>
    </row>
    <row r="239" spans="1:24" x14ac:dyDescent="0.3">
      <c r="A239" t="s">
        <v>352</v>
      </c>
      <c r="B239">
        <v>43564</v>
      </c>
      <c r="C239" t="s">
        <v>4</v>
      </c>
      <c r="L239" t="s">
        <v>17</v>
      </c>
      <c r="M239" t="s">
        <v>19</v>
      </c>
      <c r="R239" t="s">
        <v>9</v>
      </c>
      <c r="W239" s="1">
        <v>1000</v>
      </c>
      <c r="X239"/>
    </row>
    <row r="240" spans="1:24" x14ac:dyDescent="0.3">
      <c r="A240" t="s">
        <v>353</v>
      </c>
      <c r="B240">
        <v>43564</v>
      </c>
      <c r="C240" t="s">
        <v>4</v>
      </c>
      <c r="L240" t="s">
        <v>354</v>
      </c>
      <c r="R240" t="s">
        <v>9</v>
      </c>
      <c r="W240" s="1">
        <v>1000</v>
      </c>
      <c r="X240"/>
    </row>
    <row r="241" spans="1:24" x14ac:dyDescent="0.3">
      <c r="A241" t="s">
        <v>355</v>
      </c>
      <c r="B241">
        <v>43564</v>
      </c>
      <c r="C241" t="s">
        <v>4</v>
      </c>
      <c r="L241" t="s">
        <v>17</v>
      </c>
      <c r="M241" t="s">
        <v>19</v>
      </c>
      <c r="R241" t="s">
        <v>9</v>
      </c>
      <c r="W241" s="1">
        <v>1000</v>
      </c>
      <c r="X241"/>
    </row>
    <row r="242" spans="1:24" x14ac:dyDescent="0.3">
      <c r="A242" t="s">
        <v>356</v>
      </c>
      <c r="B242">
        <v>43564</v>
      </c>
      <c r="C242" t="s">
        <v>4</v>
      </c>
      <c r="L242" t="s">
        <v>11</v>
      </c>
      <c r="M242" t="s">
        <v>19</v>
      </c>
      <c r="R242" t="s">
        <v>9</v>
      </c>
      <c r="W242" s="1">
        <v>1000</v>
      </c>
      <c r="X242"/>
    </row>
    <row r="243" spans="1:24" x14ac:dyDescent="0.3">
      <c r="A243" t="s">
        <v>357</v>
      </c>
      <c r="B243">
        <v>43564</v>
      </c>
      <c r="M243" t="s">
        <v>101</v>
      </c>
      <c r="R243" t="s">
        <v>9</v>
      </c>
      <c r="W243" s="1">
        <v>60000</v>
      </c>
      <c r="X243"/>
    </row>
    <row r="244" spans="1:24" x14ac:dyDescent="0.3">
      <c r="A244" t="s">
        <v>358</v>
      </c>
      <c r="B244">
        <v>43564</v>
      </c>
      <c r="C244" t="s">
        <v>4</v>
      </c>
      <c r="L244" t="s">
        <v>17</v>
      </c>
      <c r="M244" t="s">
        <v>6</v>
      </c>
      <c r="N244" t="s">
        <v>7</v>
      </c>
      <c r="R244" t="s">
        <v>9</v>
      </c>
      <c r="W244" s="1">
        <v>1000</v>
      </c>
      <c r="X244"/>
    </row>
    <row r="245" spans="1:24" x14ac:dyDescent="0.3">
      <c r="A245" t="s">
        <v>359</v>
      </c>
      <c r="B245">
        <v>43565</v>
      </c>
      <c r="C245" t="s">
        <v>4</v>
      </c>
      <c r="L245" t="s">
        <v>17</v>
      </c>
      <c r="M245" t="s">
        <v>19</v>
      </c>
      <c r="R245" t="s">
        <v>9</v>
      </c>
      <c r="W245" s="1">
        <v>1000</v>
      </c>
      <c r="X245"/>
    </row>
    <row r="246" spans="1:24" x14ac:dyDescent="0.3">
      <c r="A246" t="s">
        <v>360</v>
      </c>
      <c r="B246">
        <v>43565</v>
      </c>
      <c r="C246" t="s">
        <v>4</v>
      </c>
      <c r="L246" t="s">
        <v>81</v>
      </c>
      <c r="M246" t="s">
        <v>44</v>
      </c>
      <c r="O246" t="s">
        <v>361</v>
      </c>
      <c r="P246" t="s">
        <v>54</v>
      </c>
      <c r="Q246" t="s">
        <v>54</v>
      </c>
      <c r="R246" t="s">
        <v>9</v>
      </c>
      <c r="W246" s="1">
        <v>9500</v>
      </c>
      <c r="X246"/>
    </row>
    <row r="247" spans="1:24" x14ac:dyDescent="0.3">
      <c r="A247" t="s">
        <v>362</v>
      </c>
      <c r="B247">
        <v>43565</v>
      </c>
      <c r="C247" t="s">
        <v>363</v>
      </c>
      <c r="I247" s="2" t="s">
        <v>1253</v>
      </c>
      <c r="X247"/>
    </row>
    <row r="248" spans="1:24" x14ac:dyDescent="0.3">
      <c r="A248" t="s">
        <v>364</v>
      </c>
      <c r="B248">
        <v>43565</v>
      </c>
      <c r="M248" t="s">
        <v>151</v>
      </c>
      <c r="T248" t="s">
        <v>35</v>
      </c>
    </row>
    <row r="249" spans="1:24" x14ac:dyDescent="0.3">
      <c r="A249" t="s">
        <v>365</v>
      </c>
      <c r="B249">
        <v>43565</v>
      </c>
      <c r="C249" t="s">
        <v>4</v>
      </c>
      <c r="L249" t="s">
        <v>81</v>
      </c>
      <c r="M249" t="s">
        <v>44</v>
      </c>
      <c r="R249" t="s">
        <v>9</v>
      </c>
      <c r="W249" s="1">
        <v>5000</v>
      </c>
      <c r="X249"/>
    </row>
    <row r="250" spans="1:24" x14ac:dyDescent="0.3">
      <c r="A250" t="s">
        <v>366</v>
      </c>
      <c r="B250">
        <v>43565</v>
      </c>
      <c r="C250" t="s">
        <v>4</v>
      </c>
      <c r="L250" t="s">
        <v>17</v>
      </c>
      <c r="M250" t="s">
        <v>291</v>
      </c>
      <c r="R250" t="s">
        <v>9</v>
      </c>
      <c r="W250" s="1">
        <v>2000</v>
      </c>
      <c r="X250"/>
    </row>
    <row r="251" spans="1:24" x14ac:dyDescent="0.3">
      <c r="A251" t="s">
        <v>367</v>
      </c>
      <c r="B251">
        <v>43565</v>
      </c>
      <c r="C251" t="s">
        <v>4</v>
      </c>
      <c r="L251" t="s">
        <v>17</v>
      </c>
      <c r="M251" t="s">
        <v>6</v>
      </c>
      <c r="N251" t="s">
        <v>7</v>
      </c>
      <c r="R251" t="s">
        <v>9</v>
      </c>
      <c r="W251" s="1">
        <v>1000</v>
      </c>
      <c r="X251"/>
    </row>
    <row r="252" spans="1:24" x14ac:dyDescent="0.3">
      <c r="A252" t="s">
        <v>368</v>
      </c>
      <c r="B252">
        <v>43565</v>
      </c>
      <c r="M252" t="s">
        <v>144</v>
      </c>
      <c r="O252" t="s">
        <v>53</v>
      </c>
      <c r="P252" t="s">
        <v>78</v>
      </c>
      <c r="R252" t="s">
        <v>9</v>
      </c>
      <c r="X252"/>
    </row>
    <row r="253" spans="1:24" x14ac:dyDescent="0.3">
      <c r="A253" t="s">
        <v>369</v>
      </c>
      <c r="B253">
        <v>43565</v>
      </c>
      <c r="X253"/>
    </row>
    <row r="254" spans="1:24" x14ac:dyDescent="0.3">
      <c r="A254" t="s">
        <v>370</v>
      </c>
      <c r="B254">
        <v>43565</v>
      </c>
      <c r="C254" t="s">
        <v>4</v>
      </c>
      <c r="L254" t="s">
        <v>372</v>
      </c>
      <c r="M254" t="s">
        <v>371</v>
      </c>
      <c r="R254" t="s">
        <v>9</v>
      </c>
      <c r="W254" s="1">
        <v>1000</v>
      </c>
      <c r="X254"/>
    </row>
    <row r="255" spans="1:24" x14ac:dyDescent="0.3">
      <c r="A255" t="s">
        <v>373</v>
      </c>
      <c r="B255">
        <v>43565</v>
      </c>
      <c r="C255" t="s">
        <v>4</v>
      </c>
      <c r="L255" t="s">
        <v>17</v>
      </c>
      <c r="M255" t="s">
        <v>19</v>
      </c>
      <c r="R255" t="s">
        <v>9</v>
      </c>
      <c r="W255" s="1">
        <v>1000</v>
      </c>
      <c r="X255"/>
    </row>
    <row r="256" spans="1:24" x14ac:dyDescent="0.3">
      <c r="A256" t="s">
        <v>374</v>
      </c>
      <c r="B256">
        <v>43566</v>
      </c>
      <c r="C256" t="s">
        <v>4</v>
      </c>
      <c r="L256" t="s">
        <v>60</v>
      </c>
      <c r="M256" t="s">
        <v>25</v>
      </c>
      <c r="T256" t="s">
        <v>35</v>
      </c>
    </row>
    <row r="257" spans="1:24" x14ac:dyDescent="0.3">
      <c r="A257" t="s">
        <v>375</v>
      </c>
      <c r="B257">
        <v>43566</v>
      </c>
      <c r="C257" t="s">
        <v>4</v>
      </c>
      <c r="L257" t="s">
        <v>92</v>
      </c>
      <c r="M257" t="s">
        <v>19</v>
      </c>
      <c r="S257" t="s">
        <v>12</v>
      </c>
      <c r="V257" s="1">
        <v>15000</v>
      </c>
      <c r="X257"/>
    </row>
    <row r="258" spans="1:24" x14ac:dyDescent="0.3">
      <c r="A258" t="s">
        <v>376</v>
      </c>
      <c r="B258">
        <v>43569</v>
      </c>
      <c r="C258" t="s">
        <v>4</v>
      </c>
      <c r="L258" t="s">
        <v>5</v>
      </c>
      <c r="M258" t="s">
        <v>19</v>
      </c>
      <c r="T258" t="s">
        <v>35</v>
      </c>
      <c r="U258" t="s">
        <v>11</v>
      </c>
      <c r="X258" s="1">
        <v>3000</v>
      </c>
    </row>
    <row r="259" spans="1:24" x14ac:dyDescent="0.3">
      <c r="A259" t="s">
        <v>377</v>
      </c>
      <c r="B259">
        <v>43569</v>
      </c>
      <c r="C259" t="s">
        <v>4</v>
      </c>
      <c r="L259" t="s">
        <v>17</v>
      </c>
      <c r="M259" t="s">
        <v>19</v>
      </c>
      <c r="R259" t="s">
        <v>9</v>
      </c>
      <c r="W259" s="1">
        <v>6638.24</v>
      </c>
      <c r="X259"/>
    </row>
    <row r="260" spans="1:24" x14ac:dyDescent="0.3">
      <c r="A260" t="s">
        <v>378</v>
      </c>
      <c r="B260">
        <v>43570</v>
      </c>
      <c r="M260" t="s">
        <v>6</v>
      </c>
      <c r="N260" t="s">
        <v>7</v>
      </c>
      <c r="S260" t="s">
        <v>12</v>
      </c>
      <c r="V260" s="1">
        <v>15000</v>
      </c>
      <c r="X260"/>
    </row>
    <row r="261" spans="1:24" x14ac:dyDescent="0.3">
      <c r="A261" t="s">
        <v>379</v>
      </c>
      <c r="B261">
        <v>43570</v>
      </c>
      <c r="M261" t="s">
        <v>144</v>
      </c>
      <c r="T261" t="s">
        <v>35</v>
      </c>
      <c r="W261" s="1">
        <v>10000</v>
      </c>
    </row>
    <row r="262" spans="1:24" x14ac:dyDescent="0.3">
      <c r="A262" t="s">
        <v>380</v>
      </c>
      <c r="B262">
        <v>43571</v>
      </c>
      <c r="C262" t="s">
        <v>4</v>
      </c>
      <c r="L262" t="s">
        <v>81</v>
      </c>
      <c r="M262" t="s">
        <v>19</v>
      </c>
      <c r="R262" t="s">
        <v>9</v>
      </c>
      <c r="W262" s="1">
        <v>1000</v>
      </c>
      <c r="X262"/>
    </row>
    <row r="263" spans="1:24" x14ac:dyDescent="0.3">
      <c r="A263" t="s">
        <v>381</v>
      </c>
      <c r="B263">
        <v>43571</v>
      </c>
      <c r="C263" t="s">
        <v>4</v>
      </c>
      <c r="L263" t="s">
        <v>81</v>
      </c>
      <c r="M263" t="s">
        <v>291</v>
      </c>
      <c r="R263" t="s">
        <v>9</v>
      </c>
      <c r="W263" s="1">
        <v>1000</v>
      </c>
      <c r="X263"/>
    </row>
    <row r="264" spans="1:24" x14ac:dyDescent="0.3">
      <c r="A264" t="s">
        <v>382</v>
      </c>
      <c r="B264">
        <v>43571</v>
      </c>
      <c r="M264" t="s">
        <v>19</v>
      </c>
      <c r="R264" t="s">
        <v>9</v>
      </c>
      <c r="W264" s="1">
        <v>30000</v>
      </c>
      <c r="X264"/>
    </row>
    <row r="265" spans="1:24" x14ac:dyDescent="0.3">
      <c r="A265" t="s">
        <v>383</v>
      </c>
      <c r="B265">
        <v>43571</v>
      </c>
      <c r="C265" t="s">
        <v>317</v>
      </c>
      <c r="F265" s="3" t="s">
        <v>317</v>
      </c>
      <c r="M265" t="s">
        <v>19</v>
      </c>
      <c r="O265" t="s">
        <v>261</v>
      </c>
      <c r="P265" t="s">
        <v>384</v>
      </c>
      <c r="Q265" t="s">
        <v>384</v>
      </c>
      <c r="R265" t="s">
        <v>9</v>
      </c>
      <c r="S265" t="s">
        <v>12</v>
      </c>
      <c r="V265" s="1">
        <v>25000</v>
      </c>
      <c r="W265" s="1">
        <v>15000</v>
      </c>
      <c r="X265"/>
    </row>
    <row r="266" spans="1:24" x14ac:dyDescent="0.3">
      <c r="A266" t="s">
        <v>385</v>
      </c>
      <c r="B266">
        <v>43571</v>
      </c>
      <c r="M266" t="s">
        <v>11</v>
      </c>
      <c r="R266" t="s">
        <v>9</v>
      </c>
      <c r="T266" t="s">
        <v>35</v>
      </c>
      <c r="W266" s="1">
        <v>50000</v>
      </c>
    </row>
    <row r="267" spans="1:24" x14ac:dyDescent="0.3">
      <c r="A267" t="s">
        <v>386</v>
      </c>
      <c r="B267">
        <v>43571</v>
      </c>
      <c r="M267" t="s">
        <v>11</v>
      </c>
      <c r="S267" t="s">
        <v>12</v>
      </c>
      <c r="V267" s="1">
        <v>100000</v>
      </c>
      <c r="X267"/>
    </row>
    <row r="268" spans="1:24" x14ac:dyDescent="0.3">
      <c r="A268" t="s">
        <v>387</v>
      </c>
      <c r="B268">
        <v>43572</v>
      </c>
      <c r="C268" t="s">
        <v>4</v>
      </c>
      <c r="L268" t="s">
        <v>81</v>
      </c>
      <c r="M268" t="s">
        <v>25</v>
      </c>
      <c r="R268" t="s">
        <v>9</v>
      </c>
      <c r="U268" t="s">
        <v>11</v>
      </c>
      <c r="W268" s="1">
        <v>2500</v>
      </c>
      <c r="X268"/>
    </row>
    <row r="269" spans="1:24" x14ac:dyDescent="0.3">
      <c r="A269" t="s">
        <v>388</v>
      </c>
      <c r="B269">
        <v>43573</v>
      </c>
      <c r="C269" t="s">
        <v>4</v>
      </c>
      <c r="L269" t="s">
        <v>81</v>
      </c>
      <c r="M269" t="s">
        <v>19</v>
      </c>
      <c r="R269" t="s">
        <v>9</v>
      </c>
      <c r="W269" s="1">
        <v>1300</v>
      </c>
      <c r="X269"/>
    </row>
    <row r="270" spans="1:24" x14ac:dyDescent="0.3">
      <c r="A270" t="s">
        <v>389</v>
      </c>
      <c r="B270">
        <v>43573</v>
      </c>
      <c r="C270" t="s">
        <v>317</v>
      </c>
      <c r="F270" s="3" t="s">
        <v>317</v>
      </c>
      <c r="M270" t="s">
        <v>11</v>
      </c>
      <c r="O270" t="s">
        <v>53</v>
      </c>
      <c r="S270" t="s">
        <v>12</v>
      </c>
      <c r="V270" s="1">
        <v>25000</v>
      </c>
      <c r="X270"/>
    </row>
    <row r="271" spans="1:24" x14ac:dyDescent="0.3">
      <c r="A271" t="s">
        <v>390</v>
      </c>
      <c r="B271">
        <v>43574</v>
      </c>
      <c r="X271"/>
    </row>
    <row r="272" spans="1:24" x14ac:dyDescent="0.3">
      <c r="A272" t="s">
        <v>391</v>
      </c>
      <c r="B272">
        <v>43574</v>
      </c>
      <c r="C272" t="s">
        <v>4</v>
      </c>
      <c r="L272" t="s">
        <v>51</v>
      </c>
      <c r="M272" t="s">
        <v>19</v>
      </c>
      <c r="U272" t="s">
        <v>11</v>
      </c>
      <c r="X272"/>
    </row>
    <row r="273" spans="1:24" x14ac:dyDescent="0.3">
      <c r="A273" t="s">
        <v>392</v>
      </c>
      <c r="B273">
        <v>43574</v>
      </c>
      <c r="C273" t="s">
        <v>4</v>
      </c>
      <c r="L273" t="s">
        <v>92</v>
      </c>
      <c r="M273" t="s">
        <v>67</v>
      </c>
      <c r="R273" t="s">
        <v>9</v>
      </c>
      <c r="W273" s="1">
        <v>14000</v>
      </c>
      <c r="X273"/>
    </row>
    <row r="274" spans="1:24" x14ac:dyDescent="0.3">
      <c r="A274" t="s">
        <v>393</v>
      </c>
      <c r="B274">
        <v>43574</v>
      </c>
      <c r="C274" t="s">
        <v>4</v>
      </c>
      <c r="L274" t="s">
        <v>92</v>
      </c>
      <c r="M274" t="s">
        <v>67</v>
      </c>
      <c r="U274" t="s">
        <v>11</v>
      </c>
      <c r="X274"/>
    </row>
    <row r="275" spans="1:24" x14ac:dyDescent="0.3">
      <c r="A275" t="s">
        <v>394</v>
      </c>
      <c r="B275">
        <v>43574</v>
      </c>
      <c r="C275" t="s">
        <v>4</v>
      </c>
      <c r="L275" t="s">
        <v>92</v>
      </c>
      <c r="M275" t="s">
        <v>67</v>
      </c>
      <c r="R275" t="s">
        <v>9</v>
      </c>
      <c r="U275" t="s">
        <v>11</v>
      </c>
      <c r="W275" s="1">
        <v>50000</v>
      </c>
      <c r="X275"/>
    </row>
    <row r="276" spans="1:24" x14ac:dyDescent="0.3">
      <c r="A276" t="s">
        <v>395</v>
      </c>
      <c r="B276">
        <v>43574</v>
      </c>
      <c r="C276" t="s">
        <v>4</v>
      </c>
      <c r="L276" t="s">
        <v>81</v>
      </c>
      <c r="M276" t="s">
        <v>25</v>
      </c>
      <c r="T276" t="s">
        <v>35</v>
      </c>
    </row>
    <row r="277" spans="1:24" x14ac:dyDescent="0.3">
      <c r="A277" t="s">
        <v>396</v>
      </c>
      <c r="B277">
        <v>43577</v>
      </c>
      <c r="C277" t="s">
        <v>4</v>
      </c>
      <c r="L277" t="s">
        <v>51</v>
      </c>
      <c r="M277" t="s">
        <v>25</v>
      </c>
      <c r="R277" t="s">
        <v>9</v>
      </c>
      <c r="W277" s="1">
        <v>10000</v>
      </c>
      <c r="X277"/>
    </row>
    <row r="278" spans="1:24" x14ac:dyDescent="0.3">
      <c r="A278" t="s">
        <v>397</v>
      </c>
      <c r="B278">
        <v>43577</v>
      </c>
      <c r="X278"/>
    </row>
    <row r="279" spans="1:24" x14ac:dyDescent="0.3">
      <c r="A279" t="s">
        <v>398</v>
      </c>
      <c r="B279">
        <v>43577</v>
      </c>
      <c r="C279" t="s">
        <v>116</v>
      </c>
      <c r="E279" s="2" t="s">
        <v>116</v>
      </c>
      <c r="M279" t="s">
        <v>19</v>
      </c>
      <c r="O279" t="s">
        <v>399</v>
      </c>
      <c r="P279" t="s">
        <v>400</v>
      </c>
      <c r="Q279" t="s">
        <v>145</v>
      </c>
      <c r="S279" t="s">
        <v>12</v>
      </c>
      <c r="T279" t="s">
        <v>35</v>
      </c>
      <c r="V279" s="1">
        <v>105000</v>
      </c>
    </row>
    <row r="280" spans="1:24" x14ac:dyDescent="0.3">
      <c r="A280" t="s">
        <v>401</v>
      </c>
      <c r="B280">
        <v>43577</v>
      </c>
      <c r="C280" t="s">
        <v>4</v>
      </c>
      <c r="L280" t="s">
        <v>24</v>
      </c>
      <c r="M280" t="s">
        <v>144</v>
      </c>
    </row>
    <row r="281" spans="1:24" x14ac:dyDescent="0.3">
      <c r="A281" t="s">
        <v>402</v>
      </c>
      <c r="B281">
        <v>43577</v>
      </c>
      <c r="C281" t="s">
        <v>4</v>
      </c>
      <c r="L281" t="s">
        <v>51</v>
      </c>
      <c r="M281" t="s">
        <v>19</v>
      </c>
      <c r="R281" t="s">
        <v>9</v>
      </c>
      <c r="W281" s="1">
        <v>25000</v>
      </c>
    </row>
    <row r="282" spans="1:24" x14ac:dyDescent="0.3">
      <c r="A282" t="s">
        <v>403</v>
      </c>
      <c r="B282">
        <v>43577</v>
      </c>
      <c r="C282" t="s">
        <v>4</v>
      </c>
      <c r="L282" t="s">
        <v>404</v>
      </c>
      <c r="M282" t="s">
        <v>67</v>
      </c>
      <c r="T282" t="s">
        <v>35</v>
      </c>
      <c r="X282" s="1">
        <v>15000</v>
      </c>
    </row>
    <row r="283" spans="1:24" x14ac:dyDescent="0.3">
      <c r="A283" t="s">
        <v>405</v>
      </c>
      <c r="B283">
        <v>43577</v>
      </c>
      <c r="C283" t="s">
        <v>4</v>
      </c>
      <c r="M283" t="s">
        <v>67</v>
      </c>
      <c r="T283" t="s">
        <v>35</v>
      </c>
    </row>
    <row r="284" spans="1:24" x14ac:dyDescent="0.3">
      <c r="A284" t="s">
        <v>406</v>
      </c>
      <c r="B284">
        <v>43578</v>
      </c>
      <c r="C284" t="s">
        <v>4</v>
      </c>
      <c r="L284" t="s">
        <v>24</v>
      </c>
      <c r="M284" t="s">
        <v>11</v>
      </c>
      <c r="V284" s="1">
        <v>125000</v>
      </c>
      <c r="X284"/>
    </row>
    <row r="285" spans="1:24" x14ac:dyDescent="0.3">
      <c r="A285" t="s">
        <v>407</v>
      </c>
      <c r="B285">
        <v>43578</v>
      </c>
      <c r="C285" t="s">
        <v>317</v>
      </c>
      <c r="F285" s="3" t="s">
        <v>317</v>
      </c>
      <c r="M285" t="s">
        <v>87</v>
      </c>
      <c r="R285" t="s">
        <v>9</v>
      </c>
      <c r="W285" s="1">
        <v>2500</v>
      </c>
      <c r="X285"/>
    </row>
    <row r="286" spans="1:24" x14ac:dyDescent="0.3">
      <c r="A286" t="s">
        <v>408</v>
      </c>
      <c r="B286">
        <v>43578</v>
      </c>
      <c r="C286" t="s">
        <v>4</v>
      </c>
      <c r="L286" t="s">
        <v>92</v>
      </c>
      <c r="M286" t="s">
        <v>67</v>
      </c>
      <c r="X286"/>
    </row>
    <row r="287" spans="1:24" x14ac:dyDescent="0.3">
      <c r="A287" t="s">
        <v>409</v>
      </c>
      <c r="B287">
        <v>43579</v>
      </c>
      <c r="C287" t="s">
        <v>317</v>
      </c>
      <c r="F287" s="3" t="s">
        <v>317</v>
      </c>
      <c r="M287" t="s">
        <v>144</v>
      </c>
      <c r="V287" s="1">
        <v>45000</v>
      </c>
      <c r="X287"/>
    </row>
    <row r="288" spans="1:24" x14ac:dyDescent="0.3">
      <c r="A288" t="s">
        <v>410</v>
      </c>
      <c r="B288">
        <v>43579</v>
      </c>
      <c r="C288" t="s">
        <v>4</v>
      </c>
      <c r="L288" t="s">
        <v>85</v>
      </c>
      <c r="M288" t="s">
        <v>25</v>
      </c>
      <c r="O288" t="s">
        <v>53</v>
      </c>
      <c r="P288" t="s">
        <v>8</v>
      </c>
      <c r="R288" t="s">
        <v>9</v>
      </c>
      <c r="T288" t="s">
        <v>35</v>
      </c>
      <c r="W288" s="1">
        <v>2500</v>
      </c>
    </row>
    <row r="289" spans="1:24" x14ac:dyDescent="0.3">
      <c r="A289" t="s">
        <v>411</v>
      </c>
      <c r="B289">
        <v>43579</v>
      </c>
      <c r="C289" t="s">
        <v>4</v>
      </c>
      <c r="L289" t="s">
        <v>92</v>
      </c>
      <c r="M289" t="s">
        <v>19</v>
      </c>
      <c r="U289" t="s">
        <v>11</v>
      </c>
      <c r="X289"/>
    </row>
    <row r="290" spans="1:24" x14ac:dyDescent="0.3">
      <c r="A290" t="s">
        <v>412</v>
      </c>
      <c r="B290">
        <v>43579</v>
      </c>
      <c r="C290" t="s">
        <v>4</v>
      </c>
      <c r="L290" t="s">
        <v>51</v>
      </c>
      <c r="M290" t="s">
        <v>25</v>
      </c>
      <c r="T290" t="s">
        <v>35</v>
      </c>
    </row>
    <row r="291" spans="1:24" x14ac:dyDescent="0.3">
      <c r="A291" t="s">
        <v>413</v>
      </c>
      <c r="B291">
        <v>43622</v>
      </c>
      <c r="C291" t="s">
        <v>4</v>
      </c>
      <c r="L291" t="s">
        <v>183</v>
      </c>
      <c r="M291" t="s">
        <v>414</v>
      </c>
      <c r="N291" t="s">
        <v>7</v>
      </c>
    </row>
    <row r="292" spans="1:24" x14ac:dyDescent="0.3">
      <c r="A292" t="s">
        <v>415</v>
      </c>
      <c r="B292">
        <v>43580</v>
      </c>
      <c r="C292" t="s">
        <v>4</v>
      </c>
      <c r="L292" t="s">
        <v>416</v>
      </c>
    </row>
    <row r="293" spans="1:24" x14ac:dyDescent="0.3">
      <c r="A293" t="s">
        <v>417</v>
      </c>
      <c r="B293">
        <v>43622</v>
      </c>
      <c r="C293" t="s">
        <v>4</v>
      </c>
      <c r="L293" t="s">
        <v>92</v>
      </c>
      <c r="M293" t="s">
        <v>19</v>
      </c>
      <c r="R293" t="s">
        <v>9</v>
      </c>
      <c r="U293" t="s">
        <v>11</v>
      </c>
      <c r="W293" s="1">
        <v>6000</v>
      </c>
    </row>
    <row r="294" spans="1:24" x14ac:dyDescent="0.3">
      <c r="A294" t="s">
        <v>418</v>
      </c>
      <c r="B294">
        <v>43581</v>
      </c>
      <c r="C294" t="s">
        <v>4</v>
      </c>
      <c r="L294" t="s">
        <v>51</v>
      </c>
      <c r="M294" t="s">
        <v>274</v>
      </c>
      <c r="T294" t="s">
        <v>35</v>
      </c>
      <c r="U294" t="s">
        <v>11</v>
      </c>
    </row>
    <row r="295" spans="1:24" x14ac:dyDescent="0.3">
      <c r="A295" t="s">
        <v>419</v>
      </c>
      <c r="B295">
        <v>43583</v>
      </c>
      <c r="C295" t="s">
        <v>314</v>
      </c>
      <c r="H295" s="2" t="s">
        <v>314</v>
      </c>
      <c r="M295" t="s">
        <v>144</v>
      </c>
      <c r="X295"/>
    </row>
    <row r="296" spans="1:24" x14ac:dyDescent="0.3">
      <c r="A296" t="s">
        <v>420</v>
      </c>
      <c r="B296">
        <v>43584</v>
      </c>
      <c r="X296"/>
    </row>
    <row r="297" spans="1:24" x14ac:dyDescent="0.3">
      <c r="A297" t="s">
        <v>421</v>
      </c>
      <c r="B297">
        <v>43584</v>
      </c>
      <c r="C297" t="s">
        <v>4</v>
      </c>
      <c r="L297" t="s">
        <v>183</v>
      </c>
      <c r="M297" t="s">
        <v>19</v>
      </c>
      <c r="T297" t="s">
        <v>35</v>
      </c>
    </row>
    <row r="298" spans="1:24" x14ac:dyDescent="0.3">
      <c r="A298" t="s">
        <v>422</v>
      </c>
      <c r="B298">
        <v>43585</v>
      </c>
      <c r="C298" t="s">
        <v>4</v>
      </c>
      <c r="L298" t="s">
        <v>60</v>
      </c>
      <c r="M298" t="s">
        <v>19</v>
      </c>
      <c r="Q298" t="s">
        <v>423</v>
      </c>
      <c r="S298" t="s">
        <v>12</v>
      </c>
      <c r="T298" t="s">
        <v>35</v>
      </c>
      <c r="V298" s="1">
        <v>50000</v>
      </c>
      <c r="X298" s="1">
        <v>50000</v>
      </c>
    </row>
    <row r="299" spans="1:24" x14ac:dyDescent="0.3">
      <c r="A299" t="s">
        <v>424</v>
      </c>
      <c r="B299">
        <v>43585</v>
      </c>
      <c r="C299" t="s">
        <v>4</v>
      </c>
      <c r="L299" t="s">
        <v>60</v>
      </c>
      <c r="M299" t="s">
        <v>25</v>
      </c>
      <c r="T299" t="s">
        <v>35</v>
      </c>
      <c r="X299" s="1">
        <v>22000</v>
      </c>
    </row>
    <row r="300" spans="1:24" x14ac:dyDescent="0.3">
      <c r="A300" t="s">
        <v>425</v>
      </c>
      <c r="B300">
        <v>43586</v>
      </c>
      <c r="O300" t="s">
        <v>11</v>
      </c>
    </row>
    <row r="301" spans="1:24" x14ac:dyDescent="0.3">
      <c r="A301" t="s">
        <v>426</v>
      </c>
      <c r="B301">
        <v>43586</v>
      </c>
      <c r="X301"/>
    </row>
    <row r="302" spans="1:24" x14ac:dyDescent="0.3">
      <c r="A302" t="s">
        <v>427</v>
      </c>
      <c r="B302">
        <v>43586</v>
      </c>
      <c r="C302" t="s">
        <v>4</v>
      </c>
      <c r="L302" t="s">
        <v>60</v>
      </c>
      <c r="M302" t="s">
        <v>11</v>
      </c>
      <c r="U302" t="s">
        <v>11</v>
      </c>
      <c r="X302"/>
    </row>
    <row r="303" spans="1:24" x14ac:dyDescent="0.3">
      <c r="A303" t="s">
        <v>428</v>
      </c>
      <c r="B303">
        <v>43586</v>
      </c>
      <c r="O303" t="s">
        <v>11</v>
      </c>
      <c r="X303"/>
    </row>
    <row r="304" spans="1:24" x14ac:dyDescent="0.3">
      <c r="A304" t="s">
        <v>429</v>
      </c>
      <c r="B304">
        <v>43586</v>
      </c>
      <c r="M304" t="s">
        <v>144</v>
      </c>
      <c r="R304" t="s">
        <v>9</v>
      </c>
      <c r="W304" s="1">
        <v>20000</v>
      </c>
      <c r="X304"/>
    </row>
    <row r="305" spans="1:24" x14ac:dyDescent="0.3">
      <c r="A305" t="s">
        <v>430</v>
      </c>
      <c r="B305">
        <v>43586</v>
      </c>
      <c r="X305"/>
    </row>
    <row r="306" spans="1:24" x14ac:dyDescent="0.3">
      <c r="A306" t="s">
        <v>431</v>
      </c>
      <c r="B306">
        <v>43586</v>
      </c>
      <c r="X306"/>
    </row>
    <row r="307" spans="1:24" x14ac:dyDescent="0.3">
      <c r="A307" t="s">
        <v>432</v>
      </c>
      <c r="B307">
        <v>43586</v>
      </c>
      <c r="M307" t="s">
        <v>6</v>
      </c>
      <c r="N307" t="s">
        <v>7</v>
      </c>
      <c r="O307" t="s">
        <v>53</v>
      </c>
      <c r="P307" t="s">
        <v>262</v>
      </c>
      <c r="S307" t="s">
        <v>12</v>
      </c>
      <c r="X307"/>
    </row>
    <row r="308" spans="1:24" x14ac:dyDescent="0.3">
      <c r="A308" t="s">
        <v>433</v>
      </c>
      <c r="B308">
        <v>43586</v>
      </c>
      <c r="C308" t="s">
        <v>4</v>
      </c>
      <c r="L308" t="s">
        <v>183</v>
      </c>
      <c r="M308" t="s">
        <v>11</v>
      </c>
      <c r="T308" t="s">
        <v>35</v>
      </c>
    </row>
    <row r="309" spans="1:24" x14ac:dyDescent="0.3">
      <c r="A309" t="s">
        <v>434</v>
      </c>
      <c r="B309">
        <v>43586</v>
      </c>
      <c r="C309" t="s">
        <v>4</v>
      </c>
      <c r="L309" t="s">
        <v>92</v>
      </c>
      <c r="M309" t="s">
        <v>6</v>
      </c>
      <c r="N309" t="s">
        <v>7</v>
      </c>
      <c r="R309" t="s">
        <v>9</v>
      </c>
      <c r="W309" s="1">
        <v>8000</v>
      </c>
      <c r="X309"/>
    </row>
    <row r="310" spans="1:24" x14ac:dyDescent="0.3">
      <c r="A310" t="s">
        <v>435</v>
      </c>
      <c r="B310">
        <v>43586</v>
      </c>
      <c r="C310" t="s">
        <v>4</v>
      </c>
      <c r="L310" t="s">
        <v>92</v>
      </c>
      <c r="M310" t="s">
        <v>19</v>
      </c>
      <c r="U310" t="s">
        <v>11</v>
      </c>
      <c r="X310"/>
    </row>
    <row r="311" spans="1:24" x14ac:dyDescent="0.3">
      <c r="A311" t="s">
        <v>436</v>
      </c>
      <c r="B311">
        <v>43586</v>
      </c>
      <c r="C311" t="s">
        <v>4</v>
      </c>
      <c r="L311" t="s">
        <v>60</v>
      </c>
      <c r="M311" t="s">
        <v>11</v>
      </c>
      <c r="V311" s="1">
        <v>35000</v>
      </c>
      <c r="X311"/>
    </row>
    <row r="312" spans="1:24" x14ac:dyDescent="0.3">
      <c r="A312" t="s">
        <v>437</v>
      </c>
      <c r="B312">
        <v>43587</v>
      </c>
      <c r="C312" t="s">
        <v>4</v>
      </c>
      <c r="F312" s="3" t="s">
        <v>317</v>
      </c>
      <c r="L312" t="s">
        <v>81</v>
      </c>
      <c r="M312" t="s">
        <v>19</v>
      </c>
      <c r="R312" t="s">
        <v>9</v>
      </c>
      <c r="W312" s="1">
        <v>1400</v>
      </c>
      <c r="X312"/>
    </row>
    <row r="313" spans="1:24" x14ac:dyDescent="0.3">
      <c r="A313" t="s">
        <v>438</v>
      </c>
      <c r="B313">
        <v>43587</v>
      </c>
      <c r="M313" t="s">
        <v>19</v>
      </c>
      <c r="O313" t="s">
        <v>215</v>
      </c>
      <c r="P313" t="s">
        <v>439</v>
      </c>
      <c r="Q313" t="s">
        <v>145</v>
      </c>
      <c r="R313" t="s">
        <v>9</v>
      </c>
      <c r="S313" t="s">
        <v>12</v>
      </c>
      <c r="T313" t="s">
        <v>35</v>
      </c>
    </row>
    <row r="314" spans="1:24" x14ac:dyDescent="0.3">
      <c r="A314" t="s">
        <v>440</v>
      </c>
      <c r="B314">
        <v>43587</v>
      </c>
      <c r="C314" t="s">
        <v>4</v>
      </c>
      <c r="L314" t="s">
        <v>106</v>
      </c>
      <c r="M314" t="s">
        <v>19</v>
      </c>
      <c r="X314"/>
    </row>
    <row r="315" spans="1:24" x14ac:dyDescent="0.3">
      <c r="A315" t="s">
        <v>441</v>
      </c>
      <c r="B315">
        <v>43622</v>
      </c>
      <c r="C315" t="s">
        <v>4</v>
      </c>
      <c r="L315" t="s">
        <v>92</v>
      </c>
      <c r="M315" t="s">
        <v>19</v>
      </c>
      <c r="S315" t="s">
        <v>12</v>
      </c>
      <c r="V315" s="1">
        <v>70000</v>
      </c>
      <c r="X315"/>
    </row>
    <row r="316" spans="1:24" x14ac:dyDescent="0.3">
      <c r="A316" t="s">
        <v>442</v>
      </c>
      <c r="B316">
        <v>43588</v>
      </c>
      <c r="X316"/>
    </row>
    <row r="317" spans="1:24" x14ac:dyDescent="0.3">
      <c r="A317" t="s">
        <v>443</v>
      </c>
      <c r="B317">
        <v>43588</v>
      </c>
      <c r="M317" t="s">
        <v>11</v>
      </c>
      <c r="X317"/>
    </row>
    <row r="318" spans="1:24" x14ac:dyDescent="0.3">
      <c r="A318" t="s">
        <v>444</v>
      </c>
      <c r="B318">
        <v>43588</v>
      </c>
      <c r="C318" t="s">
        <v>4</v>
      </c>
      <c r="E318" s="2" t="s">
        <v>116</v>
      </c>
      <c r="L318" t="s">
        <v>11</v>
      </c>
      <c r="X318"/>
    </row>
    <row r="319" spans="1:24" x14ac:dyDescent="0.3">
      <c r="A319" t="s">
        <v>445</v>
      </c>
      <c r="B319">
        <v>43588</v>
      </c>
      <c r="C319" t="s">
        <v>4</v>
      </c>
      <c r="L319" t="s">
        <v>183</v>
      </c>
      <c r="M319" t="s">
        <v>274</v>
      </c>
      <c r="T319" t="s">
        <v>35</v>
      </c>
      <c r="U319" t="s">
        <v>11</v>
      </c>
    </row>
    <row r="320" spans="1:24" x14ac:dyDescent="0.3">
      <c r="A320" t="s">
        <v>446</v>
      </c>
      <c r="B320">
        <v>43588</v>
      </c>
    </row>
    <row r="321" spans="1:24" x14ac:dyDescent="0.3">
      <c r="A321" t="s">
        <v>447</v>
      </c>
      <c r="B321">
        <v>43622</v>
      </c>
      <c r="C321" t="s">
        <v>4</v>
      </c>
      <c r="F321" s="3" t="s">
        <v>317</v>
      </c>
      <c r="L321" t="s">
        <v>92</v>
      </c>
      <c r="M321" t="s">
        <v>67</v>
      </c>
      <c r="O321" t="s">
        <v>53</v>
      </c>
      <c r="P321" t="s">
        <v>448</v>
      </c>
      <c r="R321" t="s">
        <v>9</v>
      </c>
      <c r="W321" s="1">
        <v>65400</v>
      </c>
    </row>
    <row r="322" spans="1:24" x14ac:dyDescent="0.3">
      <c r="A322" t="s">
        <v>449</v>
      </c>
      <c r="B322">
        <v>43622</v>
      </c>
      <c r="C322" t="s">
        <v>4</v>
      </c>
      <c r="L322" t="s">
        <v>51</v>
      </c>
      <c r="M322" t="s">
        <v>230</v>
      </c>
      <c r="R322" t="s">
        <v>9</v>
      </c>
      <c r="W322" s="1">
        <v>4000</v>
      </c>
    </row>
    <row r="323" spans="1:24" x14ac:dyDescent="0.3">
      <c r="A323" t="s">
        <v>450</v>
      </c>
      <c r="B323">
        <v>43590</v>
      </c>
      <c r="M323" t="s">
        <v>19</v>
      </c>
      <c r="O323" t="s">
        <v>34</v>
      </c>
      <c r="T323" t="s">
        <v>35</v>
      </c>
    </row>
    <row r="324" spans="1:24" x14ac:dyDescent="0.3">
      <c r="A324" t="s">
        <v>451</v>
      </c>
      <c r="B324">
        <v>43591</v>
      </c>
      <c r="C324" t="s">
        <v>4</v>
      </c>
      <c r="L324" t="s">
        <v>60</v>
      </c>
      <c r="M324" t="s">
        <v>190</v>
      </c>
      <c r="N324" t="s">
        <v>7</v>
      </c>
      <c r="O324" t="s">
        <v>11</v>
      </c>
      <c r="U324" t="s">
        <v>11</v>
      </c>
    </row>
    <row r="325" spans="1:24" x14ac:dyDescent="0.3">
      <c r="A325" t="s">
        <v>452</v>
      </c>
      <c r="B325">
        <v>43591</v>
      </c>
      <c r="M325" t="s">
        <v>19</v>
      </c>
      <c r="S325" t="s">
        <v>12</v>
      </c>
      <c r="T325" t="s">
        <v>35</v>
      </c>
      <c r="X325" s="1">
        <v>22000</v>
      </c>
    </row>
    <row r="326" spans="1:24" x14ac:dyDescent="0.3">
      <c r="A326" t="s">
        <v>453</v>
      </c>
      <c r="B326">
        <v>43591</v>
      </c>
      <c r="M326" t="s">
        <v>454</v>
      </c>
      <c r="O326" t="s">
        <v>455</v>
      </c>
      <c r="P326" t="s">
        <v>54</v>
      </c>
      <c r="Q326" t="s">
        <v>456</v>
      </c>
      <c r="T326" t="s">
        <v>35</v>
      </c>
      <c r="X326" s="1">
        <v>15000</v>
      </c>
    </row>
    <row r="327" spans="1:24" x14ac:dyDescent="0.3">
      <c r="A327" t="s">
        <v>457</v>
      </c>
      <c r="B327">
        <v>43591</v>
      </c>
      <c r="C327" t="s">
        <v>4</v>
      </c>
      <c r="L327" t="s">
        <v>51</v>
      </c>
      <c r="M327" t="s">
        <v>11</v>
      </c>
      <c r="O327" t="s">
        <v>53</v>
      </c>
      <c r="P327" t="s">
        <v>458</v>
      </c>
      <c r="R327" t="s">
        <v>9</v>
      </c>
      <c r="T327" t="s">
        <v>35</v>
      </c>
      <c r="W327" s="1">
        <v>7000</v>
      </c>
      <c r="X327" s="1">
        <v>80000</v>
      </c>
    </row>
    <row r="328" spans="1:24" x14ac:dyDescent="0.3">
      <c r="A328" t="s">
        <v>459</v>
      </c>
      <c r="B328">
        <v>43591</v>
      </c>
      <c r="C328" t="s">
        <v>4</v>
      </c>
      <c r="L328" t="s">
        <v>85</v>
      </c>
      <c r="M328" t="s">
        <v>460</v>
      </c>
      <c r="R328" t="s">
        <v>9</v>
      </c>
      <c r="W328" s="1">
        <v>6500</v>
      </c>
    </row>
    <row r="329" spans="1:24" x14ac:dyDescent="0.3">
      <c r="A329" t="s">
        <v>461</v>
      </c>
      <c r="B329">
        <v>43591</v>
      </c>
      <c r="C329" t="s">
        <v>4</v>
      </c>
      <c r="L329" t="s">
        <v>462</v>
      </c>
      <c r="M329" t="s">
        <v>19</v>
      </c>
      <c r="T329" t="s">
        <v>35</v>
      </c>
      <c r="X329" s="1">
        <v>80000</v>
      </c>
    </row>
    <row r="330" spans="1:24" x14ac:dyDescent="0.3">
      <c r="A330" t="s">
        <v>463</v>
      </c>
      <c r="B330">
        <v>43592</v>
      </c>
    </row>
    <row r="331" spans="1:24" x14ac:dyDescent="0.3">
      <c r="A331" t="s">
        <v>464</v>
      </c>
      <c r="B331">
        <v>43592</v>
      </c>
      <c r="C331" t="s">
        <v>317</v>
      </c>
      <c r="F331" s="3" t="s">
        <v>317</v>
      </c>
      <c r="M331" t="s">
        <v>67</v>
      </c>
      <c r="V331" s="1">
        <v>55000</v>
      </c>
    </row>
    <row r="332" spans="1:24" x14ac:dyDescent="0.3">
      <c r="A332" t="s">
        <v>465</v>
      </c>
      <c r="B332">
        <v>43592</v>
      </c>
      <c r="C332" t="s">
        <v>4</v>
      </c>
      <c r="L332" t="s">
        <v>51</v>
      </c>
      <c r="M332" t="s">
        <v>19</v>
      </c>
      <c r="R332" t="s">
        <v>9</v>
      </c>
      <c r="W332" s="1">
        <v>38040</v>
      </c>
    </row>
    <row r="333" spans="1:24" x14ac:dyDescent="0.3">
      <c r="A333" t="s">
        <v>466</v>
      </c>
      <c r="B333">
        <v>43592</v>
      </c>
      <c r="C333" t="s">
        <v>4</v>
      </c>
      <c r="L333" t="s">
        <v>5</v>
      </c>
      <c r="M333" t="s">
        <v>19</v>
      </c>
      <c r="V333" s="1">
        <v>140000</v>
      </c>
    </row>
    <row r="334" spans="1:24" x14ac:dyDescent="0.3">
      <c r="A334" t="s">
        <v>467</v>
      </c>
      <c r="B334">
        <v>43592</v>
      </c>
      <c r="C334" t="s">
        <v>317</v>
      </c>
      <c r="F334" s="3" t="s">
        <v>317</v>
      </c>
      <c r="M334" t="s">
        <v>25</v>
      </c>
      <c r="O334" t="s">
        <v>27</v>
      </c>
      <c r="S334" t="s">
        <v>12</v>
      </c>
    </row>
    <row r="335" spans="1:24" x14ac:dyDescent="0.3">
      <c r="A335" t="s">
        <v>468</v>
      </c>
      <c r="B335">
        <v>43592</v>
      </c>
      <c r="C335" t="s">
        <v>4</v>
      </c>
      <c r="L335" t="s">
        <v>81</v>
      </c>
      <c r="M335" t="s">
        <v>25</v>
      </c>
      <c r="O335" t="s">
        <v>27</v>
      </c>
      <c r="U335" t="s">
        <v>11</v>
      </c>
    </row>
    <row r="336" spans="1:24" x14ac:dyDescent="0.3">
      <c r="A336" t="s">
        <v>469</v>
      </c>
      <c r="B336">
        <v>43592</v>
      </c>
      <c r="C336" t="s">
        <v>4</v>
      </c>
      <c r="L336" t="s">
        <v>470</v>
      </c>
      <c r="M336" t="s">
        <v>326</v>
      </c>
      <c r="Q336" t="s">
        <v>288</v>
      </c>
      <c r="S336" t="s">
        <v>12</v>
      </c>
      <c r="V336" s="1">
        <v>79809</v>
      </c>
    </row>
    <row r="337" spans="1:23" x14ac:dyDescent="0.3">
      <c r="A337" t="s">
        <v>471</v>
      </c>
      <c r="B337">
        <v>43592</v>
      </c>
      <c r="M337" t="s">
        <v>19</v>
      </c>
      <c r="R337" t="s">
        <v>9</v>
      </c>
      <c r="W337" s="1">
        <v>80000</v>
      </c>
    </row>
    <row r="338" spans="1:23" x14ac:dyDescent="0.3">
      <c r="A338" t="s">
        <v>472</v>
      </c>
      <c r="B338">
        <v>43622</v>
      </c>
      <c r="C338" t="s">
        <v>4</v>
      </c>
      <c r="L338" t="s">
        <v>51</v>
      </c>
      <c r="M338" t="s">
        <v>19</v>
      </c>
    </row>
    <row r="339" spans="1:23" x14ac:dyDescent="0.3">
      <c r="A339" t="s">
        <v>473</v>
      </c>
      <c r="B339">
        <v>43594</v>
      </c>
      <c r="M339" t="s">
        <v>291</v>
      </c>
      <c r="O339" t="s">
        <v>34</v>
      </c>
      <c r="U339" t="s">
        <v>11</v>
      </c>
    </row>
    <row r="340" spans="1:23" x14ac:dyDescent="0.3">
      <c r="A340" t="s">
        <v>474</v>
      </c>
      <c r="B340">
        <v>43594</v>
      </c>
      <c r="C340" t="s">
        <v>4</v>
      </c>
      <c r="L340" t="s">
        <v>85</v>
      </c>
      <c r="M340" t="s">
        <v>341</v>
      </c>
      <c r="O340" t="s">
        <v>53</v>
      </c>
      <c r="P340" t="s">
        <v>8</v>
      </c>
      <c r="R340" t="s">
        <v>9</v>
      </c>
      <c r="W340" s="1">
        <v>2000</v>
      </c>
    </row>
    <row r="341" spans="1:23" x14ac:dyDescent="0.3">
      <c r="A341" t="s">
        <v>475</v>
      </c>
      <c r="B341">
        <v>43594</v>
      </c>
      <c r="C341" t="s">
        <v>4</v>
      </c>
      <c r="L341" t="s">
        <v>92</v>
      </c>
      <c r="M341" t="s">
        <v>19</v>
      </c>
      <c r="U341" t="s">
        <v>11</v>
      </c>
    </row>
    <row r="342" spans="1:23" x14ac:dyDescent="0.3">
      <c r="A342" t="s">
        <v>476</v>
      </c>
      <c r="B342">
        <v>43594</v>
      </c>
    </row>
    <row r="343" spans="1:23" x14ac:dyDescent="0.3">
      <c r="A343" t="s">
        <v>477</v>
      </c>
      <c r="B343">
        <v>43594</v>
      </c>
      <c r="C343" t="s">
        <v>4</v>
      </c>
      <c r="L343" t="s">
        <v>17</v>
      </c>
      <c r="M343" t="s">
        <v>144</v>
      </c>
      <c r="R343" t="s">
        <v>9</v>
      </c>
      <c r="W343" s="1">
        <v>1500</v>
      </c>
    </row>
    <row r="344" spans="1:23" x14ac:dyDescent="0.3">
      <c r="A344" t="s">
        <v>478</v>
      </c>
      <c r="B344">
        <v>43595</v>
      </c>
    </row>
    <row r="345" spans="1:23" x14ac:dyDescent="0.3">
      <c r="A345" t="s">
        <v>479</v>
      </c>
      <c r="B345">
        <v>43596</v>
      </c>
      <c r="M345" t="s">
        <v>19</v>
      </c>
      <c r="O345" t="s">
        <v>301</v>
      </c>
      <c r="Q345" t="s">
        <v>58</v>
      </c>
      <c r="T345" t="s">
        <v>35</v>
      </c>
    </row>
    <row r="346" spans="1:23" x14ac:dyDescent="0.3">
      <c r="A346" t="s">
        <v>480</v>
      </c>
      <c r="B346">
        <v>43598</v>
      </c>
      <c r="C346" t="s">
        <v>4</v>
      </c>
      <c r="L346" t="s">
        <v>92</v>
      </c>
      <c r="M346" t="s">
        <v>67</v>
      </c>
      <c r="T346" t="s">
        <v>35</v>
      </c>
    </row>
    <row r="347" spans="1:23" x14ac:dyDescent="0.3">
      <c r="A347" t="s">
        <v>481</v>
      </c>
      <c r="B347">
        <v>43598</v>
      </c>
      <c r="C347" t="s">
        <v>4</v>
      </c>
      <c r="L347" t="s">
        <v>51</v>
      </c>
      <c r="M347" t="s">
        <v>334</v>
      </c>
      <c r="U347" t="s">
        <v>11</v>
      </c>
    </row>
    <row r="348" spans="1:23" x14ac:dyDescent="0.3">
      <c r="A348" t="s">
        <v>482</v>
      </c>
      <c r="B348">
        <v>43598</v>
      </c>
      <c r="C348" t="s">
        <v>4</v>
      </c>
      <c r="L348" t="s">
        <v>51</v>
      </c>
      <c r="M348" t="s">
        <v>11</v>
      </c>
      <c r="U348" t="s">
        <v>11</v>
      </c>
      <c r="W348" s="1">
        <v>2000</v>
      </c>
    </row>
    <row r="349" spans="1:23" x14ac:dyDescent="0.3">
      <c r="A349" t="s">
        <v>483</v>
      </c>
      <c r="B349">
        <v>43598</v>
      </c>
      <c r="C349" t="s">
        <v>4</v>
      </c>
      <c r="L349" t="s">
        <v>81</v>
      </c>
      <c r="M349" t="s">
        <v>291</v>
      </c>
      <c r="R349" t="s">
        <v>9</v>
      </c>
      <c r="W349" s="1">
        <v>2500</v>
      </c>
    </row>
    <row r="350" spans="1:23" x14ac:dyDescent="0.3">
      <c r="A350" t="s">
        <v>484</v>
      </c>
      <c r="B350">
        <v>43622</v>
      </c>
      <c r="C350" t="s">
        <v>4</v>
      </c>
      <c r="I350" s="2" t="s">
        <v>1253</v>
      </c>
      <c r="L350" t="s">
        <v>51</v>
      </c>
      <c r="M350" t="s">
        <v>25</v>
      </c>
      <c r="R350" t="s">
        <v>9</v>
      </c>
      <c r="W350" s="1">
        <v>5000</v>
      </c>
    </row>
    <row r="351" spans="1:23" x14ac:dyDescent="0.3">
      <c r="A351" t="s">
        <v>485</v>
      </c>
      <c r="B351">
        <v>43599</v>
      </c>
    </row>
    <row r="352" spans="1:23" x14ac:dyDescent="0.3">
      <c r="A352" t="s">
        <v>486</v>
      </c>
      <c r="B352">
        <v>43599</v>
      </c>
    </row>
    <row r="353" spans="1:23" x14ac:dyDescent="0.3">
      <c r="A353" t="s">
        <v>487</v>
      </c>
      <c r="B353">
        <v>43599</v>
      </c>
    </row>
    <row r="354" spans="1:23" x14ac:dyDescent="0.3">
      <c r="A354" t="s">
        <v>488</v>
      </c>
      <c r="B354">
        <v>43599</v>
      </c>
      <c r="C354" t="s">
        <v>4</v>
      </c>
      <c r="L354" t="s">
        <v>81</v>
      </c>
      <c r="M354" t="s">
        <v>291</v>
      </c>
      <c r="R354" t="s">
        <v>9</v>
      </c>
      <c r="W354" s="1">
        <v>2500</v>
      </c>
    </row>
    <row r="355" spans="1:23" x14ac:dyDescent="0.3">
      <c r="A355" t="s">
        <v>489</v>
      </c>
      <c r="B355">
        <v>43599</v>
      </c>
      <c r="C355" t="s">
        <v>4</v>
      </c>
      <c r="L355" t="s">
        <v>92</v>
      </c>
      <c r="M355" t="s">
        <v>67</v>
      </c>
      <c r="U355" t="s">
        <v>11</v>
      </c>
    </row>
    <row r="356" spans="1:23" x14ac:dyDescent="0.3">
      <c r="A356" t="s">
        <v>490</v>
      </c>
      <c r="B356">
        <v>43599</v>
      </c>
      <c r="C356" t="s">
        <v>11</v>
      </c>
      <c r="K356" s="2" t="s">
        <v>11</v>
      </c>
      <c r="M356" t="s">
        <v>11</v>
      </c>
      <c r="O356" t="s">
        <v>11</v>
      </c>
      <c r="S356" t="s">
        <v>12</v>
      </c>
      <c r="U356" t="s">
        <v>11</v>
      </c>
      <c r="V356" s="1">
        <v>150000</v>
      </c>
    </row>
    <row r="357" spans="1:23" x14ac:dyDescent="0.3">
      <c r="A357" t="s">
        <v>491</v>
      </c>
      <c r="B357">
        <v>43601</v>
      </c>
      <c r="M357" t="s">
        <v>19</v>
      </c>
      <c r="R357" t="s">
        <v>9</v>
      </c>
      <c r="W357" s="1">
        <v>45000</v>
      </c>
    </row>
    <row r="358" spans="1:23" x14ac:dyDescent="0.3">
      <c r="A358" t="s">
        <v>492</v>
      </c>
      <c r="B358">
        <v>43602</v>
      </c>
      <c r="C358" t="s">
        <v>4</v>
      </c>
      <c r="L358" t="s">
        <v>92</v>
      </c>
      <c r="M358" t="s">
        <v>67</v>
      </c>
      <c r="O358" t="s">
        <v>53</v>
      </c>
      <c r="P358" t="s">
        <v>16</v>
      </c>
    </row>
    <row r="359" spans="1:23" x14ac:dyDescent="0.3">
      <c r="A359" t="s">
        <v>493</v>
      </c>
      <c r="B359">
        <v>43602</v>
      </c>
    </row>
    <row r="360" spans="1:23" x14ac:dyDescent="0.3">
      <c r="A360" t="s">
        <v>494</v>
      </c>
      <c r="B360">
        <v>43603</v>
      </c>
      <c r="C360" t="s">
        <v>4</v>
      </c>
      <c r="L360" t="s">
        <v>92</v>
      </c>
      <c r="M360" t="s">
        <v>11</v>
      </c>
      <c r="S360" t="s">
        <v>12</v>
      </c>
      <c r="V360" s="1">
        <v>6000</v>
      </c>
    </row>
    <row r="361" spans="1:23" x14ac:dyDescent="0.3">
      <c r="A361" t="s">
        <v>495</v>
      </c>
      <c r="B361">
        <v>43622</v>
      </c>
      <c r="C361" t="s">
        <v>4</v>
      </c>
      <c r="L361" t="s">
        <v>51</v>
      </c>
      <c r="M361" t="s">
        <v>291</v>
      </c>
      <c r="T361" t="s">
        <v>35</v>
      </c>
    </row>
    <row r="362" spans="1:23" x14ac:dyDescent="0.3">
      <c r="A362" t="s">
        <v>496</v>
      </c>
      <c r="B362">
        <v>43604</v>
      </c>
    </row>
    <row r="363" spans="1:23" x14ac:dyDescent="0.3">
      <c r="A363" t="s">
        <v>497</v>
      </c>
      <c r="B363">
        <v>43605</v>
      </c>
    </row>
    <row r="364" spans="1:23" x14ac:dyDescent="0.3">
      <c r="A364" t="s">
        <v>498</v>
      </c>
      <c r="B364">
        <v>43605</v>
      </c>
    </row>
    <row r="365" spans="1:23" x14ac:dyDescent="0.3">
      <c r="A365" t="s">
        <v>499</v>
      </c>
      <c r="B365">
        <v>43605</v>
      </c>
      <c r="C365" t="s">
        <v>4</v>
      </c>
      <c r="L365" t="s">
        <v>51</v>
      </c>
      <c r="M365" t="s">
        <v>6</v>
      </c>
      <c r="N365" t="s">
        <v>7</v>
      </c>
      <c r="U365" t="s">
        <v>11</v>
      </c>
    </row>
    <row r="366" spans="1:23" x14ac:dyDescent="0.3">
      <c r="A366" t="s">
        <v>500</v>
      </c>
      <c r="B366">
        <v>43605</v>
      </c>
      <c r="C366" t="s">
        <v>4</v>
      </c>
      <c r="L366" t="s">
        <v>51</v>
      </c>
      <c r="M366" t="s">
        <v>151</v>
      </c>
      <c r="O366" t="s">
        <v>53</v>
      </c>
      <c r="P366" t="s">
        <v>70</v>
      </c>
      <c r="T366" t="s">
        <v>35</v>
      </c>
    </row>
    <row r="367" spans="1:23" x14ac:dyDescent="0.3">
      <c r="A367" t="s">
        <v>501</v>
      </c>
      <c r="B367">
        <v>43605</v>
      </c>
      <c r="C367" t="s">
        <v>4</v>
      </c>
      <c r="L367" t="s">
        <v>81</v>
      </c>
      <c r="M367" t="s">
        <v>291</v>
      </c>
      <c r="R367" t="s">
        <v>9</v>
      </c>
      <c r="W367" s="1">
        <v>4000</v>
      </c>
    </row>
    <row r="368" spans="1:23" x14ac:dyDescent="0.3">
      <c r="A368" t="s">
        <v>502</v>
      </c>
      <c r="B368">
        <v>43605</v>
      </c>
      <c r="C368" t="s">
        <v>4</v>
      </c>
      <c r="L368" t="s">
        <v>28</v>
      </c>
      <c r="M368" t="s">
        <v>25</v>
      </c>
      <c r="T368" t="s">
        <v>35</v>
      </c>
    </row>
    <row r="369" spans="1:23" x14ac:dyDescent="0.3">
      <c r="A369" t="s">
        <v>503</v>
      </c>
      <c r="B369">
        <v>43605</v>
      </c>
      <c r="C369" t="s">
        <v>4</v>
      </c>
      <c r="L369" t="s">
        <v>81</v>
      </c>
      <c r="M369" t="s">
        <v>291</v>
      </c>
      <c r="O369" t="s">
        <v>27</v>
      </c>
      <c r="R369" t="s">
        <v>9</v>
      </c>
      <c r="W369" s="1">
        <v>2000</v>
      </c>
    </row>
    <row r="370" spans="1:23" x14ac:dyDescent="0.3">
      <c r="A370" t="s">
        <v>504</v>
      </c>
      <c r="B370">
        <v>43622</v>
      </c>
      <c r="C370" t="s">
        <v>4</v>
      </c>
      <c r="L370" t="s">
        <v>5</v>
      </c>
      <c r="M370" t="s">
        <v>11</v>
      </c>
      <c r="R370" t="s">
        <v>9</v>
      </c>
      <c r="U370" t="s">
        <v>11</v>
      </c>
      <c r="W370" s="1">
        <v>4000</v>
      </c>
    </row>
    <row r="371" spans="1:23" x14ac:dyDescent="0.3">
      <c r="A371" t="s">
        <v>505</v>
      </c>
      <c r="B371">
        <v>43622</v>
      </c>
      <c r="C371" t="s">
        <v>4</v>
      </c>
      <c r="L371" t="s">
        <v>51</v>
      </c>
      <c r="M371" t="s">
        <v>19</v>
      </c>
      <c r="R371" t="s">
        <v>9</v>
      </c>
      <c r="U371" t="s">
        <v>11</v>
      </c>
      <c r="W371" s="1">
        <v>12390</v>
      </c>
    </row>
    <row r="372" spans="1:23" x14ac:dyDescent="0.3">
      <c r="A372" t="s">
        <v>506</v>
      </c>
      <c r="B372">
        <v>43606</v>
      </c>
      <c r="C372" t="s">
        <v>4</v>
      </c>
      <c r="L372" t="s">
        <v>85</v>
      </c>
      <c r="M372" t="s">
        <v>291</v>
      </c>
      <c r="U372" t="s">
        <v>11</v>
      </c>
    </row>
    <row r="373" spans="1:23" x14ac:dyDescent="0.3">
      <c r="A373" t="s">
        <v>507</v>
      </c>
      <c r="B373">
        <v>43606</v>
      </c>
      <c r="C373" t="s">
        <v>4</v>
      </c>
      <c r="L373" t="s">
        <v>92</v>
      </c>
      <c r="M373" t="s">
        <v>67</v>
      </c>
      <c r="T373" t="s">
        <v>35</v>
      </c>
    </row>
    <row r="374" spans="1:23" x14ac:dyDescent="0.3">
      <c r="A374" t="s">
        <v>508</v>
      </c>
      <c r="B374">
        <v>43622</v>
      </c>
      <c r="C374" t="s">
        <v>4</v>
      </c>
      <c r="M374" t="s">
        <v>11</v>
      </c>
      <c r="T374" t="s">
        <v>35</v>
      </c>
    </row>
    <row r="375" spans="1:23" x14ac:dyDescent="0.3">
      <c r="A375" t="s">
        <v>509</v>
      </c>
      <c r="B375">
        <v>43607</v>
      </c>
      <c r="C375" t="s">
        <v>4</v>
      </c>
      <c r="L375" t="s">
        <v>92</v>
      </c>
      <c r="M375" t="s">
        <v>19</v>
      </c>
      <c r="R375" t="s">
        <v>9</v>
      </c>
    </row>
    <row r="376" spans="1:23" x14ac:dyDescent="0.3">
      <c r="A376" t="s">
        <v>510</v>
      </c>
      <c r="B376">
        <v>43607</v>
      </c>
      <c r="C376" t="s">
        <v>4</v>
      </c>
      <c r="L376" t="s">
        <v>60</v>
      </c>
      <c r="M376" t="s">
        <v>44</v>
      </c>
      <c r="T376" t="s">
        <v>35</v>
      </c>
    </row>
    <row r="377" spans="1:23" x14ac:dyDescent="0.3">
      <c r="A377" t="s">
        <v>511</v>
      </c>
      <c r="B377">
        <v>43607</v>
      </c>
      <c r="C377" t="s">
        <v>4</v>
      </c>
      <c r="L377" t="s">
        <v>51</v>
      </c>
      <c r="M377" t="s">
        <v>19</v>
      </c>
    </row>
    <row r="378" spans="1:23" x14ac:dyDescent="0.3">
      <c r="A378" t="s">
        <v>512</v>
      </c>
      <c r="B378">
        <v>43622</v>
      </c>
      <c r="C378" t="s">
        <v>4</v>
      </c>
      <c r="L378" t="s">
        <v>185</v>
      </c>
      <c r="M378" t="s">
        <v>513</v>
      </c>
      <c r="N378" t="s">
        <v>7</v>
      </c>
      <c r="O378" t="s">
        <v>27</v>
      </c>
      <c r="S378" t="s">
        <v>12</v>
      </c>
    </row>
    <row r="379" spans="1:23" x14ac:dyDescent="0.3">
      <c r="A379" t="s">
        <v>514</v>
      </c>
      <c r="B379">
        <v>43608</v>
      </c>
      <c r="C379" t="s">
        <v>317</v>
      </c>
      <c r="F379" s="3" t="s">
        <v>317</v>
      </c>
      <c r="M379" t="s">
        <v>101</v>
      </c>
      <c r="V379" s="1">
        <v>225000</v>
      </c>
    </row>
    <row r="380" spans="1:23" x14ac:dyDescent="0.3">
      <c r="A380" t="s">
        <v>515</v>
      </c>
      <c r="B380">
        <v>43608</v>
      </c>
      <c r="C380" t="s">
        <v>4</v>
      </c>
      <c r="L380" t="s">
        <v>81</v>
      </c>
      <c r="M380" t="s">
        <v>516</v>
      </c>
      <c r="N380" t="s">
        <v>7</v>
      </c>
      <c r="O380" t="s">
        <v>27</v>
      </c>
      <c r="S380" t="s">
        <v>12</v>
      </c>
      <c r="V380" s="1">
        <v>5000</v>
      </c>
    </row>
    <row r="381" spans="1:23" x14ac:dyDescent="0.3">
      <c r="A381" t="s">
        <v>517</v>
      </c>
      <c r="B381">
        <v>43608</v>
      </c>
      <c r="C381" t="s">
        <v>4</v>
      </c>
      <c r="L381" t="s">
        <v>81</v>
      </c>
      <c r="M381" t="s">
        <v>518</v>
      </c>
      <c r="O381" t="s">
        <v>53</v>
      </c>
      <c r="P381" t="s">
        <v>8</v>
      </c>
      <c r="Q381" t="s">
        <v>16</v>
      </c>
      <c r="S381" t="s">
        <v>12</v>
      </c>
    </row>
    <row r="382" spans="1:23" x14ac:dyDescent="0.3">
      <c r="A382" t="s">
        <v>519</v>
      </c>
      <c r="B382">
        <v>43609</v>
      </c>
      <c r="N382" t="s">
        <v>520</v>
      </c>
      <c r="O382" t="s">
        <v>521</v>
      </c>
      <c r="P382" t="s">
        <v>522</v>
      </c>
      <c r="R382" t="s">
        <v>9</v>
      </c>
      <c r="T382" t="s">
        <v>35</v>
      </c>
      <c r="U382" t="s">
        <v>11</v>
      </c>
    </row>
    <row r="383" spans="1:23" x14ac:dyDescent="0.3">
      <c r="A383" t="s">
        <v>523</v>
      </c>
      <c r="B383">
        <v>43609</v>
      </c>
      <c r="C383" t="s">
        <v>4</v>
      </c>
      <c r="L383" t="s">
        <v>92</v>
      </c>
      <c r="M383" t="s">
        <v>67</v>
      </c>
      <c r="T383" t="s">
        <v>35</v>
      </c>
    </row>
    <row r="384" spans="1:23" x14ac:dyDescent="0.3">
      <c r="A384" t="s">
        <v>524</v>
      </c>
      <c r="B384">
        <v>43611</v>
      </c>
      <c r="C384" t="s">
        <v>4</v>
      </c>
      <c r="L384" t="s">
        <v>17</v>
      </c>
      <c r="M384" t="s">
        <v>19</v>
      </c>
      <c r="R384" t="s">
        <v>9</v>
      </c>
      <c r="W384" s="1">
        <v>8678.24</v>
      </c>
    </row>
    <row r="385" spans="1:24" x14ac:dyDescent="0.3">
      <c r="A385" t="s">
        <v>525</v>
      </c>
      <c r="B385">
        <v>43612</v>
      </c>
      <c r="M385" t="s">
        <v>144</v>
      </c>
      <c r="R385" t="s">
        <v>9</v>
      </c>
      <c r="W385" s="1">
        <v>20000</v>
      </c>
    </row>
    <row r="386" spans="1:24" x14ac:dyDescent="0.3">
      <c r="A386" t="s">
        <v>526</v>
      </c>
      <c r="B386">
        <v>43612</v>
      </c>
    </row>
    <row r="387" spans="1:24" x14ac:dyDescent="0.3">
      <c r="A387" t="s">
        <v>527</v>
      </c>
      <c r="B387">
        <v>43613</v>
      </c>
      <c r="C387" t="s">
        <v>4</v>
      </c>
      <c r="M387" t="s">
        <v>144</v>
      </c>
      <c r="T387" t="s">
        <v>35</v>
      </c>
      <c r="X387" s="1">
        <v>15000</v>
      </c>
    </row>
    <row r="388" spans="1:24" x14ac:dyDescent="0.3">
      <c r="A388" t="s">
        <v>528</v>
      </c>
      <c r="B388">
        <v>43613</v>
      </c>
    </row>
    <row r="389" spans="1:24" x14ac:dyDescent="0.3">
      <c r="A389" t="s">
        <v>529</v>
      </c>
      <c r="B389">
        <v>43613</v>
      </c>
      <c r="C389" t="s">
        <v>4</v>
      </c>
      <c r="L389" t="s">
        <v>81</v>
      </c>
      <c r="M389" t="s">
        <v>25</v>
      </c>
      <c r="O389" t="s">
        <v>34</v>
      </c>
    </row>
    <row r="390" spans="1:24" x14ac:dyDescent="0.3">
      <c r="A390" t="s">
        <v>530</v>
      </c>
      <c r="B390">
        <v>43613</v>
      </c>
    </row>
    <row r="391" spans="1:24" x14ac:dyDescent="0.3">
      <c r="A391" t="s">
        <v>531</v>
      </c>
      <c r="B391">
        <v>43613</v>
      </c>
      <c r="C391" t="s">
        <v>4</v>
      </c>
      <c r="L391" t="s">
        <v>51</v>
      </c>
      <c r="M391" t="s">
        <v>25</v>
      </c>
      <c r="U391" t="s">
        <v>11</v>
      </c>
    </row>
    <row r="392" spans="1:24" x14ac:dyDescent="0.3">
      <c r="A392" t="s">
        <v>532</v>
      </c>
      <c r="B392">
        <v>43613</v>
      </c>
    </row>
    <row r="393" spans="1:24" x14ac:dyDescent="0.3">
      <c r="A393" t="s">
        <v>533</v>
      </c>
      <c r="B393">
        <v>43614</v>
      </c>
      <c r="C393" t="s">
        <v>4</v>
      </c>
      <c r="L393" t="s">
        <v>81</v>
      </c>
      <c r="M393" t="s">
        <v>25</v>
      </c>
      <c r="S393" t="s">
        <v>12</v>
      </c>
    </row>
    <row r="394" spans="1:24" x14ac:dyDescent="0.3">
      <c r="A394" t="s">
        <v>534</v>
      </c>
      <c r="B394">
        <v>43614</v>
      </c>
    </row>
    <row r="395" spans="1:24" x14ac:dyDescent="0.3">
      <c r="A395" t="s">
        <v>535</v>
      </c>
      <c r="B395">
        <v>43614</v>
      </c>
      <c r="M395" t="s">
        <v>19</v>
      </c>
    </row>
    <row r="396" spans="1:24" x14ac:dyDescent="0.3">
      <c r="A396" t="s">
        <v>536</v>
      </c>
      <c r="B396">
        <v>43614</v>
      </c>
      <c r="C396" t="s">
        <v>4</v>
      </c>
      <c r="L396" t="s">
        <v>81</v>
      </c>
      <c r="M396" t="s">
        <v>19</v>
      </c>
      <c r="S396" t="s">
        <v>12</v>
      </c>
    </row>
    <row r="397" spans="1:24" x14ac:dyDescent="0.3">
      <c r="A397" t="s">
        <v>537</v>
      </c>
      <c r="B397">
        <v>43614</v>
      </c>
    </row>
    <row r="398" spans="1:24" x14ac:dyDescent="0.3">
      <c r="A398" t="s">
        <v>538</v>
      </c>
      <c r="B398">
        <v>43614</v>
      </c>
    </row>
    <row r="399" spans="1:24" x14ac:dyDescent="0.3">
      <c r="A399" t="s">
        <v>539</v>
      </c>
      <c r="B399">
        <v>43614</v>
      </c>
      <c r="C399" t="s">
        <v>4</v>
      </c>
      <c r="L399" t="s">
        <v>183</v>
      </c>
      <c r="M399" t="s">
        <v>25</v>
      </c>
      <c r="T399" t="s">
        <v>35</v>
      </c>
    </row>
    <row r="400" spans="1:24" x14ac:dyDescent="0.3">
      <c r="A400" t="s">
        <v>540</v>
      </c>
      <c r="B400">
        <v>43622</v>
      </c>
      <c r="C400" t="s">
        <v>4</v>
      </c>
      <c r="L400" t="s">
        <v>51</v>
      </c>
      <c r="M400" t="s">
        <v>83</v>
      </c>
      <c r="O400" t="s">
        <v>53</v>
      </c>
      <c r="P400" t="s">
        <v>275</v>
      </c>
      <c r="R400" t="s">
        <v>9</v>
      </c>
      <c r="W400" s="1">
        <v>18891.41</v>
      </c>
    </row>
    <row r="401" spans="1:24" x14ac:dyDescent="0.3">
      <c r="A401" t="s">
        <v>541</v>
      </c>
      <c r="B401">
        <v>43615</v>
      </c>
      <c r="M401" t="s">
        <v>144</v>
      </c>
      <c r="U401" t="s">
        <v>11</v>
      </c>
    </row>
    <row r="402" spans="1:24" x14ac:dyDescent="0.3">
      <c r="A402" t="s">
        <v>542</v>
      </c>
      <c r="B402">
        <v>43615</v>
      </c>
      <c r="M402" t="s">
        <v>11</v>
      </c>
    </row>
    <row r="403" spans="1:24" x14ac:dyDescent="0.3">
      <c r="A403" t="s">
        <v>543</v>
      </c>
      <c r="B403">
        <v>43615</v>
      </c>
      <c r="M403" t="s">
        <v>19</v>
      </c>
      <c r="T403" t="s">
        <v>35</v>
      </c>
    </row>
    <row r="404" spans="1:24" x14ac:dyDescent="0.3">
      <c r="A404" t="s">
        <v>544</v>
      </c>
      <c r="B404">
        <v>43615</v>
      </c>
      <c r="C404" t="s">
        <v>4</v>
      </c>
      <c r="L404" t="s">
        <v>92</v>
      </c>
      <c r="M404" t="s">
        <v>19</v>
      </c>
      <c r="O404" t="s">
        <v>53</v>
      </c>
      <c r="P404" t="s">
        <v>16</v>
      </c>
      <c r="R404" t="s">
        <v>9</v>
      </c>
      <c r="W404" s="1">
        <v>20000</v>
      </c>
    </row>
    <row r="405" spans="1:24" x14ac:dyDescent="0.3">
      <c r="A405" t="s">
        <v>545</v>
      </c>
      <c r="B405">
        <v>43616</v>
      </c>
      <c r="C405" t="s">
        <v>4</v>
      </c>
      <c r="L405" t="s">
        <v>81</v>
      </c>
      <c r="M405" t="s">
        <v>19</v>
      </c>
      <c r="R405" t="s">
        <v>9</v>
      </c>
      <c r="W405" s="1">
        <v>25000</v>
      </c>
    </row>
    <row r="406" spans="1:24" x14ac:dyDescent="0.3">
      <c r="A406" t="s">
        <v>546</v>
      </c>
      <c r="B406">
        <v>43616</v>
      </c>
      <c r="C406" t="s">
        <v>4</v>
      </c>
      <c r="L406" t="s">
        <v>81</v>
      </c>
      <c r="M406" t="s">
        <v>547</v>
      </c>
      <c r="R406" t="s">
        <v>9</v>
      </c>
      <c r="U406" t="s">
        <v>11</v>
      </c>
      <c r="W406" s="1">
        <v>25000</v>
      </c>
    </row>
    <row r="407" spans="1:24" x14ac:dyDescent="0.3">
      <c r="A407" t="s">
        <v>548</v>
      </c>
      <c r="B407">
        <v>43622</v>
      </c>
      <c r="C407" t="s">
        <v>4</v>
      </c>
      <c r="L407" t="s">
        <v>81</v>
      </c>
      <c r="M407" t="s">
        <v>549</v>
      </c>
      <c r="S407" t="s">
        <v>12</v>
      </c>
      <c r="T407" t="s">
        <v>35</v>
      </c>
      <c r="X407" s="1">
        <v>22000</v>
      </c>
    </row>
    <row r="408" spans="1:24" x14ac:dyDescent="0.3">
      <c r="A408" t="s">
        <v>550</v>
      </c>
      <c r="B408">
        <v>43617</v>
      </c>
      <c r="C408" t="s">
        <v>4</v>
      </c>
      <c r="L408" t="s">
        <v>17</v>
      </c>
      <c r="M408" t="s">
        <v>19</v>
      </c>
      <c r="R408" t="s">
        <v>9</v>
      </c>
      <c r="W408" s="1">
        <v>10208.24</v>
      </c>
    </row>
    <row r="409" spans="1:24" x14ac:dyDescent="0.3">
      <c r="A409" t="s">
        <v>551</v>
      </c>
      <c r="B409">
        <v>43617</v>
      </c>
      <c r="C409" t="s">
        <v>4</v>
      </c>
      <c r="L409" t="s">
        <v>17</v>
      </c>
      <c r="M409" t="s">
        <v>25</v>
      </c>
      <c r="O409" t="s">
        <v>53</v>
      </c>
      <c r="P409" t="s">
        <v>552</v>
      </c>
      <c r="R409" t="s">
        <v>9</v>
      </c>
      <c r="W409" s="1">
        <v>10234</v>
      </c>
      <c r="X409"/>
    </row>
    <row r="410" spans="1:24" x14ac:dyDescent="0.3">
      <c r="A410" t="s">
        <v>553</v>
      </c>
      <c r="B410">
        <v>43619</v>
      </c>
      <c r="C410" t="s">
        <v>317</v>
      </c>
      <c r="F410" s="3" t="s">
        <v>317</v>
      </c>
      <c r="M410" t="s">
        <v>19</v>
      </c>
      <c r="U410" t="s">
        <v>11</v>
      </c>
      <c r="X410"/>
    </row>
    <row r="411" spans="1:24" x14ac:dyDescent="0.3">
      <c r="A411" t="s">
        <v>554</v>
      </c>
      <c r="B411">
        <v>43619</v>
      </c>
      <c r="C411" t="s">
        <v>4</v>
      </c>
      <c r="L411" t="s">
        <v>81</v>
      </c>
      <c r="M411" t="s">
        <v>19</v>
      </c>
      <c r="R411" t="s">
        <v>9</v>
      </c>
      <c r="W411" s="1">
        <v>2500</v>
      </c>
      <c r="X411"/>
    </row>
    <row r="412" spans="1:24" x14ac:dyDescent="0.3">
      <c r="A412" t="s">
        <v>555</v>
      </c>
      <c r="B412">
        <v>43619</v>
      </c>
      <c r="C412" t="s">
        <v>4</v>
      </c>
      <c r="L412" t="s">
        <v>81</v>
      </c>
      <c r="M412" t="s">
        <v>19</v>
      </c>
      <c r="S412" t="s">
        <v>12</v>
      </c>
      <c r="X412"/>
    </row>
    <row r="413" spans="1:24" x14ac:dyDescent="0.3">
      <c r="A413" t="s">
        <v>556</v>
      </c>
      <c r="B413">
        <v>43622</v>
      </c>
      <c r="C413" t="s">
        <v>4</v>
      </c>
      <c r="L413" t="s">
        <v>81</v>
      </c>
      <c r="M413" t="s">
        <v>557</v>
      </c>
      <c r="O413" t="s">
        <v>53</v>
      </c>
      <c r="P413" t="s">
        <v>423</v>
      </c>
      <c r="S413" t="s">
        <v>12</v>
      </c>
      <c r="V413" s="1">
        <v>120000</v>
      </c>
      <c r="X413"/>
    </row>
    <row r="414" spans="1:24" x14ac:dyDescent="0.3">
      <c r="A414" t="s">
        <v>558</v>
      </c>
      <c r="B414">
        <v>43620</v>
      </c>
      <c r="C414" t="s">
        <v>4</v>
      </c>
      <c r="L414" t="s">
        <v>81</v>
      </c>
      <c r="M414" t="s">
        <v>19</v>
      </c>
      <c r="S414" t="s">
        <v>12</v>
      </c>
      <c r="X414"/>
    </row>
    <row r="415" spans="1:24" x14ac:dyDescent="0.3">
      <c r="A415" t="s">
        <v>559</v>
      </c>
      <c r="B415">
        <v>43620</v>
      </c>
      <c r="C415" t="s">
        <v>4</v>
      </c>
      <c r="L415" t="s">
        <v>81</v>
      </c>
      <c r="M415" t="s">
        <v>25</v>
      </c>
      <c r="R415" t="s">
        <v>9</v>
      </c>
      <c r="W415" s="1">
        <v>2500</v>
      </c>
      <c r="X415"/>
    </row>
    <row r="416" spans="1:24" x14ac:dyDescent="0.3">
      <c r="A416" t="s">
        <v>560</v>
      </c>
      <c r="B416">
        <v>43620</v>
      </c>
      <c r="M416" t="s">
        <v>6</v>
      </c>
      <c r="N416" t="s">
        <v>7</v>
      </c>
      <c r="O416" t="s">
        <v>56</v>
      </c>
      <c r="P416" t="s">
        <v>561</v>
      </c>
      <c r="Q416" t="s">
        <v>562</v>
      </c>
      <c r="S416" t="s">
        <v>12</v>
      </c>
      <c r="T416" t="s">
        <v>35</v>
      </c>
      <c r="V416" s="1">
        <v>150000</v>
      </c>
      <c r="X416" s="1">
        <v>80000</v>
      </c>
    </row>
    <row r="417" spans="1:24" x14ac:dyDescent="0.3">
      <c r="A417" t="s">
        <v>563</v>
      </c>
      <c r="B417">
        <v>43621</v>
      </c>
      <c r="C417" t="s">
        <v>4</v>
      </c>
      <c r="L417" t="s">
        <v>81</v>
      </c>
      <c r="M417" t="s">
        <v>291</v>
      </c>
      <c r="S417" t="s">
        <v>12</v>
      </c>
    </row>
    <row r="418" spans="1:24" x14ac:dyDescent="0.3">
      <c r="A418" t="s">
        <v>564</v>
      </c>
      <c r="B418">
        <v>43621</v>
      </c>
      <c r="M418" t="s">
        <v>19</v>
      </c>
      <c r="R418" t="s">
        <v>9</v>
      </c>
      <c r="S418" t="s">
        <v>12</v>
      </c>
      <c r="V418" s="1">
        <v>5000</v>
      </c>
      <c r="W418" s="1">
        <v>5000</v>
      </c>
    </row>
    <row r="419" spans="1:24" x14ac:dyDescent="0.3">
      <c r="A419" t="s">
        <v>565</v>
      </c>
      <c r="B419">
        <v>43622</v>
      </c>
      <c r="C419" t="s">
        <v>4</v>
      </c>
      <c r="L419" t="s">
        <v>17</v>
      </c>
      <c r="M419" t="s">
        <v>19</v>
      </c>
      <c r="R419" t="s">
        <v>9</v>
      </c>
      <c r="U419" t="s">
        <v>11</v>
      </c>
      <c r="W419" s="1">
        <v>1000</v>
      </c>
    </row>
    <row r="420" spans="1:24" x14ac:dyDescent="0.3">
      <c r="A420" t="s">
        <v>566</v>
      </c>
      <c r="B420">
        <v>43622</v>
      </c>
      <c r="C420" t="s">
        <v>4</v>
      </c>
      <c r="L420" t="s">
        <v>17</v>
      </c>
      <c r="M420" t="s">
        <v>567</v>
      </c>
      <c r="N420" t="s">
        <v>7</v>
      </c>
      <c r="R420" t="s">
        <v>9</v>
      </c>
      <c r="W420" s="1">
        <v>3123.07</v>
      </c>
    </row>
    <row r="421" spans="1:24" x14ac:dyDescent="0.3">
      <c r="A421" t="s">
        <v>568</v>
      </c>
      <c r="B421">
        <v>43622</v>
      </c>
      <c r="C421" t="s">
        <v>4</v>
      </c>
      <c r="L421" t="s">
        <v>17</v>
      </c>
      <c r="M421" t="s">
        <v>19</v>
      </c>
      <c r="R421" t="s">
        <v>9</v>
      </c>
      <c r="W421" s="1">
        <v>7000</v>
      </c>
    </row>
    <row r="422" spans="1:24" x14ac:dyDescent="0.3">
      <c r="A422" t="s">
        <v>569</v>
      </c>
      <c r="B422">
        <v>43622</v>
      </c>
      <c r="C422" t="s">
        <v>4</v>
      </c>
      <c r="L422" t="s">
        <v>51</v>
      </c>
      <c r="M422" t="s">
        <v>19</v>
      </c>
      <c r="O422" t="s">
        <v>53</v>
      </c>
      <c r="P422" t="s">
        <v>11</v>
      </c>
      <c r="T422" t="s">
        <v>35</v>
      </c>
      <c r="X422" s="1">
        <v>10000</v>
      </c>
    </row>
    <row r="423" spans="1:24" x14ac:dyDescent="0.3">
      <c r="A423" t="s">
        <v>570</v>
      </c>
      <c r="B423">
        <v>43622</v>
      </c>
      <c r="C423" t="s">
        <v>4</v>
      </c>
      <c r="L423" t="s">
        <v>213</v>
      </c>
      <c r="M423" t="s">
        <v>19</v>
      </c>
      <c r="S423" t="s">
        <v>12</v>
      </c>
      <c r="T423" t="s">
        <v>35</v>
      </c>
      <c r="V423" s="1">
        <v>75000</v>
      </c>
    </row>
    <row r="424" spans="1:24" x14ac:dyDescent="0.3">
      <c r="A424" t="s">
        <v>571</v>
      </c>
      <c r="B424">
        <v>43623</v>
      </c>
      <c r="C424" t="s">
        <v>4</v>
      </c>
      <c r="L424" t="s">
        <v>71</v>
      </c>
      <c r="M424" t="s">
        <v>19</v>
      </c>
      <c r="R424" t="s">
        <v>9</v>
      </c>
      <c r="W424" s="1">
        <v>41264.629999999997</v>
      </c>
    </row>
    <row r="425" spans="1:24" x14ac:dyDescent="0.3">
      <c r="A425" t="s">
        <v>572</v>
      </c>
      <c r="B425">
        <v>43623</v>
      </c>
      <c r="C425" t="s">
        <v>4</v>
      </c>
      <c r="L425" t="s">
        <v>17</v>
      </c>
      <c r="M425" t="s">
        <v>19</v>
      </c>
      <c r="O425" t="s">
        <v>53</v>
      </c>
      <c r="P425" t="s">
        <v>70</v>
      </c>
      <c r="Q425" t="s">
        <v>16</v>
      </c>
      <c r="T425" t="s">
        <v>35</v>
      </c>
    </row>
    <row r="426" spans="1:24" x14ac:dyDescent="0.3">
      <c r="A426" t="s">
        <v>573</v>
      </c>
      <c r="B426">
        <v>43623</v>
      </c>
      <c r="C426" t="s">
        <v>4</v>
      </c>
      <c r="L426" t="s">
        <v>81</v>
      </c>
      <c r="M426" t="s">
        <v>19</v>
      </c>
      <c r="S426" t="s">
        <v>12</v>
      </c>
    </row>
    <row r="427" spans="1:24" x14ac:dyDescent="0.3">
      <c r="A427" t="s">
        <v>574</v>
      </c>
      <c r="B427">
        <v>43626</v>
      </c>
      <c r="C427" t="s">
        <v>4</v>
      </c>
      <c r="L427" t="s">
        <v>183</v>
      </c>
      <c r="M427" t="s">
        <v>25</v>
      </c>
      <c r="U427" t="s">
        <v>11</v>
      </c>
    </row>
    <row r="428" spans="1:24" x14ac:dyDescent="0.3">
      <c r="A428" t="s">
        <v>575</v>
      </c>
      <c r="B428">
        <v>43626</v>
      </c>
      <c r="C428" t="s">
        <v>314</v>
      </c>
      <c r="H428" s="2" t="s">
        <v>314</v>
      </c>
      <c r="M428" t="s">
        <v>19</v>
      </c>
      <c r="V428" s="1">
        <v>60000</v>
      </c>
    </row>
    <row r="429" spans="1:24" x14ac:dyDescent="0.3">
      <c r="A429" t="s">
        <v>576</v>
      </c>
      <c r="B429">
        <v>43626</v>
      </c>
      <c r="C429" t="s">
        <v>4</v>
      </c>
      <c r="L429" t="s">
        <v>81</v>
      </c>
      <c r="M429" t="s">
        <v>19</v>
      </c>
      <c r="S429" t="s">
        <v>12</v>
      </c>
    </row>
    <row r="430" spans="1:24" x14ac:dyDescent="0.3">
      <c r="A430" t="s">
        <v>577</v>
      </c>
      <c r="B430">
        <v>43627</v>
      </c>
      <c r="C430" t="s">
        <v>4</v>
      </c>
      <c r="L430" t="s">
        <v>60</v>
      </c>
      <c r="M430" t="s">
        <v>11</v>
      </c>
      <c r="U430" t="s">
        <v>11</v>
      </c>
    </row>
    <row r="431" spans="1:24" x14ac:dyDescent="0.3">
      <c r="A431" t="s">
        <v>578</v>
      </c>
      <c r="B431">
        <v>43628</v>
      </c>
      <c r="C431" t="s">
        <v>4</v>
      </c>
      <c r="L431" t="s">
        <v>81</v>
      </c>
      <c r="M431" t="s">
        <v>19</v>
      </c>
      <c r="R431" t="s">
        <v>9</v>
      </c>
      <c r="W431" s="1">
        <v>2000</v>
      </c>
    </row>
    <row r="432" spans="1:24" x14ac:dyDescent="0.3">
      <c r="A432" t="s">
        <v>579</v>
      </c>
      <c r="B432">
        <v>43628</v>
      </c>
      <c r="C432" t="s">
        <v>65</v>
      </c>
      <c r="G432" s="3" t="s">
        <v>65</v>
      </c>
      <c r="M432" t="s">
        <v>101</v>
      </c>
      <c r="V432" s="1">
        <v>130000</v>
      </c>
    </row>
    <row r="433" spans="1:23" x14ac:dyDescent="0.3">
      <c r="A433" t="s">
        <v>580</v>
      </c>
      <c r="B433">
        <v>43628</v>
      </c>
      <c r="M433" t="s">
        <v>144</v>
      </c>
      <c r="O433" t="s">
        <v>104</v>
      </c>
      <c r="S433" t="s">
        <v>12</v>
      </c>
      <c r="V433" s="1">
        <v>40000</v>
      </c>
    </row>
    <row r="434" spans="1:23" x14ac:dyDescent="0.3">
      <c r="A434" t="s">
        <v>581</v>
      </c>
      <c r="B434">
        <v>43628</v>
      </c>
      <c r="C434" t="s">
        <v>4</v>
      </c>
      <c r="L434" t="s">
        <v>81</v>
      </c>
      <c r="M434" t="s">
        <v>291</v>
      </c>
      <c r="O434" t="s">
        <v>53</v>
      </c>
      <c r="P434" t="s">
        <v>16</v>
      </c>
      <c r="R434" t="s">
        <v>9</v>
      </c>
      <c r="W434" s="1">
        <v>2500</v>
      </c>
    </row>
    <row r="435" spans="1:23" x14ac:dyDescent="0.3">
      <c r="A435" t="s">
        <v>582</v>
      </c>
      <c r="B435">
        <v>43628</v>
      </c>
      <c r="C435" t="s">
        <v>4</v>
      </c>
      <c r="L435" t="s">
        <v>81</v>
      </c>
    </row>
    <row r="436" spans="1:23" x14ac:dyDescent="0.3">
      <c r="A436" t="s">
        <v>583</v>
      </c>
      <c r="B436">
        <v>43622</v>
      </c>
      <c r="C436" t="s">
        <v>4</v>
      </c>
      <c r="L436" t="s">
        <v>183</v>
      </c>
      <c r="M436" t="s">
        <v>11</v>
      </c>
      <c r="P436" t="s">
        <v>16</v>
      </c>
      <c r="Q436" t="s">
        <v>16</v>
      </c>
      <c r="R436" t="s">
        <v>9</v>
      </c>
      <c r="W436" s="1">
        <v>40000</v>
      </c>
    </row>
    <row r="437" spans="1:23" x14ac:dyDescent="0.3">
      <c r="A437" t="s">
        <v>584</v>
      </c>
      <c r="B437">
        <v>43629</v>
      </c>
      <c r="C437" t="s">
        <v>4</v>
      </c>
      <c r="L437" t="s">
        <v>81</v>
      </c>
    </row>
    <row r="438" spans="1:23" x14ac:dyDescent="0.3">
      <c r="A438" t="s">
        <v>585</v>
      </c>
      <c r="B438">
        <v>43629</v>
      </c>
      <c r="C438" t="s">
        <v>4</v>
      </c>
      <c r="L438" t="s">
        <v>222</v>
      </c>
      <c r="M438" t="s">
        <v>19</v>
      </c>
      <c r="T438" t="s">
        <v>35</v>
      </c>
    </row>
    <row r="439" spans="1:23" x14ac:dyDescent="0.3">
      <c r="A439" t="s">
        <v>586</v>
      </c>
      <c r="B439">
        <v>43629</v>
      </c>
      <c r="C439" t="s">
        <v>4</v>
      </c>
      <c r="L439" t="s">
        <v>587</v>
      </c>
      <c r="M439" t="s">
        <v>19</v>
      </c>
      <c r="R439" t="s">
        <v>9</v>
      </c>
      <c r="W439" s="1">
        <v>2000</v>
      </c>
    </row>
    <row r="440" spans="1:23" x14ac:dyDescent="0.3">
      <c r="A440" t="s">
        <v>588</v>
      </c>
      <c r="B440">
        <v>43629</v>
      </c>
      <c r="M440" t="s">
        <v>589</v>
      </c>
      <c r="R440" t="s">
        <v>9</v>
      </c>
      <c r="W440" s="1">
        <v>35000</v>
      </c>
    </row>
    <row r="441" spans="1:23" x14ac:dyDescent="0.3">
      <c r="A441" t="s">
        <v>590</v>
      </c>
      <c r="B441">
        <v>43630</v>
      </c>
      <c r="C441" t="s">
        <v>4</v>
      </c>
      <c r="L441" t="s">
        <v>17</v>
      </c>
      <c r="M441" t="s">
        <v>19</v>
      </c>
      <c r="R441" t="s">
        <v>9</v>
      </c>
      <c r="W441" s="1">
        <v>1000</v>
      </c>
    </row>
    <row r="442" spans="1:23" x14ac:dyDescent="0.3">
      <c r="A442" t="s">
        <v>591</v>
      </c>
      <c r="B442">
        <v>43630</v>
      </c>
      <c r="C442" t="s">
        <v>4</v>
      </c>
      <c r="L442" t="s">
        <v>17</v>
      </c>
      <c r="M442" t="s">
        <v>19</v>
      </c>
      <c r="R442" t="s">
        <v>9</v>
      </c>
      <c r="W442" s="1">
        <v>1000</v>
      </c>
    </row>
    <row r="443" spans="1:23" x14ac:dyDescent="0.3">
      <c r="A443" t="s">
        <v>592</v>
      </c>
      <c r="B443">
        <v>43630</v>
      </c>
      <c r="C443" t="s">
        <v>4</v>
      </c>
      <c r="M443" t="s">
        <v>19</v>
      </c>
      <c r="R443" t="s">
        <v>9</v>
      </c>
      <c r="W443" s="1">
        <v>1000</v>
      </c>
    </row>
    <row r="444" spans="1:23" x14ac:dyDescent="0.3">
      <c r="A444" t="s">
        <v>593</v>
      </c>
      <c r="B444">
        <v>43630</v>
      </c>
      <c r="C444" t="s">
        <v>4</v>
      </c>
      <c r="L444" t="s">
        <v>17</v>
      </c>
      <c r="M444" t="s">
        <v>19</v>
      </c>
      <c r="R444" t="s">
        <v>9</v>
      </c>
      <c r="W444" s="1">
        <v>1000</v>
      </c>
    </row>
    <row r="445" spans="1:23" x14ac:dyDescent="0.3">
      <c r="A445" t="s">
        <v>594</v>
      </c>
      <c r="B445">
        <v>43630</v>
      </c>
      <c r="C445" t="s">
        <v>4</v>
      </c>
      <c r="L445" t="s">
        <v>17</v>
      </c>
      <c r="M445" t="s">
        <v>164</v>
      </c>
      <c r="R445" t="s">
        <v>9</v>
      </c>
      <c r="W445" s="1">
        <v>1000</v>
      </c>
    </row>
    <row r="446" spans="1:23" x14ac:dyDescent="0.3">
      <c r="A446" t="s">
        <v>595</v>
      </c>
      <c r="B446">
        <v>43630</v>
      </c>
      <c r="C446" t="s">
        <v>4</v>
      </c>
      <c r="L446" t="s">
        <v>106</v>
      </c>
      <c r="M446" t="s">
        <v>19</v>
      </c>
      <c r="R446" t="s">
        <v>9</v>
      </c>
      <c r="W446" s="1">
        <v>150000</v>
      </c>
    </row>
    <row r="447" spans="1:23" x14ac:dyDescent="0.3">
      <c r="A447" t="s">
        <v>596</v>
      </c>
      <c r="B447">
        <v>43630</v>
      </c>
      <c r="C447" t="s">
        <v>4</v>
      </c>
      <c r="M447" t="s">
        <v>274</v>
      </c>
      <c r="R447" t="s">
        <v>9</v>
      </c>
      <c r="W447" s="1">
        <v>10997</v>
      </c>
    </row>
    <row r="448" spans="1:23" x14ac:dyDescent="0.3">
      <c r="A448" t="s">
        <v>597</v>
      </c>
      <c r="B448">
        <v>43630</v>
      </c>
      <c r="C448" t="s">
        <v>4</v>
      </c>
      <c r="L448" t="s">
        <v>17</v>
      </c>
      <c r="M448" t="s">
        <v>25</v>
      </c>
      <c r="R448" t="s">
        <v>9</v>
      </c>
      <c r="W448" s="1">
        <v>1000</v>
      </c>
    </row>
    <row r="449" spans="1:24" x14ac:dyDescent="0.3">
      <c r="A449" t="s">
        <v>598</v>
      </c>
      <c r="B449">
        <v>43630</v>
      </c>
      <c r="C449" t="s">
        <v>4</v>
      </c>
      <c r="L449" t="s">
        <v>17</v>
      </c>
      <c r="M449" t="s">
        <v>19</v>
      </c>
      <c r="R449" t="s">
        <v>9</v>
      </c>
      <c r="U449" t="s">
        <v>11</v>
      </c>
      <c r="W449" s="1">
        <v>1000</v>
      </c>
    </row>
    <row r="450" spans="1:24" x14ac:dyDescent="0.3">
      <c r="A450" t="s">
        <v>599</v>
      </c>
      <c r="B450">
        <v>43630</v>
      </c>
      <c r="C450" t="s">
        <v>4</v>
      </c>
      <c r="L450" t="s">
        <v>17</v>
      </c>
      <c r="M450" t="s">
        <v>19</v>
      </c>
      <c r="R450" t="s">
        <v>9</v>
      </c>
      <c r="U450" t="s">
        <v>11</v>
      </c>
      <c r="W450" s="1">
        <v>1000</v>
      </c>
    </row>
    <row r="451" spans="1:24" x14ac:dyDescent="0.3">
      <c r="A451" t="s">
        <v>600</v>
      </c>
      <c r="B451">
        <v>43630</v>
      </c>
      <c r="C451" t="s">
        <v>116</v>
      </c>
      <c r="E451" s="2" t="s">
        <v>116</v>
      </c>
      <c r="L451" t="s">
        <v>116</v>
      </c>
      <c r="M451" t="s">
        <v>144</v>
      </c>
      <c r="O451" t="s">
        <v>53</v>
      </c>
      <c r="P451" t="s">
        <v>16</v>
      </c>
      <c r="R451" t="s">
        <v>9</v>
      </c>
      <c r="W451" s="1">
        <v>1000</v>
      </c>
    </row>
    <row r="452" spans="1:24" x14ac:dyDescent="0.3">
      <c r="A452" t="s">
        <v>601</v>
      </c>
      <c r="B452">
        <v>43630</v>
      </c>
      <c r="C452" t="s">
        <v>4</v>
      </c>
      <c r="L452" t="s">
        <v>17</v>
      </c>
      <c r="M452" t="s">
        <v>67</v>
      </c>
      <c r="R452" t="s">
        <v>9</v>
      </c>
      <c r="W452" s="1">
        <v>1000</v>
      </c>
    </row>
    <row r="453" spans="1:24" x14ac:dyDescent="0.3">
      <c r="A453" t="s">
        <v>602</v>
      </c>
      <c r="B453">
        <v>43630</v>
      </c>
      <c r="C453" t="s">
        <v>4</v>
      </c>
      <c r="L453" t="s">
        <v>17</v>
      </c>
      <c r="M453" t="s">
        <v>25</v>
      </c>
      <c r="R453" t="s">
        <v>9</v>
      </c>
      <c r="W453" s="1">
        <v>1000</v>
      </c>
    </row>
    <row r="454" spans="1:24" x14ac:dyDescent="0.3">
      <c r="A454" t="s">
        <v>603</v>
      </c>
      <c r="B454">
        <v>43630</v>
      </c>
      <c r="L454" t="s">
        <v>17</v>
      </c>
      <c r="M454" t="s">
        <v>19</v>
      </c>
      <c r="R454" t="s">
        <v>9</v>
      </c>
      <c r="W454" s="1">
        <v>1000</v>
      </c>
    </row>
    <row r="455" spans="1:24" x14ac:dyDescent="0.3">
      <c r="A455" t="s">
        <v>604</v>
      </c>
      <c r="B455">
        <v>43630</v>
      </c>
    </row>
    <row r="456" spans="1:24" x14ac:dyDescent="0.3">
      <c r="A456" t="s">
        <v>605</v>
      </c>
      <c r="B456">
        <v>43630</v>
      </c>
    </row>
    <row r="457" spans="1:24" x14ac:dyDescent="0.3">
      <c r="A457" t="s">
        <v>606</v>
      </c>
      <c r="B457">
        <v>43633</v>
      </c>
      <c r="C457" t="s">
        <v>4</v>
      </c>
      <c r="L457" t="s">
        <v>51</v>
      </c>
      <c r="M457" t="s">
        <v>25</v>
      </c>
      <c r="T457" t="s">
        <v>35</v>
      </c>
    </row>
    <row r="458" spans="1:24" x14ac:dyDescent="0.3">
      <c r="A458" t="s">
        <v>607</v>
      </c>
      <c r="B458">
        <v>43633</v>
      </c>
      <c r="C458" t="s">
        <v>4</v>
      </c>
      <c r="L458" t="s">
        <v>92</v>
      </c>
      <c r="M458" t="s">
        <v>156</v>
      </c>
      <c r="R458" t="s">
        <v>9</v>
      </c>
      <c r="W458" s="1">
        <v>15000</v>
      </c>
    </row>
    <row r="459" spans="1:24" x14ac:dyDescent="0.3">
      <c r="A459" t="s">
        <v>608</v>
      </c>
      <c r="B459">
        <v>43633</v>
      </c>
      <c r="C459" t="s">
        <v>4</v>
      </c>
      <c r="L459" t="s">
        <v>5</v>
      </c>
      <c r="M459" t="s">
        <v>25</v>
      </c>
      <c r="N459" t="s">
        <v>7</v>
      </c>
      <c r="P459" t="s">
        <v>70</v>
      </c>
      <c r="Q459" t="s">
        <v>70</v>
      </c>
      <c r="T459" t="s">
        <v>35</v>
      </c>
      <c r="X459" s="1">
        <v>5000</v>
      </c>
    </row>
    <row r="460" spans="1:24" x14ac:dyDescent="0.3">
      <c r="A460" t="s">
        <v>609</v>
      </c>
      <c r="B460">
        <v>43633</v>
      </c>
      <c r="M460" t="s">
        <v>151</v>
      </c>
      <c r="R460" t="s">
        <v>9</v>
      </c>
      <c r="S460" t="s">
        <v>12</v>
      </c>
      <c r="V460" s="1">
        <v>50000</v>
      </c>
      <c r="W460" s="1">
        <v>50000</v>
      </c>
    </row>
    <row r="461" spans="1:24" x14ac:dyDescent="0.3">
      <c r="A461" t="s">
        <v>610</v>
      </c>
      <c r="B461">
        <v>43633</v>
      </c>
      <c r="C461" t="s">
        <v>4</v>
      </c>
      <c r="L461" t="s">
        <v>92</v>
      </c>
      <c r="M461" t="s">
        <v>144</v>
      </c>
      <c r="T461" t="s">
        <v>35</v>
      </c>
    </row>
    <row r="462" spans="1:24" x14ac:dyDescent="0.3">
      <c r="A462" t="s">
        <v>611</v>
      </c>
      <c r="B462">
        <v>43633</v>
      </c>
      <c r="M462" t="s">
        <v>11</v>
      </c>
      <c r="T462" t="s">
        <v>35</v>
      </c>
    </row>
    <row r="463" spans="1:24" x14ac:dyDescent="0.3">
      <c r="A463" t="s">
        <v>612</v>
      </c>
      <c r="B463">
        <v>43633</v>
      </c>
      <c r="C463" t="s">
        <v>4</v>
      </c>
      <c r="L463" t="s">
        <v>51</v>
      </c>
      <c r="M463" t="s">
        <v>19</v>
      </c>
      <c r="R463" t="s">
        <v>9</v>
      </c>
      <c r="W463" s="1">
        <v>1700</v>
      </c>
    </row>
    <row r="464" spans="1:24" x14ac:dyDescent="0.3">
      <c r="A464" t="s">
        <v>613</v>
      </c>
      <c r="B464">
        <v>43633</v>
      </c>
      <c r="M464" t="s">
        <v>11</v>
      </c>
      <c r="S464" t="s">
        <v>12</v>
      </c>
    </row>
    <row r="465" spans="1:23" x14ac:dyDescent="0.3">
      <c r="A465" t="s">
        <v>614</v>
      </c>
      <c r="B465">
        <v>43633</v>
      </c>
      <c r="C465" t="s">
        <v>4</v>
      </c>
      <c r="L465" t="s">
        <v>106</v>
      </c>
      <c r="M465" t="s">
        <v>156</v>
      </c>
      <c r="Q465" t="s">
        <v>145</v>
      </c>
      <c r="R465" t="s">
        <v>9</v>
      </c>
      <c r="W465" s="1">
        <v>10000</v>
      </c>
    </row>
    <row r="466" spans="1:23" x14ac:dyDescent="0.3">
      <c r="A466" t="s">
        <v>615</v>
      </c>
      <c r="B466">
        <v>43622</v>
      </c>
      <c r="M466" t="s">
        <v>19</v>
      </c>
      <c r="T466" t="s">
        <v>35</v>
      </c>
    </row>
    <row r="467" spans="1:23" x14ac:dyDescent="0.3">
      <c r="A467" t="s">
        <v>616</v>
      </c>
      <c r="B467">
        <v>43634</v>
      </c>
      <c r="C467" t="s">
        <v>4</v>
      </c>
      <c r="L467" t="s">
        <v>17</v>
      </c>
      <c r="M467" t="s">
        <v>617</v>
      </c>
      <c r="O467" t="s">
        <v>618</v>
      </c>
      <c r="P467" t="s">
        <v>307</v>
      </c>
      <c r="Q467" t="s">
        <v>16</v>
      </c>
      <c r="R467" t="s">
        <v>9</v>
      </c>
      <c r="S467" t="s">
        <v>12</v>
      </c>
      <c r="T467" t="s">
        <v>35</v>
      </c>
      <c r="V467" s="1">
        <v>5000</v>
      </c>
    </row>
    <row r="468" spans="1:23" x14ac:dyDescent="0.3">
      <c r="A468" t="s">
        <v>619</v>
      </c>
      <c r="B468">
        <v>43634</v>
      </c>
      <c r="C468" t="s">
        <v>4</v>
      </c>
      <c r="L468" t="s">
        <v>183</v>
      </c>
      <c r="M468" t="s">
        <v>25</v>
      </c>
      <c r="R468" t="s">
        <v>9</v>
      </c>
      <c r="W468" s="1">
        <v>6000</v>
      </c>
    </row>
    <row r="469" spans="1:23" x14ac:dyDescent="0.3">
      <c r="A469" t="s">
        <v>620</v>
      </c>
      <c r="B469">
        <v>43634</v>
      </c>
      <c r="M469" t="s">
        <v>87</v>
      </c>
      <c r="T469" t="s">
        <v>35</v>
      </c>
      <c r="U469" t="s">
        <v>11</v>
      </c>
    </row>
    <row r="470" spans="1:23" x14ac:dyDescent="0.3">
      <c r="A470" t="s">
        <v>621</v>
      </c>
      <c r="B470">
        <v>43634</v>
      </c>
    </row>
    <row r="471" spans="1:23" x14ac:dyDescent="0.3">
      <c r="A471" t="s">
        <v>622</v>
      </c>
      <c r="B471">
        <v>43634</v>
      </c>
      <c r="C471" t="s">
        <v>4</v>
      </c>
      <c r="L471" t="s">
        <v>51</v>
      </c>
      <c r="M471" t="s">
        <v>623</v>
      </c>
      <c r="T471" t="s">
        <v>35</v>
      </c>
    </row>
    <row r="472" spans="1:23" x14ac:dyDescent="0.3">
      <c r="A472" t="s">
        <v>624</v>
      </c>
      <c r="B472">
        <v>43635</v>
      </c>
      <c r="C472" t="s">
        <v>4</v>
      </c>
      <c r="L472" t="s">
        <v>51</v>
      </c>
      <c r="M472" t="s">
        <v>144</v>
      </c>
      <c r="R472" t="s">
        <v>9</v>
      </c>
    </row>
    <row r="473" spans="1:23" x14ac:dyDescent="0.3">
      <c r="A473" t="s">
        <v>625</v>
      </c>
      <c r="B473">
        <v>43635</v>
      </c>
      <c r="C473" t="s">
        <v>317</v>
      </c>
      <c r="F473" s="3" t="s">
        <v>317</v>
      </c>
      <c r="M473" t="s">
        <v>87</v>
      </c>
      <c r="O473" t="s">
        <v>11</v>
      </c>
    </row>
    <row r="474" spans="1:23" x14ac:dyDescent="0.3">
      <c r="A474" t="s">
        <v>626</v>
      </c>
      <c r="B474">
        <v>43635</v>
      </c>
      <c r="C474" t="s">
        <v>4</v>
      </c>
      <c r="L474" t="s">
        <v>92</v>
      </c>
      <c r="M474" t="s">
        <v>460</v>
      </c>
    </row>
    <row r="475" spans="1:23" x14ac:dyDescent="0.3">
      <c r="A475" t="s">
        <v>627</v>
      </c>
      <c r="B475">
        <v>43635</v>
      </c>
    </row>
    <row r="476" spans="1:23" x14ac:dyDescent="0.3">
      <c r="A476" t="s">
        <v>628</v>
      </c>
      <c r="B476">
        <v>43635</v>
      </c>
      <c r="C476" t="s">
        <v>4</v>
      </c>
      <c r="L476" t="s">
        <v>629</v>
      </c>
      <c r="M476" t="s">
        <v>6</v>
      </c>
      <c r="N476" t="s">
        <v>11</v>
      </c>
      <c r="O476" t="s">
        <v>34</v>
      </c>
    </row>
    <row r="477" spans="1:23" x14ac:dyDescent="0.3">
      <c r="A477" t="s">
        <v>630</v>
      </c>
      <c r="B477">
        <v>43635</v>
      </c>
    </row>
    <row r="478" spans="1:23" x14ac:dyDescent="0.3">
      <c r="A478" t="s">
        <v>631</v>
      </c>
      <c r="B478">
        <v>43637</v>
      </c>
      <c r="C478" t="s">
        <v>4</v>
      </c>
      <c r="L478" t="s">
        <v>17</v>
      </c>
      <c r="M478" t="s">
        <v>632</v>
      </c>
      <c r="R478" t="s">
        <v>9</v>
      </c>
      <c r="W478" s="1">
        <v>1000</v>
      </c>
    </row>
    <row r="479" spans="1:23" x14ac:dyDescent="0.3">
      <c r="A479" t="s">
        <v>633</v>
      </c>
      <c r="B479">
        <v>43637</v>
      </c>
      <c r="C479" t="s">
        <v>314</v>
      </c>
      <c r="H479" s="2" t="s">
        <v>314</v>
      </c>
      <c r="M479" t="s">
        <v>6</v>
      </c>
      <c r="N479" t="s">
        <v>7</v>
      </c>
      <c r="R479" t="s">
        <v>9</v>
      </c>
      <c r="W479" s="1">
        <v>6000</v>
      </c>
    </row>
    <row r="480" spans="1:23" x14ac:dyDescent="0.3">
      <c r="A480" t="s">
        <v>634</v>
      </c>
      <c r="B480">
        <v>43637</v>
      </c>
      <c r="C480" t="s">
        <v>4</v>
      </c>
      <c r="L480" t="s">
        <v>17</v>
      </c>
      <c r="M480" t="s">
        <v>617</v>
      </c>
      <c r="Q480" t="s">
        <v>16</v>
      </c>
      <c r="R480" t="s">
        <v>9</v>
      </c>
      <c r="W480" s="1">
        <v>1000</v>
      </c>
    </row>
    <row r="481" spans="1:24" x14ac:dyDescent="0.3">
      <c r="A481" t="s">
        <v>635</v>
      </c>
      <c r="B481">
        <v>43637</v>
      </c>
      <c r="C481" t="s">
        <v>4</v>
      </c>
      <c r="L481" t="s">
        <v>17</v>
      </c>
      <c r="M481" t="s">
        <v>67</v>
      </c>
      <c r="R481" t="s">
        <v>9</v>
      </c>
      <c r="W481" s="1">
        <v>1000</v>
      </c>
    </row>
    <row r="482" spans="1:24" x14ac:dyDescent="0.3">
      <c r="A482" t="s">
        <v>636</v>
      </c>
      <c r="B482">
        <v>43637</v>
      </c>
      <c r="C482" t="s">
        <v>4</v>
      </c>
      <c r="L482" t="s">
        <v>17</v>
      </c>
      <c r="M482" t="s">
        <v>19</v>
      </c>
      <c r="R482" t="s">
        <v>9</v>
      </c>
      <c r="W482" s="1">
        <v>1000</v>
      </c>
    </row>
    <row r="483" spans="1:24" x14ac:dyDescent="0.3">
      <c r="A483" t="s">
        <v>637</v>
      </c>
      <c r="B483">
        <v>43637</v>
      </c>
      <c r="L483" t="s">
        <v>17</v>
      </c>
      <c r="M483" t="s">
        <v>19</v>
      </c>
      <c r="R483" t="s">
        <v>9</v>
      </c>
      <c r="W483" s="1">
        <v>1000</v>
      </c>
    </row>
    <row r="484" spans="1:24" x14ac:dyDescent="0.3">
      <c r="A484" t="s">
        <v>638</v>
      </c>
      <c r="B484">
        <v>43622</v>
      </c>
      <c r="M484" t="s">
        <v>639</v>
      </c>
      <c r="R484" t="s">
        <v>9</v>
      </c>
      <c r="S484" t="s">
        <v>12</v>
      </c>
      <c r="T484" t="s">
        <v>35</v>
      </c>
      <c r="V484" s="1">
        <v>300000</v>
      </c>
      <c r="W484" s="1">
        <v>21500</v>
      </c>
      <c r="X484" s="1">
        <v>15000</v>
      </c>
    </row>
    <row r="485" spans="1:24" x14ac:dyDescent="0.3">
      <c r="A485" t="s">
        <v>640</v>
      </c>
      <c r="B485">
        <v>43639</v>
      </c>
      <c r="C485" t="s">
        <v>4</v>
      </c>
      <c r="L485" t="s">
        <v>641</v>
      </c>
      <c r="M485" t="s">
        <v>19</v>
      </c>
      <c r="T485" t="s">
        <v>35</v>
      </c>
    </row>
    <row r="486" spans="1:24" x14ac:dyDescent="0.3">
      <c r="A486" t="s">
        <v>642</v>
      </c>
      <c r="B486">
        <v>43640</v>
      </c>
    </row>
    <row r="487" spans="1:24" x14ac:dyDescent="0.3">
      <c r="A487" t="s">
        <v>643</v>
      </c>
      <c r="B487">
        <v>43640</v>
      </c>
      <c r="C487" t="s">
        <v>4</v>
      </c>
      <c r="L487" t="s">
        <v>81</v>
      </c>
      <c r="M487" t="s">
        <v>19</v>
      </c>
      <c r="R487" t="s">
        <v>9</v>
      </c>
      <c r="W487" s="1">
        <v>2500</v>
      </c>
    </row>
    <row r="488" spans="1:24" x14ac:dyDescent="0.3">
      <c r="A488" t="s">
        <v>644</v>
      </c>
      <c r="B488">
        <v>43641</v>
      </c>
    </row>
    <row r="489" spans="1:24" x14ac:dyDescent="0.3">
      <c r="A489" t="s">
        <v>645</v>
      </c>
      <c r="B489">
        <v>43641</v>
      </c>
      <c r="C489" t="s">
        <v>4</v>
      </c>
      <c r="L489" t="s">
        <v>5</v>
      </c>
      <c r="M489" t="s">
        <v>101</v>
      </c>
      <c r="O489" t="s">
        <v>53</v>
      </c>
      <c r="P489" t="s">
        <v>456</v>
      </c>
      <c r="R489" t="s">
        <v>9</v>
      </c>
      <c r="T489" t="s">
        <v>35</v>
      </c>
      <c r="W489" s="1">
        <v>16000</v>
      </c>
    </row>
    <row r="490" spans="1:24" x14ac:dyDescent="0.3">
      <c r="A490" t="s">
        <v>646</v>
      </c>
      <c r="B490">
        <v>43641</v>
      </c>
      <c r="C490" t="s">
        <v>317</v>
      </c>
      <c r="F490" s="3" t="s">
        <v>317</v>
      </c>
      <c r="M490" t="s">
        <v>19</v>
      </c>
      <c r="R490" t="s">
        <v>9</v>
      </c>
      <c r="W490" s="1">
        <v>2500</v>
      </c>
    </row>
    <row r="491" spans="1:24" x14ac:dyDescent="0.3">
      <c r="A491" t="s">
        <v>647</v>
      </c>
      <c r="B491">
        <v>43641</v>
      </c>
      <c r="C491" t="s">
        <v>4</v>
      </c>
      <c r="L491" t="s">
        <v>92</v>
      </c>
      <c r="M491" t="s">
        <v>25</v>
      </c>
      <c r="R491" t="s">
        <v>9</v>
      </c>
      <c r="W491" s="1">
        <v>5000</v>
      </c>
    </row>
    <row r="492" spans="1:24" x14ac:dyDescent="0.3">
      <c r="A492" t="s">
        <v>648</v>
      </c>
      <c r="B492">
        <v>43641</v>
      </c>
      <c r="M492" t="s">
        <v>19</v>
      </c>
      <c r="O492" t="s">
        <v>126</v>
      </c>
      <c r="P492" t="s">
        <v>384</v>
      </c>
      <c r="Q492" t="s">
        <v>145</v>
      </c>
      <c r="R492" t="s">
        <v>9</v>
      </c>
      <c r="S492" t="s">
        <v>12</v>
      </c>
    </row>
    <row r="493" spans="1:24" x14ac:dyDescent="0.3">
      <c r="A493" t="s">
        <v>649</v>
      </c>
      <c r="B493">
        <v>43642</v>
      </c>
      <c r="C493" t="s">
        <v>4</v>
      </c>
      <c r="L493" t="s">
        <v>17</v>
      </c>
      <c r="M493" t="s">
        <v>19</v>
      </c>
      <c r="R493" t="s">
        <v>9</v>
      </c>
      <c r="W493" s="1">
        <v>3425.9</v>
      </c>
    </row>
    <row r="494" spans="1:24" x14ac:dyDescent="0.3">
      <c r="A494" t="s">
        <v>650</v>
      </c>
      <c r="B494">
        <v>43642</v>
      </c>
      <c r="C494" t="s">
        <v>4</v>
      </c>
      <c r="M494" t="s">
        <v>19</v>
      </c>
      <c r="O494" t="s">
        <v>27</v>
      </c>
      <c r="S494" t="s">
        <v>12</v>
      </c>
      <c r="V494" s="1">
        <v>6500</v>
      </c>
    </row>
    <row r="495" spans="1:24" x14ac:dyDescent="0.3">
      <c r="A495" t="s">
        <v>651</v>
      </c>
      <c r="B495">
        <v>43642</v>
      </c>
      <c r="M495" t="s">
        <v>19</v>
      </c>
      <c r="O495" t="s">
        <v>126</v>
      </c>
      <c r="P495" t="s">
        <v>54</v>
      </c>
      <c r="Q495" t="s">
        <v>54</v>
      </c>
      <c r="R495" t="s">
        <v>9</v>
      </c>
      <c r="T495" t="s">
        <v>35</v>
      </c>
      <c r="W495" s="1">
        <v>100000</v>
      </c>
    </row>
    <row r="496" spans="1:24" x14ac:dyDescent="0.3">
      <c r="A496" t="s">
        <v>652</v>
      </c>
      <c r="B496">
        <v>43642</v>
      </c>
      <c r="M496" t="s">
        <v>19</v>
      </c>
      <c r="S496" t="s">
        <v>12</v>
      </c>
      <c r="V496" s="1">
        <v>60000</v>
      </c>
    </row>
    <row r="497" spans="1:24" x14ac:dyDescent="0.3">
      <c r="A497" t="s">
        <v>653</v>
      </c>
      <c r="B497">
        <v>43643</v>
      </c>
      <c r="C497" t="s">
        <v>4</v>
      </c>
      <c r="L497" t="s">
        <v>106</v>
      </c>
      <c r="M497" t="s">
        <v>654</v>
      </c>
      <c r="R497" t="s">
        <v>9</v>
      </c>
    </row>
    <row r="498" spans="1:24" x14ac:dyDescent="0.3">
      <c r="A498" t="s">
        <v>655</v>
      </c>
      <c r="B498">
        <v>43643</v>
      </c>
      <c r="M498" t="s">
        <v>11</v>
      </c>
      <c r="O498" t="s">
        <v>11</v>
      </c>
      <c r="S498" t="s">
        <v>12</v>
      </c>
      <c r="X498"/>
    </row>
    <row r="499" spans="1:24" x14ac:dyDescent="0.3">
      <c r="A499" t="s">
        <v>656</v>
      </c>
      <c r="B499">
        <v>43643</v>
      </c>
      <c r="X499"/>
    </row>
    <row r="500" spans="1:24" x14ac:dyDescent="0.3">
      <c r="A500" t="s">
        <v>657</v>
      </c>
      <c r="B500">
        <v>43644</v>
      </c>
      <c r="C500" t="s">
        <v>4</v>
      </c>
      <c r="L500" t="s">
        <v>24</v>
      </c>
      <c r="M500" t="s">
        <v>658</v>
      </c>
      <c r="T500" t="s">
        <v>35</v>
      </c>
      <c r="X500" s="1">
        <v>80000</v>
      </c>
    </row>
    <row r="501" spans="1:24" x14ac:dyDescent="0.3">
      <c r="A501" t="s">
        <v>659</v>
      </c>
      <c r="B501">
        <v>43647</v>
      </c>
      <c r="C501" t="s">
        <v>4</v>
      </c>
      <c r="L501" t="s">
        <v>28</v>
      </c>
      <c r="M501" t="s">
        <v>19</v>
      </c>
      <c r="O501" t="s">
        <v>126</v>
      </c>
      <c r="P501" t="s">
        <v>660</v>
      </c>
      <c r="R501" t="s">
        <v>9</v>
      </c>
      <c r="T501" t="s">
        <v>35</v>
      </c>
      <c r="W501" s="1">
        <v>15000</v>
      </c>
      <c r="X501" s="1">
        <v>50000</v>
      </c>
    </row>
    <row r="502" spans="1:24" x14ac:dyDescent="0.3">
      <c r="A502" t="s">
        <v>661</v>
      </c>
      <c r="B502">
        <v>43647</v>
      </c>
      <c r="C502" t="s">
        <v>4</v>
      </c>
      <c r="F502" s="3" t="s">
        <v>317</v>
      </c>
      <c r="L502" t="s">
        <v>24</v>
      </c>
      <c r="M502" t="s">
        <v>19</v>
      </c>
      <c r="O502" t="s">
        <v>53</v>
      </c>
      <c r="P502" t="s">
        <v>660</v>
      </c>
      <c r="Q502" t="s">
        <v>127</v>
      </c>
      <c r="R502" t="s">
        <v>9</v>
      </c>
      <c r="S502" t="s">
        <v>12</v>
      </c>
      <c r="T502" t="s">
        <v>35</v>
      </c>
      <c r="V502" s="1">
        <v>30000</v>
      </c>
      <c r="W502" s="1">
        <v>10000</v>
      </c>
      <c r="X502" s="1">
        <v>80000</v>
      </c>
    </row>
    <row r="503" spans="1:24" x14ac:dyDescent="0.3">
      <c r="A503" t="s">
        <v>662</v>
      </c>
      <c r="B503">
        <v>43647</v>
      </c>
    </row>
    <row r="504" spans="1:24" x14ac:dyDescent="0.3">
      <c r="A504" t="s">
        <v>663</v>
      </c>
      <c r="B504">
        <v>43647</v>
      </c>
      <c r="M504" t="s">
        <v>144</v>
      </c>
      <c r="R504" t="s">
        <v>9</v>
      </c>
      <c r="W504" s="1">
        <v>10000</v>
      </c>
    </row>
    <row r="505" spans="1:24" x14ac:dyDescent="0.3">
      <c r="A505" t="s">
        <v>664</v>
      </c>
      <c r="B505">
        <v>43647</v>
      </c>
      <c r="C505" t="s">
        <v>4</v>
      </c>
      <c r="L505" t="s">
        <v>17</v>
      </c>
      <c r="M505" t="s">
        <v>67</v>
      </c>
      <c r="R505" t="s">
        <v>9</v>
      </c>
      <c r="W505" s="1">
        <v>1000</v>
      </c>
    </row>
    <row r="506" spans="1:24" x14ac:dyDescent="0.3">
      <c r="A506" t="s">
        <v>665</v>
      </c>
      <c r="B506">
        <v>43647</v>
      </c>
      <c r="C506" t="s">
        <v>4</v>
      </c>
      <c r="L506" t="s">
        <v>17</v>
      </c>
      <c r="M506" t="s">
        <v>6</v>
      </c>
      <c r="N506" t="s">
        <v>7</v>
      </c>
      <c r="R506" t="s">
        <v>9</v>
      </c>
      <c r="W506" s="1">
        <v>1000</v>
      </c>
    </row>
    <row r="507" spans="1:24" x14ac:dyDescent="0.3">
      <c r="A507" t="s">
        <v>666</v>
      </c>
      <c r="B507">
        <v>43648</v>
      </c>
      <c r="C507" t="s">
        <v>65</v>
      </c>
      <c r="G507" s="3" t="s">
        <v>65</v>
      </c>
      <c r="M507" t="s">
        <v>667</v>
      </c>
      <c r="N507" t="s">
        <v>7</v>
      </c>
      <c r="O507" t="s">
        <v>53</v>
      </c>
      <c r="P507" t="s">
        <v>223</v>
      </c>
      <c r="Q507" t="s">
        <v>668</v>
      </c>
      <c r="S507" t="s">
        <v>12</v>
      </c>
    </row>
    <row r="508" spans="1:24" x14ac:dyDescent="0.3">
      <c r="A508" t="s">
        <v>669</v>
      </c>
      <c r="B508">
        <v>43648</v>
      </c>
      <c r="C508" t="s">
        <v>4</v>
      </c>
      <c r="F508" s="3" t="s">
        <v>317</v>
      </c>
      <c r="L508" t="s">
        <v>92</v>
      </c>
      <c r="M508" t="s">
        <v>19</v>
      </c>
      <c r="S508" t="s">
        <v>12</v>
      </c>
      <c r="V508" s="1">
        <v>50000</v>
      </c>
    </row>
    <row r="509" spans="1:24" x14ac:dyDescent="0.3">
      <c r="A509" t="s">
        <v>670</v>
      </c>
      <c r="B509">
        <v>43649</v>
      </c>
      <c r="M509" t="s">
        <v>19</v>
      </c>
      <c r="T509" t="s">
        <v>35</v>
      </c>
    </row>
    <row r="510" spans="1:24" x14ac:dyDescent="0.3">
      <c r="A510" t="s">
        <v>671</v>
      </c>
      <c r="B510">
        <v>43649</v>
      </c>
      <c r="C510" t="s">
        <v>4</v>
      </c>
      <c r="L510" t="s">
        <v>641</v>
      </c>
      <c r="M510" t="s">
        <v>19</v>
      </c>
      <c r="R510" t="s">
        <v>9</v>
      </c>
      <c r="W510" s="1">
        <v>2500</v>
      </c>
    </row>
    <row r="511" spans="1:24" x14ac:dyDescent="0.3">
      <c r="A511" t="s">
        <v>672</v>
      </c>
      <c r="B511">
        <v>43651</v>
      </c>
      <c r="M511" t="s">
        <v>19</v>
      </c>
      <c r="O511" t="s">
        <v>34</v>
      </c>
      <c r="T511" t="s">
        <v>35</v>
      </c>
      <c r="X511" s="1">
        <v>800</v>
      </c>
    </row>
    <row r="512" spans="1:24" x14ac:dyDescent="0.3">
      <c r="A512" t="s">
        <v>673</v>
      </c>
      <c r="B512">
        <v>43652</v>
      </c>
    </row>
    <row r="513" spans="1:24" x14ac:dyDescent="0.3">
      <c r="A513" t="s">
        <v>674</v>
      </c>
      <c r="B513">
        <v>43654</v>
      </c>
      <c r="M513" t="s">
        <v>144</v>
      </c>
      <c r="O513" t="s">
        <v>675</v>
      </c>
      <c r="P513" t="s">
        <v>275</v>
      </c>
      <c r="Q513" t="s">
        <v>676</v>
      </c>
      <c r="T513" t="s">
        <v>35</v>
      </c>
    </row>
    <row r="514" spans="1:24" x14ac:dyDescent="0.3">
      <c r="A514" t="s">
        <v>677</v>
      </c>
      <c r="B514">
        <v>43654</v>
      </c>
      <c r="C514" t="s">
        <v>4</v>
      </c>
      <c r="L514" t="s">
        <v>5</v>
      </c>
      <c r="M514" t="s">
        <v>19</v>
      </c>
      <c r="R514" t="s">
        <v>9</v>
      </c>
      <c r="W514" s="1">
        <v>20000</v>
      </c>
    </row>
    <row r="515" spans="1:24" x14ac:dyDescent="0.3">
      <c r="A515" t="s">
        <v>678</v>
      </c>
      <c r="B515">
        <v>43655</v>
      </c>
      <c r="C515" t="s">
        <v>4</v>
      </c>
      <c r="L515" t="s">
        <v>81</v>
      </c>
      <c r="M515" t="s">
        <v>19</v>
      </c>
      <c r="R515" t="s">
        <v>9</v>
      </c>
      <c r="W515" s="1">
        <v>1000</v>
      </c>
    </row>
    <row r="516" spans="1:24" x14ac:dyDescent="0.3">
      <c r="A516" t="s">
        <v>679</v>
      </c>
      <c r="B516">
        <v>43655</v>
      </c>
    </row>
    <row r="517" spans="1:24" x14ac:dyDescent="0.3">
      <c r="A517" t="s">
        <v>680</v>
      </c>
      <c r="B517">
        <v>43655</v>
      </c>
      <c r="C517" t="s">
        <v>317</v>
      </c>
      <c r="F517" s="3" t="s">
        <v>317</v>
      </c>
      <c r="M517" t="s">
        <v>144</v>
      </c>
      <c r="R517" t="s">
        <v>9</v>
      </c>
      <c r="W517" s="1">
        <v>600</v>
      </c>
    </row>
    <row r="518" spans="1:24" x14ac:dyDescent="0.3">
      <c r="A518" t="s">
        <v>681</v>
      </c>
      <c r="B518">
        <v>43656</v>
      </c>
      <c r="C518" t="s">
        <v>4</v>
      </c>
      <c r="L518" t="s">
        <v>17</v>
      </c>
      <c r="M518" t="s">
        <v>291</v>
      </c>
      <c r="S518" t="s">
        <v>12</v>
      </c>
      <c r="V518" s="1">
        <v>13000</v>
      </c>
    </row>
    <row r="519" spans="1:24" x14ac:dyDescent="0.3">
      <c r="A519" t="s">
        <v>682</v>
      </c>
      <c r="B519">
        <v>43656</v>
      </c>
      <c r="M519" t="s">
        <v>19</v>
      </c>
      <c r="O519" t="s">
        <v>104</v>
      </c>
      <c r="R519" t="s">
        <v>9</v>
      </c>
      <c r="T519" t="s">
        <v>35</v>
      </c>
      <c r="W519" s="1">
        <v>30000</v>
      </c>
    </row>
    <row r="520" spans="1:24" x14ac:dyDescent="0.3">
      <c r="A520" t="s">
        <v>683</v>
      </c>
      <c r="B520">
        <v>43656</v>
      </c>
      <c r="C520" t="s">
        <v>4</v>
      </c>
      <c r="L520" t="s">
        <v>81</v>
      </c>
      <c r="M520" t="s">
        <v>156</v>
      </c>
      <c r="R520" t="s">
        <v>9</v>
      </c>
      <c r="T520" t="s">
        <v>35</v>
      </c>
      <c r="W520" s="1">
        <v>4000</v>
      </c>
    </row>
    <row r="521" spans="1:24" x14ac:dyDescent="0.3">
      <c r="A521" t="s">
        <v>684</v>
      </c>
      <c r="B521">
        <v>43656</v>
      </c>
      <c r="C521" t="s">
        <v>4</v>
      </c>
      <c r="L521" t="s">
        <v>51</v>
      </c>
      <c r="M521" t="s">
        <v>19</v>
      </c>
      <c r="T521" t="s">
        <v>35</v>
      </c>
      <c r="X521" s="1">
        <v>5000</v>
      </c>
    </row>
    <row r="522" spans="1:24" x14ac:dyDescent="0.3">
      <c r="A522" t="s">
        <v>685</v>
      </c>
      <c r="B522">
        <v>43622</v>
      </c>
      <c r="M522" t="s">
        <v>274</v>
      </c>
      <c r="O522" t="s">
        <v>53</v>
      </c>
      <c r="P522" t="s">
        <v>8</v>
      </c>
      <c r="Q522" t="s">
        <v>686</v>
      </c>
      <c r="R522" t="s">
        <v>9</v>
      </c>
      <c r="W522" s="1">
        <v>70000</v>
      </c>
    </row>
    <row r="523" spans="1:24" x14ac:dyDescent="0.3">
      <c r="A523" t="s">
        <v>687</v>
      </c>
      <c r="B523">
        <v>43657</v>
      </c>
      <c r="C523" t="s">
        <v>4</v>
      </c>
      <c r="L523" t="s">
        <v>60</v>
      </c>
      <c r="M523" t="s">
        <v>19</v>
      </c>
      <c r="R523" t="s">
        <v>9</v>
      </c>
      <c r="W523" s="1">
        <v>15000</v>
      </c>
    </row>
    <row r="524" spans="1:24" x14ac:dyDescent="0.3">
      <c r="A524" t="s">
        <v>688</v>
      </c>
      <c r="B524">
        <v>43622</v>
      </c>
      <c r="C524" t="s">
        <v>4</v>
      </c>
      <c r="L524" t="s">
        <v>51</v>
      </c>
      <c r="M524" t="s">
        <v>19</v>
      </c>
      <c r="R524" t="s">
        <v>9</v>
      </c>
      <c r="W524" s="1">
        <v>20000</v>
      </c>
    </row>
    <row r="525" spans="1:24" x14ac:dyDescent="0.3">
      <c r="A525" t="s">
        <v>689</v>
      </c>
      <c r="B525">
        <v>43622</v>
      </c>
      <c r="C525" t="s">
        <v>4</v>
      </c>
      <c r="L525" t="s">
        <v>60</v>
      </c>
      <c r="M525" t="s">
        <v>11</v>
      </c>
      <c r="R525" t="s">
        <v>9</v>
      </c>
      <c r="W525" s="1">
        <v>41000</v>
      </c>
    </row>
    <row r="526" spans="1:24" x14ac:dyDescent="0.3">
      <c r="A526" t="s">
        <v>690</v>
      </c>
      <c r="B526">
        <v>43658</v>
      </c>
    </row>
    <row r="527" spans="1:24" x14ac:dyDescent="0.3">
      <c r="A527" t="s">
        <v>691</v>
      </c>
      <c r="B527">
        <v>43658</v>
      </c>
      <c r="M527" t="s">
        <v>25</v>
      </c>
    </row>
    <row r="528" spans="1:24" x14ac:dyDescent="0.3">
      <c r="A528" t="s">
        <v>692</v>
      </c>
      <c r="B528">
        <v>43658</v>
      </c>
      <c r="M528" t="s">
        <v>19</v>
      </c>
      <c r="O528" t="s">
        <v>34</v>
      </c>
      <c r="Q528" t="s">
        <v>693</v>
      </c>
      <c r="R528" t="s">
        <v>9</v>
      </c>
      <c r="T528" t="s">
        <v>35</v>
      </c>
      <c r="W528" s="1">
        <v>20000</v>
      </c>
    </row>
    <row r="529" spans="1:23" x14ac:dyDescent="0.3">
      <c r="A529" t="s">
        <v>694</v>
      </c>
      <c r="B529">
        <v>43658</v>
      </c>
      <c r="M529" t="s">
        <v>25</v>
      </c>
    </row>
    <row r="530" spans="1:23" x14ac:dyDescent="0.3">
      <c r="A530" t="s">
        <v>695</v>
      </c>
      <c r="B530">
        <v>43658</v>
      </c>
      <c r="C530" t="s">
        <v>4</v>
      </c>
      <c r="L530" t="s">
        <v>81</v>
      </c>
      <c r="M530" t="s">
        <v>19</v>
      </c>
      <c r="R530" t="s">
        <v>9</v>
      </c>
      <c r="W530" s="1">
        <v>2000</v>
      </c>
    </row>
    <row r="531" spans="1:23" x14ac:dyDescent="0.3">
      <c r="A531" t="s">
        <v>696</v>
      </c>
      <c r="B531">
        <v>43663</v>
      </c>
    </row>
    <row r="532" spans="1:23" x14ac:dyDescent="0.3">
      <c r="A532" t="s">
        <v>697</v>
      </c>
      <c r="B532">
        <v>43663</v>
      </c>
    </row>
    <row r="533" spans="1:23" x14ac:dyDescent="0.3">
      <c r="A533" t="s">
        <v>698</v>
      </c>
      <c r="B533">
        <v>43663</v>
      </c>
      <c r="C533" t="s">
        <v>4</v>
      </c>
      <c r="L533" t="s">
        <v>92</v>
      </c>
      <c r="M533" t="s">
        <v>25</v>
      </c>
      <c r="R533" t="s">
        <v>9</v>
      </c>
      <c r="T533" t="s">
        <v>35</v>
      </c>
      <c r="W533" s="1">
        <v>16500</v>
      </c>
    </row>
    <row r="534" spans="1:23" x14ac:dyDescent="0.3">
      <c r="A534" t="s">
        <v>699</v>
      </c>
      <c r="B534">
        <v>43664</v>
      </c>
      <c r="C534" t="s">
        <v>4</v>
      </c>
      <c r="L534" t="s">
        <v>17</v>
      </c>
      <c r="M534" t="s">
        <v>19</v>
      </c>
      <c r="O534" t="s">
        <v>53</v>
      </c>
      <c r="P534" t="s">
        <v>223</v>
      </c>
      <c r="Q534" t="s">
        <v>223</v>
      </c>
      <c r="R534" t="s">
        <v>9</v>
      </c>
      <c r="S534" t="s">
        <v>12</v>
      </c>
      <c r="V534" s="1">
        <v>35000</v>
      </c>
      <c r="W534" s="1">
        <v>15000</v>
      </c>
    </row>
    <row r="535" spans="1:23" x14ac:dyDescent="0.3">
      <c r="A535" t="s">
        <v>700</v>
      </c>
      <c r="B535">
        <v>43664</v>
      </c>
      <c r="C535" t="s">
        <v>4</v>
      </c>
      <c r="L535" t="s">
        <v>702</v>
      </c>
      <c r="M535" t="s">
        <v>701</v>
      </c>
      <c r="O535" t="s">
        <v>53</v>
      </c>
      <c r="P535" t="s">
        <v>286</v>
      </c>
      <c r="R535" t="s">
        <v>9</v>
      </c>
      <c r="S535" t="s">
        <v>12</v>
      </c>
    </row>
    <row r="536" spans="1:23" x14ac:dyDescent="0.3">
      <c r="A536" t="s">
        <v>703</v>
      </c>
      <c r="B536">
        <v>43664</v>
      </c>
      <c r="C536" t="s">
        <v>4</v>
      </c>
      <c r="L536" t="s">
        <v>702</v>
      </c>
      <c r="M536" t="s">
        <v>704</v>
      </c>
      <c r="O536" t="s">
        <v>53</v>
      </c>
      <c r="P536" t="s">
        <v>705</v>
      </c>
      <c r="Q536" t="s">
        <v>705</v>
      </c>
      <c r="R536" t="s">
        <v>9</v>
      </c>
      <c r="T536" t="s">
        <v>35</v>
      </c>
      <c r="W536" s="1">
        <v>25000</v>
      </c>
    </row>
    <row r="537" spans="1:23" x14ac:dyDescent="0.3">
      <c r="A537" t="s">
        <v>706</v>
      </c>
      <c r="B537">
        <v>43664</v>
      </c>
      <c r="C537" t="s">
        <v>4</v>
      </c>
      <c r="L537" t="s">
        <v>702</v>
      </c>
      <c r="M537" t="s">
        <v>25</v>
      </c>
      <c r="Q537" t="s">
        <v>70</v>
      </c>
    </row>
    <row r="538" spans="1:23" x14ac:dyDescent="0.3">
      <c r="A538" t="s">
        <v>707</v>
      </c>
      <c r="B538">
        <v>43664</v>
      </c>
      <c r="C538" t="s">
        <v>4</v>
      </c>
      <c r="L538" t="s">
        <v>702</v>
      </c>
    </row>
    <row r="539" spans="1:23" x14ac:dyDescent="0.3">
      <c r="A539" t="s">
        <v>708</v>
      </c>
      <c r="B539">
        <v>43664</v>
      </c>
      <c r="C539" t="s">
        <v>4</v>
      </c>
      <c r="L539" t="s">
        <v>702</v>
      </c>
    </row>
    <row r="540" spans="1:23" x14ac:dyDescent="0.3">
      <c r="A540" t="s">
        <v>709</v>
      </c>
      <c r="B540">
        <v>43664</v>
      </c>
      <c r="C540" t="s">
        <v>4</v>
      </c>
      <c r="L540" t="s">
        <v>702</v>
      </c>
      <c r="M540" t="s">
        <v>667</v>
      </c>
      <c r="N540" t="s">
        <v>7</v>
      </c>
      <c r="Q540" t="s">
        <v>710</v>
      </c>
      <c r="R540" t="s">
        <v>9</v>
      </c>
      <c r="S540" t="s">
        <v>12</v>
      </c>
      <c r="U540" t="s">
        <v>11</v>
      </c>
    </row>
    <row r="541" spans="1:23" x14ac:dyDescent="0.3">
      <c r="A541" t="s">
        <v>711</v>
      </c>
      <c r="B541">
        <v>43664</v>
      </c>
      <c r="C541" t="s">
        <v>4</v>
      </c>
      <c r="L541" t="s">
        <v>702</v>
      </c>
      <c r="O541" t="s">
        <v>53</v>
      </c>
      <c r="P541" t="s">
        <v>16</v>
      </c>
      <c r="R541" t="s">
        <v>9</v>
      </c>
    </row>
    <row r="542" spans="1:23" x14ac:dyDescent="0.3">
      <c r="A542" t="s">
        <v>712</v>
      </c>
      <c r="B542">
        <v>43664</v>
      </c>
      <c r="C542" t="s">
        <v>4</v>
      </c>
      <c r="L542" t="s">
        <v>702</v>
      </c>
    </row>
    <row r="543" spans="1:23" x14ac:dyDescent="0.3">
      <c r="A543" t="s">
        <v>713</v>
      </c>
      <c r="B543">
        <v>43664</v>
      </c>
      <c r="C543" t="s">
        <v>4</v>
      </c>
      <c r="L543" t="s">
        <v>702</v>
      </c>
      <c r="M543" t="s">
        <v>19</v>
      </c>
      <c r="O543" t="s">
        <v>53</v>
      </c>
      <c r="P543" t="s">
        <v>16</v>
      </c>
      <c r="R543" t="s">
        <v>9</v>
      </c>
    </row>
    <row r="544" spans="1:23" x14ac:dyDescent="0.3">
      <c r="A544" t="s">
        <v>714</v>
      </c>
      <c r="B544">
        <v>43664</v>
      </c>
      <c r="C544" t="s">
        <v>4</v>
      </c>
      <c r="L544" t="s">
        <v>702</v>
      </c>
      <c r="M544" t="s">
        <v>704</v>
      </c>
      <c r="Q544" t="s">
        <v>715</v>
      </c>
      <c r="S544" t="s">
        <v>12</v>
      </c>
    </row>
    <row r="545" spans="1:23" x14ac:dyDescent="0.3">
      <c r="A545" t="s">
        <v>716</v>
      </c>
      <c r="B545">
        <v>43664</v>
      </c>
      <c r="C545" t="s">
        <v>4</v>
      </c>
      <c r="L545" t="s">
        <v>702</v>
      </c>
    </row>
    <row r="546" spans="1:23" x14ac:dyDescent="0.3">
      <c r="A546" t="s">
        <v>717</v>
      </c>
      <c r="B546">
        <v>43664</v>
      </c>
      <c r="C546" t="s">
        <v>4</v>
      </c>
      <c r="L546" t="s">
        <v>702</v>
      </c>
      <c r="M546" t="s">
        <v>44</v>
      </c>
      <c r="O546" t="s">
        <v>53</v>
      </c>
      <c r="P546" t="s">
        <v>16</v>
      </c>
      <c r="R546" t="s">
        <v>9</v>
      </c>
      <c r="W546" s="1">
        <v>10000</v>
      </c>
    </row>
    <row r="547" spans="1:23" x14ac:dyDescent="0.3">
      <c r="A547" t="s">
        <v>718</v>
      </c>
      <c r="B547">
        <v>43664</v>
      </c>
      <c r="C547" t="s">
        <v>4</v>
      </c>
      <c r="M547" t="s">
        <v>180</v>
      </c>
      <c r="N547" t="s">
        <v>7</v>
      </c>
      <c r="O547" t="s">
        <v>53</v>
      </c>
      <c r="P547" t="s">
        <v>439</v>
      </c>
      <c r="Q547" t="s">
        <v>660</v>
      </c>
      <c r="R547" t="s">
        <v>9</v>
      </c>
      <c r="S547" t="s">
        <v>12</v>
      </c>
    </row>
    <row r="548" spans="1:23" x14ac:dyDescent="0.3">
      <c r="A548" t="s">
        <v>719</v>
      </c>
      <c r="B548">
        <v>43664</v>
      </c>
      <c r="C548" t="s">
        <v>4</v>
      </c>
      <c r="L548" t="s">
        <v>702</v>
      </c>
      <c r="M548" t="s">
        <v>25</v>
      </c>
      <c r="O548" t="s">
        <v>53</v>
      </c>
      <c r="P548" t="s">
        <v>70</v>
      </c>
      <c r="Q548" t="s">
        <v>70</v>
      </c>
      <c r="U548" t="s">
        <v>11</v>
      </c>
    </row>
    <row r="549" spans="1:23" x14ac:dyDescent="0.3">
      <c r="A549" t="s">
        <v>720</v>
      </c>
      <c r="B549">
        <v>43664</v>
      </c>
      <c r="C549" t="s">
        <v>4</v>
      </c>
      <c r="L549" t="s">
        <v>702</v>
      </c>
      <c r="M549" t="s">
        <v>25</v>
      </c>
      <c r="O549" t="s">
        <v>53</v>
      </c>
      <c r="P549" t="s">
        <v>16</v>
      </c>
      <c r="R549" t="s">
        <v>9</v>
      </c>
      <c r="W549" s="1">
        <v>10000</v>
      </c>
    </row>
    <row r="550" spans="1:23" x14ac:dyDescent="0.3">
      <c r="A550" t="s">
        <v>721</v>
      </c>
      <c r="B550">
        <v>43664</v>
      </c>
      <c r="C550" t="s">
        <v>4</v>
      </c>
      <c r="L550" t="s">
        <v>71</v>
      </c>
      <c r="M550" t="s">
        <v>722</v>
      </c>
      <c r="O550" t="s">
        <v>53</v>
      </c>
      <c r="P550" t="s">
        <v>145</v>
      </c>
      <c r="Q550" t="s">
        <v>242</v>
      </c>
      <c r="R550" t="s">
        <v>9</v>
      </c>
      <c r="S550" t="s">
        <v>12</v>
      </c>
    </row>
    <row r="551" spans="1:23" x14ac:dyDescent="0.3">
      <c r="A551" t="s">
        <v>723</v>
      </c>
      <c r="B551">
        <v>43664</v>
      </c>
      <c r="C551" t="s">
        <v>4</v>
      </c>
      <c r="L551" t="s">
        <v>702</v>
      </c>
      <c r="M551" t="s">
        <v>25</v>
      </c>
      <c r="O551" t="s">
        <v>53</v>
      </c>
      <c r="P551" t="s">
        <v>288</v>
      </c>
      <c r="Q551" t="s">
        <v>288</v>
      </c>
      <c r="S551" t="s">
        <v>12</v>
      </c>
      <c r="U551" t="s">
        <v>11</v>
      </c>
      <c r="V551" s="1">
        <v>10000</v>
      </c>
    </row>
    <row r="552" spans="1:23" x14ac:dyDescent="0.3">
      <c r="A552" t="s">
        <v>724</v>
      </c>
      <c r="B552">
        <v>43664</v>
      </c>
      <c r="C552" t="s">
        <v>4</v>
      </c>
      <c r="M552" t="s">
        <v>19</v>
      </c>
      <c r="O552" t="s">
        <v>53</v>
      </c>
      <c r="P552" t="s">
        <v>725</v>
      </c>
      <c r="Q552" t="s">
        <v>726</v>
      </c>
      <c r="R552" t="s">
        <v>9</v>
      </c>
      <c r="S552" t="s">
        <v>12</v>
      </c>
    </row>
    <row r="553" spans="1:23" x14ac:dyDescent="0.3">
      <c r="A553" t="s">
        <v>727</v>
      </c>
      <c r="B553">
        <v>43664</v>
      </c>
      <c r="C553" t="s">
        <v>4</v>
      </c>
      <c r="L553" t="s">
        <v>702</v>
      </c>
      <c r="M553" t="s">
        <v>247</v>
      </c>
      <c r="R553" t="s">
        <v>9</v>
      </c>
    </row>
    <row r="554" spans="1:23" x14ac:dyDescent="0.3">
      <c r="A554" t="s">
        <v>728</v>
      </c>
      <c r="B554">
        <v>43664</v>
      </c>
      <c r="C554" t="s">
        <v>363</v>
      </c>
      <c r="I554" s="2" t="s">
        <v>1253</v>
      </c>
      <c r="M554" t="s">
        <v>19</v>
      </c>
      <c r="V554" s="1">
        <v>41000</v>
      </c>
    </row>
    <row r="555" spans="1:23" x14ac:dyDescent="0.3">
      <c r="A555" t="s">
        <v>729</v>
      </c>
      <c r="B555">
        <v>43664</v>
      </c>
      <c r="C555" t="s">
        <v>314</v>
      </c>
      <c r="H555" s="2" t="s">
        <v>314</v>
      </c>
      <c r="M555" t="s">
        <v>144</v>
      </c>
      <c r="V555" s="1">
        <v>50000</v>
      </c>
    </row>
    <row r="556" spans="1:23" x14ac:dyDescent="0.3">
      <c r="A556" t="s">
        <v>730</v>
      </c>
      <c r="B556">
        <v>43665</v>
      </c>
      <c r="C556" t="s">
        <v>4</v>
      </c>
      <c r="L556" t="s">
        <v>702</v>
      </c>
      <c r="M556" t="s">
        <v>6</v>
      </c>
      <c r="N556" t="s">
        <v>7</v>
      </c>
      <c r="O556" t="s">
        <v>53</v>
      </c>
      <c r="P556" t="s">
        <v>731</v>
      </c>
      <c r="Q556" t="s">
        <v>127</v>
      </c>
    </row>
    <row r="557" spans="1:23" x14ac:dyDescent="0.3">
      <c r="A557" t="s">
        <v>732</v>
      </c>
      <c r="B557">
        <v>43665</v>
      </c>
      <c r="C557" t="s">
        <v>4</v>
      </c>
      <c r="L557" t="s">
        <v>702</v>
      </c>
      <c r="M557" t="s">
        <v>6</v>
      </c>
      <c r="N557" t="s">
        <v>7</v>
      </c>
      <c r="Q557" t="s">
        <v>78</v>
      </c>
      <c r="R557" t="s">
        <v>9</v>
      </c>
    </row>
    <row r="558" spans="1:23" x14ac:dyDescent="0.3">
      <c r="A558" t="s">
        <v>733</v>
      </c>
      <c r="B558">
        <v>43665</v>
      </c>
      <c r="C558" t="s">
        <v>4</v>
      </c>
      <c r="L558" t="s">
        <v>702</v>
      </c>
      <c r="M558" t="s">
        <v>25</v>
      </c>
      <c r="O558" t="s">
        <v>53</v>
      </c>
      <c r="P558" t="s">
        <v>54</v>
      </c>
      <c r="Q558" t="s">
        <v>734</v>
      </c>
      <c r="R558" t="s">
        <v>9</v>
      </c>
    </row>
    <row r="559" spans="1:23" x14ac:dyDescent="0.3">
      <c r="A559" t="s">
        <v>735</v>
      </c>
      <c r="B559">
        <v>43665</v>
      </c>
    </row>
    <row r="560" spans="1:23" x14ac:dyDescent="0.3">
      <c r="A560" t="s">
        <v>736</v>
      </c>
      <c r="B560">
        <v>43665</v>
      </c>
      <c r="C560" t="s">
        <v>4</v>
      </c>
      <c r="L560" t="s">
        <v>702</v>
      </c>
      <c r="M560" t="s">
        <v>737</v>
      </c>
      <c r="N560" t="s">
        <v>7</v>
      </c>
      <c r="Q560" t="s">
        <v>738</v>
      </c>
      <c r="R560" t="s">
        <v>9</v>
      </c>
    </row>
    <row r="561" spans="1:24" x14ac:dyDescent="0.3">
      <c r="A561" t="s">
        <v>739</v>
      </c>
      <c r="B561">
        <v>43665</v>
      </c>
      <c r="C561" t="s">
        <v>4</v>
      </c>
      <c r="L561" t="s">
        <v>702</v>
      </c>
      <c r="M561" t="s">
        <v>740</v>
      </c>
      <c r="N561" t="s">
        <v>7</v>
      </c>
      <c r="O561" t="s">
        <v>53</v>
      </c>
      <c r="P561" t="s">
        <v>423</v>
      </c>
      <c r="Q561" t="s">
        <v>423</v>
      </c>
      <c r="S561" t="s">
        <v>12</v>
      </c>
      <c r="U561" t="s">
        <v>11</v>
      </c>
      <c r="V561" s="1">
        <v>50000</v>
      </c>
    </row>
    <row r="562" spans="1:24" x14ac:dyDescent="0.3">
      <c r="A562" t="s">
        <v>741</v>
      </c>
      <c r="B562">
        <v>43665</v>
      </c>
      <c r="C562" t="s">
        <v>4</v>
      </c>
      <c r="L562" t="s">
        <v>743</v>
      </c>
      <c r="M562" t="s">
        <v>6</v>
      </c>
      <c r="N562" t="s">
        <v>7</v>
      </c>
      <c r="O562" t="s">
        <v>53</v>
      </c>
      <c r="P562" t="s">
        <v>742</v>
      </c>
      <c r="Q562" t="s">
        <v>242</v>
      </c>
      <c r="R562" t="s">
        <v>9</v>
      </c>
      <c r="S562" t="s">
        <v>12</v>
      </c>
    </row>
    <row r="563" spans="1:24" x14ac:dyDescent="0.3">
      <c r="A563" t="s">
        <v>744</v>
      </c>
      <c r="B563">
        <v>43666</v>
      </c>
      <c r="C563" t="s">
        <v>4</v>
      </c>
      <c r="L563" t="s">
        <v>51</v>
      </c>
      <c r="M563" t="s">
        <v>11</v>
      </c>
      <c r="R563" t="s">
        <v>9</v>
      </c>
      <c r="W563" s="1">
        <v>14000</v>
      </c>
    </row>
    <row r="564" spans="1:24" x14ac:dyDescent="0.3">
      <c r="A564" t="s">
        <v>745</v>
      </c>
      <c r="B564">
        <v>43667</v>
      </c>
      <c r="C564" t="s">
        <v>4</v>
      </c>
      <c r="L564" t="s">
        <v>17</v>
      </c>
      <c r="M564" t="s">
        <v>19</v>
      </c>
    </row>
    <row r="565" spans="1:24" x14ac:dyDescent="0.3">
      <c r="A565" t="s">
        <v>746</v>
      </c>
      <c r="B565">
        <v>43668</v>
      </c>
    </row>
    <row r="566" spans="1:24" x14ac:dyDescent="0.3">
      <c r="A566" t="s">
        <v>747</v>
      </c>
      <c r="B566">
        <v>43668</v>
      </c>
      <c r="C566" t="s">
        <v>4</v>
      </c>
      <c r="F566" s="3" t="s">
        <v>317</v>
      </c>
      <c r="L566" t="s">
        <v>748</v>
      </c>
      <c r="M566" t="s">
        <v>11</v>
      </c>
      <c r="R566" t="s">
        <v>9</v>
      </c>
      <c r="W566" s="1">
        <v>8000</v>
      </c>
    </row>
    <row r="567" spans="1:24" x14ac:dyDescent="0.3">
      <c r="A567" t="s">
        <v>749</v>
      </c>
      <c r="B567">
        <v>43668</v>
      </c>
      <c r="C567" t="s">
        <v>4</v>
      </c>
      <c r="L567" t="s">
        <v>106</v>
      </c>
      <c r="M567" t="s">
        <v>25</v>
      </c>
      <c r="V567" s="1">
        <v>35000</v>
      </c>
    </row>
    <row r="568" spans="1:24" x14ac:dyDescent="0.3">
      <c r="A568" t="s">
        <v>750</v>
      </c>
      <c r="B568">
        <v>43669</v>
      </c>
      <c r="C568" t="s">
        <v>4</v>
      </c>
      <c r="L568" t="s">
        <v>92</v>
      </c>
      <c r="M568" t="s">
        <v>19</v>
      </c>
      <c r="T568" t="s">
        <v>35</v>
      </c>
      <c r="X568" s="1">
        <v>15000</v>
      </c>
    </row>
    <row r="569" spans="1:24" x14ac:dyDescent="0.3">
      <c r="A569" t="s">
        <v>751</v>
      </c>
      <c r="B569">
        <v>43669</v>
      </c>
    </row>
    <row r="570" spans="1:24" x14ac:dyDescent="0.3">
      <c r="A570" t="s">
        <v>752</v>
      </c>
      <c r="B570">
        <v>43670</v>
      </c>
    </row>
    <row r="571" spans="1:24" x14ac:dyDescent="0.3">
      <c r="A571" t="s">
        <v>753</v>
      </c>
      <c r="B571">
        <v>43670</v>
      </c>
    </row>
    <row r="572" spans="1:24" x14ac:dyDescent="0.3">
      <c r="A572" t="s">
        <v>754</v>
      </c>
      <c r="B572">
        <v>43670</v>
      </c>
      <c r="C572" t="s">
        <v>4</v>
      </c>
      <c r="L572" t="s">
        <v>51</v>
      </c>
      <c r="M572" t="s">
        <v>44</v>
      </c>
    </row>
    <row r="573" spans="1:24" x14ac:dyDescent="0.3">
      <c r="A573" t="s">
        <v>755</v>
      </c>
      <c r="B573">
        <v>43670</v>
      </c>
    </row>
    <row r="574" spans="1:24" x14ac:dyDescent="0.3">
      <c r="A574" t="s">
        <v>756</v>
      </c>
      <c r="B574">
        <v>43670</v>
      </c>
    </row>
    <row r="575" spans="1:24" x14ac:dyDescent="0.3">
      <c r="A575" t="s">
        <v>757</v>
      </c>
      <c r="B575">
        <v>43670</v>
      </c>
      <c r="M575" t="s">
        <v>19</v>
      </c>
      <c r="R575" t="s">
        <v>9</v>
      </c>
      <c r="W575" s="1">
        <v>20000</v>
      </c>
    </row>
    <row r="576" spans="1:24" x14ac:dyDescent="0.3">
      <c r="A576" t="s">
        <v>758</v>
      </c>
      <c r="B576">
        <v>43670</v>
      </c>
    </row>
    <row r="577" spans="1:24" x14ac:dyDescent="0.3">
      <c r="A577" t="s">
        <v>759</v>
      </c>
      <c r="B577">
        <v>43622</v>
      </c>
      <c r="C577" t="s">
        <v>4</v>
      </c>
      <c r="L577" t="s">
        <v>60</v>
      </c>
      <c r="M577" t="s">
        <v>19</v>
      </c>
      <c r="T577" t="s">
        <v>35</v>
      </c>
    </row>
    <row r="578" spans="1:24" x14ac:dyDescent="0.3">
      <c r="A578" t="s">
        <v>760</v>
      </c>
      <c r="B578">
        <v>43671</v>
      </c>
    </row>
    <row r="579" spans="1:24" x14ac:dyDescent="0.3">
      <c r="A579" t="s">
        <v>761</v>
      </c>
      <c r="B579">
        <v>43671</v>
      </c>
      <c r="C579" t="s">
        <v>4</v>
      </c>
      <c r="L579" t="s">
        <v>17</v>
      </c>
      <c r="M579" t="s">
        <v>654</v>
      </c>
      <c r="O579" t="s">
        <v>53</v>
      </c>
      <c r="P579" t="s">
        <v>16</v>
      </c>
      <c r="Q579" t="s">
        <v>16</v>
      </c>
      <c r="U579" t="s">
        <v>11</v>
      </c>
    </row>
    <row r="580" spans="1:24" x14ac:dyDescent="0.3">
      <c r="A580" t="s">
        <v>762</v>
      </c>
      <c r="B580">
        <v>43671</v>
      </c>
      <c r="C580" t="s">
        <v>4</v>
      </c>
      <c r="L580" t="s">
        <v>17</v>
      </c>
      <c r="M580" t="s">
        <v>25</v>
      </c>
      <c r="O580" t="s">
        <v>53</v>
      </c>
      <c r="P580" t="s">
        <v>686</v>
      </c>
      <c r="Q580" t="s">
        <v>16</v>
      </c>
      <c r="R580" t="s">
        <v>9</v>
      </c>
      <c r="W580" s="1">
        <v>1000</v>
      </c>
    </row>
    <row r="581" spans="1:24" x14ac:dyDescent="0.3">
      <c r="A581" t="s">
        <v>763</v>
      </c>
      <c r="B581">
        <v>43672</v>
      </c>
      <c r="C581" t="s">
        <v>4</v>
      </c>
      <c r="L581" t="s">
        <v>81</v>
      </c>
      <c r="M581" t="s">
        <v>19</v>
      </c>
      <c r="R581" t="s">
        <v>9</v>
      </c>
      <c r="W581" s="1">
        <v>2500</v>
      </c>
    </row>
    <row r="582" spans="1:24" x14ac:dyDescent="0.3">
      <c r="A582" t="s">
        <v>764</v>
      </c>
      <c r="B582">
        <v>43672</v>
      </c>
      <c r="C582" t="s">
        <v>4</v>
      </c>
      <c r="L582" t="s">
        <v>81</v>
      </c>
      <c r="M582" t="s">
        <v>19</v>
      </c>
      <c r="R582" t="s">
        <v>9</v>
      </c>
      <c r="W582" s="1">
        <v>2500</v>
      </c>
      <c r="X582"/>
    </row>
    <row r="583" spans="1:24" x14ac:dyDescent="0.3">
      <c r="A583" t="s">
        <v>765</v>
      </c>
      <c r="B583">
        <v>43673</v>
      </c>
      <c r="X583"/>
    </row>
    <row r="584" spans="1:24" x14ac:dyDescent="0.3">
      <c r="A584" t="s">
        <v>766</v>
      </c>
      <c r="B584">
        <v>43674</v>
      </c>
      <c r="M584" t="s">
        <v>67</v>
      </c>
      <c r="U584" t="s">
        <v>11</v>
      </c>
      <c r="X584"/>
    </row>
    <row r="585" spans="1:24" x14ac:dyDescent="0.3">
      <c r="A585" t="s">
        <v>767</v>
      </c>
      <c r="B585">
        <v>43674</v>
      </c>
      <c r="C585" t="s">
        <v>4</v>
      </c>
      <c r="L585" t="s">
        <v>183</v>
      </c>
      <c r="M585" t="s">
        <v>19</v>
      </c>
      <c r="R585" t="s">
        <v>9</v>
      </c>
      <c r="W585" s="1">
        <v>36500</v>
      </c>
      <c r="X585"/>
    </row>
    <row r="586" spans="1:24" x14ac:dyDescent="0.3">
      <c r="A586" t="s">
        <v>768</v>
      </c>
      <c r="B586">
        <v>43675</v>
      </c>
      <c r="C586" t="s">
        <v>4</v>
      </c>
      <c r="L586" t="s">
        <v>92</v>
      </c>
      <c r="M586" t="s">
        <v>341</v>
      </c>
      <c r="R586" t="s">
        <v>9</v>
      </c>
      <c r="W586" s="1">
        <v>6000</v>
      </c>
      <c r="X586"/>
    </row>
    <row r="587" spans="1:24" x14ac:dyDescent="0.3">
      <c r="A587" t="s">
        <v>769</v>
      </c>
      <c r="B587">
        <v>43675</v>
      </c>
      <c r="C587" t="s">
        <v>317</v>
      </c>
      <c r="F587" s="3" t="s">
        <v>317</v>
      </c>
      <c r="M587" t="s">
        <v>19</v>
      </c>
      <c r="R587" t="s">
        <v>9</v>
      </c>
      <c r="W587" s="1">
        <v>2500</v>
      </c>
      <c r="X587"/>
    </row>
    <row r="588" spans="1:24" x14ac:dyDescent="0.3">
      <c r="A588" t="s">
        <v>770</v>
      </c>
      <c r="B588">
        <v>43675</v>
      </c>
      <c r="X588"/>
    </row>
    <row r="589" spans="1:24" x14ac:dyDescent="0.3">
      <c r="A589" t="s">
        <v>771</v>
      </c>
      <c r="B589">
        <v>43676</v>
      </c>
      <c r="C589" t="s">
        <v>4</v>
      </c>
      <c r="L589" t="s">
        <v>51</v>
      </c>
      <c r="M589" t="s">
        <v>19</v>
      </c>
      <c r="R589" t="s">
        <v>9</v>
      </c>
      <c r="W589" s="1">
        <v>5000</v>
      </c>
      <c r="X589"/>
    </row>
    <row r="590" spans="1:24" x14ac:dyDescent="0.3">
      <c r="A590" t="s">
        <v>772</v>
      </c>
      <c r="B590">
        <v>43676</v>
      </c>
      <c r="C590" t="s">
        <v>4</v>
      </c>
      <c r="L590" t="s">
        <v>51</v>
      </c>
      <c r="X590"/>
    </row>
    <row r="591" spans="1:24" x14ac:dyDescent="0.3">
      <c r="A591" t="s">
        <v>773</v>
      </c>
      <c r="B591">
        <v>43676</v>
      </c>
      <c r="X591"/>
    </row>
    <row r="592" spans="1:24" x14ac:dyDescent="0.3">
      <c r="A592" t="s">
        <v>774</v>
      </c>
      <c r="B592">
        <v>43676</v>
      </c>
      <c r="C592" t="s">
        <v>4</v>
      </c>
      <c r="L592" t="s">
        <v>81</v>
      </c>
      <c r="M592" t="s">
        <v>25</v>
      </c>
      <c r="R592" t="s">
        <v>9</v>
      </c>
      <c r="W592" s="1">
        <v>2000</v>
      </c>
      <c r="X592"/>
    </row>
    <row r="593" spans="1:24" x14ac:dyDescent="0.3">
      <c r="A593" t="s">
        <v>775</v>
      </c>
      <c r="B593">
        <v>43676</v>
      </c>
      <c r="C593" t="s">
        <v>65</v>
      </c>
      <c r="G593" s="3" t="s">
        <v>65</v>
      </c>
      <c r="M593" t="s">
        <v>144</v>
      </c>
      <c r="O593" t="s">
        <v>53</v>
      </c>
      <c r="P593" t="s">
        <v>776</v>
      </c>
      <c r="Q593" t="s">
        <v>777</v>
      </c>
      <c r="V593" s="1">
        <v>250000</v>
      </c>
      <c r="X593"/>
    </row>
    <row r="594" spans="1:24" x14ac:dyDescent="0.3">
      <c r="A594" t="s">
        <v>778</v>
      </c>
      <c r="B594">
        <v>43676</v>
      </c>
      <c r="C594" t="s">
        <v>4</v>
      </c>
      <c r="M594" t="s">
        <v>25</v>
      </c>
      <c r="R594" t="s">
        <v>9</v>
      </c>
      <c r="S594" t="s">
        <v>12</v>
      </c>
      <c r="T594" t="s">
        <v>35</v>
      </c>
    </row>
    <row r="595" spans="1:24" x14ac:dyDescent="0.3">
      <c r="A595" t="s">
        <v>779</v>
      </c>
      <c r="B595">
        <v>43676</v>
      </c>
      <c r="C595" t="s">
        <v>4</v>
      </c>
      <c r="L595" t="s">
        <v>85</v>
      </c>
      <c r="M595" t="s">
        <v>25</v>
      </c>
      <c r="R595" t="s">
        <v>9</v>
      </c>
      <c r="W595" s="1">
        <v>30000</v>
      </c>
      <c r="X595"/>
    </row>
    <row r="596" spans="1:24" x14ac:dyDescent="0.3">
      <c r="A596" t="s">
        <v>780</v>
      </c>
      <c r="B596">
        <v>43677</v>
      </c>
      <c r="C596" t="s">
        <v>4</v>
      </c>
      <c r="L596" t="s">
        <v>17</v>
      </c>
      <c r="M596" t="s">
        <v>654</v>
      </c>
      <c r="U596" t="s">
        <v>11</v>
      </c>
      <c r="X596"/>
    </row>
    <row r="597" spans="1:24" x14ac:dyDescent="0.3">
      <c r="A597" t="s">
        <v>781</v>
      </c>
      <c r="B597">
        <v>43677</v>
      </c>
      <c r="C597" t="s">
        <v>4</v>
      </c>
      <c r="L597" t="s">
        <v>17</v>
      </c>
      <c r="M597" t="s">
        <v>19</v>
      </c>
      <c r="U597" t="s">
        <v>11</v>
      </c>
      <c r="X597"/>
    </row>
    <row r="598" spans="1:24" x14ac:dyDescent="0.3">
      <c r="A598" t="s">
        <v>782</v>
      </c>
      <c r="B598">
        <v>43677</v>
      </c>
      <c r="C598" t="s">
        <v>4</v>
      </c>
      <c r="L598" t="s">
        <v>17</v>
      </c>
      <c r="M598" t="s">
        <v>19</v>
      </c>
      <c r="O598" t="s">
        <v>11</v>
      </c>
      <c r="U598" t="s">
        <v>11</v>
      </c>
      <c r="X598"/>
    </row>
    <row r="599" spans="1:24" x14ac:dyDescent="0.3">
      <c r="A599" t="s">
        <v>783</v>
      </c>
      <c r="B599">
        <v>43677</v>
      </c>
      <c r="C599" t="s">
        <v>4</v>
      </c>
      <c r="L599" t="s">
        <v>51</v>
      </c>
      <c r="M599" t="s">
        <v>19</v>
      </c>
      <c r="O599" t="s">
        <v>53</v>
      </c>
      <c r="P599" t="s">
        <v>784</v>
      </c>
      <c r="R599" t="s">
        <v>9</v>
      </c>
      <c r="W599" s="1">
        <v>18000</v>
      </c>
      <c r="X599"/>
    </row>
    <row r="600" spans="1:24" x14ac:dyDescent="0.3">
      <c r="A600" t="s">
        <v>785</v>
      </c>
      <c r="B600">
        <v>43677</v>
      </c>
      <c r="C600" t="s">
        <v>4</v>
      </c>
      <c r="L600" t="s">
        <v>303</v>
      </c>
      <c r="M600" t="s">
        <v>25</v>
      </c>
      <c r="R600" t="s">
        <v>9</v>
      </c>
      <c r="W600" s="1">
        <v>2500</v>
      </c>
      <c r="X600"/>
    </row>
    <row r="601" spans="1:24" x14ac:dyDescent="0.3">
      <c r="A601" t="s">
        <v>786</v>
      </c>
      <c r="B601">
        <v>43677</v>
      </c>
      <c r="M601" t="s">
        <v>11</v>
      </c>
      <c r="O601" t="s">
        <v>126</v>
      </c>
      <c r="P601" t="s">
        <v>787</v>
      </c>
      <c r="Q601" t="s">
        <v>784</v>
      </c>
      <c r="S601" t="s">
        <v>12</v>
      </c>
      <c r="X601"/>
    </row>
    <row r="602" spans="1:24" x14ac:dyDescent="0.3">
      <c r="A602" t="s">
        <v>788</v>
      </c>
      <c r="B602">
        <v>43622</v>
      </c>
      <c r="C602" t="s">
        <v>4</v>
      </c>
      <c r="L602" t="s">
        <v>17</v>
      </c>
      <c r="M602" t="s">
        <v>19</v>
      </c>
      <c r="O602" t="s">
        <v>241</v>
      </c>
      <c r="P602" t="s">
        <v>552</v>
      </c>
      <c r="R602" t="s">
        <v>9</v>
      </c>
      <c r="T602" t="s">
        <v>35</v>
      </c>
      <c r="W602" s="1">
        <v>1000</v>
      </c>
      <c r="X602" s="1">
        <v>80000</v>
      </c>
    </row>
    <row r="603" spans="1:24" x14ac:dyDescent="0.3">
      <c r="A603" t="s">
        <v>789</v>
      </c>
      <c r="B603">
        <v>43622</v>
      </c>
      <c r="M603" t="s">
        <v>274</v>
      </c>
      <c r="O603" t="s">
        <v>104</v>
      </c>
      <c r="R603" t="s">
        <v>9</v>
      </c>
      <c r="W603" s="1">
        <v>108000</v>
      </c>
    </row>
    <row r="604" spans="1:24" x14ac:dyDescent="0.3">
      <c r="A604" t="s">
        <v>790</v>
      </c>
      <c r="B604">
        <v>43622</v>
      </c>
      <c r="C604" t="s">
        <v>4</v>
      </c>
      <c r="L604" t="s">
        <v>51</v>
      </c>
      <c r="M604" t="s">
        <v>11</v>
      </c>
      <c r="O604" t="s">
        <v>53</v>
      </c>
      <c r="P604" t="s">
        <v>11</v>
      </c>
      <c r="T604" t="s">
        <v>35</v>
      </c>
      <c r="X604" s="1">
        <v>80000</v>
      </c>
    </row>
    <row r="605" spans="1:24" x14ac:dyDescent="0.3">
      <c r="A605" t="s">
        <v>791</v>
      </c>
      <c r="B605">
        <v>43678</v>
      </c>
      <c r="C605" t="s">
        <v>4</v>
      </c>
      <c r="L605" t="s">
        <v>106</v>
      </c>
      <c r="M605" t="s">
        <v>19</v>
      </c>
      <c r="R605" t="s">
        <v>9</v>
      </c>
      <c r="W605" s="1">
        <v>20000</v>
      </c>
    </row>
    <row r="606" spans="1:24" x14ac:dyDescent="0.3">
      <c r="A606" t="s">
        <v>792</v>
      </c>
      <c r="B606">
        <v>43678</v>
      </c>
      <c r="C606" t="s">
        <v>4</v>
      </c>
      <c r="L606" t="s">
        <v>183</v>
      </c>
      <c r="M606" t="s">
        <v>11</v>
      </c>
      <c r="T606" t="s">
        <v>35</v>
      </c>
      <c r="X606" s="1">
        <v>80000</v>
      </c>
    </row>
    <row r="607" spans="1:24" x14ac:dyDescent="0.3">
      <c r="A607" t="s">
        <v>793</v>
      </c>
      <c r="B607">
        <v>43622</v>
      </c>
      <c r="M607" t="s">
        <v>15</v>
      </c>
      <c r="S607" t="s">
        <v>12</v>
      </c>
      <c r="V607" s="1">
        <v>350000</v>
      </c>
    </row>
    <row r="608" spans="1:24" x14ac:dyDescent="0.3">
      <c r="A608" t="s">
        <v>794</v>
      </c>
      <c r="B608">
        <v>43681</v>
      </c>
      <c r="C608" t="s">
        <v>4</v>
      </c>
      <c r="L608" t="s">
        <v>85</v>
      </c>
      <c r="M608" t="s">
        <v>11</v>
      </c>
      <c r="R608" t="s">
        <v>9</v>
      </c>
      <c r="W608" s="1">
        <v>2500</v>
      </c>
    </row>
    <row r="609" spans="1:23" x14ac:dyDescent="0.3">
      <c r="A609" t="s">
        <v>795</v>
      </c>
      <c r="B609">
        <v>43682</v>
      </c>
      <c r="C609" t="s">
        <v>4</v>
      </c>
      <c r="L609" t="s">
        <v>81</v>
      </c>
      <c r="M609" t="s">
        <v>19</v>
      </c>
      <c r="O609" t="s">
        <v>796</v>
      </c>
      <c r="P609" t="s">
        <v>400</v>
      </c>
      <c r="S609" t="s">
        <v>12</v>
      </c>
      <c r="T609" t="s">
        <v>35</v>
      </c>
      <c r="V609" s="1">
        <v>55000</v>
      </c>
    </row>
    <row r="610" spans="1:23" x14ac:dyDescent="0.3">
      <c r="A610" t="s">
        <v>797</v>
      </c>
      <c r="B610">
        <v>43682</v>
      </c>
      <c r="M610" t="s">
        <v>144</v>
      </c>
      <c r="U610" t="s">
        <v>11</v>
      </c>
    </row>
    <row r="611" spans="1:23" x14ac:dyDescent="0.3">
      <c r="A611" t="s">
        <v>798</v>
      </c>
      <c r="B611">
        <v>43682</v>
      </c>
      <c r="M611" t="s">
        <v>19</v>
      </c>
      <c r="S611" t="s">
        <v>12</v>
      </c>
    </row>
    <row r="612" spans="1:23" x14ac:dyDescent="0.3">
      <c r="A612" t="s">
        <v>799</v>
      </c>
      <c r="B612">
        <v>43682</v>
      </c>
      <c r="C612" t="s">
        <v>4</v>
      </c>
      <c r="L612" t="s">
        <v>17</v>
      </c>
      <c r="M612" t="s">
        <v>19</v>
      </c>
      <c r="R612" t="s">
        <v>9</v>
      </c>
      <c r="U612" t="s">
        <v>11</v>
      </c>
      <c r="W612" s="1">
        <v>1500</v>
      </c>
    </row>
    <row r="613" spans="1:23" x14ac:dyDescent="0.3">
      <c r="A613" t="s">
        <v>800</v>
      </c>
      <c r="B613">
        <v>43683</v>
      </c>
      <c r="C613" t="s">
        <v>4</v>
      </c>
      <c r="L613" t="s">
        <v>801</v>
      </c>
      <c r="M613" t="s">
        <v>19</v>
      </c>
      <c r="O613" t="s">
        <v>27</v>
      </c>
    </row>
    <row r="614" spans="1:23" x14ac:dyDescent="0.3">
      <c r="A614" t="s">
        <v>802</v>
      </c>
      <c r="B614">
        <v>43684</v>
      </c>
    </row>
    <row r="615" spans="1:23" x14ac:dyDescent="0.3">
      <c r="A615" t="s">
        <v>803</v>
      </c>
      <c r="B615">
        <v>43684</v>
      </c>
    </row>
    <row r="616" spans="1:23" x14ac:dyDescent="0.3">
      <c r="A616" t="s">
        <v>804</v>
      </c>
      <c r="B616">
        <v>43684</v>
      </c>
      <c r="C616" t="s">
        <v>4</v>
      </c>
      <c r="L616" t="s">
        <v>81</v>
      </c>
      <c r="M616" t="s">
        <v>19</v>
      </c>
      <c r="R616" t="s">
        <v>9</v>
      </c>
    </row>
    <row r="617" spans="1:23" x14ac:dyDescent="0.3">
      <c r="A617" t="s">
        <v>805</v>
      </c>
      <c r="B617">
        <v>43684</v>
      </c>
      <c r="C617" t="s">
        <v>4</v>
      </c>
      <c r="M617" t="s">
        <v>25</v>
      </c>
      <c r="T617" t="s">
        <v>35</v>
      </c>
    </row>
    <row r="618" spans="1:23" x14ac:dyDescent="0.3">
      <c r="A618" t="s">
        <v>806</v>
      </c>
      <c r="B618">
        <v>43684</v>
      </c>
      <c r="M618" t="s">
        <v>44</v>
      </c>
      <c r="O618" t="s">
        <v>126</v>
      </c>
      <c r="P618" t="s">
        <v>710</v>
      </c>
      <c r="S618" t="s">
        <v>12</v>
      </c>
      <c r="T618" t="s">
        <v>35</v>
      </c>
      <c r="V618" s="1">
        <v>40000</v>
      </c>
    </row>
    <row r="619" spans="1:23" x14ac:dyDescent="0.3">
      <c r="A619" t="s">
        <v>807</v>
      </c>
      <c r="B619">
        <v>43685</v>
      </c>
      <c r="C619" t="s">
        <v>4</v>
      </c>
      <c r="L619" t="s">
        <v>81</v>
      </c>
      <c r="M619" t="s">
        <v>25</v>
      </c>
      <c r="S619" t="s">
        <v>12</v>
      </c>
      <c r="V619" s="1">
        <v>15000</v>
      </c>
    </row>
    <row r="620" spans="1:23" x14ac:dyDescent="0.3">
      <c r="A620" t="s">
        <v>808</v>
      </c>
      <c r="B620">
        <v>43685</v>
      </c>
      <c r="C620" t="s">
        <v>4</v>
      </c>
      <c r="L620" t="s">
        <v>17</v>
      </c>
      <c r="M620" t="s">
        <v>44</v>
      </c>
      <c r="O620" t="s">
        <v>53</v>
      </c>
      <c r="P620" t="s">
        <v>275</v>
      </c>
      <c r="R620" t="s">
        <v>9</v>
      </c>
      <c r="U620" t="s">
        <v>11</v>
      </c>
      <c r="W620" s="1">
        <v>1000</v>
      </c>
    </row>
    <row r="621" spans="1:23" x14ac:dyDescent="0.3">
      <c r="A621" t="s">
        <v>809</v>
      </c>
      <c r="B621">
        <v>43685</v>
      </c>
      <c r="C621" t="s">
        <v>4</v>
      </c>
      <c r="L621" t="s">
        <v>81</v>
      </c>
      <c r="M621" t="s">
        <v>25</v>
      </c>
      <c r="R621" t="s">
        <v>9</v>
      </c>
      <c r="W621" s="1">
        <v>2500</v>
      </c>
    </row>
    <row r="622" spans="1:23" x14ac:dyDescent="0.3">
      <c r="A622" t="s">
        <v>810</v>
      </c>
      <c r="B622">
        <v>43686</v>
      </c>
      <c r="C622" t="s">
        <v>4</v>
      </c>
      <c r="M622" t="s">
        <v>25</v>
      </c>
      <c r="R622" t="s">
        <v>9</v>
      </c>
      <c r="W622" s="1">
        <v>5000</v>
      </c>
    </row>
    <row r="623" spans="1:23" x14ac:dyDescent="0.3">
      <c r="A623" t="s">
        <v>811</v>
      </c>
      <c r="B623">
        <v>43686</v>
      </c>
      <c r="C623" t="s">
        <v>4</v>
      </c>
      <c r="G623" s="3" t="s">
        <v>65</v>
      </c>
      <c r="L623" t="s">
        <v>81</v>
      </c>
      <c r="M623" t="s">
        <v>19</v>
      </c>
      <c r="R623" t="s">
        <v>9</v>
      </c>
      <c r="W623" s="1">
        <v>2500</v>
      </c>
    </row>
    <row r="624" spans="1:23" x14ac:dyDescent="0.3">
      <c r="A624" t="s">
        <v>812</v>
      </c>
      <c r="B624">
        <v>43686</v>
      </c>
      <c r="C624" t="s">
        <v>4</v>
      </c>
      <c r="L624" t="s">
        <v>92</v>
      </c>
      <c r="M624" t="s">
        <v>19</v>
      </c>
      <c r="R624" t="s">
        <v>9</v>
      </c>
      <c r="W624" s="1">
        <v>20000</v>
      </c>
    </row>
    <row r="625" spans="1:23" x14ac:dyDescent="0.3">
      <c r="A625" t="s">
        <v>813</v>
      </c>
      <c r="B625">
        <v>43622</v>
      </c>
      <c r="C625" t="s">
        <v>4</v>
      </c>
      <c r="L625" t="s">
        <v>51</v>
      </c>
      <c r="M625" t="s">
        <v>25</v>
      </c>
      <c r="T625" t="s">
        <v>35</v>
      </c>
    </row>
    <row r="626" spans="1:23" x14ac:dyDescent="0.3">
      <c r="A626" t="s">
        <v>814</v>
      </c>
      <c r="B626">
        <v>43688</v>
      </c>
      <c r="M626" t="s">
        <v>815</v>
      </c>
      <c r="S626" t="s">
        <v>12</v>
      </c>
      <c r="V626" s="1">
        <v>100000</v>
      </c>
    </row>
    <row r="627" spans="1:23" x14ac:dyDescent="0.3">
      <c r="A627" t="s">
        <v>816</v>
      </c>
      <c r="B627">
        <v>43688</v>
      </c>
      <c r="C627" t="s">
        <v>4</v>
      </c>
      <c r="L627" t="s">
        <v>17</v>
      </c>
      <c r="M627" t="s">
        <v>6</v>
      </c>
      <c r="N627" t="s">
        <v>7</v>
      </c>
      <c r="R627" t="s">
        <v>9</v>
      </c>
      <c r="W627" s="1">
        <v>1500</v>
      </c>
    </row>
    <row r="628" spans="1:23" x14ac:dyDescent="0.3">
      <c r="A628" t="s">
        <v>817</v>
      </c>
      <c r="B628">
        <v>43689</v>
      </c>
      <c r="M628" t="s">
        <v>19</v>
      </c>
      <c r="S628" t="s">
        <v>12</v>
      </c>
      <c r="V628" s="1">
        <v>50000</v>
      </c>
    </row>
    <row r="629" spans="1:23" x14ac:dyDescent="0.3">
      <c r="A629" t="s">
        <v>818</v>
      </c>
      <c r="B629">
        <v>43689</v>
      </c>
      <c r="C629" t="s">
        <v>4</v>
      </c>
      <c r="L629" t="s">
        <v>51</v>
      </c>
      <c r="M629" t="s">
        <v>291</v>
      </c>
      <c r="R629" t="s">
        <v>9</v>
      </c>
      <c r="W629" s="1">
        <v>20000</v>
      </c>
    </row>
    <row r="630" spans="1:23" x14ac:dyDescent="0.3">
      <c r="A630" t="s">
        <v>819</v>
      </c>
      <c r="B630">
        <v>43689</v>
      </c>
      <c r="M630" t="s">
        <v>11</v>
      </c>
      <c r="O630" t="s">
        <v>319</v>
      </c>
      <c r="S630" t="s">
        <v>12</v>
      </c>
      <c r="T630" t="s">
        <v>35</v>
      </c>
      <c r="V630" s="1">
        <v>40000</v>
      </c>
    </row>
    <row r="631" spans="1:23" x14ac:dyDescent="0.3">
      <c r="A631" t="s">
        <v>820</v>
      </c>
      <c r="B631">
        <v>43690</v>
      </c>
      <c r="C631" t="s">
        <v>4</v>
      </c>
      <c r="F631" s="3" t="s">
        <v>317</v>
      </c>
      <c r="L631" t="s">
        <v>821</v>
      </c>
      <c r="M631" t="s">
        <v>101</v>
      </c>
      <c r="O631" t="s">
        <v>158</v>
      </c>
      <c r="S631" t="s">
        <v>12</v>
      </c>
      <c r="T631" t="s">
        <v>35</v>
      </c>
      <c r="V631" s="1">
        <v>20000</v>
      </c>
    </row>
    <row r="632" spans="1:23" x14ac:dyDescent="0.3">
      <c r="A632" t="s">
        <v>822</v>
      </c>
      <c r="B632">
        <v>43690</v>
      </c>
      <c r="C632" t="s">
        <v>314</v>
      </c>
      <c r="H632" s="2" t="s">
        <v>314</v>
      </c>
      <c r="M632" t="s">
        <v>11</v>
      </c>
      <c r="R632" t="s">
        <v>9</v>
      </c>
      <c r="T632" t="s">
        <v>35</v>
      </c>
      <c r="W632" s="1">
        <v>8000</v>
      </c>
    </row>
    <row r="633" spans="1:23" x14ac:dyDescent="0.3">
      <c r="A633" t="s">
        <v>823</v>
      </c>
      <c r="B633">
        <v>43690</v>
      </c>
      <c r="C633" t="s">
        <v>4</v>
      </c>
      <c r="L633" t="s">
        <v>17</v>
      </c>
      <c r="M633" t="s">
        <v>25</v>
      </c>
      <c r="R633" t="s">
        <v>9</v>
      </c>
      <c r="W633" s="1">
        <v>1000</v>
      </c>
    </row>
    <row r="634" spans="1:23" x14ac:dyDescent="0.3">
      <c r="A634" t="s">
        <v>824</v>
      </c>
      <c r="B634">
        <v>43692</v>
      </c>
      <c r="C634" t="s">
        <v>4</v>
      </c>
      <c r="L634" t="s">
        <v>251</v>
      </c>
      <c r="M634" t="s">
        <v>144</v>
      </c>
      <c r="T634" t="s">
        <v>35</v>
      </c>
      <c r="U634" t="s">
        <v>11</v>
      </c>
    </row>
    <row r="635" spans="1:23" x14ac:dyDescent="0.3">
      <c r="A635" t="s">
        <v>825</v>
      </c>
      <c r="B635">
        <v>43692</v>
      </c>
      <c r="M635" t="s">
        <v>144</v>
      </c>
      <c r="U635" t="s">
        <v>11</v>
      </c>
    </row>
    <row r="636" spans="1:23" x14ac:dyDescent="0.3">
      <c r="A636" t="s">
        <v>826</v>
      </c>
      <c r="B636">
        <v>43692</v>
      </c>
      <c r="C636" t="s">
        <v>13</v>
      </c>
      <c r="D636" t="s">
        <v>13</v>
      </c>
      <c r="M636" t="s">
        <v>101</v>
      </c>
      <c r="O636" t="s">
        <v>241</v>
      </c>
      <c r="P636" t="s">
        <v>827</v>
      </c>
      <c r="S636" t="s">
        <v>12</v>
      </c>
      <c r="V636" s="1">
        <v>40000</v>
      </c>
    </row>
    <row r="637" spans="1:23" x14ac:dyDescent="0.3">
      <c r="A637" t="s">
        <v>828</v>
      </c>
      <c r="B637">
        <v>43692</v>
      </c>
      <c r="C637" t="s">
        <v>4</v>
      </c>
      <c r="L637" t="s">
        <v>60</v>
      </c>
      <c r="M637" t="s">
        <v>11</v>
      </c>
      <c r="R637" t="s">
        <v>9</v>
      </c>
      <c r="T637" t="s">
        <v>35</v>
      </c>
    </row>
    <row r="638" spans="1:23" x14ac:dyDescent="0.3">
      <c r="A638" t="s">
        <v>829</v>
      </c>
      <c r="B638">
        <v>43693</v>
      </c>
      <c r="C638" t="s">
        <v>4</v>
      </c>
      <c r="L638" t="s">
        <v>92</v>
      </c>
      <c r="M638" t="s">
        <v>11</v>
      </c>
      <c r="R638" t="s">
        <v>9</v>
      </c>
      <c r="W638" s="1">
        <v>9000</v>
      </c>
    </row>
    <row r="639" spans="1:23" x14ac:dyDescent="0.3">
      <c r="A639" t="s">
        <v>830</v>
      </c>
      <c r="B639">
        <v>43693</v>
      </c>
      <c r="C639" t="s">
        <v>4</v>
      </c>
      <c r="H639" s="2" t="s">
        <v>314</v>
      </c>
      <c r="L639" t="s">
        <v>470</v>
      </c>
      <c r="M639" t="s">
        <v>144</v>
      </c>
      <c r="O639" t="s">
        <v>158</v>
      </c>
      <c r="S639" t="s">
        <v>12</v>
      </c>
      <c r="T639" t="s">
        <v>35</v>
      </c>
      <c r="V639" s="1">
        <v>500000</v>
      </c>
    </row>
    <row r="640" spans="1:23" x14ac:dyDescent="0.3">
      <c r="A640" t="s">
        <v>831</v>
      </c>
      <c r="B640">
        <v>43693</v>
      </c>
      <c r="C640" t="s">
        <v>4</v>
      </c>
      <c r="L640" t="s">
        <v>92</v>
      </c>
      <c r="M640" t="s">
        <v>25</v>
      </c>
      <c r="R640" t="s">
        <v>9</v>
      </c>
      <c r="W640" s="1">
        <v>20000</v>
      </c>
    </row>
    <row r="641" spans="1:24" x14ac:dyDescent="0.3">
      <c r="A641" t="s">
        <v>832</v>
      </c>
      <c r="B641">
        <v>43694</v>
      </c>
      <c r="C641" t="s">
        <v>4</v>
      </c>
      <c r="L641" t="s">
        <v>28</v>
      </c>
      <c r="M641" t="s">
        <v>291</v>
      </c>
      <c r="O641" t="s">
        <v>27</v>
      </c>
      <c r="S641" t="s">
        <v>12</v>
      </c>
      <c r="V641" s="1">
        <v>45000</v>
      </c>
    </row>
    <row r="642" spans="1:24" x14ac:dyDescent="0.3">
      <c r="A642" t="s">
        <v>833</v>
      </c>
      <c r="B642">
        <v>43695</v>
      </c>
      <c r="C642" t="s">
        <v>4</v>
      </c>
      <c r="H642" s="2" t="s">
        <v>314</v>
      </c>
      <c r="K642" s="2" t="s">
        <v>11</v>
      </c>
      <c r="L642" t="s">
        <v>11</v>
      </c>
      <c r="M642" t="s">
        <v>144</v>
      </c>
      <c r="T642" t="s">
        <v>35</v>
      </c>
      <c r="U642" t="s">
        <v>11</v>
      </c>
      <c r="X642" s="1">
        <v>40500</v>
      </c>
    </row>
    <row r="643" spans="1:24" x14ac:dyDescent="0.3">
      <c r="A643" t="s">
        <v>834</v>
      </c>
      <c r="B643">
        <v>43696</v>
      </c>
      <c r="C643" t="s">
        <v>4</v>
      </c>
      <c r="L643" t="s">
        <v>183</v>
      </c>
      <c r="M643" t="s">
        <v>25</v>
      </c>
      <c r="O643" t="s">
        <v>11</v>
      </c>
      <c r="R643" t="s">
        <v>9</v>
      </c>
      <c r="T643" t="s">
        <v>35</v>
      </c>
    </row>
    <row r="644" spans="1:24" x14ac:dyDescent="0.3">
      <c r="A644" t="s">
        <v>835</v>
      </c>
      <c r="B644">
        <v>43696</v>
      </c>
      <c r="C644" t="s">
        <v>314</v>
      </c>
      <c r="H644" s="2" t="s">
        <v>314</v>
      </c>
      <c r="M644" t="s">
        <v>255</v>
      </c>
      <c r="V644" s="1">
        <v>25000</v>
      </c>
    </row>
    <row r="645" spans="1:24" x14ac:dyDescent="0.3">
      <c r="A645" t="s">
        <v>836</v>
      </c>
      <c r="B645">
        <v>43697</v>
      </c>
      <c r="C645" t="s">
        <v>4</v>
      </c>
      <c r="L645" t="s">
        <v>17</v>
      </c>
      <c r="M645" t="s">
        <v>19</v>
      </c>
      <c r="R645" t="s">
        <v>9</v>
      </c>
      <c r="W645" s="1">
        <v>1000</v>
      </c>
    </row>
    <row r="646" spans="1:24" x14ac:dyDescent="0.3">
      <c r="A646" t="s">
        <v>837</v>
      </c>
      <c r="B646">
        <v>43697</v>
      </c>
      <c r="C646" t="s">
        <v>4</v>
      </c>
      <c r="L646" t="s">
        <v>51</v>
      </c>
      <c r="M646" t="s">
        <v>25</v>
      </c>
      <c r="R646" t="s">
        <v>9</v>
      </c>
      <c r="W646" s="1">
        <v>17000</v>
      </c>
    </row>
    <row r="647" spans="1:24" x14ac:dyDescent="0.3">
      <c r="A647" t="s">
        <v>838</v>
      </c>
      <c r="B647">
        <v>43697</v>
      </c>
      <c r="C647" t="s">
        <v>4</v>
      </c>
      <c r="L647" t="s">
        <v>259</v>
      </c>
      <c r="M647" t="s">
        <v>44</v>
      </c>
    </row>
    <row r="648" spans="1:24" x14ac:dyDescent="0.3">
      <c r="A648" t="s">
        <v>839</v>
      </c>
      <c r="B648">
        <v>43697</v>
      </c>
      <c r="C648" t="s">
        <v>4</v>
      </c>
      <c r="F648" s="3" t="s">
        <v>317</v>
      </c>
      <c r="L648" t="s">
        <v>51</v>
      </c>
    </row>
    <row r="649" spans="1:24" x14ac:dyDescent="0.3">
      <c r="A649" t="s">
        <v>840</v>
      </c>
      <c r="B649">
        <v>43698</v>
      </c>
      <c r="M649" t="s">
        <v>19</v>
      </c>
      <c r="O649" t="s">
        <v>841</v>
      </c>
      <c r="T649" t="s">
        <v>35</v>
      </c>
    </row>
    <row r="650" spans="1:24" x14ac:dyDescent="0.3">
      <c r="A650" t="s">
        <v>842</v>
      </c>
      <c r="B650">
        <v>43698</v>
      </c>
      <c r="C650" t="s">
        <v>65</v>
      </c>
      <c r="G650" s="3" t="s">
        <v>65</v>
      </c>
      <c r="M650" t="s">
        <v>180</v>
      </c>
      <c r="N650" t="s">
        <v>7</v>
      </c>
      <c r="S650" t="s">
        <v>12</v>
      </c>
      <c r="V650" s="1">
        <v>50000</v>
      </c>
    </row>
    <row r="651" spans="1:24" x14ac:dyDescent="0.3">
      <c r="A651" t="s">
        <v>843</v>
      </c>
      <c r="B651">
        <v>43699</v>
      </c>
      <c r="C651" t="s">
        <v>4</v>
      </c>
      <c r="L651" t="s">
        <v>17</v>
      </c>
      <c r="M651" t="s">
        <v>164</v>
      </c>
      <c r="Q651" t="s">
        <v>16</v>
      </c>
      <c r="R651" t="s">
        <v>9</v>
      </c>
    </row>
    <row r="652" spans="1:24" x14ac:dyDescent="0.3">
      <c r="A652" t="s">
        <v>844</v>
      </c>
      <c r="B652">
        <v>43700</v>
      </c>
      <c r="C652" t="s">
        <v>4</v>
      </c>
      <c r="L652" t="s">
        <v>51</v>
      </c>
      <c r="M652" t="s">
        <v>144</v>
      </c>
      <c r="R652" t="s">
        <v>9</v>
      </c>
      <c r="W652" s="1">
        <v>35000</v>
      </c>
    </row>
    <row r="653" spans="1:24" x14ac:dyDescent="0.3">
      <c r="A653" t="s">
        <v>845</v>
      </c>
      <c r="B653">
        <v>43700</v>
      </c>
    </row>
    <row r="654" spans="1:24" x14ac:dyDescent="0.3">
      <c r="A654" t="s">
        <v>846</v>
      </c>
      <c r="B654">
        <v>43701</v>
      </c>
      <c r="C654" t="s">
        <v>4</v>
      </c>
      <c r="L654" t="s">
        <v>847</v>
      </c>
      <c r="M654" t="s">
        <v>19</v>
      </c>
      <c r="R654" t="s">
        <v>9</v>
      </c>
      <c r="W654" s="1">
        <v>5000</v>
      </c>
    </row>
    <row r="655" spans="1:24" x14ac:dyDescent="0.3">
      <c r="A655" t="s">
        <v>848</v>
      </c>
      <c r="B655">
        <v>43702</v>
      </c>
    </row>
    <row r="656" spans="1:24" x14ac:dyDescent="0.3">
      <c r="A656" t="s">
        <v>849</v>
      </c>
      <c r="B656">
        <v>43702</v>
      </c>
      <c r="C656" t="s">
        <v>4</v>
      </c>
      <c r="L656" t="s">
        <v>85</v>
      </c>
      <c r="M656" t="s">
        <v>25</v>
      </c>
      <c r="T656" t="s">
        <v>35</v>
      </c>
      <c r="X656" s="1">
        <v>21000</v>
      </c>
    </row>
    <row r="657" spans="1:24" x14ac:dyDescent="0.3">
      <c r="A657" t="s">
        <v>850</v>
      </c>
      <c r="B657">
        <v>43702</v>
      </c>
      <c r="C657" t="s">
        <v>4</v>
      </c>
      <c r="L657" t="s">
        <v>17</v>
      </c>
      <c r="M657" t="s">
        <v>11</v>
      </c>
      <c r="U657" t="s">
        <v>11</v>
      </c>
    </row>
    <row r="658" spans="1:24" x14ac:dyDescent="0.3">
      <c r="A658" t="s">
        <v>851</v>
      </c>
      <c r="B658">
        <v>43702</v>
      </c>
      <c r="M658" t="s">
        <v>19</v>
      </c>
      <c r="O658" t="s">
        <v>126</v>
      </c>
      <c r="P658" t="s">
        <v>660</v>
      </c>
      <c r="Q658" t="s">
        <v>127</v>
      </c>
      <c r="R658" t="s">
        <v>9</v>
      </c>
      <c r="S658" t="s">
        <v>12</v>
      </c>
      <c r="T658" t="s">
        <v>35</v>
      </c>
      <c r="V658" s="1">
        <v>20000</v>
      </c>
      <c r="W658" s="1">
        <v>50000</v>
      </c>
    </row>
    <row r="659" spans="1:24" x14ac:dyDescent="0.3">
      <c r="A659" t="s">
        <v>852</v>
      </c>
      <c r="B659">
        <v>43702</v>
      </c>
    </row>
    <row r="660" spans="1:24" x14ac:dyDescent="0.3">
      <c r="A660" t="s">
        <v>853</v>
      </c>
      <c r="B660">
        <v>43702</v>
      </c>
    </row>
    <row r="661" spans="1:24" x14ac:dyDescent="0.3">
      <c r="A661" t="s">
        <v>854</v>
      </c>
      <c r="B661">
        <v>43702</v>
      </c>
      <c r="M661" t="s">
        <v>11</v>
      </c>
      <c r="R661" t="s">
        <v>9</v>
      </c>
      <c r="W661" s="1">
        <v>25000</v>
      </c>
    </row>
    <row r="662" spans="1:24" x14ac:dyDescent="0.3">
      <c r="A662" t="s">
        <v>855</v>
      </c>
      <c r="B662">
        <v>43703</v>
      </c>
      <c r="C662" t="s">
        <v>4</v>
      </c>
      <c r="L662" t="s">
        <v>51</v>
      </c>
      <c r="M662" t="s">
        <v>11</v>
      </c>
      <c r="R662" t="s">
        <v>9</v>
      </c>
      <c r="W662" s="1">
        <v>3000</v>
      </c>
    </row>
    <row r="663" spans="1:24" x14ac:dyDescent="0.3">
      <c r="A663" t="s">
        <v>856</v>
      </c>
      <c r="B663">
        <v>43703</v>
      </c>
      <c r="M663" t="s">
        <v>19</v>
      </c>
      <c r="O663" t="s">
        <v>301</v>
      </c>
      <c r="R663" t="s">
        <v>9</v>
      </c>
      <c r="S663" t="s">
        <v>12</v>
      </c>
      <c r="T663" t="s">
        <v>35</v>
      </c>
      <c r="V663" s="1">
        <v>50000</v>
      </c>
      <c r="W663" s="1">
        <v>50000</v>
      </c>
    </row>
    <row r="664" spans="1:24" x14ac:dyDescent="0.3">
      <c r="A664" t="s">
        <v>857</v>
      </c>
      <c r="B664">
        <v>43703</v>
      </c>
      <c r="C664" t="s">
        <v>4</v>
      </c>
      <c r="F664" s="3" t="s">
        <v>317</v>
      </c>
      <c r="L664" t="s">
        <v>51</v>
      </c>
      <c r="M664" t="s">
        <v>19</v>
      </c>
      <c r="R664" t="s">
        <v>9</v>
      </c>
      <c r="W664" s="1">
        <v>25000</v>
      </c>
    </row>
    <row r="665" spans="1:24" x14ac:dyDescent="0.3">
      <c r="A665" t="s">
        <v>858</v>
      </c>
      <c r="B665">
        <v>43703</v>
      </c>
      <c r="C665" t="s">
        <v>4</v>
      </c>
      <c r="L665" t="s">
        <v>51</v>
      </c>
      <c r="M665" t="s">
        <v>19</v>
      </c>
      <c r="R665" t="s">
        <v>9</v>
      </c>
      <c r="T665" t="s">
        <v>35</v>
      </c>
      <c r="W665" s="1">
        <v>10000</v>
      </c>
      <c r="X665" s="1">
        <v>3000</v>
      </c>
    </row>
    <row r="666" spans="1:24" x14ac:dyDescent="0.3">
      <c r="A666" t="s">
        <v>859</v>
      </c>
      <c r="B666">
        <v>43703</v>
      </c>
      <c r="C666" t="s">
        <v>4</v>
      </c>
      <c r="L666" t="s">
        <v>702</v>
      </c>
      <c r="M666" t="s">
        <v>860</v>
      </c>
      <c r="R666" t="s">
        <v>9</v>
      </c>
      <c r="U666" t="s">
        <v>11</v>
      </c>
      <c r="W666" s="1">
        <v>1500</v>
      </c>
    </row>
    <row r="667" spans="1:24" x14ac:dyDescent="0.3">
      <c r="A667" t="s">
        <v>861</v>
      </c>
      <c r="B667">
        <v>43703</v>
      </c>
      <c r="M667" t="s">
        <v>19</v>
      </c>
      <c r="O667" t="s">
        <v>455</v>
      </c>
      <c r="P667" t="s">
        <v>8</v>
      </c>
      <c r="R667" t="s">
        <v>9</v>
      </c>
    </row>
    <row r="668" spans="1:24" x14ac:dyDescent="0.3">
      <c r="A668" t="s">
        <v>862</v>
      </c>
      <c r="B668">
        <v>43704</v>
      </c>
    </row>
    <row r="669" spans="1:24" x14ac:dyDescent="0.3">
      <c r="A669" t="s">
        <v>863</v>
      </c>
      <c r="B669">
        <v>43704</v>
      </c>
      <c r="C669" t="s">
        <v>4</v>
      </c>
      <c r="L669" t="s">
        <v>81</v>
      </c>
      <c r="M669" t="s">
        <v>25</v>
      </c>
      <c r="T669" t="s">
        <v>35</v>
      </c>
    </row>
    <row r="670" spans="1:24" x14ac:dyDescent="0.3">
      <c r="A670" t="s">
        <v>864</v>
      </c>
      <c r="B670">
        <v>43706</v>
      </c>
      <c r="C670" t="s">
        <v>4</v>
      </c>
      <c r="L670" t="s">
        <v>17</v>
      </c>
      <c r="M670" t="s">
        <v>15</v>
      </c>
      <c r="R670" t="s">
        <v>9</v>
      </c>
      <c r="W670" s="1">
        <v>5000</v>
      </c>
    </row>
    <row r="671" spans="1:24" x14ac:dyDescent="0.3">
      <c r="A671" t="s">
        <v>865</v>
      </c>
      <c r="B671">
        <v>43706</v>
      </c>
    </row>
    <row r="672" spans="1:24" x14ac:dyDescent="0.3">
      <c r="A672" t="s">
        <v>866</v>
      </c>
      <c r="B672">
        <v>43706</v>
      </c>
    </row>
    <row r="673" spans="1:24" x14ac:dyDescent="0.3">
      <c r="A673" t="s">
        <v>867</v>
      </c>
      <c r="B673">
        <v>43706</v>
      </c>
      <c r="C673" t="s">
        <v>4</v>
      </c>
      <c r="L673" t="s">
        <v>641</v>
      </c>
      <c r="M673" t="s">
        <v>19</v>
      </c>
      <c r="R673" t="s">
        <v>9</v>
      </c>
      <c r="W673" s="1">
        <v>6009.31</v>
      </c>
    </row>
    <row r="674" spans="1:24" x14ac:dyDescent="0.3">
      <c r="A674" t="s">
        <v>868</v>
      </c>
      <c r="B674">
        <v>43707</v>
      </c>
      <c r="C674" t="s">
        <v>4</v>
      </c>
      <c r="L674" t="s">
        <v>17</v>
      </c>
      <c r="M674" t="s">
        <v>19</v>
      </c>
      <c r="R674" t="s">
        <v>9</v>
      </c>
      <c r="W674" s="1">
        <v>1000</v>
      </c>
    </row>
    <row r="675" spans="1:24" x14ac:dyDescent="0.3">
      <c r="A675" t="s">
        <v>869</v>
      </c>
      <c r="B675">
        <v>43707</v>
      </c>
      <c r="C675" t="s">
        <v>4</v>
      </c>
      <c r="L675" t="s">
        <v>17</v>
      </c>
      <c r="R675" t="s">
        <v>9</v>
      </c>
      <c r="W675" s="1">
        <v>1000</v>
      </c>
    </row>
    <row r="676" spans="1:24" x14ac:dyDescent="0.3">
      <c r="A676" t="s">
        <v>870</v>
      </c>
      <c r="B676">
        <v>43707</v>
      </c>
      <c r="C676" t="s">
        <v>4</v>
      </c>
      <c r="L676" t="s">
        <v>20</v>
      </c>
      <c r="M676" t="s">
        <v>19</v>
      </c>
      <c r="R676" t="s">
        <v>9</v>
      </c>
      <c r="W676" s="1">
        <v>1000</v>
      </c>
    </row>
    <row r="677" spans="1:24" x14ac:dyDescent="0.3">
      <c r="A677" t="s">
        <v>871</v>
      </c>
      <c r="B677">
        <v>43707</v>
      </c>
      <c r="C677" t="s">
        <v>4</v>
      </c>
      <c r="L677" t="s">
        <v>17</v>
      </c>
      <c r="M677" t="s">
        <v>15</v>
      </c>
      <c r="R677" t="s">
        <v>9</v>
      </c>
      <c r="W677" s="1">
        <v>1000</v>
      </c>
    </row>
    <row r="678" spans="1:24" x14ac:dyDescent="0.3">
      <c r="A678" t="s">
        <v>872</v>
      </c>
      <c r="B678">
        <v>43707</v>
      </c>
      <c r="M678" t="s">
        <v>11</v>
      </c>
      <c r="R678" t="s">
        <v>9</v>
      </c>
      <c r="W678" s="1">
        <v>72000</v>
      </c>
    </row>
    <row r="679" spans="1:24" x14ac:dyDescent="0.3">
      <c r="A679" t="s">
        <v>873</v>
      </c>
      <c r="B679">
        <v>43707</v>
      </c>
      <c r="C679" t="s">
        <v>4</v>
      </c>
      <c r="L679" t="s">
        <v>185</v>
      </c>
      <c r="M679" t="s">
        <v>11</v>
      </c>
      <c r="R679" t="s">
        <v>9</v>
      </c>
      <c r="W679" s="1">
        <v>1000</v>
      </c>
    </row>
    <row r="680" spans="1:24" x14ac:dyDescent="0.3">
      <c r="A680" t="s">
        <v>874</v>
      </c>
      <c r="B680">
        <v>43707</v>
      </c>
      <c r="C680" t="s">
        <v>4</v>
      </c>
      <c r="L680" t="s">
        <v>17</v>
      </c>
      <c r="M680" t="s">
        <v>19</v>
      </c>
      <c r="R680" t="s">
        <v>9</v>
      </c>
      <c r="W680" s="1">
        <v>1000</v>
      </c>
    </row>
    <row r="681" spans="1:24" x14ac:dyDescent="0.3">
      <c r="A681" t="s">
        <v>875</v>
      </c>
      <c r="B681">
        <v>43707</v>
      </c>
      <c r="C681" t="s">
        <v>4</v>
      </c>
      <c r="L681" t="s">
        <v>17</v>
      </c>
      <c r="M681" t="s">
        <v>19</v>
      </c>
      <c r="R681" t="s">
        <v>9</v>
      </c>
      <c r="W681" s="1">
        <v>1000</v>
      </c>
    </row>
    <row r="682" spans="1:24" x14ac:dyDescent="0.3">
      <c r="A682" t="s">
        <v>876</v>
      </c>
      <c r="B682">
        <v>43707</v>
      </c>
    </row>
    <row r="683" spans="1:24" x14ac:dyDescent="0.3">
      <c r="A683" t="s">
        <v>877</v>
      </c>
      <c r="B683">
        <v>43707</v>
      </c>
      <c r="C683" t="s">
        <v>4</v>
      </c>
      <c r="L683" t="s">
        <v>17</v>
      </c>
      <c r="M683" t="s">
        <v>19</v>
      </c>
      <c r="R683" t="s">
        <v>9</v>
      </c>
      <c r="W683" s="1">
        <v>1000</v>
      </c>
    </row>
    <row r="684" spans="1:24" x14ac:dyDescent="0.3">
      <c r="A684" t="s">
        <v>878</v>
      </c>
      <c r="B684">
        <v>43707</v>
      </c>
      <c r="C684" t="s">
        <v>4</v>
      </c>
      <c r="L684" t="s">
        <v>17</v>
      </c>
      <c r="R684" t="s">
        <v>9</v>
      </c>
      <c r="W684" s="1">
        <v>1000</v>
      </c>
      <c r="X684"/>
    </row>
    <row r="685" spans="1:24" x14ac:dyDescent="0.3">
      <c r="A685" t="s">
        <v>879</v>
      </c>
      <c r="B685">
        <v>43709</v>
      </c>
      <c r="X685"/>
    </row>
    <row r="686" spans="1:24" x14ac:dyDescent="0.3">
      <c r="A686" t="s">
        <v>880</v>
      </c>
      <c r="B686">
        <v>43711</v>
      </c>
      <c r="C686" t="s">
        <v>4</v>
      </c>
      <c r="L686" t="s">
        <v>17</v>
      </c>
      <c r="M686" t="s">
        <v>19</v>
      </c>
      <c r="R686" t="s">
        <v>9</v>
      </c>
      <c r="W686" s="1">
        <v>1000</v>
      </c>
      <c r="X686"/>
    </row>
    <row r="687" spans="1:24" x14ac:dyDescent="0.3">
      <c r="A687" t="s">
        <v>881</v>
      </c>
      <c r="B687">
        <v>43711</v>
      </c>
      <c r="C687" t="s">
        <v>4</v>
      </c>
      <c r="I687" s="2" t="s">
        <v>1253</v>
      </c>
      <c r="L687" t="s">
        <v>702</v>
      </c>
      <c r="M687" t="s">
        <v>144</v>
      </c>
      <c r="U687" t="s">
        <v>11</v>
      </c>
      <c r="X687"/>
    </row>
    <row r="688" spans="1:24" x14ac:dyDescent="0.3">
      <c r="A688" t="s">
        <v>882</v>
      </c>
      <c r="B688">
        <v>43711</v>
      </c>
      <c r="M688" t="s">
        <v>144</v>
      </c>
      <c r="O688" t="s">
        <v>126</v>
      </c>
      <c r="P688" t="s">
        <v>725</v>
      </c>
      <c r="Q688" t="s">
        <v>726</v>
      </c>
      <c r="S688" t="s">
        <v>12</v>
      </c>
      <c r="T688" t="s">
        <v>35</v>
      </c>
    </row>
    <row r="689" spans="1:24" x14ac:dyDescent="0.3">
      <c r="A689" t="s">
        <v>883</v>
      </c>
      <c r="B689">
        <v>43711</v>
      </c>
      <c r="M689" t="s">
        <v>87</v>
      </c>
      <c r="O689" t="s">
        <v>301</v>
      </c>
      <c r="R689" t="s">
        <v>9</v>
      </c>
      <c r="T689" t="s">
        <v>35</v>
      </c>
    </row>
    <row r="690" spans="1:24" x14ac:dyDescent="0.3">
      <c r="A690" t="s">
        <v>884</v>
      </c>
      <c r="B690">
        <v>43712</v>
      </c>
      <c r="C690" t="s">
        <v>4</v>
      </c>
      <c r="L690" t="s">
        <v>702</v>
      </c>
      <c r="M690" t="s">
        <v>44</v>
      </c>
      <c r="R690" t="s">
        <v>9</v>
      </c>
      <c r="W690" s="1">
        <v>5000</v>
      </c>
      <c r="X690"/>
    </row>
    <row r="691" spans="1:24" x14ac:dyDescent="0.3">
      <c r="A691" t="s">
        <v>885</v>
      </c>
      <c r="B691">
        <v>43712</v>
      </c>
      <c r="C691" t="s">
        <v>4</v>
      </c>
      <c r="L691" t="s">
        <v>71</v>
      </c>
      <c r="M691" t="s">
        <v>11</v>
      </c>
      <c r="R691" t="s">
        <v>9</v>
      </c>
      <c r="U691" t="s">
        <v>11</v>
      </c>
      <c r="W691" s="1">
        <v>5000</v>
      </c>
      <c r="X691"/>
    </row>
    <row r="692" spans="1:24" x14ac:dyDescent="0.3">
      <c r="A692" t="s">
        <v>886</v>
      </c>
      <c r="B692">
        <v>43712</v>
      </c>
      <c r="X692"/>
    </row>
    <row r="693" spans="1:24" x14ac:dyDescent="0.3">
      <c r="A693" t="s">
        <v>887</v>
      </c>
      <c r="B693">
        <v>43712</v>
      </c>
      <c r="C693" t="s">
        <v>4</v>
      </c>
      <c r="L693" t="s">
        <v>702</v>
      </c>
      <c r="M693" t="s">
        <v>19</v>
      </c>
      <c r="O693" t="s">
        <v>53</v>
      </c>
      <c r="P693" t="s">
        <v>90</v>
      </c>
      <c r="Q693" t="s">
        <v>423</v>
      </c>
      <c r="S693" t="s">
        <v>12</v>
      </c>
      <c r="X693"/>
    </row>
    <row r="694" spans="1:24" x14ac:dyDescent="0.3">
      <c r="A694" t="s">
        <v>888</v>
      </c>
      <c r="B694">
        <v>43712</v>
      </c>
      <c r="C694" t="s">
        <v>4</v>
      </c>
      <c r="L694" t="s">
        <v>702</v>
      </c>
      <c r="M694" t="s">
        <v>164</v>
      </c>
      <c r="O694" t="s">
        <v>53</v>
      </c>
      <c r="Q694" t="s">
        <v>562</v>
      </c>
      <c r="U694" t="s">
        <v>11</v>
      </c>
      <c r="X694"/>
    </row>
    <row r="695" spans="1:24" x14ac:dyDescent="0.3">
      <c r="A695" t="s">
        <v>889</v>
      </c>
      <c r="B695">
        <v>43712</v>
      </c>
      <c r="M695" t="s">
        <v>890</v>
      </c>
      <c r="N695" t="s">
        <v>7</v>
      </c>
      <c r="O695" t="s">
        <v>34</v>
      </c>
      <c r="R695" t="s">
        <v>9</v>
      </c>
      <c r="X695"/>
    </row>
    <row r="696" spans="1:24" x14ac:dyDescent="0.3">
      <c r="A696" t="s">
        <v>891</v>
      </c>
      <c r="B696">
        <v>43712</v>
      </c>
      <c r="C696" t="s">
        <v>4</v>
      </c>
      <c r="L696" t="s">
        <v>702</v>
      </c>
      <c r="M696" t="s">
        <v>19</v>
      </c>
      <c r="O696" t="s">
        <v>53</v>
      </c>
      <c r="P696" t="s">
        <v>262</v>
      </c>
      <c r="Q696" t="s">
        <v>262</v>
      </c>
      <c r="S696" t="s">
        <v>12</v>
      </c>
      <c r="V696" s="1">
        <v>50000</v>
      </c>
      <c r="X696"/>
    </row>
    <row r="697" spans="1:24" x14ac:dyDescent="0.3">
      <c r="A697" t="s">
        <v>892</v>
      </c>
      <c r="B697">
        <v>43712</v>
      </c>
      <c r="C697" t="s">
        <v>65</v>
      </c>
      <c r="G697" s="3" t="s">
        <v>65</v>
      </c>
      <c r="M697" t="s">
        <v>19</v>
      </c>
      <c r="S697" t="s">
        <v>12</v>
      </c>
      <c r="V697" s="1">
        <v>150000</v>
      </c>
      <c r="X697"/>
    </row>
    <row r="698" spans="1:24" x14ac:dyDescent="0.3">
      <c r="A698" t="s">
        <v>893</v>
      </c>
      <c r="B698">
        <v>43712</v>
      </c>
      <c r="C698" t="s">
        <v>4</v>
      </c>
      <c r="M698" t="s">
        <v>25</v>
      </c>
      <c r="O698" t="s">
        <v>53</v>
      </c>
      <c r="P698" t="s">
        <v>262</v>
      </c>
      <c r="Q698" t="s">
        <v>423</v>
      </c>
      <c r="X698"/>
    </row>
    <row r="699" spans="1:24" x14ac:dyDescent="0.3">
      <c r="A699" t="s">
        <v>894</v>
      </c>
      <c r="B699">
        <v>43712</v>
      </c>
      <c r="M699" t="s">
        <v>87</v>
      </c>
      <c r="O699" t="s">
        <v>301</v>
      </c>
      <c r="R699" t="s">
        <v>9</v>
      </c>
      <c r="W699" s="1">
        <v>50000</v>
      </c>
      <c r="X699"/>
    </row>
    <row r="700" spans="1:24" x14ac:dyDescent="0.3">
      <c r="A700" t="s">
        <v>895</v>
      </c>
      <c r="B700">
        <v>43713</v>
      </c>
      <c r="M700" t="s">
        <v>11</v>
      </c>
      <c r="O700" t="s">
        <v>34</v>
      </c>
      <c r="T700" t="s">
        <v>35</v>
      </c>
      <c r="X700" s="1">
        <v>80000</v>
      </c>
    </row>
    <row r="701" spans="1:24" x14ac:dyDescent="0.3">
      <c r="A701" t="s">
        <v>896</v>
      </c>
      <c r="B701">
        <v>43713</v>
      </c>
    </row>
    <row r="702" spans="1:24" x14ac:dyDescent="0.3">
      <c r="A702" t="s">
        <v>897</v>
      </c>
      <c r="B702">
        <v>43713</v>
      </c>
      <c r="M702" t="s">
        <v>19</v>
      </c>
      <c r="U702" t="s">
        <v>11</v>
      </c>
    </row>
    <row r="703" spans="1:24" x14ac:dyDescent="0.3">
      <c r="A703" t="s">
        <v>898</v>
      </c>
      <c r="B703">
        <v>43713</v>
      </c>
      <c r="M703" t="s">
        <v>11</v>
      </c>
    </row>
    <row r="704" spans="1:24" x14ac:dyDescent="0.3">
      <c r="A704" t="s">
        <v>899</v>
      </c>
      <c r="B704">
        <v>43622</v>
      </c>
      <c r="C704" t="s">
        <v>4</v>
      </c>
      <c r="L704" t="s">
        <v>92</v>
      </c>
      <c r="R704" t="s">
        <v>9</v>
      </c>
      <c r="W704" s="1">
        <v>25047</v>
      </c>
    </row>
    <row r="705" spans="1:23" x14ac:dyDescent="0.3">
      <c r="A705" t="s">
        <v>900</v>
      </c>
      <c r="B705">
        <v>43714</v>
      </c>
      <c r="C705" t="s">
        <v>4</v>
      </c>
      <c r="L705" t="s">
        <v>81</v>
      </c>
      <c r="M705" t="s">
        <v>19</v>
      </c>
      <c r="Q705" t="s">
        <v>8</v>
      </c>
      <c r="R705" t="s">
        <v>9</v>
      </c>
      <c r="W705" s="1">
        <v>2000</v>
      </c>
    </row>
    <row r="706" spans="1:23" x14ac:dyDescent="0.3">
      <c r="A706" t="s">
        <v>901</v>
      </c>
      <c r="B706">
        <v>43714</v>
      </c>
      <c r="L706" t="s">
        <v>51</v>
      </c>
      <c r="R706" t="s">
        <v>9</v>
      </c>
      <c r="W706" s="1">
        <v>5000</v>
      </c>
    </row>
    <row r="707" spans="1:23" x14ac:dyDescent="0.3">
      <c r="A707" t="s">
        <v>902</v>
      </c>
      <c r="B707">
        <v>43717</v>
      </c>
      <c r="C707" t="s">
        <v>4</v>
      </c>
      <c r="M707" t="s">
        <v>6</v>
      </c>
      <c r="N707" t="s">
        <v>7</v>
      </c>
      <c r="O707" t="s">
        <v>53</v>
      </c>
      <c r="P707" t="s">
        <v>16</v>
      </c>
      <c r="Q707" t="s">
        <v>8</v>
      </c>
    </row>
    <row r="708" spans="1:23" x14ac:dyDescent="0.3">
      <c r="A708" t="s">
        <v>903</v>
      </c>
      <c r="B708">
        <v>43717</v>
      </c>
      <c r="M708" t="s">
        <v>144</v>
      </c>
      <c r="T708" t="s">
        <v>35</v>
      </c>
    </row>
    <row r="709" spans="1:23" x14ac:dyDescent="0.3">
      <c r="A709" t="s">
        <v>904</v>
      </c>
      <c r="B709">
        <v>43717</v>
      </c>
      <c r="M709" t="s">
        <v>19</v>
      </c>
      <c r="R709" t="s">
        <v>9</v>
      </c>
      <c r="S709" t="s">
        <v>12</v>
      </c>
      <c r="V709" s="1">
        <v>10000</v>
      </c>
      <c r="W709" s="1">
        <v>15000</v>
      </c>
    </row>
    <row r="710" spans="1:23" x14ac:dyDescent="0.3">
      <c r="A710" t="s">
        <v>905</v>
      </c>
      <c r="B710">
        <v>43717</v>
      </c>
      <c r="C710" t="s">
        <v>4</v>
      </c>
      <c r="L710" t="s">
        <v>702</v>
      </c>
      <c r="M710" t="s">
        <v>906</v>
      </c>
      <c r="O710" t="s">
        <v>53</v>
      </c>
      <c r="P710" t="s">
        <v>275</v>
      </c>
      <c r="R710" t="s">
        <v>9</v>
      </c>
      <c r="W710" s="1">
        <v>2500</v>
      </c>
    </row>
    <row r="711" spans="1:23" x14ac:dyDescent="0.3">
      <c r="A711" t="s">
        <v>907</v>
      </c>
      <c r="B711">
        <v>43717</v>
      </c>
      <c r="C711" t="s">
        <v>4</v>
      </c>
      <c r="L711" t="s">
        <v>17</v>
      </c>
      <c r="M711" t="s">
        <v>270</v>
      </c>
      <c r="N711" t="s">
        <v>7</v>
      </c>
      <c r="O711" t="s">
        <v>53</v>
      </c>
      <c r="P711" t="s">
        <v>127</v>
      </c>
      <c r="Q711" t="s">
        <v>16</v>
      </c>
      <c r="R711" t="s">
        <v>9</v>
      </c>
      <c r="W711" s="1">
        <v>1000</v>
      </c>
    </row>
    <row r="712" spans="1:23" x14ac:dyDescent="0.3">
      <c r="A712" t="s">
        <v>908</v>
      </c>
      <c r="B712">
        <v>43717</v>
      </c>
      <c r="C712" t="s">
        <v>4</v>
      </c>
      <c r="L712" t="s">
        <v>17</v>
      </c>
      <c r="M712" t="s">
        <v>19</v>
      </c>
      <c r="R712" t="s">
        <v>9</v>
      </c>
      <c r="W712" s="1">
        <v>1000</v>
      </c>
    </row>
    <row r="713" spans="1:23" x14ac:dyDescent="0.3">
      <c r="A713" t="s">
        <v>909</v>
      </c>
      <c r="B713">
        <v>43717</v>
      </c>
      <c r="C713" t="s">
        <v>4</v>
      </c>
      <c r="L713" t="s">
        <v>17</v>
      </c>
      <c r="M713" t="s">
        <v>326</v>
      </c>
      <c r="R713" t="s">
        <v>9</v>
      </c>
      <c r="W713" s="1">
        <v>1000</v>
      </c>
    </row>
    <row r="714" spans="1:23" x14ac:dyDescent="0.3">
      <c r="A714" t="s">
        <v>910</v>
      </c>
      <c r="B714">
        <v>43717</v>
      </c>
      <c r="C714" t="s">
        <v>4</v>
      </c>
      <c r="L714" t="s">
        <v>702</v>
      </c>
      <c r="M714" t="s">
        <v>25</v>
      </c>
      <c r="O714" t="s">
        <v>53</v>
      </c>
      <c r="R714" t="s">
        <v>9</v>
      </c>
      <c r="S714" t="s">
        <v>12</v>
      </c>
      <c r="W714" s="1">
        <v>20000</v>
      </c>
    </row>
    <row r="715" spans="1:23" x14ac:dyDescent="0.3">
      <c r="A715" t="s">
        <v>911</v>
      </c>
      <c r="B715">
        <v>43717</v>
      </c>
      <c r="C715" t="s">
        <v>4</v>
      </c>
      <c r="L715" t="s">
        <v>702</v>
      </c>
      <c r="O715" t="s">
        <v>53</v>
      </c>
      <c r="P715" t="s">
        <v>78</v>
      </c>
      <c r="Q715" t="s">
        <v>912</v>
      </c>
      <c r="U715" t="s">
        <v>11</v>
      </c>
    </row>
    <row r="716" spans="1:23" x14ac:dyDescent="0.3">
      <c r="A716" t="s">
        <v>913</v>
      </c>
      <c r="B716">
        <v>43717</v>
      </c>
    </row>
    <row r="717" spans="1:23" x14ac:dyDescent="0.3">
      <c r="A717" t="s">
        <v>914</v>
      </c>
      <c r="B717">
        <v>43717</v>
      </c>
      <c r="C717" t="s">
        <v>363</v>
      </c>
      <c r="I717" s="2" t="s">
        <v>1253</v>
      </c>
      <c r="M717" t="s">
        <v>44</v>
      </c>
    </row>
    <row r="718" spans="1:23" x14ac:dyDescent="0.3">
      <c r="A718" t="s">
        <v>915</v>
      </c>
      <c r="B718">
        <v>43717</v>
      </c>
      <c r="C718" t="s">
        <v>4</v>
      </c>
      <c r="M718" t="s">
        <v>44</v>
      </c>
    </row>
    <row r="719" spans="1:23" x14ac:dyDescent="0.3">
      <c r="A719" t="s">
        <v>916</v>
      </c>
      <c r="B719">
        <v>43622</v>
      </c>
      <c r="C719" t="s">
        <v>4</v>
      </c>
      <c r="L719" t="s">
        <v>748</v>
      </c>
      <c r="R719" t="s">
        <v>9</v>
      </c>
      <c r="W719" s="1">
        <v>13995</v>
      </c>
    </row>
    <row r="720" spans="1:23" x14ac:dyDescent="0.3">
      <c r="A720" t="s">
        <v>917</v>
      </c>
      <c r="B720">
        <v>43622</v>
      </c>
      <c r="C720" t="s">
        <v>4</v>
      </c>
      <c r="L720" t="s">
        <v>51</v>
      </c>
      <c r="R720" t="s">
        <v>9</v>
      </c>
      <c r="W720" s="1">
        <v>3500</v>
      </c>
    </row>
    <row r="721" spans="1:24" x14ac:dyDescent="0.3">
      <c r="A721" t="s">
        <v>918</v>
      </c>
      <c r="B721">
        <v>43718</v>
      </c>
      <c r="C721" t="s">
        <v>4</v>
      </c>
      <c r="L721" t="s">
        <v>17</v>
      </c>
      <c r="M721" t="s">
        <v>151</v>
      </c>
      <c r="O721" t="s">
        <v>34</v>
      </c>
    </row>
    <row r="722" spans="1:24" x14ac:dyDescent="0.3">
      <c r="A722" t="s">
        <v>919</v>
      </c>
      <c r="B722">
        <v>43718</v>
      </c>
      <c r="C722" t="s">
        <v>4</v>
      </c>
      <c r="L722" t="s">
        <v>51</v>
      </c>
      <c r="R722" t="s">
        <v>9</v>
      </c>
      <c r="W722" s="1">
        <v>5000</v>
      </c>
    </row>
    <row r="723" spans="1:24" x14ac:dyDescent="0.3">
      <c r="A723" t="s">
        <v>920</v>
      </c>
      <c r="B723">
        <v>43718</v>
      </c>
      <c r="C723" t="s">
        <v>4</v>
      </c>
      <c r="L723" t="s">
        <v>17</v>
      </c>
      <c r="M723" t="s">
        <v>19</v>
      </c>
      <c r="R723" t="s">
        <v>9</v>
      </c>
      <c r="W723" s="1">
        <v>1000</v>
      </c>
    </row>
    <row r="724" spans="1:24" x14ac:dyDescent="0.3">
      <c r="A724" t="s">
        <v>921</v>
      </c>
      <c r="B724">
        <v>43719</v>
      </c>
    </row>
    <row r="725" spans="1:24" x14ac:dyDescent="0.3">
      <c r="A725" t="s">
        <v>922</v>
      </c>
      <c r="B725">
        <v>43720</v>
      </c>
      <c r="C725" t="s">
        <v>4</v>
      </c>
      <c r="L725" t="s">
        <v>183</v>
      </c>
      <c r="T725" t="s">
        <v>35</v>
      </c>
      <c r="X725" s="1">
        <v>80000</v>
      </c>
    </row>
    <row r="726" spans="1:24" x14ac:dyDescent="0.3">
      <c r="A726" t="s">
        <v>923</v>
      </c>
      <c r="B726">
        <v>43720</v>
      </c>
      <c r="C726" t="s">
        <v>4</v>
      </c>
      <c r="F726" s="3" t="s">
        <v>317</v>
      </c>
      <c r="H726" s="2" t="s">
        <v>314</v>
      </c>
      <c r="L726" t="s">
        <v>251</v>
      </c>
      <c r="M726" t="s">
        <v>144</v>
      </c>
      <c r="O726" t="s">
        <v>361</v>
      </c>
      <c r="P726" t="s">
        <v>128</v>
      </c>
      <c r="S726" t="s">
        <v>12</v>
      </c>
      <c r="T726" t="s">
        <v>35</v>
      </c>
      <c r="V726" s="1">
        <v>30000</v>
      </c>
      <c r="X726" s="1">
        <v>50000</v>
      </c>
    </row>
    <row r="727" spans="1:24" x14ac:dyDescent="0.3">
      <c r="A727" t="s">
        <v>924</v>
      </c>
      <c r="B727">
        <v>43722</v>
      </c>
      <c r="M727" t="s">
        <v>925</v>
      </c>
      <c r="O727" t="s">
        <v>56</v>
      </c>
      <c r="P727" t="s">
        <v>926</v>
      </c>
      <c r="R727" t="s">
        <v>9</v>
      </c>
      <c r="T727" t="s">
        <v>35</v>
      </c>
      <c r="U727" t="s">
        <v>11</v>
      </c>
      <c r="X727" s="1">
        <v>80000</v>
      </c>
    </row>
    <row r="728" spans="1:24" x14ac:dyDescent="0.3">
      <c r="A728" t="s">
        <v>927</v>
      </c>
      <c r="B728">
        <v>43723</v>
      </c>
      <c r="M728" t="s">
        <v>144</v>
      </c>
    </row>
    <row r="729" spans="1:24" x14ac:dyDescent="0.3">
      <c r="A729" t="s">
        <v>928</v>
      </c>
      <c r="B729">
        <v>43724</v>
      </c>
      <c r="C729" t="s">
        <v>4</v>
      </c>
      <c r="L729" t="s">
        <v>17</v>
      </c>
      <c r="R729" t="s">
        <v>9</v>
      </c>
      <c r="W729" s="1">
        <v>1000</v>
      </c>
    </row>
    <row r="730" spans="1:24" x14ac:dyDescent="0.3">
      <c r="A730" t="s">
        <v>929</v>
      </c>
      <c r="B730">
        <v>43725</v>
      </c>
      <c r="L730" t="s">
        <v>51</v>
      </c>
      <c r="R730" t="s">
        <v>9</v>
      </c>
      <c r="W730" s="1">
        <v>5000</v>
      </c>
    </row>
    <row r="731" spans="1:24" x14ac:dyDescent="0.3">
      <c r="A731" t="s">
        <v>930</v>
      </c>
      <c r="B731">
        <v>43726</v>
      </c>
      <c r="M731" t="s">
        <v>15</v>
      </c>
      <c r="O731" t="s">
        <v>53</v>
      </c>
      <c r="P731" t="s">
        <v>16</v>
      </c>
      <c r="U731" t="s">
        <v>11</v>
      </c>
    </row>
    <row r="732" spans="1:24" x14ac:dyDescent="0.3">
      <c r="A732" t="s">
        <v>931</v>
      </c>
      <c r="B732">
        <v>43726</v>
      </c>
      <c r="L732" t="s">
        <v>932</v>
      </c>
      <c r="T732" t="s">
        <v>35</v>
      </c>
    </row>
    <row r="733" spans="1:24" x14ac:dyDescent="0.3">
      <c r="A733" t="s">
        <v>933</v>
      </c>
      <c r="B733">
        <v>43622</v>
      </c>
      <c r="L733" t="s">
        <v>92</v>
      </c>
      <c r="R733" t="s">
        <v>9</v>
      </c>
      <c r="T733" t="s">
        <v>35</v>
      </c>
      <c r="W733" s="1">
        <v>65000</v>
      </c>
    </row>
    <row r="734" spans="1:24" x14ac:dyDescent="0.3">
      <c r="A734" t="s">
        <v>934</v>
      </c>
      <c r="B734">
        <v>43727</v>
      </c>
      <c r="C734" t="s">
        <v>116</v>
      </c>
      <c r="E734" s="2" t="s">
        <v>116</v>
      </c>
      <c r="M734" t="s">
        <v>19</v>
      </c>
      <c r="O734" t="s">
        <v>11</v>
      </c>
    </row>
    <row r="735" spans="1:24" x14ac:dyDescent="0.3">
      <c r="A735" t="s">
        <v>935</v>
      </c>
      <c r="B735">
        <v>43731</v>
      </c>
      <c r="L735" t="s">
        <v>51</v>
      </c>
      <c r="T735" t="s">
        <v>35</v>
      </c>
      <c r="X735" s="1">
        <v>80000</v>
      </c>
    </row>
    <row r="736" spans="1:24" x14ac:dyDescent="0.3">
      <c r="A736" t="s">
        <v>936</v>
      </c>
      <c r="B736">
        <v>43733</v>
      </c>
      <c r="C736" t="s">
        <v>4</v>
      </c>
      <c r="L736" t="s">
        <v>71</v>
      </c>
      <c r="M736" t="s">
        <v>19</v>
      </c>
      <c r="R736" t="s">
        <v>9</v>
      </c>
      <c r="W736" s="1">
        <v>5238</v>
      </c>
    </row>
    <row r="737" spans="1:24" x14ac:dyDescent="0.3">
      <c r="A737" t="s">
        <v>937</v>
      </c>
      <c r="B737">
        <v>43733</v>
      </c>
      <c r="C737" t="s">
        <v>4</v>
      </c>
      <c r="L737" t="s">
        <v>938</v>
      </c>
      <c r="M737" t="s">
        <v>19</v>
      </c>
      <c r="O737" t="s">
        <v>215</v>
      </c>
      <c r="P737" t="s">
        <v>54</v>
      </c>
      <c r="T737" t="s">
        <v>35</v>
      </c>
      <c r="X737" s="1">
        <v>80000</v>
      </c>
    </row>
    <row r="738" spans="1:24" x14ac:dyDescent="0.3">
      <c r="A738" t="s">
        <v>939</v>
      </c>
      <c r="B738">
        <v>43734</v>
      </c>
      <c r="C738" t="s">
        <v>4</v>
      </c>
      <c r="L738" t="s">
        <v>702</v>
      </c>
      <c r="M738" t="s">
        <v>44</v>
      </c>
      <c r="O738" t="s">
        <v>53</v>
      </c>
      <c r="P738" t="s">
        <v>400</v>
      </c>
      <c r="Q738" t="s">
        <v>400</v>
      </c>
      <c r="R738" t="s">
        <v>9</v>
      </c>
      <c r="S738" t="s">
        <v>12</v>
      </c>
    </row>
    <row r="739" spans="1:24" x14ac:dyDescent="0.3">
      <c r="A739" t="s">
        <v>940</v>
      </c>
      <c r="B739">
        <v>43734</v>
      </c>
      <c r="C739" t="s">
        <v>4</v>
      </c>
      <c r="L739" t="s">
        <v>702</v>
      </c>
      <c r="M739" t="s">
        <v>44</v>
      </c>
      <c r="S739" t="s">
        <v>12</v>
      </c>
    </row>
    <row r="740" spans="1:24" x14ac:dyDescent="0.3">
      <c r="A740" t="s">
        <v>941</v>
      </c>
      <c r="B740">
        <v>43734</v>
      </c>
      <c r="C740" t="s">
        <v>4</v>
      </c>
      <c r="L740" t="s">
        <v>702</v>
      </c>
    </row>
    <row r="741" spans="1:24" x14ac:dyDescent="0.3">
      <c r="A741" t="s">
        <v>942</v>
      </c>
      <c r="B741">
        <v>43734</v>
      </c>
      <c r="C741" t="s">
        <v>4</v>
      </c>
      <c r="L741" t="s">
        <v>743</v>
      </c>
      <c r="M741" t="s">
        <v>704</v>
      </c>
      <c r="O741" t="s">
        <v>53</v>
      </c>
      <c r="P741" t="s">
        <v>145</v>
      </c>
      <c r="Q741" t="s">
        <v>145</v>
      </c>
      <c r="R741" t="s">
        <v>9</v>
      </c>
      <c r="S741" t="s">
        <v>12</v>
      </c>
      <c r="V741" s="1">
        <v>10000</v>
      </c>
      <c r="W741" s="1">
        <v>1000</v>
      </c>
    </row>
    <row r="742" spans="1:24" x14ac:dyDescent="0.3">
      <c r="A742" t="s">
        <v>943</v>
      </c>
      <c r="B742">
        <v>43734</v>
      </c>
      <c r="C742" t="s">
        <v>4</v>
      </c>
      <c r="L742" t="s">
        <v>702</v>
      </c>
      <c r="M742" t="s">
        <v>25</v>
      </c>
      <c r="O742" t="s">
        <v>53</v>
      </c>
      <c r="P742" t="s">
        <v>944</v>
      </c>
    </row>
    <row r="743" spans="1:24" x14ac:dyDescent="0.3">
      <c r="A743" t="s">
        <v>945</v>
      </c>
      <c r="B743">
        <v>43734</v>
      </c>
      <c r="C743" t="s">
        <v>4</v>
      </c>
    </row>
    <row r="744" spans="1:24" x14ac:dyDescent="0.3">
      <c r="A744" t="s">
        <v>946</v>
      </c>
      <c r="B744">
        <v>43734</v>
      </c>
      <c r="C744" t="s">
        <v>4</v>
      </c>
      <c r="L744" t="s">
        <v>81</v>
      </c>
      <c r="M744" t="s">
        <v>19</v>
      </c>
    </row>
    <row r="745" spans="1:24" x14ac:dyDescent="0.3">
      <c r="A745" t="s">
        <v>947</v>
      </c>
      <c r="B745">
        <v>43734</v>
      </c>
      <c r="C745" t="s">
        <v>4</v>
      </c>
      <c r="M745" t="s">
        <v>6</v>
      </c>
      <c r="N745" t="s">
        <v>7</v>
      </c>
      <c r="R745" t="s">
        <v>9</v>
      </c>
      <c r="W745" s="1">
        <v>1000</v>
      </c>
    </row>
    <row r="746" spans="1:24" x14ac:dyDescent="0.3">
      <c r="A746" t="s">
        <v>948</v>
      </c>
      <c r="B746">
        <v>43622</v>
      </c>
      <c r="L746" t="s">
        <v>92</v>
      </c>
      <c r="R746" t="s">
        <v>9</v>
      </c>
      <c r="W746" s="1">
        <v>8000</v>
      </c>
    </row>
    <row r="747" spans="1:24" x14ac:dyDescent="0.3">
      <c r="A747" t="s">
        <v>949</v>
      </c>
      <c r="B747">
        <v>43735</v>
      </c>
    </row>
    <row r="748" spans="1:24" x14ac:dyDescent="0.3">
      <c r="A748" t="s">
        <v>950</v>
      </c>
      <c r="B748">
        <v>43735</v>
      </c>
      <c r="C748" t="s">
        <v>4</v>
      </c>
      <c r="L748" t="s">
        <v>702</v>
      </c>
      <c r="M748" t="s">
        <v>951</v>
      </c>
      <c r="U748" t="s">
        <v>11</v>
      </c>
    </row>
    <row r="749" spans="1:24" x14ac:dyDescent="0.3">
      <c r="A749" t="s">
        <v>952</v>
      </c>
      <c r="B749">
        <v>43735</v>
      </c>
      <c r="C749" t="s">
        <v>4</v>
      </c>
      <c r="L749" t="s">
        <v>702</v>
      </c>
      <c r="M749" t="s">
        <v>44</v>
      </c>
      <c r="O749" t="s">
        <v>53</v>
      </c>
      <c r="P749" t="s">
        <v>16</v>
      </c>
      <c r="Q749" t="s">
        <v>686</v>
      </c>
      <c r="R749" t="s">
        <v>9</v>
      </c>
      <c r="S749" t="s">
        <v>12</v>
      </c>
    </row>
    <row r="750" spans="1:24" x14ac:dyDescent="0.3">
      <c r="A750" t="s">
        <v>953</v>
      </c>
      <c r="B750">
        <v>43735</v>
      </c>
      <c r="C750" t="s">
        <v>4</v>
      </c>
      <c r="L750" t="s">
        <v>702</v>
      </c>
      <c r="M750" t="s">
        <v>19</v>
      </c>
    </row>
    <row r="751" spans="1:24" x14ac:dyDescent="0.3">
      <c r="A751" t="s">
        <v>954</v>
      </c>
      <c r="B751">
        <v>43735</v>
      </c>
      <c r="C751" t="s">
        <v>4</v>
      </c>
      <c r="L751" t="s">
        <v>702</v>
      </c>
      <c r="M751" t="s">
        <v>6</v>
      </c>
      <c r="N751" t="s">
        <v>955</v>
      </c>
      <c r="O751" t="s">
        <v>53</v>
      </c>
      <c r="P751" t="s">
        <v>90</v>
      </c>
      <c r="Q751" t="s">
        <v>423</v>
      </c>
      <c r="S751" t="s">
        <v>12</v>
      </c>
      <c r="V751" s="1">
        <v>20000</v>
      </c>
    </row>
    <row r="752" spans="1:24" x14ac:dyDescent="0.3">
      <c r="A752" t="s">
        <v>956</v>
      </c>
      <c r="B752">
        <v>43735</v>
      </c>
      <c r="C752" t="s">
        <v>4</v>
      </c>
      <c r="L752" t="s">
        <v>702</v>
      </c>
      <c r="O752" t="s">
        <v>53</v>
      </c>
      <c r="P752" t="s">
        <v>288</v>
      </c>
      <c r="S752" t="s">
        <v>12</v>
      </c>
    </row>
    <row r="753" spans="1:23" x14ac:dyDescent="0.3">
      <c r="A753" t="s">
        <v>957</v>
      </c>
      <c r="B753">
        <v>43735</v>
      </c>
      <c r="C753" t="s">
        <v>4</v>
      </c>
      <c r="L753" t="s">
        <v>372</v>
      </c>
      <c r="M753" t="s">
        <v>704</v>
      </c>
      <c r="O753" t="s">
        <v>53</v>
      </c>
      <c r="P753" t="s">
        <v>70</v>
      </c>
      <c r="Q753" t="s">
        <v>8</v>
      </c>
      <c r="U753" t="s">
        <v>11</v>
      </c>
    </row>
    <row r="754" spans="1:23" x14ac:dyDescent="0.3">
      <c r="A754" t="s">
        <v>958</v>
      </c>
      <c r="B754">
        <v>43735</v>
      </c>
      <c r="C754" t="s">
        <v>4</v>
      </c>
      <c r="L754" t="s">
        <v>702</v>
      </c>
      <c r="M754" t="s">
        <v>959</v>
      </c>
      <c r="N754" t="s">
        <v>7</v>
      </c>
      <c r="O754" t="s">
        <v>53</v>
      </c>
      <c r="P754" t="s">
        <v>275</v>
      </c>
      <c r="Q754" t="s">
        <v>734</v>
      </c>
      <c r="R754" t="s">
        <v>9</v>
      </c>
      <c r="U754" t="s">
        <v>11</v>
      </c>
      <c r="W754" s="1">
        <v>3000</v>
      </c>
    </row>
    <row r="755" spans="1:23" x14ac:dyDescent="0.3">
      <c r="A755" t="s">
        <v>960</v>
      </c>
      <c r="B755">
        <v>43735</v>
      </c>
      <c r="C755" t="s">
        <v>4</v>
      </c>
      <c r="L755" t="s">
        <v>702</v>
      </c>
      <c r="M755" t="s">
        <v>547</v>
      </c>
      <c r="O755" t="s">
        <v>53</v>
      </c>
      <c r="P755" t="s">
        <v>16</v>
      </c>
      <c r="Q755" t="s">
        <v>78</v>
      </c>
      <c r="R755" t="s">
        <v>9</v>
      </c>
      <c r="W755" s="1">
        <v>15000</v>
      </c>
    </row>
    <row r="756" spans="1:23" x14ac:dyDescent="0.3">
      <c r="A756" t="s">
        <v>961</v>
      </c>
      <c r="B756">
        <v>43735</v>
      </c>
      <c r="C756" t="s">
        <v>4</v>
      </c>
      <c r="L756" t="s">
        <v>702</v>
      </c>
      <c r="M756" t="s">
        <v>962</v>
      </c>
      <c r="R756" t="s">
        <v>9</v>
      </c>
    </row>
    <row r="757" spans="1:23" x14ac:dyDescent="0.3">
      <c r="A757" t="s">
        <v>963</v>
      </c>
      <c r="B757">
        <v>43735</v>
      </c>
      <c r="C757" t="s">
        <v>4</v>
      </c>
      <c r="L757" t="s">
        <v>702</v>
      </c>
      <c r="M757" t="s">
        <v>740</v>
      </c>
      <c r="N757" t="s">
        <v>7</v>
      </c>
      <c r="O757" t="s">
        <v>53</v>
      </c>
      <c r="P757" t="s">
        <v>78</v>
      </c>
      <c r="Q757" t="s">
        <v>262</v>
      </c>
      <c r="R757" t="s">
        <v>9</v>
      </c>
    </row>
    <row r="758" spans="1:23" x14ac:dyDescent="0.3">
      <c r="A758" t="s">
        <v>964</v>
      </c>
      <c r="B758">
        <v>43735</v>
      </c>
      <c r="C758" t="s">
        <v>4</v>
      </c>
      <c r="L758" t="s">
        <v>702</v>
      </c>
      <c r="M758" t="s">
        <v>704</v>
      </c>
      <c r="O758" t="s">
        <v>53</v>
      </c>
      <c r="P758" t="s">
        <v>70</v>
      </c>
      <c r="U758" t="s">
        <v>11</v>
      </c>
    </row>
    <row r="759" spans="1:23" x14ac:dyDescent="0.3">
      <c r="A759" t="s">
        <v>965</v>
      </c>
      <c r="B759">
        <v>43735</v>
      </c>
      <c r="C759" t="s">
        <v>4</v>
      </c>
      <c r="L759" t="s">
        <v>966</v>
      </c>
      <c r="M759" t="s">
        <v>19</v>
      </c>
      <c r="Q759" t="s">
        <v>8</v>
      </c>
    </row>
    <row r="760" spans="1:23" x14ac:dyDescent="0.3">
      <c r="A760" t="s">
        <v>967</v>
      </c>
      <c r="B760">
        <v>43735</v>
      </c>
      <c r="C760" t="s">
        <v>4</v>
      </c>
      <c r="L760" t="s">
        <v>702</v>
      </c>
      <c r="M760" t="s">
        <v>6</v>
      </c>
      <c r="N760" t="s">
        <v>7</v>
      </c>
    </row>
    <row r="761" spans="1:23" x14ac:dyDescent="0.3">
      <c r="A761" t="s">
        <v>968</v>
      </c>
      <c r="B761">
        <v>43735</v>
      </c>
      <c r="C761" t="s">
        <v>4</v>
      </c>
      <c r="L761" t="s">
        <v>702</v>
      </c>
      <c r="M761" t="s">
        <v>969</v>
      </c>
      <c r="N761" t="s">
        <v>7</v>
      </c>
      <c r="O761" t="s">
        <v>53</v>
      </c>
      <c r="P761" t="s">
        <v>970</v>
      </c>
      <c r="Q761" t="s">
        <v>63</v>
      </c>
      <c r="R761" t="s">
        <v>9</v>
      </c>
      <c r="S761" t="s">
        <v>12</v>
      </c>
      <c r="V761" s="1">
        <v>1000</v>
      </c>
    </row>
    <row r="762" spans="1:23" x14ac:dyDescent="0.3">
      <c r="A762" t="s">
        <v>971</v>
      </c>
      <c r="B762">
        <v>43735</v>
      </c>
      <c r="C762" t="s">
        <v>4</v>
      </c>
      <c r="L762" t="s">
        <v>702</v>
      </c>
      <c r="M762" t="s">
        <v>19</v>
      </c>
      <c r="Q762" t="s">
        <v>16</v>
      </c>
    </row>
    <row r="763" spans="1:23" x14ac:dyDescent="0.3">
      <c r="A763" t="s">
        <v>972</v>
      </c>
      <c r="B763">
        <v>43735</v>
      </c>
      <c r="C763" t="s">
        <v>4</v>
      </c>
      <c r="L763" t="s">
        <v>702</v>
      </c>
      <c r="M763" t="s">
        <v>25</v>
      </c>
      <c r="O763" t="s">
        <v>53</v>
      </c>
      <c r="P763" t="s">
        <v>78</v>
      </c>
      <c r="Q763" t="s">
        <v>78</v>
      </c>
      <c r="R763" t="s">
        <v>9</v>
      </c>
    </row>
    <row r="764" spans="1:23" x14ac:dyDescent="0.3">
      <c r="A764" t="s">
        <v>973</v>
      </c>
      <c r="B764">
        <v>43735</v>
      </c>
      <c r="C764" t="s">
        <v>4</v>
      </c>
      <c r="L764" t="s">
        <v>259</v>
      </c>
      <c r="M764" t="s">
        <v>44</v>
      </c>
      <c r="O764" t="s">
        <v>53</v>
      </c>
      <c r="P764" t="s">
        <v>16</v>
      </c>
      <c r="Q764" t="s">
        <v>16</v>
      </c>
      <c r="R764" t="s">
        <v>9</v>
      </c>
    </row>
    <row r="765" spans="1:23" x14ac:dyDescent="0.3">
      <c r="A765" t="s">
        <v>974</v>
      </c>
      <c r="B765">
        <v>43735</v>
      </c>
      <c r="C765" t="s">
        <v>4</v>
      </c>
      <c r="L765" t="s">
        <v>702</v>
      </c>
      <c r="M765" t="s">
        <v>44</v>
      </c>
      <c r="O765" t="s">
        <v>53</v>
      </c>
      <c r="P765" t="s">
        <v>423</v>
      </c>
      <c r="Q765" t="s">
        <v>423</v>
      </c>
      <c r="S765" t="s">
        <v>12</v>
      </c>
      <c r="V765" s="1">
        <v>3000</v>
      </c>
    </row>
    <row r="766" spans="1:23" x14ac:dyDescent="0.3">
      <c r="A766" t="s">
        <v>975</v>
      </c>
      <c r="B766">
        <v>43735</v>
      </c>
      <c r="C766" t="s">
        <v>4</v>
      </c>
      <c r="L766" t="s">
        <v>702</v>
      </c>
      <c r="M766" t="s">
        <v>25</v>
      </c>
    </row>
    <row r="767" spans="1:23" x14ac:dyDescent="0.3">
      <c r="A767" t="s">
        <v>976</v>
      </c>
      <c r="B767">
        <v>43735</v>
      </c>
      <c r="C767" t="s">
        <v>4</v>
      </c>
      <c r="L767" t="s">
        <v>702</v>
      </c>
      <c r="M767" t="s">
        <v>977</v>
      </c>
      <c r="N767" t="s">
        <v>7</v>
      </c>
      <c r="O767" t="s">
        <v>53</v>
      </c>
      <c r="P767" t="s">
        <v>275</v>
      </c>
      <c r="Q767" t="s">
        <v>275</v>
      </c>
      <c r="R767" t="s">
        <v>9</v>
      </c>
      <c r="S767" t="s">
        <v>12</v>
      </c>
    </row>
    <row r="768" spans="1:23" x14ac:dyDescent="0.3">
      <c r="A768" t="s">
        <v>978</v>
      </c>
      <c r="B768">
        <v>43735</v>
      </c>
      <c r="C768" t="s">
        <v>4</v>
      </c>
      <c r="L768" t="s">
        <v>702</v>
      </c>
      <c r="M768" t="s">
        <v>979</v>
      </c>
      <c r="N768" t="s">
        <v>7</v>
      </c>
      <c r="O768" t="s">
        <v>53</v>
      </c>
      <c r="P768" t="s">
        <v>423</v>
      </c>
      <c r="Q768" t="s">
        <v>384</v>
      </c>
      <c r="R768" t="s">
        <v>9</v>
      </c>
      <c r="S768" t="s">
        <v>12</v>
      </c>
      <c r="U768" t="s">
        <v>11</v>
      </c>
      <c r="V768" s="1">
        <v>50000</v>
      </c>
    </row>
    <row r="769" spans="1:23" x14ac:dyDescent="0.3">
      <c r="A769" t="s">
        <v>980</v>
      </c>
      <c r="B769">
        <v>43737</v>
      </c>
      <c r="M769" t="s">
        <v>19</v>
      </c>
      <c r="T769" t="s">
        <v>35</v>
      </c>
      <c r="U769" t="s">
        <v>11</v>
      </c>
    </row>
    <row r="770" spans="1:23" x14ac:dyDescent="0.3">
      <c r="A770" t="s">
        <v>981</v>
      </c>
      <c r="B770">
        <v>43739</v>
      </c>
      <c r="L770" t="s">
        <v>106</v>
      </c>
      <c r="R770" t="s">
        <v>9</v>
      </c>
      <c r="W770" s="1">
        <v>30000</v>
      </c>
    </row>
    <row r="771" spans="1:23" x14ac:dyDescent="0.3">
      <c r="A771" t="s">
        <v>982</v>
      </c>
      <c r="B771">
        <v>43739</v>
      </c>
      <c r="L771" t="s">
        <v>51</v>
      </c>
      <c r="R771" t="s">
        <v>9</v>
      </c>
      <c r="W771" s="1">
        <v>3000</v>
      </c>
    </row>
    <row r="772" spans="1:23" x14ac:dyDescent="0.3">
      <c r="A772" t="s">
        <v>983</v>
      </c>
      <c r="B772">
        <v>43739</v>
      </c>
      <c r="C772" t="s">
        <v>4</v>
      </c>
      <c r="L772" t="s">
        <v>17</v>
      </c>
      <c r="M772" t="s">
        <v>19</v>
      </c>
      <c r="W772" s="1">
        <v>1000</v>
      </c>
    </row>
    <row r="773" spans="1:23" x14ac:dyDescent="0.3">
      <c r="A773" t="s">
        <v>984</v>
      </c>
      <c r="B773">
        <v>43739</v>
      </c>
      <c r="C773" t="s">
        <v>4</v>
      </c>
      <c r="L773" t="s">
        <v>641</v>
      </c>
      <c r="M773" t="s">
        <v>19</v>
      </c>
      <c r="T773" t="s">
        <v>35</v>
      </c>
    </row>
    <row r="774" spans="1:23" x14ac:dyDescent="0.3">
      <c r="A774" t="s">
        <v>985</v>
      </c>
      <c r="B774">
        <v>43739</v>
      </c>
      <c r="M774" t="s">
        <v>986</v>
      </c>
      <c r="S774" t="s">
        <v>12</v>
      </c>
      <c r="V774" s="1">
        <v>50000</v>
      </c>
    </row>
    <row r="775" spans="1:23" x14ac:dyDescent="0.3">
      <c r="A775" t="s">
        <v>987</v>
      </c>
      <c r="B775">
        <v>43740</v>
      </c>
    </row>
    <row r="776" spans="1:23" x14ac:dyDescent="0.3">
      <c r="A776" t="s">
        <v>988</v>
      </c>
      <c r="B776">
        <v>43740</v>
      </c>
    </row>
    <row r="777" spans="1:23" x14ac:dyDescent="0.3">
      <c r="A777" t="s">
        <v>989</v>
      </c>
      <c r="B777">
        <v>43740</v>
      </c>
      <c r="C777" t="s">
        <v>4</v>
      </c>
      <c r="L777" t="s">
        <v>81</v>
      </c>
    </row>
    <row r="778" spans="1:23" x14ac:dyDescent="0.3">
      <c r="A778" t="s">
        <v>990</v>
      </c>
      <c r="B778">
        <v>43740</v>
      </c>
    </row>
    <row r="779" spans="1:23" x14ac:dyDescent="0.3">
      <c r="A779" t="s">
        <v>991</v>
      </c>
      <c r="B779">
        <v>43740</v>
      </c>
    </row>
    <row r="780" spans="1:23" x14ac:dyDescent="0.3">
      <c r="A780" t="s">
        <v>992</v>
      </c>
      <c r="B780">
        <v>43740</v>
      </c>
      <c r="C780" t="s">
        <v>4</v>
      </c>
      <c r="L780" t="s">
        <v>81</v>
      </c>
      <c r="M780" t="s">
        <v>25</v>
      </c>
      <c r="R780" t="s">
        <v>9</v>
      </c>
      <c r="W780" s="1">
        <v>2500</v>
      </c>
    </row>
    <row r="781" spans="1:23" x14ac:dyDescent="0.3">
      <c r="A781" t="s">
        <v>993</v>
      </c>
      <c r="B781">
        <v>43740</v>
      </c>
      <c r="M781" t="s">
        <v>144</v>
      </c>
      <c r="R781" t="s">
        <v>9</v>
      </c>
      <c r="W781" s="1">
        <v>250000</v>
      </c>
    </row>
    <row r="782" spans="1:23" x14ac:dyDescent="0.3">
      <c r="A782" t="s">
        <v>994</v>
      </c>
      <c r="B782">
        <v>43740</v>
      </c>
    </row>
    <row r="783" spans="1:23" x14ac:dyDescent="0.3">
      <c r="A783" t="s">
        <v>995</v>
      </c>
      <c r="B783">
        <v>43741</v>
      </c>
      <c r="R783" t="s">
        <v>9</v>
      </c>
      <c r="W783" s="1">
        <v>5000</v>
      </c>
    </row>
    <row r="784" spans="1:23" x14ac:dyDescent="0.3">
      <c r="A784" t="s">
        <v>996</v>
      </c>
      <c r="B784">
        <v>43741</v>
      </c>
      <c r="C784" t="s">
        <v>4</v>
      </c>
      <c r="L784" t="s">
        <v>81</v>
      </c>
      <c r="M784" t="s">
        <v>19</v>
      </c>
      <c r="O784" t="s">
        <v>361</v>
      </c>
      <c r="P784" t="s">
        <v>660</v>
      </c>
      <c r="Q784" t="s">
        <v>145</v>
      </c>
      <c r="R784" t="s">
        <v>9</v>
      </c>
      <c r="S784" t="s">
        <v>12</v>
      </c>
      <c r="T784" t="s">
        <v>35</v>
      </c>
      <c r="V784" s="1">
        <v>25000</v>
      </c>
    </row>
    <row r="785" spans="1:24" x14ac:dyDescent="0.3">
      <c r="A785" t="s">
        <v>997</v>
      </c>
      <c r="B785">
        <v>43741</v>
      </c>
      <c r="C785" t="s">
        <v>4</v>
      </c>
      <c r="L785" t="s">
        <v>17</v>
      </c>
      <c r="M785" t="s">
        <v>326</v>
      </c>
      <c r="R785" t="s">
        <v>9</v>
      </c>
      <c r="W785" s="1">
        <v>1000</v>
      </c>
    </row>
    <row r="786" spans="1:24" x14ac:dyDescent="0.3">
      <c r="A786" t="s">
        <v>998</v>
      </c>
      <c r="B786">
        <v>43742</v>
      </c>
    </row>
    <row r="787" spans="1:24" x14ac:dyDescent="0.3">
      <c r="A787" t="s">
        <v>999</v>
      </c>
      <c r="B787">
        <v>43742</v>
      </c>
      <c r="M787" t="s">
        <v>19</v>
      </c>
      <c r="O787" t="s">
        <v>104</v>
      </c>
      <c r="R787" t="s">
        <v>9</v>
      </c>
      <c r="T787" t="s">
        <v>35</v>
      </c>
      <c r="W787" s="1">
        <v>30000</v>
      </c>
    </row>
    <row r="788" spans="1:24" x14ac:dyDescent="0.3">
      <c r="A788" t="s">
        <v>1000</v>
      </c>
      <c r="B788">
        <v>43742</v>
      </c>
      <c r="M788" t="s">
        <v>19</v>
      </c>
      <c r="R788" t="s">
        <v>9</v>
      </c>
      <c r="S788" t="s">
        <v>12</v>
      </c>
      <c r="V788" s="1">
        <v>25000</v>
      </c>
      <c r="W788" s="1">
        <v>25000</v>
      </c>
    </row>
    <row r="789" spans="1:24" x14ac:dyDescent="0.3">
      <c r="A789" t="s">
        <v>1001</v>
      </c>
      <c r="B789">
        <v>43742</v>
      </c>
      <c r="C789" t="s">
        <v>4</v>
      </c>
      <c r="L789" t="s">
        <v>5</v>
      </c>
      <c r="R789" t="s">
        <v>9</v>
      </c>
      <c r="T789" t="s">
        <v>35</v>
      </c>
      <c r="X789" s="1">
        <v>21000</v>
      </c>
    </row>
    <row r="790" spans="1:24" x14ac:dyDescent="0.3">
      <c r="A790" t="s">
        <v>1002</v>
      </c>
      <c r="B790">
        <v>43743</v>
      </c>
      <c r="M790" t="s">
        <v>144</v>
      </c>
      <c r="O790" t="s">
        <v>34</v>
      </c>
      <c r="T790" t="s">
        <v>35</v>
      </c>
    </row>
    <row r="791" spans="1:24" x14ac:dyDescent="0.3">
      <c r="A791" t="s">
        <v>1003</v>
      </c>
      <c r="B791">
        <v>43743</v>
      </c>
    </row>
    <row r="792" spans="1:24" x14ac:dyDescent="0.3">
      <c r="A792" t="s">
        <v>1004</v>
      </c>
      <c r="B792">
        <v>43744</v>
      </c>
      <c r="C792" t="s">
        <v>4</v>
      </c>
      <c r="L792" t="s">
        <v>1005</v>
      </c>
      <c r="M792" t="s">
        <v>144</v>
      </c>
      <c r="R792" t="s">
        <v>9</v>
      </c>
      <c r="U792" t="s">
        <v>11</v>
      </c>
      <c r="W792" s="1">
        <v>5000</v>
      </c>
    </row>
    <row r="793" spans="1:24" x14ac:dyDescent="0.3">
      <c r="A793" t="s">
        <v>1006</v>
      </c>
      <c r="B793">
        <v>43745</v>
      </c>
      <c r="M793" t="s">
        <v>44</v>
      </c>
      <c r="S793" t="s">
        <v>12</v>
      </c>
      <c r="V793" s="1">
        <v>250000</v>
      </c>
    </row>
    <row r="794" spans="1:24" x14ac:dyDescent="0.3">
      <c r="A794" t="s">
        <v>1007</v>
      </c>
      <c r="B794">
        <v>43745</v>
      </c>
      <c r="C794" t="s">
        <v>13</v>
      </c>
      <c r="D794" t="s">
        <v>13</v>
      </c>
      <c r="M794" t="s">
        <v>15</v>
      </c>
      <c r="O794" t="s">
        <v>53</v>
      </c>
      <c r="P794" t="s">
        <v>54</v>
      </c>
      <c r="Q794" t="s">
        <v>127</v>
      </c>
      <c r="R794" t="s">
        <v>9</v>
      </c>
    </row>
    <row r="795" spans="1:24" x14ac:dyDescent="0.3">
      <c r="A795" t="s">
        <v>1008</v>
      </c>
      <c r="B795">
        <v>43745</v>
      </c>
      <c r="M795" t="s">
        <v>19</v>
      </c>
      <c r="S795" t="s">
        <v>12</v>
      </c>
      <c r="V795" s="1">
        <v>300000</v>
      </c>
    </row>
    <row r="796" spans="1:24" x14ac:dyDescent="0.3">
      <c r="A796" t="s">
        <v>1009</v>
      </c>
      <c r="B796">
        <v>43746</v>
      </c>
      <c r="L796" t="s">
        <v>106</v>
      </c>
      <c r="O796" t="s">
        <v>11</v>
      </c>
    </row>
    <row r="797" spans="1:24" x14ac:dyDescent="0.3">
      <c r="A797" t="s">
        <v>1010</v>
      </c>
      <c r="B797">
        <v>43746</v>
      </c>
      <c r="C797" t="s">
        <v>363</v>
      </c>
      <c r="I797" s="2" t="s">
        <v>1253</v>
      </c>
    </row>
    <row r="798" spans="1:24" x14ac:dyDescent="0.3">
      <c r="A798" t="s">
        <v>1011</v>
      </c>
      <c r="B798">
        <v>43747</v>
      </c>
      <c r="C798" t="s">
        <v>4</v>
      </c>
      <c r="L798" t="s">
        <v>17</v>
      </c>
      <c r="M798" t="s">
        <v>19</v>
      </c>
      <c r="R798" t="s">
        <v>9</v>
      </c>
      <c r="W798" s="1">
        <v>1181.52</v>
      </c>
    </row>
    <row r="799" spans="1:24" x14ac:dyDescent="0.3">
      <c r="A799" t="s">
        <v>1012</v>
      </c>
      <c r="B799">
        <v>43747</v>
      </c>
    </row>
    <row r="800" spans="1:24" x14ac:dyDescent="0.3">
      <c r="A800" t="s">
        <v>1013</v>
      </c>
      <c r="B800">
        <v>43747</v>
      </c>
      <c r="M800" t="s">
        <v>144</v>
      </c>
      <c r="U800" t="s">
        <v>11</v>
      </c>
    </row>
    <row r="801" spans="1:24" x14ac:dyDescent="0.3">
      <c r="A801" t="s">
        <v>1014</v>
      </c>
      <c r="B801">
        <v>43747</v>
      </c>
      <c r="C801" t="s">
        <v>4</v>
      </c>
      <c r="L801" t="s">
        <v>24</v>
      </c>
      <c r="O801" t="s">
        <v>11</v>
      </c>
    </row>
    <row r="802" spans="1:24" x14ac:dyDescent="0.3">
      <c r="A802" t="s">
        <v>1015</v>
      </c>
      <c r="B802">
        <v>43748</v>
      </c>
      <c r="M802" t="s">
        <v>6</v>
      </c>
      <c r="N802" t="s">
        <v>7</v>
      </c>
      <c r="R802" t="s">
        <v>9</v>
      </c>
      <c r="W802" s="1">
        <v>10000</v>
      </c>
    </row>
    <row r="803" spans="1:24" x14ac:dyDescent="0.3">
      <c r="A803" t="s">
        <v>1016</v>
      </c>
      <c r="B803">
        <v>43748</v>
      </c>
      <c r="C803" t="s">
        <v>4</v>
      </c>
      <c r="L803" t="s">
        <v>17</v>
      </c>
      <c r="M803" t="s">
        <v>19</v>
      </c>
      <c r="O803" t="s">
        <v>53</v>
      </c>
      <c r="P803" t="s">
        <v>286</v>
      </c>
      <c r="R803" t="s">
        <v>9</v>
      </c>
      <c r="U803" t="s">
        <v>11</v>
      </c>
      <c r="W803" s="1">
        <v>1000</v>
      </c>
    </row>
    <row r="804" spans="1:24" x14ac:dyDescent="0.3">
      <c r="A804" t="s">
        <v>1017</v>
      </c>
      <c r="B804">
        <v>43748</v>
      </c>
      <c r="M804" t="s">
        <v>6</v>
      </c>
      <c r="N804" t="s">
        <v>7</v>
      </c>
      <c r="O804" t="s">
        <v>126</v>
      </c>
      <c r="P804" t="s">
        <v>54</v>
      </c>
      <c r="Q804" t="s">
        <v>676</v>
      </c>
      <c r="R804" t="s">
        <v>9</v>
      </c>
      <c r="T804" t="s">
        <v>35</v>
      </c>
    </row>
    <row r="805" spans="1:24" x14ac:dyDescent="0.3">
      <c r="A805" t="s">
        <v>1018</v>
      </c>
      <c r="B805">
        <v>43749</v>
      </c>
    </row>
    <row r="806" spans="1:24" x14ac:dyDescent="0.3">
      <c r="A806" t="s">
        <v>1019</v>
      </c>
      <c r="B806">
        <v>43750</v>
      </c>
      <c r="M806" t="s">
        <v>6</v>
      </c>
      <c r="N806" t="s">
        <v>7</v>
      </c>
      <c r="O806" t="s">
        <v>34</v>
      </c>
      <c r="T806" t="s">
        <v>35</v>
      </c>
    </row>
    <row r="807" spans="1:24" x14ac:dyDescent="0.3">
      <c r="A807" t="s">
        <v>1020</v>
      </c>
      <c r="B807">
        <v>43750</v>
      </c>
      <c r="M807" t="s">
        <v>6</v>
      </c>
      <c r="N807" t="s">
        <v>7</v>
      </c>
      <c r="R807" t="s">
        <v>9</v>
      </c>
      <c r="W807" s="1">
        <v>30000</v>
      </c>
    </row>
    <row r="808" spans="1:24" x14ac:dyDescent="0.3">
      <c r="A808" t="s">
        <v>1021</v>
      </c>
      <c r="B808">
        <v>43750</v>
      </c>
      <c r="C808" t="s">
        <v>4</v>
      </c>
      <c r="L808" t="s">
        <v>17</v>
      </c>
      <c r="M808" t="s">
        <v>1022</v>
      </c>
      <c r="R808" t="s">
        <v>9</v>
      </c>
      <c r="W808" s="1">
        <v>10000</v>
      </c>
    </row>
    <row r="809" spans="1:24" x14ac:dyDescent="0.3">
      <c r="A809" t="s">
        <v>1023</v>
      </c>
      <c r="B809">
        <v>43751</v>
      </c>
      <c r="M809" t="s">
        <v>6</v>
      </c>
      <c r="N809" t="s">
        <v>7</v>
      </c>
      <c r="T809" t="s">
        <v>35</v>
      </c>
      <c r="X809" s="1">
        <v>50000</v>
      </c>
    </row>
    <row r="810" spans="1:24" x14ac:dyDescent="0.3">
      <c r="A810" t="s">
        <v>1024</v>
      </c>
      <c r="B810">
        <v>43751</v>
      </c>
      <c r="C810" t="s">
        <v>4</v>
      </c>
      <c r="L810" t="s">
        <v>17</v>
      </c>
      <c r="M810" t="s">
        <v>19</v>
      </c>
      <c r="R810" t="s">
        <v>9</v>
      </c>
      <c r="W810" s="1">
        <v>9000</v>
      </c>
    </row>
    <row r="811" spans="1:24" x14ac:dyDescent="0.3">
      <c r="A811" t="s">
        <v>1025</v>
      </c>
      <c r="B811">
        <v>43752</v>
      </c>
      <c r="M811" t="s">
        <v>6</v>
      </c>
      <c r="N811" t="s">
        <v>7</v>
      </c>
      <c r="O811" t="s">
        <v>34</v>
      </c>
    </row>
    <row r="812" spans="1:24" x14ac:dyDescent="0.3">
      <c r="A812" t="s">
        <v>1026</v>
      </c>
      <c r="B812">
        <v>43752</v>
      </c>
      <c r="C812" t="s">
        <v>4</v>
      </c>
      <c r="F812" s="3" t="s">
        <v>317</v>
      </c>
      <c r="L812" t="s">
        <v>92</v>
      </c>
      <c r="R812" t="s">
        <v>9</v>
      </c>
      <c r="W812" s="1">
        <v>17500</v>
      </c>
    </row>
    <row r="813" spans="1:24" x14ac:dyDescent="0.3">
      <c r="A813" t="s">
        <v>1027</v>
      </c>
      <c r="B813">
        <v>43752</v>
      </c>
      <c r="C813" t="s">
        <v>4</v>
      </c>
      <c r="L813" t="s">
        <v>17</v>
      </c>
      <c r="M813" t="s">
        <v>1028</v>
      </c>
      <c r="N813" t="s">
        <v>7</v>
      </c>
      <c r="O813" t="s">
        <v>215</v>
      </c>
      <c r="P813" t="s">
        <v>8</v>
      </c>
      <c r="R813" t="s">
        <v>9</v>
      </c>
      <c r="T813" t="s">
        <v>35</v>
      </c>
      <c r="W813" s="1">
        <v>30000</v>
      </c>
    </row>
    <row r="814" spans="1:24" x14ac:dyDescent="0.3">
      <c r="A814" t="s">
        <v>1029</v>
      </c>
      <c r="B814">
        <v>43752</v>
      </c>
      <c r="C814" t="s">
        <v>4</v>
      </c>
      <c r="L814" t="s">
        <v>702</v>
      </c>
      <c r="M814" t="s">
        <v>19</v>
      </c>
      <c r="O814" t="s">
        <v>53</v>
      </c>
      <c r="P814" t="s">
        <v>223</v>
      </c>
      <c r="Q814" t="s">
        <v>223</v>
      </c>
      <c r="R814" t="s">
        <v>9</v>
      </c>
      <c r="S814" t="s">
        <v>12</v>
      </c>
    </row>
    <row r="815" spans="1:24" x14ac:dyDescent="0.3">
      <c r="A815" t="s">
        <v>1030</v>
      </c>
      <c r="B815">
        <v>43752</v>
      </c>
      <c r="C815" t="s">
        <v>65</v>
      </c>
      <c r="G815" s="3" t="s">
        <v>65</v>
      </c>
      <c r="M815" t="s">
        <v>44</v>
      </c>
      <c r="O815" t="s">
        <v>53</v>
      </c>
      <c r="P815" t="s">
        <v>262</v>
      </c>
      <c r="V815" s="1">
        <v>20000</v>
      </c>
    </row>
    <row r="816" spans="1:24" x14ac:dyDescent="0.3">
      <c r="A816" t="s">
        <v>1031</v>
      </c>
      <c r="B816">
        <v>43752</v>
      </c>
    </row>
    <row r="817" spans="1:24" x14ac:dyDescent="0.3">
      <c r="A817" t="s">
        <v>1032</v>
      </c>
      <c r="B817">
        <v>43752</v>
      </c>
      <c r="M817" t="s">
        <v>11</v>
      </c>
      <c r="R817" t="s">
        <v>9</v>
      </c>
      <c r="W817" s="1">
        <v>30000</v>
      </c>
      <c r="X817"/>
    </row>
    <row r="818" spans="1:24" x14ac:dyDescent="0.3">
      <c r="A818" t="s">
        <v>1033</v>
      </c>
      <c r="B818">
        <v>43622</v>
      </c>
      <c r="C818" t="s">
        <v>4</v>
      </c>
      <c r="M818" t="s">
        <v>144</v>
      </c>
      <c r="S818" t="s">
        <v>12</v>
      </c>
      <c r="U818" t="s">
        <v>11</v>
      </c>
      <c r="V818" s="1">
        <v>130000</v>
      </c>
      <c r="X818"/>
    </row>
    <row r="819" spans="1:24" x14ac:dyDescent="0.3">
      <c r="A819" t="s">
        <v>1034</v>
      </c>
      <c r="B819">
        <v>43753</v>
      </c>
      <c r="C819" t="s">
        <v>4</v>
      </c>
      <c r="L819" t="s">
        <v>106</v>
      </c>
      <c r="R819" t="s">
        <v>9</v>
      </c>
      <c r="W819" s="1">
        <v>3500</v>
      </c>
      <c r="X819"/>
    </row>
    <row r="820" spans="1:24" x14ac:dyDescent="0.3">
      <c r="A820" t="s">
        <v>1035</v>
      </c>
      <c r="B820">
        <v>43753</v>
      </c>
      <c r="C820" t="s">
        <v>4</v>
      </c>
      <c r="L820" t="s">
        <v>17</v>
      </c>
      <c r="M820" t="s">
        <v>19</v>
      </c>
      <c r="R820" t="s">
        <v>9</v>
      </c>
      <c r="W820" s="1">
        <v>3815.07</v>
      </c>
      <c r="X820"/>
    </row>
    <row r="821" spans="1:24" x14ac:dyDescent="0.3">
      <c r="A821" t="s">
        <v>1036</v>
      </c>
      <c r="B821">
        <v>43753</v>
      </c>
      <c r="X821"/>
    </row>
    <row r="822" spans="1:24" x14ac:dyDescent="0.3">
      <c r="A822" t="s">
        <v>1037</v>
      </c>
      <c r="B822">
        <v>43753</v>
      </c>
      <c r="C822" t="s">
        <v>4</v>
      </c>
      <c r="L822" t="s">
        <v>702</v>
      </c>
      <c r="M822" t="s">
        <v>1038</v>
      </c>
      <c r="R822" t="s">
        <v>9</v>
      </c>
      <c r="W822" s="1">
        <v>2500</v>
      </c>
      <c r="X822"/>
    </row>
    <row r="823" spans="1:24" x14ac:dyDescent="0.3">
      <c r="A823" t="s">
        <v>1039</v>
      </c>
      <c r="B823">
        <v>43753</v>
      </c>
      <c r="M823" t="s">
        <v>6</v>
      </c>
      <c r="N823" t="s">
        <v>1040</v>
      </c>
      <c r="T823" t="s">
        <v>35</v>
      </c>
    </row>
    <row r="824" spans="1:24" x14ac:dyDescent="0.3">
      <c r="A824" t="s">
        <v>1041</v>
      </c>
      <c r="B824">
        <v>43753</v>
      </c>
      <c r="L824" t="s">
        <v>5</v>
      </c>
      <c r="O824" t="s">
        <v>11</v>
      </c>
      <c r="X824"/>
    </row>
    <row r="825" spans="1:24" x14ac:dyDescent="0.3">
      <c r="A825" t="s">
        <v>1042</v>
      </c>
      <c r="B825">
        <v>43753</v>
      </c>
      <c r="M825" t="s">
        <v>19</v>
      </c>
      <c r="O825" t="s">
        <v>126</v>
      </c>
      <c r="P825" t="s">
        <v>676</v>
      </c>
      <c r="Q825" t="s">
        <v>676</v>
      </c>
      <c r="T825" t="s">
        <v>35</v>
      </c>
      <c r="X825" s="1">
        <v>80000</v>
      </c>
    </row>
    <row r="826" spans="1:24" x14ac:dyDescent="0.3">
      <c r="A826" t="s">
        <v>1043</v>
      </c>
      <c r="B826">
        <v>43753</v>
      </c>
    </row>
    <row r="827" spans="1:24" x14ac:dyDescent="0.3">
      <c r="A827" t="s">
        <v>1044</v>
      </c>
      <c r="B827">
        <v>43753</v>
      </c>
      <c r="L827" t="s">
        <v>5</v>
      </c>
      <c r="T827" t="s">
        <v>35</v>
      </c>
      <c r="X827" s="1">
        <v>80000</v>
      </c>
    </row>
    <row r="828" spans="1:24" x14ac:dyDescent="0.3">
      <c r="A828" t="s">
        <v>1045</v>
      </c>
      <c r="B828">
        <v>43754</v>
      </c>
      <c r="O828" t="s">
        <v>11</v>
      </c>
    </row>
    <row r="829" spans="1:24" x14ac:dyDescent="0.3">
      <c r="A829" t="s">
        <v>1046</v>
      </c>
      <c r="B829">
        <v>43754</v>
      </c>
      <c r="C829" t="s">
        <v>4</v>
      </c>
      <c r="L829" t="s">
        <v>17</v>
      </c>
      <c r="M829" t="s">
        <v>11</v>
      </c>
      <c r="R829" t="s">
        <v>9</v>
      </c>
      <c r="W829" s="1">
        <v>1000</v>
      </c>
    </row>
    <row r="830" spans="1:24" x14ac:dyDescent="0.3">
      <c r="A830" t="s">
        <v>1047</v>
      </c>
      <c r="B830">
        <v>43754</v>
      </c>
      <c r="C830" t="s">
        <v>4</v>
      </c>
      <c r="L830" t="s">
        <v>17</v>
      </c>
      <c r="M830" t="s">
        <v>19</v>
      </c>
      <c r="O830" t="s">
        <v>53</v>
      </c>
      <c r="P830" t="s">
        <v>78</v>
      </c>
      <c r="R830" t="s">
        <v>9</v>
      </c>
      <c r="W830" s="1">
        <v>1000</v>
      </c>
    </row>
    <row r="831" spans="1:24" x14ac:dyDescent="0.3">
      <c r="A831" t="s">
        <v>1048</v>
      </c>
      <c r="B831">
        <v>43754</v>
      </c>
      <c r="C831" t="s">
        <v>4</v>
      </c>
      <c r="L831" t="s">
        <v>702</v>
      </c>
      <c r="M831" t="s">
        <v>19</v>
      </c>
    </row>
    <row r="832" spans="1:24" x14ac:dyDescent="0.3">
      <c r="A832" t="s">
        <v>1049</v>
      </c>
      <c r="B832">
        <v>43622</v>
      </c>
      <c r="C832" t="s">
        <v>4</v>
      </c>
      <c r="L832" t="s">
        <v>106</v>
      </c>
      <c r="R832" t="s">
        <v>9</v>
      </c>
      <c r="W832" s="1">
        <v>27000</v>
      </c>
    </row>
    <row r="833" spans="1:24" x14ac:dyDescent="0.3">
      <c r="A833" t="s">
        <v>1050</v>
      </c>
      <c r="B833">
        <v>43755</v>
      </c>
      <c r="C833" t="s">
        <v>4</v>
      </c>
      <c r="L833" t="s">
        <v>5</v>
      </c>
      <c r="O833" t="s">
        <v>53</v>
      </c>
      <c r="P833" t="s">
        <v>8</v>
      </c>
      <c r="R833" t="s">
        <v>9</v>
      </c>
      <c r="W833" s="1">
        <v>10000</v>
      </c>
    </row>
    <row r="834" spans="1:24" x14ac:dyDescent="0.3">
      <c r="A834" t="s">
        <v>1051</v>
      </c>
      <c r="B834">
        <v>43757</v>
      </c>
      <c r="M834" t="s">
        <v>144</v>
      </c>
      <c r="O834" t="s">
        <v>27</v>
      </c>
      <c r="S834" t="s">
        <v>12</v>
      </c>
      <c r="V834" s="1">
        <v>90000</v>
      </c>
    </row>
    <row r="835" spans="1:24" x14ac:dyDescent="0.3">
      <c r="A835" t="s">
        <v>1052</v>
      </c>
      <c r="B835">
        <v>43758</v>
      </c>
    </row>
    <row r="836" spans="1:24" x14ac:dyDescent="0.3">
      <c r="A836" t="s">
        <v>1053</v>
      </c>
      <c r="B836">
        <v>43759</v>
      </c>
      <c r="C836" t="s">
        <v>4</v>
      </c>
      <c r="L836" t="s">
        <v>5</v>
      </c>
      <c r="M836" t="s">
        <v>101</v>
      </c>
      <c r="O836" t="s">
        <v>11</v>
      </c>
    </row>
    <row r="837" spans="1:24" x14ac:dyDescent="0.3">
      <c r="A837" t="s">
        <v>1054</v>
      </c>
      <c r="B837">
        <v>43759</v>
      </c>
      <c r="T837" t="s">
        <v>35</v>
      </c>
      <c r="X837" s="1">
        <v>80000</v>
      </c>
    </row>
    <row r="838" spans="1:24" x14ac:dyDescent="0.3">
      <c r="A838" t="s">
        <v>1055</v>
      </c>
      <c r="B838">
        <v>43760</v>
      </c>
    </row>
    <row r="839" spans="1:24" x14ac:dyDescent="0.3">
      <c r="A839" t="s">
        <v>1056</v>
      </c>
      <c r="B839">
        <v>43760</v>
      </c>
      <c r="C839" t="s">
        <v>4</v>
      </c>
      <c r="L839" t="s">
        <v>17</v>
      </c>
      <c r="M839" t="s">
        <v>19</v>
      </c>
      <c r="R839" t="s">
        <v>9</v>
      </c>
      <c r="W839" s="1">
        <v>1000</v>
      </c>
    </row>
    <row r="840" spans="1:24" x14ac:dyDescent="0.3">
      <c r="A840" t="s">
        <v>1057</v>
      </c>
      <c r="B840">
        <v>43760</v>
      </c>
      <c r="C840" t="s">
        <v>4</v>
      </c>
      <c r="L840" t="s">
        <v>17</v>
      </c>
      <c r="M840" t="s">
        <v>19</v>
      </c>
      <c r="O840" t="s">
        <v>53</v>
      </c>
      <c r="P840" t="s">
        <v>275</v>
      </c>
      <c r="Q840" t="s">
        <v>16</v>
      </c>
      <c r="R840" t="s">
        <v>9</v>
      </c>
      <c r="U840" t="s">
        <v>11</v>
      </c>
      <c r="W840" s="1">
        <v>1000</v>
      </c>
    </row>
    <row r="841" spans="1:24" x14ac:dyDescent="0.3">
      <c r="A841" t="s">
        <v>1058</v>
      </c>
      <c r="B841">
        <v>43760</v>
      </c>
      <c r="M841" t="s">
        <v>6</v>
      </c>
      <c r="N841" t="s">
        <v>11</v>
      </c>
      <c r="O841" t="s">
        <v>11</v>
      </c>
    </row>
    <row r="842" spans="1:24" x14ac:dyDescent="0.3">
      <c r="A842" t="s">
        <v>1059</v>
      </c>
      <c r="B842">
        <v>43760</v>
      </c>
      <c r="C842" t="s">
        <v>4</v>
      </c>
      <c r="L842" t="s">
        <v>17</v>
      </c>
      <c r="M842" t="s">
        <v>19</v>
      </c>
    </row>
    <row r="843" spans="1:24" x14ac:dyDescent="0.3">
      <c r="A843" t="s">
        <v>1060</v>
      </c>
      <c r="B843">
        <v>43761</v>
      </c>
      <c r="O843" t="s">
        <v>241</v>
      </c>
      <c r="R843" t="s">
        <v>9</v>
      </c>
    </row>
    <row r="844" spans="1:24" x14ac:dyDescent="0.3">
      <c r="A844" t="s">
        <v>1061</v>
      </c>
      <c r="B844">
        <v>43761</v>
      </c>
      <c r="C844" t="s">
        <v>4</v>
      </c>
      <c r="L844" t="s">
        <v>17</v>
      </c>
      <c r="M844" t="s">
        <v>15</v>
      </c>
      <c r="R844" t="s">
        <v>9</v>
      </c>
      <c r="W844" s="1">
        <v>13726</v>
      </c>
    </row>
    <row r="845" spans="1:24" x14ac:dyDescent="0.3">
      <c r="A845" t="s">
        <v>1062</v>
      </c>
      <c r="B845">
        <v>43762</v>
      </c>
      <c r="C845" t="s">
        <v>4</v>
      </c>
      <c r="L845" t="s">
        <v>1063</v>
      </c>
      <c r="M845" t="s">
        <v>740</v>
      </c>
      <c r="N845" t="s">
        <v>7</v>
      </c>
      <c r="O845" t="s">
        <v>796</v>
      </c>
      <c r="P845" t="s">
        <v>194</v>
      </c>
      <c r="Q845" t="s">
        <v>307</v>
      </c>
      <c r="R845" t="s">
        <v>9</v>
      </c>
      <c r="S845" t="s">
        <v>12</v>
      </c>
    </row>
    <row r="846" spans="1:24" x14ac:dyDescent="0.3">
      <c r="A846" t="s">
        <v>1064</v>
      </c>
      <c r="B846">
        <v>43763</v>
      </c>
    </row>
    <row r="847" spans="1:24" x14ac:dyDescent="0.3">
      <c r="A847" t="s">
        <v>1065</v>
      </c>
      <c r="B847">
        <v>43765</v>
      </c>
      <c r="O847" t="s">
        <v>11</v>
      </c>
    </row>
    <row r="848" spans="1:24" x14ac:dyDescent="0.3">
      <c r="A848" t="s">
        <v>1066</v>
      </c>
      <c r="B848">
        <v>43766</v>
      </c>
      <c r="C848" t="s">
        <v>4</v>
      </c>
      <c r="L848" t="s">
        <v>17</v>
      </c>
      <c r="M848" t="s">
        <v>19</v>
      </c>
      <c r="O848" t="s">
        <v>53</v>
      </c>
      <c r="P848" t="s">
        <v>8</v>
      </c>
      <c r="Q848" t="s">
        <v>16</v>
      </c>
      <c r="R848" t="s">
        <v>9</v>
      </c>
      <c r="W848" s="1">
        <v>1000</v>
      </c>
    </row>
    <row r="849" spans="1:23" x14ac:dyDescent="0.3">
      <c r="A849" t="s">
        <v>1067</v>
      </c>
      <c r="B849">
        <v>43766</v>
      </c>
      <c r="L849" t="s">
        <v>92</v>
      </c>
      <c r="S849" t="s">
        <v>12</v>
      </c>
      <c r="V849" s="1">
        <v>25000</v>
      </c>
    </row>
    <row r="850" spans="1:23" x14ac:dyDescent="0.3">
      <c r="A850" t="s">
        <v>1068</v>
      </c>
      <c r="B850">
        <v>43767</v>
      </c>
    </row>
    <row r="851" spans="1:23" x14ac:dyDescent="0.3">
      <c r="A851" t="s">
        <v>1069</v>
      </c>
      <c r="B851">
        <v>43767</v>
      </c>
      <c r="C851" t="s">
        <v>4</v>
      </c>
      <c r="L851" t="s">
        <v>5</v>
      </c>
      <c r="T851" t="s">
        <v>35</v>
      </c>
    </row>
    <row r="852" spans="1:23" x14ac:dyDescent="0.3">
      <c r="A852" t="s">
        <v>1070</v>
      </c>
      <c r="B852">
        <v>43767</v>
      </c>
      <c r="T852" t="s">
        <v>35</v>
      </c>
    </row>
    <row r="853" spans="1:23" x14ac:dyDescent="0.3">
      <c r="A853" t="s">
        <v>1071</v>
      </c>
      <c r="B853">
        <v>43767</v>
      </c>
      <c r="C853" t="s">
        <v>4</v>
      </c>
      <c r="L853" t="s">
        <v>5</v>
      </c>
      <c r="R853" t="s">
        <v>9</v>
      </c>
      <c r="W853" s="1">
        <v>10000</v>
      </c>
    </row>
    <row r="854" spans="1:23" x14ac:dyDescent="0.3">
      <c r="A854" t="s">
        <v>1072</v>
      </c>
      <c r="B854">
        <v>43769</v>
      </c>
    </row>
    <row r="855" spans="1:23" x14ac:dyDescent="0.3">
      <c r="A855" t="s">
        <v>1073</v>
      </c>
      <c r="B855">
        <v>43769</v>
      </c>
      <c r="C855" t="s">
        <v>65</v>
      </c>
      <c r="G855" s="3" t="s">
        <v>65</v>
      </c>
      <c r="M855" t="s">
        <v>144</v>
      </c>
      <c r="V855" s="1">
        <v>40000</v>
      </c>
    </row>
    <row r="856" spans="1:23" x14ac:dyDescent="0.3">
      <c r="A856" t="s">
        <v>1074</v>
      </c>
      <c r="B856">
        <v>43770</v>
      </c>
      <c r="L856" t="s">
        <v>92</v>
      </c>
      <c r="O856" t="s">
        <v>11</v>
      </c>
    </row>
    <row r="857" spans="1:23" x14ac:dyDescent="0.3">
      <c r="A857" t="s">
        <v>1075</v>
      </c>
      <c r="B857">
        <v>43770</v>
      </c>
      <c r="C857" t="s">
        <v>4</v>
      </c>
      <c r="L857" t="s">
        <v>17</v>
      </c>
      <c r="M857" t="s">
        <v>19</v>
      </c>
      <c r="R857" t="s">
        <v>9</v>
      </c>
      <c r="W857" s="1">
        <v>8270.24</v>
      </c>
    </row>
    <row r="858" spans="1:23" x14ac:dyDescent="0.3">
      <c r="A858" t="s">
        <v>1076</v>
      </c>
      <c r="B858">
        <v>43770</v>
      </c>
      <c r="C858" t="s">
        <v>4</v>
      </c>
      <c r="L858" t="s">
        <v>17</v>
      </c>
      <c r="M858" t="s">
        <v>19</v>
      </c>
      <c r="R858" t="s">
        <v>9</v>
      </c>
      <c r="W858" s="1">
        <v>8270.24</v>
      </c>
    </row>
    <row r="859" spans="1:23" x14ac:dyDescent="0.3">
      <c r="A859" t="s">
        <v>1077</v>
      </c>
      <c r="B859">
        <v>43773</v>
      </c>
    </row>
    <row r="860" spans="1:23" x14ac:dyDescent="0.3">
      <c r="A860" t="s">
        <v>1078</v>
      </c>
      <c r="B860">
        <v>43773</v>
      </c>
      <c r="L860" t="s">
        <v>51</v>
      </c>
      <c r="R860" t="s">
        <v>9</v>
      </c>
      <c r="W860" s="1">
        <v>509</v>
      </c>
    </row>
    <row r="861" spans="1:23" x14ac:dyDescent="0.3">
      <c r="A861" t="s">
        <v>1079</v>
      </c>
      <c r="B861">
        <v>43773</v>
      </c>
    </row>
    <row r="862" spans="1:23" x14ac:dyDescent="0.3">
      <c r="A862" t="s">
        <v>1080</v>
      </c>
      <c r="B862">
        <v>43773</v>
      </c>
    </row>
    <row r="863" spans="1:23" x14ac:dyDescent="0.3">
      <c r="A863" t="s">
        <v>1081</v>
      </c>
      <c r="B863">
        <v>43774</v>
      </c>
      <c r="C863" t="s">
        <v>4</v>
      </c>
      <c r="L863" t="s">
        <v>17</v>
      </c>
      <c r="M863" t="s">
        <v>19</v>
      </c>
      <c r="R863" t="s">
        <v>9</v>
      </c>
    </row>
    <row r="864" spans="1:23" x14ac:dyDescent="0.3">
      <c r="A864" t="s">
        <v>1082</v>
      </c>
      <c r="B864">
        <v>43774</v>
      </c>
      <c r="C864" t="s">
        <v>4</v>
      </c>
      <c r="L864" t="s">
        <v>17</v>
      </c>
      <c r="M864" t="s">
        <v>1083</v>
      </c>
      <c r="O864" t="s">
        <v>53</v>
      </c>
      <c r="P864" t="s">
        <v>70</v>
      </c>
      <c r="S864" t="s">
        <v>12</v>
      </c>
      <c r="V864" s="1">
        <v>50000</v>
      </c>
    </row>
    <row r="865" spans="1:24" x14ac:dyDescent="0.3">
      <c r="A865" t="s">
        <v>1084</v>
      </c>
      <c r="B865">
        <v>43774</v>
      </c>
    </row>
    <row r="866" spans="1:24" x14ac:dyDescent="0.3">
      <c r="A866" t="s">
        <v>1085</v>
      </c>
      <c r="B866">
        <v>43774</v>
      </c>
      <c r="C866" t="s">
        <v>4</v>
      </c>
      <c r="L866" t="s">
        <v>702</v>
      </c>
      <c r="M866" t="s">
        <v>19</v>
      </c>
      <c r="Q866" t="s">
        <v>777</v>
      </c>
      <c r="R866" t="s">
        <v>9</v>
      </c>
      <c r="W866" s="1">
        <v>500</v>
      </c>
    </row>
    <row r="867" spans="1:24" x14ac:dyDescent="0.3">
      <c r="A867" t="s">
        <v>1086</v>
      </c>
      <c r="B867">
        <v>43774</v>
      </c>
      <c r="C867" t="s">
        <v>4</v>
      </c>
      <c r="L867" t="s">
        <v>702</v>
      </c>
      <c r="M867" t="s">
        <v>15</v>
      </c>
      <c r="O867" t="s">
        <v>1087</v>
      </c>
      <c r="R867" t="s">
        <v>9</v>
      </c>
    </row>
    <row r="868" spans="1:24" x14ac:dyDescent="0.3">
      <c r="A868" t="s">
        <v>1088</v>
      </c>
      <c r="B868">
        <v>43774</v>
      </c>
      <c r="C868" t="s">
        <v>4</v>
      </c>
      <c r="L868" t="s">
        <v>17</v>
      </c>
      <c r="M868" t="s">
        <v>6</v>
      </c>
      <c r="N868" t="s">
        <v>7</v>
      </c>
      <c r="O868" t="s">
        <v>53</v>
      </c>
      <c r="P868" t="s">
        <v>16</v>
      </c>
      <c r="R868" t="s">
        <v>9</v>
      </c>
      <c r="W868" s="1">
        <v>1000</v>
      </c>
    </row>
    <row r="869" spans="1:24" x14ac:dyDescent="0.3">
      <c r="A869" t="s">
        <v>1089</v>
      </c>
      <c r="B869">
        <v>43776</v>
      </c>
    </row>
    <row r="870" spans="1:24" x14ac:dyDescent="0.3">
      <c r="A870" t="s">
        <v>1090</v>
      </c>
      <c r="B870">
        <v>43776</v>
      </c>
      <c r="C870" t="s">
        <v>4</v>
      </c>
      <c r="F870" s="3" t="s">
        <v>317</v>
      </c>
      <c r="L870" t="s">
        <v>81</v>
      </c>
      <c r="M870" t="s">
        <v>291</v>
      </c>
      <c r="T870" t="s">
        <v>35</v>
      </c>
      <c r="X870" s="1">
        <v>80000</v>
      </c>
    </row>
    <row r="871" spans="1:24" x14ac:dyDescent="0.3">
      <c r="A871" t="s">
        <v>1091</v>
      </c>
      <c r="B871">
        <v>43777</v>
      </c>
      <c r="C871" t="s">
        <v>4</v>
      </c>
      <c r="M871" t="s">
        <v>11</v>
      </c>
      <c r="R871" t="s">
        <v>9</v>
      </c>
      <c r="W871" s="1">
        <v>1500</v>
      </c>
    </row>
    <row r="872" spans="1:24" x14ac:dyDescent="0.3">
      <c r="A872" t="s">
        <v>1092</v>
      </c>
      <c r="B872">
        <v>43777</v>
      </c>
    </row>
    <row r="873" spans="1:24" x14ac:dyDescent="0.3">
      <c r="A873" t="s">
        <v>1093</v>
      </c>
      <c r="B873">
        <v>43781</v>
      </c>
      <c r="C873" t="s">
        <v>4</v>
      </c>
      <c r="L873" t="s">
        <v>17</v>
      </c>
      <c r="M873" t="s">
        <v>19</v>
      </c>
      <c r="O873" t="s">
        <v>53</v>
      </c>
      <c r="P873" t="s">
        <v>16</v>
      </c>
      <c r="R873" t="s">
        <v>9</v>
      </c>
      <c r="W873" s="1">
        <v>20000</v>
      </c>
    </row>
    <row r="874" spans="1:24" x14ac:dyDescent="0.3">
      <c r="A874" t="s">
        <v>1094</v>
      </c>
      <c r="B874">
        <v>43781</v>
      </c>
      <c r="C874" t="s">
        <v>65</v>
      </c>
      <c r="G874" s="3" t="s">
        <v>65</v>
      </c>
      <c r="M874" t="s">
        <v>19</v>
      </c>
      <c r="S874" t="s">
        <v>12</v>
      </c>
    </row>
    <row r="875" spans="1:24" x14ac:dyDescent="0.3">
      <c r="A875" t="s">
        <v>1095</v>
      </c>
      <c r="B875">
        <v>43782</v>
      </c>
      <c r="C875" t="s">
        <v>4</v>
      </c>
      <c r="L875" t="s">
        <v>17</v>
      </c>
      <c r="M875" t="s">
        <v>19</v>
      </c>
      <c r="R875" t="s">
        <v>9</v>
      </c>
      <c r="U875" t="s">
        <v>11</v>
      </c>
      <c r="W875" s="1">
        <v>6133</v>
      </c>
    </row>
    <row r="876" spans="1:24" x14ac:dyDescent="0.3">
      <c r="A876" t="s">
        <v>1096</v>
      </c>
      <c r="B876">
        <v>43784</v>
      </c>
      <c r="C876" t="s">
        <v>4</v>
      </c>
      <c r="L876" t="s">
        <v>92</v>
      </c>
      <c r="R876" t="s">
        <v>9</v>
      </c>
      <c r="W876" s="1">
        <v>16000</v>
      </c>
    </row>
    <row r="877" spans="1:24" x14ac:dyDescent="0.3">
      <c r="A877" t="s">
        <v>1097</v>
      </c>
      <c r="B877">
        <v>43784</v>
      </c>
      <c r="L877" t="s">
        <v>51</v>
      </c>
      <c r="O877" t="s">
        <v>53</v>
      </c>
      <c r="P877" t="s">
        <v>275</v>
      </c>
    </row>
    <row r="878" spans="1:24" x14ac:dyDescent="0.3">
      <c r="A878" t="s">
        <v>1098</v>
      </c>
      <c r="B878">
        <v>43622</v>
      </c>
      <c r="L878" t="s">
        <v>5</v>
      </c>
      <c r="S878" t="s">
        <v>12</v>
      </c>
      <c r="V878" s="1">
        <v>5000</v>
      </c>
    </row>
    <row r="879" spans="1:24" x14ac:dyDescent="0.3">
      <c r="A879" t="s">
        <v>1099</v>
      </c>
      <c r="B879">
        <v>43785</v>
      </c>
    </row>
    <row r="880" spans="1:24" x14ac:dyDescent="0.3">
      <c r="A880" t="s">
        <v>1100</v>
      </c>
      <c r="B880">
        <v>43785</v>
      </c>
      <c r="C880" t="s">
        <v>4</v>
      </c>
      <c r="L880" t="s">
        <v>702</v>
      </c>
      <c r="M880" t="s">
        <v>25</v>
      </c>
      <c r="O880" t="s">
        <v>53</v>
      </c>
      <c r="P880" t="s">
        <v>58</v>
      </c>
      <c r="Q880" t="s">
        <v>58</v>
      </c>
      <c r="R880" t="s">
        <v>9</v>
      </c>
      <c r="S880" t="s">
        <v>12</v>
      </c>
      <c r="U880" t="s">
        <v>11</v>
      </c>
    </row>
    <row r="881" spans="1:23" x14ac:dyDescent="0.3">
      <c r="A881" t="s">
        <v>1101</v>
      </c>
      <c r="B881">
        <v>43785</v>
      </c>
      <c r="C881" t="s">
        <v>4</v>
      </c>
      <c r="L881" t="s">
        <v>702</v>
      </c>
      <c r="M881" t="s">
        <v>1102</v>
      </c>
      <c r="N881" t="s">
        <v>7</v>
      </c>
      <c r="O881" t="s">
        <v>53</v>
      </c>
      <c r="P881" t="s">
        <v>725</v>
      </c>
      <c r="Q881" t="s">
        <v>725</v>
      </c>
      <c r="R881" t="s">
        <v>9</v>
      </c>
      <c r="S881" t="s">
        <v>12</v>
      </c>
      <c r="V881" s="1">
        <v>10000</v>
      </c>
    </row>
    <row r="882" spans="1:23" x14ac:dyDescent="0.3">
      <c r="A882" t="s">
        <v>1103</v>
      </c>
      <c r="B882">
        <v>43786</v>
      </c>
      <c r="C882" t="s">
        <v>4</v>
      </c>
      <c r="L882" t="s">
        <v>702</v>
      </c>
      <c r="M882" t="s">
        <v>19</v>
      </c>
      <c r="O882" t="s">
        <v>53</v>
      </c>
      <c r="P882" t="s">
        <v>262</v>
      </c>
      <c r="Q882" t="s">
        <v>262</v>
      </c>
      <c r="S882" t="s">
        <v>12</v>
      </c>
      <c r="V882" s="1">
        <v>40000</v>
      </c>
    </row>
    <row r="883" spans="1:23" x14ac:dyDescent="0.3">
      <c r="A883" t="s">
        <v>1104</v>
      </c>
      <c r="B883">
        <v>43786</v>
      </c>
      <c r="L883" t="s">
        <v>60</v>
      </c>
      <c r="S883" t="s">
        <v>12</v>
      </c>
      <c r="V883" s="1">
        <v>100000</v>
      </c>
    </row>
    <row r="884" spans="1:23" x14ac:dyDescent="0.3">
      <c r="A884" t="s">
        <v>1105</v>
      </c>
      <c r="B884">
        <v>43786</v>
      </c>
      <c r="C884" t="s">
        <v>4</v>
      </c>
      <c r="L884" t="s">
        <v>259</v>
      </c>
      <c r="M884" t="s">
        <v>144</v>
      </c>
      <c r="O884" t="s">
        <v>261</v>
      </c>
      <c r="P884" t="s">
        <v>286</v>
      </c>
      <c r="S884" t="s">
        <v>12</v>
      </c>
      <c r="V884" s="1">
        <v>210000</v>
      </c>
    </row>
    <row r="885" spans="1:23" x14ac:dyDescent="0.3">
      <c r="A885" t="s">
        <v>1106</v>
      </c>
      <c r="B885">
        <v>43789</v>
      </c>
      <c r="C885" t="s">
        <v>4</v>
      </c>
      <c r="L885" t="s">
        <v>17</v>
      </c>
      <c r="M885" t="s">
        <v>19</v>
      </c>
      <c r="R885" t="s">
        <v>9</v>
      </c>
      <c r="W885" s="1">
        <v>1000</v>
      </c>
    </row>
    <row r="886" spans="1:23" x14ac:dyDescent="0.3">
      <c r="A886" t="s">
        <v>1107</v>
      </c>
      <c r="B886">
        <v>43789</v>
      </c>
      <c r="C886" t="s">
        <v>4</v>
      </c>
      <c r="L886" t="s">
        <v>17</v>
      </c>
      <c r="M886" t="s">
        <v>25</v>
      </c>
      <c r="R886" t="s">
        <v>9</v>
      </c>
      <c r="W886" s="1">
        <v>17000</v>
      </c>
    </row>
    <row r="887" spans="1:23" x14ac:dyDescent="0.3">
      <c r="A887" t="s">
        <v>1108</v>
      </c>
      <c r="B887">
        <v>43790</v>
      </c>
      <c r="C887" t="s">
        <v>4</v>
      </c>
      <c r="L887" t="s">
        <v>106</v>
      </c>
      <c r="R887" t="s">
        <v>9</v>
      </c>
      <c r="W887" s="1">
        <v>8500</v>
      </c>
    </row>
    <row r="888" spans="1:23" x14ac:dyDescent="0.3">
      <c r="A888" t="s">
        <v>1109</v>
      </c>
      <c r="B888">
        <v>43790</v>
      </c>
      <c r="C888" t="s">
        <v>4</v>
      </c>
      <c r="M888" t="s">
        <v>1110</v>
      </c>
      <c r="Q888" t="s">
        <v>912</v>
      </c>
    </row>
    <row r="889" spans="1:23" x14ac:dyDescent="0.3">
      <c r="A889" t="s">
        <v>1111</v>
      </c>
      <c r="B889">
        <v>43790</v>
      </c>
      <c r="C889" t="s">
        <v>4</v>
      </c>
      <c r="L889" t="s">
        <v>17</v>
      </c>
      <c r="M889" t="s">
        <v>67</v>
      </c>
      <c r="R889" t="s">
        <v>9</v>
      </c>
    </row>
    <row r="890" spans="1:23" x14ac:dyDescent="0.3">
      <c r="A890" t="s">
        <v>1112</v>
      </c>
      <c r="B890">
        <v>43790</v>
      </c>
      <c r="C890" t="s">
        <v>4</v>
      </c>
      <c r="L890" t="s">
        <v>17</v>
      </c>
      <c r="M890" t="s">
        <v>6</v>
      </c>
      <c r="N890" t="s">
        <v>7</v>
      </c>
      <c r="R890" t="s">
        <v>9</v>
      </c>
      <c r="S890" t="s">
        <v>12</v>
      </c>
      <c r="W890" s="1">
        <v>5504.19</v>
      </c>
    </row>
    <row r="891" spans="1:23" x14ac:dyDescent="0.3">
      <c r="A891" t="s">
        <v>1113</v>
      </c>
      <c r="B891">
        <v>43790</v>
      </c>
      <c r="C891" t="s">
        <v>4</v>
      </c>
      <c r="L891" t="s">
        <v>1116</v>
      </c>
      <c r="M891" t="s">
        <v>1114</v>
      </c>
      <c r="N891" t="s">
        <v>7</v>
      </c>
      <c r="O891" t="s">
        <v>53</v>
      </c>
      <c r="P891" t="s">
        <v>275</v>
      </c>
      <c r="Q891" t="s">
        <v>1115</v>
      </c>
      <c r="R891" t="s">
        <v>9</v>
      </c>
    </row>
    <row r="892" spans="1:23" x14ac:dyDescent="0.3">
      <c r="A892" t="s">
        <v>1117</v>
      </c>
      <c r="B892">
        <v>43622</v>
      </c>
      <c r="C892" t="s">
        <v>4</v>
      </c>
      <c r="L892" t="s">
        <v>92</v>
      </c>
      <c r="O892" t="s">
        <v>11</v>
      </c>
      <c r="R892" t="s">
        <v>9</v>
      </c>
      <c r="W892" s="1">
        <v>60000</v>
      </c>
    </row>
    <row r="893" spans="1:23" x14ac:dyDescent="0.3">
      <c r="A893" t="s">
        <v>1118</v>
      </c>
      <c r="B893">
        <v>43791</v>
      </c>
      <c r="C893" t="s">
        <v>4</v>
      </c>
      <c r="L893" t="s">
        <v>17</v>
      </c>
      <c r="M893" t="s">
        <v>19</v>
      </c>
      <c r="R893" t="s">
        <v>9</v>
      </c>
      <c r="W893" s="1">
        <v>1000</v>
      </c>
    </row>
    <row r="894" spans="1:23" x14ac:dyDescent="0.3">
      <c r="A894" t="s">
        <v>1119</v>
      </c>
      <c r="B894">
        <v>43794</v>
      </c>
      <c r="C894" t="s">
        <v>4</v>
      </c>
      <c r="L894" t="s">
        <v>17</v>
      </c>
      <c r="M894" t="s">
        <v>6</v>
      </c>
      <c r="N894" t="s">
        <v>7</v>
      </c>
      <c r="R894" t="s">
        <v>9</v>
      </c>
      <c r="W894" s="1">
        <v>1000</v>
      </c>
    </row>
    <row r="895" spans="1:23" x14ac:dyDescent="0.3">
      <c r="A895" t="s">
        <v>1120</v>
      </c>
      <c r="B895">
        <v>43794</v>
      </c>
      <c r="C895" t="s">
        <v>317</v>
      </c>
      <c r="F895" s="3" t="s">
        <v>317</v>
      </c>
      <c r="M895" t="s">
        <v>326</v>
      </c>
      <c r="U895" t="s">
        <v>11</v>
      </c>
    </row>
    <row r="896" spans="1:23" x14ac:dyDescent="0.3">
      <c r="A896" t="s">
        <v>1121</v>
      </c>
      <c r="B896">
        <v>43794</v>
      </c>
      <c r="C896" t="s">
        <v>4</v>
      </c>
      <c r="L896" t="s">
        <v>17</v>
      </c>
      <c r="M896" t="s">
        <v>6</v>
      </c>
      <c r="N896" t="s">
        <v>7</v>
      </c>
    </row>
    <row r="897" spans="1:23" x14ac:dyDescent="0.3">
      <c r="A897" t="s">
        <v>1122</v>
      </c>
      <c r="B897">
        <v>43794</v>
      </c>
      <c r="C897" t="s">
        <v>4</v>
      </c>
      <c r="L897" t="s">
        <v>1123</v>
      </c>
      <c r="M897" t="s">
        <v>11</v>
      </c>
      <c r="U897" t="s">
        <v>11</v>
      </c>
    </row>
    <row r="898" spans="1:23" x14ac:dyDescent="0.3">
      <c r="A898" t="s">
        <v>1124</v>
      </c>
      <c r="B898">
        <v>43794</v>
      </c>
      <c r="C898" t="s">
        <v>4</v>
      </c>
      <c r="L898" t="s">
        <v>259</v>
      </c>
      <c r="M898" t="s">
        <v>144</v>
      </c>
      <c r="T898" t="s">
        <v>35</v>
      </c>
      <c r="U898" t="s">
        <v>11</v>
      </c>
    </row>
    <row r="899" spans="1:23" x14ac:dyDescent="0.3">
      <c r="A899" t="s">
        <v>1125</v>
      </c>
      <c r="B899">
        <v>43794</v>
      </c>
      <c r="C899" t="s">
        <v>4</v>
      </c>
      <c r="L899" t="s">
        <v>17</v>
      </c>
      <c r="M899" t="s">
        <v>19</v>
      </c>
      <c r="Q899" t="s">
        <v>16</v>
      </c>
    </row>
    <row r="900" spans="1:23" x14ac:dyDescent="0.3">
      <c r="A900" t="s">
        <v>1126</v>
      </c>
      <c r="B900">
        <v>43795</v>
      </c>
      <c r="C900" t="s">
        <v>4</v>
      </c>
      <c r="L900" t="s">
        <v>17</v>
      </c>
      <c r="M900" t="s">
        <v>19</v>
      </c>
      <c r="R900" t="s">
        <v>9</v>
      </c>
      <c r="S900" t="s">
        <v>12</v>
      </c>
    </row>
    <row r="901" spans="1:23" x14ac:dyDescent="0.3">
      <c r="A901" t="s">
        <v>1127</v>
      </c>
      <c r="B901">
        <v>43795</v>
      </c>
      <c r="M901" t="s">
        <v>83</v>
      </c>
    </row>
    <row r="902" spans="1:23" x14ac:dyDescent="0.3">
      <c r="A902" t="s">
        <v>1128</v>
      </c>
      <c r="B902">
        <v>43796</v>
      </c>
      <c r="C902" t="s">
        <v>4</v>
      </c>
      <c r="L902" t="s">
        <v>51</v>
      </c>
      <c r="R902" t="s">
        <v>9</v>
      </c>
      <c r="W902" s="1">
        <v>14000</v>
      </c>
    </row>
    <row r="903" spans="1:23" x14ac:dyDescent="0.3">
      <c r="A903" t="s">
        <v>1129</v>
      </c>
      <c r="B903">
        <v>43801</v>
      </c>
      <c r="L903" t="s">
        <v>5</v>
      </c>
      <c r="O903" t="s">
        <v>53</v>
      </c>
      <c r="P903" t="s">
        <v>8</v>
      </c>
      <c r="R903" t="s">
        <v>9</v>
      </c>
      <c r="W903" s="1">
        <v>5000</v>
      </c>
    </row>
    <row r="904" spans="1:23" x14ac:dyDescent="0.3">
      <c r="A904" t="s">
        <v>1130</v>
      </c>
      <c r="B904">
        <v>43801</v>
      </c>
      <c r="C904" t="s">
        <v>4</v>
      </c>
      <c r="L904" t="s">
        <v>702</v>
      </c>
      <c r="M904" t="s">
        <v>1131</v>
      </c>
      <c r="R904" t="s">
        <v>9</v>
      </c>
      <c r="W904" s="1">
        <v>2500</v>
      </c>
    </row>
    <row r="905" spans="1:23" x14ac:dyDescent="0.3">
      <c r="A905" t="s">
        <v>1132</v>
      </c>
      <c r="B905">
        <v>43801</v>
      </c>
      <c r="C905" t="s">
        <v>4</v>
      </c>
      <c r="L905" t="s">
        <v>17</v>
      </c>
      <c r="M905" t="s">
        <v>1133</v>
      </c>
      <c r="R905" t="s">
        <v>9</v>
      </c>
      <c r="W905" s="1">
        <v>10000</v>
      </c>
    </row>
    <row r="906" spans="1:23" x14ac:dyDescent="0.3">
      <c r="A906" t="s">
        <v>1134</v>
      </c>
      <c r="B906">
        <v>43801</v>
      </c>
      <c r="C906" t="s">
        <v>4</v>
      </c>
      <c r="L906" t="s">
        <v>92</v>
      </c>
      <c r="R906" t="s">
        <v>9</v>
      </c>
      <c r="W906" s="1">
        <v>5000</v>
      </c>
    </row>
    <row r="907" spans="1:23" x14ac:dyDescent="0.3">
      <c r="A907" t="s">
        <v>1135</v>
      </c>
      <c r="B907">
        <v>43801</v>
      </c>
      <c r="C907" t="s">
        <v>4</v>
      </c>
      <c r="L907" t="s">
        <v>702</v>
      </c>
      <c r="M907" t="s">
        <v>1136</v>
      </c>
    </row>
    <row r="908" spans="1:23" x14ac:dyDescent="0.3">
      <c r="A908" t="s">
        <v>1137</v>
      </c>
      <c r="B908">
        <v>43802</v>
      </c>
      <c r="C908" t="s">
        <v>317</v>
      </c>
      <c r="F908" s="3" t="s">
        <v>317</v>
      </c>
      <c r="M908" t="s">
        <v>19</v>
      </c>
      <c r="O908" t="s">
        <v>301</v>
      </c>
      <c r="R908" t="s">
        <v>9</v>
      </c>
      <c r="W908" s="1">
        <v>500</v>
      </c>
    </row>
    <row r="909" spans="1:23" x14ac:dyDescent="0.3">
      <c r="A909" t="s">
        <v>1138</v>
      </c>
      <c r="B909">
        <v>43802</v>
      </c>
      <c r="C909" t="s">
        <v>317</v>
      </c>
      <c r="F909" s="3" t="s">
        <v>317</v>
      </c>
      <c r="L909" t="s">
        <v>17</v>
      </c>
      <c r="S909" t="s">
        <v>12</v>
      </c>
      <c r="V909" s="1">
        <v>50000</v>
      </c>
    </row>
    <row r="910" spans="1:23" x14ac:dyDescent="0.3">
      <c r="A910" t="s">
        <v>1139</v>
      </c>
      <c r="B910">
        <v>43803</v>
      </c>
    </row>
    <row r="911" spans="1:23" x14ac:dyDescent="0.3">
      <c r="A911" t="s">
        <v>1140</v>
      </c>
      <c r="B911">
        <v>43803</v>
      </c>
      <c r="C911" t="s">
        <v>4</v>
      </c>
      <c r="L911" t="s">
        <v>17</v>
      </c>
      <c r="M911" t="s">
        <v>19</v>
      </c>
      <c r="O911" t="s">
        <v>53</v>
      </c>
      <c r="P911" t="s">
        <v>78</v>
      </c>
    </row>
    <row r="912" spans="1:23" x14ac:dyDescent="0.3">
      <c r="A912" t="s">
        <v>1141</v>
      </c>
      <c r="B912">
        <v>43803</v>
      </c>
      <c r="C912" t="s">
        <v>4</v>
      </c>
      <c r="L912" t="s">
        <v>60</v>
      </c>
      <c r="M912" t="s">
        <v>6</v>
      </c>
      <c r="N912" t="s">
        <v>7</v>
      </c>
      <c r="V912" s="1">
        <v>250000</v>
      </c>
    </row>
    <row r="913" spans="1:23" x14ac:dyDescent="0.3">
      <c r="A913" t="s">
        <v>1142</v>
      </c>
      <c r="B913">
        <v>43803</v>
      </c>
      <c r="C913" t="s">
        <v>4</v>
      </c>
      <c r="L913" t="s">
        <v>51</v>
      </c>
      <c r="R913" t="s">
        <v>9</v>
      </c>
      <c r="W913" s="1">
        <v>1500</v>
      </c>
    </row>
    <row r="914" spans="1:23" x14ac:dyDescent="0.3">
      <c r="A914" t="s">
        <v>1143</v>
      </c>
      <c r="B914">
        <v>43804</v>
      </c>
      <c r="L914" t="s">
        <v>51</v>
      </c>
      <c r="O914" t="s">
        <v>53</v>
      </c>
    </row>
    <row r="915" spans="1:23" x14ac:dyDescent="0.3">
      <c r="A915" t="s">
        <v>1144</v>
      </c>
      <c r="B915">
        <v>43804</v>
      </c>
      <c r="C915" t="s">
        <v>4</v>
      </c>
      <c r="L915" t="s">
        <v>17</v>
      </c>
      <c r="M915" t="s">
        <v>25</v>
      </c>
      <c r="R915" t="s">
        <v>9</v>
      </c>
      <c r="W915" s="1">
        <v>10000</v>
      </c>
    </row>
    <row r="916" spans="1:23" x14ac:dyDescent="0.3">
      <c r="A916" t="s">
        <v>1145</v>
      </c>
      <c r="B916">
        <v>43805</v>
      </c>
    </row>
    <row r="917" spans="1:23" x14ac:dyDescent="0.3">
      <c r="A917" t="s">
        <v>1146</v>
      </c>
      <c r="B917">
        <v>43805</v>
      </c>
    </row>
    <row r="918" spans="1:23" x14ac:dyDescent="0.3">
      <c r="A918" t="s">
        <v>1147</v>
      </c>
      <c r="B918">
        <v>43805</v>
      </c>
      <c r="C918" t="s">
        <v>4</v>
      </c>
      <c r="L918" t="s">
        <v>17</v>
      </c>
      <c r="O918" t="s">
        <v>53</v>
      </c>
      <c r="P918" t="s">
        <v>16</v>
      </c>
    </row>
    <row r="919" spans="1:23" x14ac:dyDescent="0.3">
      <c r="A919" t="s">
        <v>1148</v>
      </c>
      <c r="B919">
        <v>43622</v>
      </c>
      <c r="C919" t="s">
        <v>4</v>
      </c>
      <c r="L919" t="s">
        <v>17</v>
      </c>
      <c r="M919" t="s">
        <v>6</v>
      </c>
      <c r="N919" t="s">
        <v>7</v>
      </c>
      <c r="T919" t="s">
        <v>35</v>
      </c>
    </row>
    <row r="920" spans="1:23" x14ac:dyDescent="0.3">
      <c r="A920" t="s">
        <v>1149</v>
      </c>
      <c r="B920">
        <v>43806</v>
      </c>
      <c r="C920" t="s">
        <v>4</v>
      </c>
      <c r="L920" t="s">
        <v>17</v>
      </c>
    </row>
    <row r="921" spans="1:23" x14ac:dyDescent="0.3">
      <c r="A921" t="s">
        <v>1150</v>
      </c>
      <c r="B921">
        <v>43808</v>
      </c>
      <c r="C921" t="s">
        <v>4</v>
      </c>
      <c r="L921" t="s">
        <v>92</v>
      </c>
      <c r="M921" t="s">
        <v>19</v>
      </c>
      <c r="Q921" t="s">
        <v>262</v>
      </c>
      <c r="V921" s="1">
        <v>3000</v>
      </c>
    </row>
    <row r="922" spans="1:23" x14ac:dyDescent="0.3">
      <c r="A922" t="s">
        <v>1151</v>
      </c>
      <c r="B922">
        <v>43808</v>
      </c>
      <c r="C922" t="s">
        <v>4</v>
      </c>
      <c r="L922" t="s">
        <v>17</v>
      </c>
      <c r="M922" t="s">
        <v>15</v>
      </c>
      <c r="O922" t="s">
        <v>53</v>
      </c>
      <c r="P922" t="s">
        <v>286</v>
      </c>
      <c r="R922" t="s">
        <v>9</v>
      </c>
      <c r="W922" s="1">
        <v>82889.16</v>
      </c>
    </row>
    <row r="923" spans="1:23" x14ac:dyDescent="0.3">
      <c r="A923" t="s">
        <v>1152</v>
      </c>
      <c r="B923">
        <v>43808</v>
      </c>
      <c r="C923" t="s">
        <v>4</v>
      </c>
      <c r="L923" t="s">
        <v>11</v>
      </c>
      <c r="M923" t="s">
        <v>270</v>
      </c>
      <c r="N923" t="s">
        <v>7</v>
      </c>
      <c r="O923" t="s">
        <v>1153</v>
      </c>
      <c r="P923" t="s">
        <v>660</v>
      </c>
      <c r="Q923" t="s">
        <v>16</v>
      </c>
      <c r="R923" t="s">
        <v>9</v>
      </c>
      <c r="U923" t="s">
        <v>11</v>
      </c>
    </row>
    <row r="924" spans="1:23" x14ac:dyDescent="0.3">
      <c r="A924" t="s">
        <v>1154</v>
      </c>
      <c r="B924">
        <v>43809</v>
      </c>
      <c r="C924" t="s">
        <v>4</v>
      </c>
      <c r="L924" t="s">
        <v>17</v>
      </c>
      <c r="M924" t="s">
        <v>19</v>
      </c>
      <c r="R924" t="s">
        <v>9</v>
      </c>
      <c r="W924" s="1">
        <v>3578.24</v>
      </c>
    </row>
    <row r="925" spans="1:23" x14ac:dyDescent="0.3">
      <c r="A925" t="s">
        <v>1155</v>
      </c>
      <c r="B925">
        <v>43809</v>
      </c>
      <c r="C925" t="s">
        <v>4</v>
      </c>
      <c r="D925" t="s">
        <v>13</v>
      </c>
      <c r="L925" t="s">
        <v>372</v>
      </c>
      <c r="M925" t="s">
        <v>19</v>
      </c>
      <c r="R925" t="s">
        <v>9</v>
      </c>
      <c r="W925" s="1">
        <v>9754</v>
      </c>
    </row>
    <row r="926" spans="1:23" x14ac:dyDescent="0.3">
      <c r="A926" t="s">
        <v>1156</v>
      </c>
      <c r="B926">
        <v>43809</v>
      </c>
      <c r="C926" t="s">
        <v>4</v>
      </c>
      <c r="L926" t="s">
        <v>81</v>
      </c>
      <c r="M926" t="s">
        <v>25</v>
      </c>
      <c r="R926" t="s">
        <v>9</v>
      </c>
      <c r="W926" s="1">
        <v>1400</v>
      </c>
    </row>
    <row r="927" spans="1:23" x14ac:dyDescent="0.3">
      <c r="A927" t="s">
        <v>1157</v>
      </c>
      <c r="B927">
        <v>43809</v>
      </c>
    </row>
    <row r="928" spans="1:23" x14ac:dyDescent="0.3">
      <c r="A928" t="s">
        <v>1158</v>
      </c>
      <c r="B928">
        <v>43810</v>
      </c>
      <c r="C928" t="s">
        <v>4</v>
      </c>
      <c r="L928" t="s">
        <v>81</v>
      </c>
      <c r="M928" t="s">
        <v>156</v>
      </c>
      <c r="R928" t="s">
        <v>9</v>
      </c>
      <c r="W928" s="1">
        <v>15000</v>
      </c>
    </row>
    <row r="929" spans="1:23" x14ac:dyDescent="0.3">
      <c r="A929" t="s">
        <v>1159</v>
      </c>
      <c r="B929">
        <v>43810</v>
      </c>
      <c r="C929" t="s">
        <v>4</v>
      </c>
      <c r="L929" t="s">
        <v>702</v>
      </c>
      <c r="M929" t="s">
        <v>1160</v>
      </c>
      <c r="R929" t="s">
        <v>9</v>
      </c>
      <c r="W929" s="1">
        <v>2500</v>
      </c>
    </row>
    <row r="930" spans="1:23" x14ac:dyDescent="0.3">
      <c r="A930" t="s">
        <v>1161</v>
      </c>
      <c r="B930">
        <v>43810</v>
      </c>
    </row>
    <row r="931" spans="1:23" x14ac:dyDescent="0.3">
      <c r="A931" t="s">
        <v>1162</v>
      </c>
      <c r="B931">
        <v>43810</v>
      </c>
      <c r="C931" t="s">
        <v>317</v>
      </c>
      <c r="F931" s="3" t="s">
        <v>317</v>
      </c>
      <c r="M931" t="s">
        <v>19</v>
      </c>
      <c r="R931" t="s">
        <v>9</v>
      </c>
      <c r="W931" s="1">
        <v>2500</v>
      </c>
    </row>
    <row r="932" spans="1:23" x14ac:dyDescent="0.3">
      <c r="A932" t="s">
        <v>1163</v>
      </c>
      <c r="B932">
        <v>43810</v>
      </c>
      <c r="C932" t="s">
        <v>4</v>
      </c>
      <c r="L932" t="s">
        <v>702</v>
      </c>
      <c r="M932" t="s">
        <v>19</v>
      </c>
      <c r="O932" t="s">
        <v>53</v>
      </c>
      <c r="P932" t="s">
        <v>726</v>
      </c>
      <c r="Q932" t="s">
        <v>726</v>
      </c>
      <c r="S932" t="s">
        <v>12</v>
      </c>
      <c r="U932" t="s">
        <v>11</v>
      </c>
    </row>
    <row r="933" spans="1:23" x14ac:dyDescent="0.3">
      <c r="A933" t="s">
        <v>1164</v>
      </c>
      <c r="B933">
        <v>43810</v>
      </c>
      <c r="C933" t="s">
        <v>4</v>
      </c>
      <c r="L933" t="s">
        <v>702</v>
      </c>
      <c r="M933" t="s">
        <v>19</v>
      </c>
      <c r="R933" t="s">
        <v>9</v>
      </c>
      <c r="S933" t="s">
        <v>12</v>
      </c>
      <c r="V933" s="1">
        <v>5000</v>
      </c>
      <c r="W933" s="1">
        <v>700</v>
      </c>
    </row>
    <row r="934" spans="1:23" x14ac:dyDescent="0.3">
      <c r="A934" t="s">
        <v>1165</v>
      </c>
      <c r="B934">
        <v>43810</v>
      </c>
      <c r="C934" t="s">
        <v>4</v>
      </c>
      <c r="L934" t="s">
        <v>17</v>
      </c>
      <c r="M934" t="s">
        <v>19</v>
      </c>
      <c r="O934" t="s">
        <v>53</v>
      </c>
      <c r="P934" t="s">
        <v>1166</v>
      </c>
    </row>
    <row r="935" spans="1:23" x14ac:dyDescent="0.3">
      <c r="A935" t="s">
        <v>1167</v>
      </c>
      <c r="B935">
        <v>43811</v>
      </c>
    </row>
    <row r="936" spans="1:23" x14ac:dyDescent="0.3">
      <c r="A936" t="s">
        <v>1168</v>
      </c>
      <c r="B936">
        <v>43811</v>
      </c>
      <c r="C936" t="s">
        <v>4</v>
      </c>
      <c r="L936" t="s">
        <v>17</v>
      </c>
      <c r="M936" t="s">
        <v>19</v>
      </c>
      <c r="O936" t="s">
        <v>53</v>
      </c>
      <c r="P936" t="s">
        <v>262</v>
      </c>
    </row>
    <row r="937" spans="1:23" x14ac:dyDescent="0.3">
      <c r="A937" t="s">
        <v>1169</v>
      </c>
      <c r="B937">
        <v>43812</v>
      </c>
      <c r="C937" t="s">
        <v>4</v>
      </c>
      <c r="L937" t="s">
        <v>17</v>
      </c>
      <c r="M937" t="s">
        <v>19</v>
      </c>
      <c r="O937" t="s">
        <v>53</v>
      </c>
      <c r="P937" t="s">
        <v>16</v>
      </c>
      <c r="Q937" t="s">
        <v>16</v>
      </c>
      <c r="R937" t="s">
        <v>9</v>
      </c>
      <c r="W937" s="1">
        <v>2000</v>
      </c>
    </row>
    <row r="938" spans="1:23" x14ac:dyDescent="0.3">
      <c r="A938" t="s">
        <v>1170</v>
      </c>
      <c r="B938">
        <v>43812</v>
      </c>
      <c r="C938" t="s">
        <v>4</v>
      </c>
      <c r="L938" t="s">
        <v>17</v>
      </c>
      <c r="M938" t="s">
        <v>19</v>
      </c>
      <c r="R938" t="s">
        <v>9</v>
      </c>
    </row>
    <row r="939" spans="1:23" x14ac:dyDescent="0.3">
      <c r="A939" t="s">
        <v>1171</v>
      </c>
      <c r="B939">
        <v>43622</v>
      </c>
      <c r="O939" t="s">
        <v>53</v>
      </c>
      <c r="R939" t="s">
        <v>9</v>
      </c>
      <c r="T939" t="s">
        <v>35</v>
      </c>
    </row>
    <row r="940" spans="1:23" x14ac:dyDescent="0.3">
      <c r="A940" t="s">
        <v>1172</v>
      </c>
      <c r="B940">
        <v>43622</v>
      </c>
      <c r="C940" t="s">
        <v>4</v>
      </c>
      <c r="L940" t="s">
        <v>17</v>
      </c>
      <c r="M940" t="s">
        <v>19</v>
      </c>
      <c r="U940" t="s">
        <v>11</v>
      </c>
    </row>
    <row r="941" spans="1:23" x14ac:dyDescent="0.3">
      <c r="A941" t="s">
        <v>1173</v>
      </c>
      <c r="B941">
        <v>43814</v>
      </c>
    </row>
    <row r="942" spans="1:23" x14ac:dyDescent="0.3">
      <c r="A942" t="s">
        <v>1174</v>
      </c>
      <c r="B942">
        <v>43815</v>
      </c>
      <c r="R942" t="s">
        <v>9</v>
      </c>
      <c r="W942" s="1">
        <v>2000</v>
      </c>
    </row>
    <row r="943" spans="1:23" x14ac:dyDescent="0.3">
      <c r="A943" t="s">
        <v>1175</v>
      </c>
      <c r="B943">
        <v>43815</v>
      </c>
      <c r="C943" t="s">
        <v>4</v>
      </c>
      <c r="L943" t="s">
        <v>17</v>
      </c>
      <c r="M943" t="s">
        <v>19</v>
      </c>
      <c r="R943" t="s">
        <v>9</v>
      </c>
    </row>
    <row r="944" spans="1:23" x14ac:dyDescent="0.3">
      <c r="A944" t="s">
        <v>1176</v>
      </c>
      <c r="B944">
        <v>43816</v>
      </c>
    </row>
    <row r="945" spans="1:24" x14ac:dyDescent="0.3">
      <c r="A945" t="s">
        <v>1177</v>
      </c>
      <c r="B945">
        <v>43816</v>
      </c>
      <c r="T945" t="s">
        <v>35</v>
      </c>
      <c r="X945" s="1">
        <v>22000</v>
      </c>
    </row>
    <row r="946" spans="1:24" x14ac:dyDescent="0.3">
      <c r="A946" t="s">
        <v>1178</v>
      </c>
      <c r="B946">
        <v>43816</v>
      </c>
      <c r="C946" t="s">
        <v>317</v>
      </c>
      <c r="F946" s="3" t="s">
        <v>317</v>
      </c>
      <c r="M946" t="s">
        <v>6</v>
      </c>
      <c r="N946" t="s">
        <v>7</v>
      </c>
      <c r="Q946" t="s">
        <v>8</v>
      </c>
      <c r="U946" t="s">
        <v>11</v>
      </c>
    </row>
    <row r="947" spans="1:24" x14ac:dyDescent="0.3">
      <c r="A947" t="s">
        <v>1179</v>
      </c>
      <c r="B947">
        <v>43816</v>
      </c>
      <c r="C947" t="s">
        <v>4</v>
      </c>
      <c r="L947" t="s">
        <v>106</v>
      </c>
      <c r="M947" t="s">
        <v>87</v>
      </c>
      <c r="O947" t="s">
        <v>53</v>
      </c>
      <c r="P947" t="s">
        <v>1180</v>
      </c>
      <c r="Q947" t="s">
        <v>11</v>
      </c>
      <c r="V947" s="1">
        <v>50000</v>
      </c>
    </row>
    <row r="948" spans="1:24" x14ac:dyDescent="0.3">
      <c r="A948" t="s">
        <v>1181</v>
      </c>
      <c r="B948">
        <v>43817</v>
      </c>
      <c r="C948" t="s">
        <v>4</v>
      </c>
      <c r="L948" t="s">
        <v>17</v>
      </c>
      <c r="M948" t="s">
        <v>19</v>
      </c>
      <c r="O948" t="s">
        <v>53</v>
      </c>
      <c r="P948" t="s">
        <v>90</v>
      </c>
    </row>
    <row r="949" spans="1:24" x14ac:dyDescent="0.3">
      <c r="A949" t="s">
        <v>1182</v>
      </c>
      <c r="B949">
        <v>43818</v>
      </c>
      <c r="C949" t="s">
        <v>4</v>
      </c>
      <c r="L949" t="s">
        <v>17</v>
      </c>
      <c r="M949" t="s">
        <v>19</v>
      </c>
      <c r="R949" t="s">
        <v>9</v>
      </c>
      <c r="W949" s="1">
        <v>2000</v>
      </c>
    </row>
    <row r="950" spans="1:24" x14ac:dyDescent="0.3">
      <c r="A950" t="s">
        <v>1183</v>
      </c>
      <c r="B950">
        <v>43818</v>
      </c>
      <c r="C950" t="s">
        <v>4</v>
      </c>
      <c r="L950" t="s">
        <v>81</v>
      </c>
      <c r="M950" t="s">
        <v>6</v>
      </c>
      <c r="N950" t="s">
        <v>7</v>
      </c>
      <c r="R950" t="s">
        <v>9</v>
      </c>
      <c r="W950" s="1">
        <v>8000</v>
      </c>
    </row>
    <row r="951" spans="1:24" x14ac:dyDescent="0.3">
      <c r="A951" t="s">
        <v>1184</v>
      </c>
      <c r="B951">
        <v>43622</v>
      </c>
      <c r="L951" t="s">
        <v>92</v>
      </c>
      <c r="S951" t="s">
        <v>12</v>
      </c>
      <c r="V951" s="1">
        <v>30000</v>
      </c>
    </row>
    <row r="952" spans="1:24" x14ac:dyDescent="0.3">
      <c r="A952" t="s">
        <v>1185</v>
      </c>
      <c r="B952">
        <v>43819</v>
      </c>
      <c r="C952" t="s">
        <v>4</v>
      </c>
      <c r="L952" t="s">
        <v>17</v>
      </c>
      <c r="M952" t="s">
        <v>19</v>
      </c>
      <c r="R952" t="s">
        <v>9</v>
      </c>
      <c r="W952" s="1">
        <v>6175.57</v>
      </c>
    </row>
    <row r="953" spans="1:24" x14ac:dyDescent="0.3">
      <c r="A953" t="s">
        <v>1186</v>
      </c>
      <c r="B953">
        <v>43819</v>
      </c>
      <c r="C953" t="s">
        <v>4</v>
      </c>
      <c r="M953" t="s">
        <v>6</v>
      </c>
      <c r="N953" t="s">
        <v>7</v>
      </c>
      <c r="O953" t="s">
        <v>1187</v>
      </c>
      <c r="P953" t="s">
        <v>384</v>
      </c>
      <c r="Q953" t="s">
        <v>16</v>
      </c>
      <c r="R953" t="s">
        <v>9</v>
      </c>
      <c r="S953" t="s">
        <v>12</v>
      </c>
      <c r="T953" t="s">
        <v>35</v>
      </c>
      <c r="U953" t="s">
        <v>11</v>
      </c>
      <c r="W953" s="1">
        <v>17999</v>
      </c>
    </row>
    <row r="954" spans="1:24" x14ac:dyDescent="0.3">
      <c r="A954" t="s">
        <v>1188</v>
      </c>
      <c r="B954">
        <v>43819</v>
      </c>
      <c r="L954" t="s">
        <v>5</v>
      </c>
      <c r="O954" t="s">
        <v>53</v>
      </c>
      <c r="P954" t="s">
        <v>16</v>
      </c>
    </row>
    <row r="955" spans="1:24" x14ac:dyDescent="0.3">
      <c r="A955" t="s">
        <v>1189</v>
      </c>
      <c r="B955">
        <v>43819</v>
      </c>
    </row>
    <row r="956" spans="1:24" x14ac:dyDescent="0.3">
      <c r="A956" t="s">
        <v>1190</v>
      </c>
      <c r="B956">
        <v>43819</v>
      </c>
    </row>
    <row r="957" spans="1:24" x14ac:dyDescent="0.3">
      <c r="A957" t="s">
        <v>1191</v>
      </c>
      <c r="B957">
        <v>43821</v>
      </c>
      <c r="C957" t="s">
        <v>4</v>
      </c>
      <c r="M957" t="s">
        <v>101</v>
      </c>
      <c r="O957" t="s">
        <v>53</v>
      </c>
      <c r="P957" t="s">
        <v>63</v>
      </c>
    </row>
    <row r="958" spans="1:24" x14ac:dyDescent="0.3">
      <c r="A958" t="s">
        <v>1192</v>
      </c>
      <c r="B958">
        <v>43822</v>
      </c>
      <c r="L958" t="s">
        <v>92</v>
      </c>
      <c r="S958" t="s">
        <v>12</v>
      </c>
      <c r="V958" s="1">
        <v>5000</v>
      </c>
    </row>
    <row r="959" spans="1:24" x14ac:dyDescent="0.3">
      <c r="A959" t="s">
        <v>1193</v>
      </c>
      <c r="B959">
        <v>43829</v>
      </c>
      <c r="C959" t="s">
        <v>317</v>
      </c>
      <c r="F959" s="3" t="s">
        <v>317</v>
      </c>
    </row>
    <row r="960" spans="1:24" x14ac:dyDescent="0.3">
      <c r="A960" t="s">
        <v>1194</v>
      </c>
      <c r="B960">
        <v>43829</v>
      </c>
      <c r="C960" t="s">
        <v>4</v>
      </c>
      <c r="L960" t="s">
        <v>17</v>
      </c>
      <c r="M960" t="s">
        <v>19</v>
      </c>
      <c r="R960" t="s">
        <v>9</v>
      </c>
      <c r="W960" s="1">
        <v>12000</v>
      </c>
    </row>
    <row r="961" spans="1:23" x14ac:dyDescent="0.3">
      <c r="A961" t="s">
        <v>1195</v>
      </c>
      <c r="B961">
        <v>43831</v>
      </c>
      <c r="L961" t="s">
        <v>1196</v>
      </c>
      <c r="T961" t="s">
        <v>35</v>
      </c>
    </row>
    <row r="962" spans="1:23" x14ac:dyDescent="0.3">
      <c r="A962" t="s">
        <v>1197</v>
      </c>
      <c r="B962">
        <v>43832</v>
      </c>
      <c r="C962" t="s">
        <v>13</v>
      </c>
      <c r="D962" t="s">
        <v>13</v>
      </c>
      <c r="M962" t="s">
        <v>144</v>
      </c>
      <c r="O962" t="s">
        <v>53</v>
      </c>
      <c r="P962" t="s">
        <v>1198</v>
      </c>
      <c r="Q962" t="s">
        <v>1198</v>
      </c>
      <c r="V962" s="1">
        <v>10000</v>
      </c>
    </row>
    <row r="963" spans="1:23" x14ac:dyDescent="0.3">
      <c r="A963" t="s">
        <v>1199</v>
      </c>
      <c r="B963">
        <v>43833</v>
      </c>
      <c r="C963" t="s">
        <v>116</v>
      </c>
      <c r="E963" s="2" t="s">
        <v>116</v>
      </c>
      <c r="M963" t="s">
        <v>25</v>
      </c>
      <c r="O963" t="s">
        <v>158</v>
      </c>
      <c r="S963" t="s">
        <v>12</v>
      </c>
      <c r="T963" t="s">
        <v>35</v>
      </c>
      <c r="V963" s="1">
        <v>100000</v>
      </c>
    </row>
    <row r="964" spans="1:23" x14ac:dyDescent="0.3">
      <c r="A964" t="s">
        <v>1200</v>
      </c>
      <c r="B964">
        <v>43833</v>
      </c>
      <c r="C964" t="s">
        <v>4</v>
      </c>
      <c r="L964" t="s">
        <v>17</v>
      </c>
      <c r="M964" t="s">
        <v>156</v>
      </c>
      <c r="O964" t="s">
        <v>53</v>
      </c>
      <c r="P964" t="s">
        <v>54</v>
      </c>
      <c r="R964" t="s">
        <v>9</v>
      </c>
      <c r="S964" t="s">
        <v>12</v>
      </c>
      <c r="T964" t="s">
        <v>35</v>
      </c>
      <c r="V964" s="1">
        <v>25000</v>
      </c>
      <c r="W964" s="1">
        <v>10000</v>
      </c>
    </row>
    <row r="965" spans="1:23" x14ac:dyDescent="0.3">
      <c r="A965" t="s">
        <v>1201</v>
      </c>
      <c r="B965">
        <v>43833</v>
      </c>
      <c r="T965" t="s">
        <v>35</v>
      </c>
    </row>
    <row r="966" spans="1:23" x14ac:dyDescent="0.3">
      <c r="A966" t="s">
        <v>1202</v>
      </c>
      <c r="B966">
        <v>43833</v>
      </c>
      <c r="C966" t="s">
        <v>4</v>
      </c>
      <c r="L966" t="s">
        <v>92</v>
      </c>
      <c r="S966" t="s">
        <v>12</v>
      </c>
      <c r="V966" s="1">
        <v>10000</v>
      </c>
    </row>
    <row r="967" spans="1:23" x14ac:dyDescent="0.3">
      <c r="A967" t="s">
        <v>1203</v>
      </c>
      <c r="B967">
        <v>43835</v>
      </c>
      <c r="L967" t="s">
        <v>748</v>
      </c>
      <c r="R967" t="s">
        <v>9</v>
      </c>
      <c r="W967" s="1">
        <v>16220.82</v>
      </c>
    </row>
    <row r="968" spans="1:23" x14ac:dyDescent="0.3">
      <c r="A968" t="s">
        <v>1204</v>
      </c>
      <c r="B968">
        <v>43836</v>
      </c>
      <c r="C968" t="s">
        <v>4</v>
      </c>
      <c r="L968" t="s">
        <v>801</v>
      </c>
      <c r="M968" t="s">
        <v>144</v>
      </c>
      <c r="O968" t="s">
        <v>11</v>
      </c>
      <c r="S968" t="s">
        <v>12</v>
      </c>
    </row>
    <row r="969" spans="1:23" x14ac:dyDescent="0.3">
      <c r="A969" t="s">
        <v>1205</v>
      </c>
      <c r="B969">
        <v>43836</v>
      </c>
      <c r="C969" t="s">
        <v>4</v>
      </c>
      <c r="L969" t="s">
        <v>1206</v>
      </c>
      <c r="M969" t="s">
        <v>25</v>
      </c>
    </row>
    <row r="970" spans="1:23" x14ac:dyDescent="0.3">
      <c r="A970" t="s">
        <v>1207</v>
      </c>
      <c r="B970">
        <v>43836</v>
      </c>
      <c r="C970" t="s">
        <v>4</v>
      </c>
      <c r="L970" t="s">
        <v>702</v>
      </c>
      <c r="M970" t="s">
        <v>1136</v>
      </c>
      <c r="R970" t="s">
        <v>9</v>
      </c>
      <c r="W970" s="1">
        <v>1000</v>
      </c>
    </row>
    <row r="971" spans="1:23" x14ac:dyDescent="0.3">
      <c r="A971" t="s">
        <v>1208</v>
      </c>
      <c r="B971">
        <v>43837</v>
      </c>
      <c r="C971" t="s">
        <v>4</v>
      </c>
      <c r="L971" t="s">
        <v>17</v>
      </c>
      <c r="M971" t="s">
        <v>19</v>
      </c>
    </row>
    <row r="972" spans="1:23" x14ac:dyDescent="0.3">
      <c r="A972" t="s">
        <v>1209</v>
      </c>
      <c r="B972">
        <v>43837</v>
      </c>
      <c r="C972" t="s">
        <v>4</v>
      </c>
      <c r="L972" t="s">
        <v>81</v>
      </c>
      <c r="M972" t="s">
        <v>25</v>
      </c>
      <c r="R972" t="s">
        <v>9</v>
      </c>
      <c r="W972" s="1">
        <v>2500</v>
      </c>
    </row>
    <row r="973" spans="1:23" x14ac:dyDescent="0.3">
      <c r="A973" t="s">
        <v>1210</v>
      </c>
      <c r="B973">
        <v>43837</v>
      </c>
      <c r="C973" t="s">
        <v>4</v>
      </c>
      <c r="L973" t="s">
        <v>17</v>
      </c>
      <c r="M973" t="s">
        <v>654</v>
      </c>
      <c r="O973" t="s">
        <v>53</v>
      </c>
      <c r="P973" t="s">
        <v>78</v>
      </c>
    </row>
    <row r="974" spans="1:23" x14ac:dyDescent="0.3">
      <c r="A974" t="s">
        <v>1211</v>
      </c>
      <c r="B974">
        <v>43837</v>
      </c>
      <c r="C974" t="s">
        <v>4</v>
      </c>
      <c r="L974" t="s">
        <v>17</v>
      </c>
      <c r="M974" t="s">
        <v>291</v>
      </c>
      <c r="O974" t="s">
        <v>53</v>
      </c>
      <c r="P974" t="s">
        <v>70</v>
      </c>
      <c r="R974" t="s">
        <v>9</v>
      </c>
      <c r="W974" s="1">
        <v>1000</v>
      </c>
    </row>
    <row r="975" spans="1:23" x14ac:dyDescent="0.3">
      <c r="A975" t="s">
        <v>1212</v>
      </c>
      <c r="B975">
        <v>43837</v>
      </c>
      <c r="C975" t="s">
        <v>4</v>
      </c>
      <c r="L975" t="s">
        <v>17</v>
      </c>
      <c r="M975" t="s">
        <v>19</v>
      </c>
      <c r="Q975" t="s">
        <v>16</v>
      </c>
      <c r="R975" t="s">
        <v>9</v>
      </c>
    </row>
    <row r="976" spans="1:23" x14ac:dyDescent="0.3">
      <c r="A976" t="s">
        <v>1213</v>
      </c>
      <c r="B976">
        <v>43837</v>
      </c>
      <c r="C976" t="s">
        <v>4</v>
      </c>
      <c r="L976" t="s">
        <v>17</v>
      </c>
      <c r="M976" t="s">
        <v>19</v>
      </c>
      <c r="Q976" t="s">
        <v>16</v>
      </c>
      <c r="R976" t="s">
        <v>9</v>
      </c>
    </row>
    <row r="977" spans="1:23" x14ac:dyDescent="0.3">
      <c r="A977" t="s">
        <v>1214</v>
      </c>
      <c r="B977">
        <v>43837</v>
      </c>
      <c r="C977" t="s">
        <v>4</v>
      </c>
      <c r="L977" t="s">
        <v>17</v>
      </c>
      <c r="M977" t="s">
        <v>19</v>
      </c>
      <c r="O977" t="s">
        <v>53</v>
      </c>
      <c r="P977" t="s">
        <v>78</v>
      </c>
    </row>
    <row r="978" spans="1:23" x14ac:dyDescent="0.3">
      <c r="A978" t="s">
        <v>1215</v>
      </c>
      <c r="B978">
        <v>43837</v>
      </c>
      <c r="C978" t="s">
        <v>4</v>
      </c>
      <c r="L978" t="s">
        <v>17</v>
      </c>
      <c r="M978" t="s">
        <v>270</v>
      </c>
      <c r="N978" t="s">
        <v>7</v>
      </c>
    </row>
    <row r="979" spans="1:23" x14ac:dyDescent="0.3">
      <c r="A979" t="s">
        <v>1216</v>
      </c>
      <c r="B979">
        <v>43837</v>
      </c>
      <c r="T979" t="s">
        <v>35</v>
      </c>
    </row>
    <row r="980" spans="1:23" x14ac:dyDescent="0.3">
      <c r="A980" t="s">
        <v>1217</v>
      </c>
      <c r="B980">
        <v>43838</v>
      </c>
    </row>
    <row r="981" spans="1:23" x14ac:dyDescent="0.3">
      <c r="A981" t="s">
        <v>1218</v>
      </c>
      <c r="B981">
        <v>43838</v>
      </c>
      <c r="C981" t="s">
        <v>4</v>
      </c>
      <c r="L981" t="s">
        <v>702</v>
      </c>
      <c r="M981" t="s">
        <v>6</v>
      </c>
      <c r="N981" t="s">
        <v>7</v>
      </c>
    </row>
    <row r="982" spans="1:23" x14ac:dyDescent="0.3">
      <c r="A982" t="s">
        <v>1219</v>
      </c>
      <c r="B982">
        <v>43838</v>
      </c>
      <c r="C982" t="s">
        <v>4</v>
      </c>
      <c r="L982" t="s">
        <v>702</v>
      </c>
      <c r="M982" t="s">
        <v>6</v>
      </c>
      <c r="N982" t="s">
        <v>7</v>
      </c>
      <c r="O982" t="s">
        <v>53</v>
      </c>
      <c r="P982" t="s">
        <v>1220</v>
      </c>
      <c r="Q982" t="s">
        <v>1220</v>
      </c>
      <c r="R982" t="s">
        <v>9</v>
      </c>
      <c r="S982" t="s">
        <v>12</v>
      </c>
      <c r="V982" s="1">
        <v>10000</v>
      </c>
      <c r="W982" s="1">
        <v>2500</v>
      </c>
    </row>
    <row r="983" spans="1:23" x14ac:dyDescent="0.3">
      <c r="A983" t="s">
        <v>1221</v>
      </c>
      <c r="B983">
        <v>43838</v>
      </c>
      <c r="C983" t="s">
        <v>4</v>
      </c>
      <c r="L983" t="s">
        <v>24</v>
      </c>
      <c r="M983" t="s">
        <v>144</v>
      </c>
      <c r="O983" t="s">
        <v>53</v>
      </c>
      <c r="P983" t="s">
        <v>423</v>
      </c>
      <c r="Q983" t="s">
        <v>423</v>
      </c>
      <c r="V983" s="1">
        <v>90000</v>
      </c>
    </row>
    <row r="984" spans="1:23" x14ac:dyDescent="0.3">
      <c r="A984" t="s">
        <v>1222</v>
      </c>
      <c r="B984">
        <v>43838</v>
      </c>
      <c r="C984" t="s">
        <v>4</v>
      </c>
      <c r="L984" t="s">
        <v>1223</v>
      </c>
      <c r="M984" t="s">
        <v>19</v>
      </c>
      <c r="O984" t="s">
        <v>53</v>
      </c>
      <c r="P984" t="s">
        <v>329</v>
      </c>
      <c r="R984" t="s">
        <v>9</v>
      </c>
      <c r="W984" s="1">
        <v>1000</v>
      </c>
    </row>
    <row r="985" spans="1:23" x14ac:dyDescent="0.3">
      <c r="A985" t="s">
        <v>1224</v>
      </c>
      <c r="B985">
        <v>43838</v>
      </c>
      <c r="C985" t="s">
        <v>4</v>
      </c>
      <c r="L985" t="s">
        <v>17</v>
      </c>
      <c r="M985" t="s">
        <v>19</v>
      </c>
      <c r="O985" t="s">
        <v>53</v>
      </c>
      <c r="P985" t="s">
        <v>70</v>
      </c>
      <c r="R985" t="s">
        <v>9</v>
      </c>
      <c r="W985" s="1">
        <v>1000</v>
      </c>
    </row>
    <row r="986" spans="1:23" x14ac:dyDescent="0.3">
      <c r="A986" t="s">
        <v>1225</v>
      </c>
      <c r="B986">
        <v>43838</v>
      </c>
      <c r="C986" t="s">
        <v>4</v>
      </c>
      <c r="L986" t="s">
        <v>51</v>
      </c>
      <c r="R986" t="s">
        <v>9</v>
      </c>
      <c r="W986" s="1">
        <v>25000</v>
      </c>
    </row>
    <row r="987" spans="1:23" x14ac:dyDescent="0.3">
      <c r="A987" t="s">
        <v>1226</v>
      </c>
      <c r="B987">
        <v>43838</v>
      </c>
      <c r="C987" t="s">
        <v>4</v>
      </c>
      <c r="L987" t="s">
        <v>702</v>
      </c>
      <c r="M987" t="s">
        <v>44</v>
      </c>
      <c r="O987" t="s">
        <v>53</v>
      </c>
      <c r="P987" t="s">
        <v>54</v>
      </c>
      <c r="Q987" t="s">
        <v>54</v>
      </c>
      <c r="R987" t="s">
        <v>9</v>
      </c>
    </row>
    <row r="988" spans="1:23" x14ac:dyDescent="0.3">
      <c r="A988" t="s">
        <v>1227</v>
      </c>
      <c r="B988">
        <v>43838</v>
      </c>
      <c r="C988" t="s">
        <v>4</v>
      </c>
      <c r="L988" t="s">
        <v>17</v>
      </c>
      <c r="M988" t="s">
        <v>19</v>
      </c>
      <c r="R988" t="s">
        <v>9</v>
      </c>
      <c r="W988" s="1">
        <v>1000</v>
      </c>
    </row>
    <row r="989" spans="1:23" x14ac:dyDescent="0.3">
      <c r="A989" t="s">
        <v>1228</v>
      </c>
      <c r="B989">
        <v>43838</v>
      </c>
      <c r="C989" t="s">
        <v>4</v>
      </c>
      <c r="L989" t="s">
        <v>702</v>
      </c>
      <c r="M989" t="s">
        <v>144</v>
      </c>
      <c r="Q989" t="s">
        <v>384</v>
      </c>
      <c r="R989" t="s">
        <v>9</v>
      </c>
    </row>
    <row r="990" spans="1:23" x14ac:dyDescent="0.3">
      <c r="A990" t="s">
        <v>1229</v>
      </c>
      <c r="B990">
        <v>43838</v>
      </c>
    </row>
    <row r="991" spans="1:23" x14ac:dyDescent="0.3">
      <c r="A991" t="s">
        <v>1230</v>
      </c>
      <c r="B991">
        <v>43839</v>
      </c>
    </row>
    <row r="992" spans="1:23" x14ac:dyDescent="0.3">
      <c r="A992" t="s">
        <v>1231</v>
      </c>
      <c r="B992">
        <v>43840</v>
      </c>
    </row>
    <row r="993" spans="1:24" x14ac:dyDescent="0.3">
      <c r="A993" t="s">
        <v>1232</v>
      </c>
      <c r="B993">
        <v>43840</v>
      </c>
    </row>
    <row r="994" spans="1:24" x14ac:dyDescent="0.3">
      <c r="A994" t="s">
        <v>1233</v>
      </c>
      <c r="B994">
        <v>43843</v>
      </c>
      <c r="L994" t="s">
        <v>24</v>
      </c>
      <c r="T994" t="s">
        <v>35</v>
      </c>
    </row>
    <row r="995" spans="1:24" x14ac:dyDescent="0.3">
      <c r="A995" t="s">
        <v>1234</v>
      </c>
      <c r="B995">
        <v>43843</v>
      </c>
      <c r="C995" t="s">
        <v>4</v>
      </c>
      <c r="L995" t="s">
        <v>81</v>
      </c>
      <c r="M995" t="s">
        <v>1235</v>
      </c>
      <c r="O995" t="s">
        <v>53</v>
      </c>
      <c r="P995" t="s">
        <v>784</v>
      </c>
      <c r="S995" t="s">
        <v>12</v>
      </c>
      <c r="U995" t="s">
        <v>11</v>
      </c>
    </row>
    <row r="996" spans="1:24" x14ac:dyDescent="0.3">
      <c r="A996" t="s">
        <v>1236</v>
      </c>
      <c r="B996">
        <v>43843</v>
      </c>
      <c r="L996" t="s">
        <v>24</v>
      </c>
      <c r="O996" t="s">
        <v>11</v>
      </c>
    </row>
    <row r="997" spans="1:24" x14ac:dyDescent="0.3">
      <c r="A997" t="s">
        <v>1237</v>
      </c>
      <c r="B997">
        <v>43843</v>
      </c>
      <c r="L997" t="s">
        <v>5</v>
      </c>
      <c r="T997" t="s">
        <v>35</v>
      </c>
    </row>
    <row r="998" spans="1:24" x14ac:dyDescent="0.3">
      <c r="A998" t="s">
        <v>1238</v>
      </c>
      <c r="B998">
        <v>43843</v>
      </c>
      <c r="C998" t="s">
        <v>4</v>
      </c>
      <c r="L998" t="s">
        <v>24</v>
      </c>
      <c r="T998" t="s">
        <v>35</v>
      </c>
    </row>
    <row r="999" spans="1:24" x14ac:dyDescent="0.3">
      <c r="A999" t="s">
        <v>1239</v>
      </c>
      <c r="B999">
        <v>43622</v>
      </c>
      <c r="C999" t="s">
        <v>4</v>
      </c>
      <c r="L999" t="s">
        <v>24</v>
      </c>
      <c r="T999" t="s">
        <v>35</v>
      </c>
      <c r="X999" s="1">
        <v>21000</v>
      </c>
    </row>
    <row r="1000" spans="1:24" x14ac:dyDescent="0.3">
      <c r="A1000" t="s">
        <v>1240</v>
      </c>
      <c r="B1000">
        <v>43622</v>
      </c>
      <c r="C1000" t="s">
        <v>4</v>
      </c>
      <c r="L1000" t="s">
        <v>183</v>
      </c>
      <c r="O1000" t="s">
        <v>53</v>
      </c>
      <c r="P1000" t="s">
        <v>54</v>
      </c>
      <c r="R1000" t="s">
        <v>9</v>
      </c>
      <c r="T1000" t="s">
        <v>35</v>
      </c>
      <c r="W1000" s="1">
        <v>17820</v>
      </c>
    </row>
    <row r="1001" spans="1:24" x14ac:dyDescent="0.3">
      <c r="A1001" t="s">
        <v>1241</v>
      </c>
      <c r="B1001">
        <v>43844</v>
      </c>
      <c r="C1001" t="s">
        <v>4</v>
      </c>
      <c r="L1001" t="s">
        <v>641</v>
      </c>
      <c r="M1001" t="s">
        <v>19</v>
      </c>
      <c r="O1001" t="s">
        <v>34</v>
      </c>
      <c r="Q1001" t="s">
        <v>16</v>
      </c>
      <c r="T1001" t="s">
        <v>35</v>
      </c>
    </row>
  </sheetData>
  <autoFilter ref="A1:X1026" xr:uid="{E1A51CEF-EF67-49B1-8C56-C9C9FEF21B1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CA472-7ABC-48CC-A33F-BE3519BF0CA8}">
  <dimension ref="A1:DG502"/>
  <sheetViews>
    <sheetView topLeftCell="CC1" workbookViewId="0">
      <selection activeCell="CX1" sqref="CX1:CY1048576"/>
    </sheetView>
  </sheetViews>
  <sheetFormatPr defaultColWidth="8.77734375" defaultRowHeight="14.4" x14ac:dyDescent="0.3"/>
  <cols>
    <col min="1" max="16384" width="8.77734375" style="9"/>
  </cols>
  <sheetData>
    <row r="1" spans="1:111" x14ac:dyDescent="0.3">
      <c r="A1" s="9" t="s">
        <v>0</v>
      </c>
      <c r="B1" s="9" t="s">
        <v>1254</v>
      </c>
      <c r="C1" s="9" t="s">
        <v>1255</v>
      </c>
      <c r="D1" s="9" t="s">
        <v>1256</v>
      </c>
      <c r="E1" s="9" t="s">
        <v>1257</v>
      </c>
      <c r="F1" s="9" t="s">
        <v>1258</v>
      </c>
      <c r="G1" s="9" t="s">
        <v>1259</v>
      </c>
      <c r="H1" s="9" t="s">
        <v>1260</v>
      </c>
      <c r="I1" s="9" t="s">
        <v>1261</v>
      </c>
      <c r="J1" s="9" t="s">
        <v>1262</v>
      </c>
      <c r="K1" s="9" t="s">
        <v>1263</v>
      </c>
      <c r="L1" s="9" t="s">
        <v>1264</v>
      </c>
      <c r="M1" s="9" t="s">
        <v>1265</v>
      </c>
      <c r="N1" s="9" t="s">
        <v>1266</v>
      </c>
      <c r="O1" s="9" t="s">
        <v>1267</v>
      </c>
      <c r="P1" s="9" t="s">
        <v>1268</v>
      </c>
      <c r="Q1" s="9" t="s">
        <v>1269</v>
      </c>
      <c r="R1" s="9" t="s">
        <v>1270</v>
      </c>
      <c r="S1" s="9" t="s">
        <v>1271</v>
      </c>
      <c r="T1" s="9" t="s">
        <v>1272</v>
      </c>
      <c r="U1" s="9" t="s">
        <v>1273</v>
      </c>
      <c r="V1" s="9" t="s">
        <v>1274</v>
      </c>
      <c r="W1" s="9" t="s">
        <v>1275</v>
      </c>
      <c r="X1" s="9" t="s">
        <v>1276</v>
      </c>
      <c r="Y1" s="9" t="s">
        <v>1277</v>
      </c>
      <c r="Z1" s="9" t="s">
        <v>1278</v>
      </c>
      <c r="AA1" s="9" t="s">
        <v>1279</v>
      </c>
      <c r="AB1" s="9" t="s">
        <v>1280</v>
      </c>
      <c r="AC1" s="9" t="s">
        <v>1281</v>
      </c>
      <c r="AD1" s="9" t="s">
        <v>1282</v>
      </c>
      <c r="AE1" s="9" t="s">
        <v>1283</v>
      </c>
      <c r="AF1" s="9" t="s">
        <v>1284</v>
      </c>
      <c r="AG1" s="9" t="s">
        <v>1285</v>
      </c>
      <c r="AH1" s="9" t="s">
        <v>1286</v>
      </c>
      <c r="AI1" s="9" t="s">
        <v>1287</v>
      </c>
      <c r="AJ1" s="9" t="s">
        <v>1288</v>
      </c>
      <c r="AK1" s="9" t="s">
        <v>1289</v>
      </c>
      <c r="AL1" s="9" t="s">
        <v>1290</v>
      </c>
      <c r="AM1" s="9" t="s">
        <v>1291</v>
      </c>
      <c r="AN1" s="9" t="s">
        <v>1292</v>
      </c>
      <c r="AO1" s="9" t="s">
        <v>1293</v>
      </c>
      <c r="AP1" s="9" t="s">
        <v>1294</v>
      </c>
      <c r="AQ1" s="9" t="s">
        <v>1295</v>
      </c>
      <c r="AR1" s="9" t="s">
        <v>1296</v>
      </c>
      <c r="AS1" s="9" t="s">
        <v>1297</v>
      </c>
      <c r="AT1" s="9" t="s">
        <v>1298</v>
      </c>
      <c r="AU1" s="9" t="s">
        <v>1299</v>
      </c>
      <c r="AV1" s="9" t="s">
        <v>1300</v>
      </c>
      <c r="AW1" s="9" t="s">
        <v>1301</v>
      </c>
      <c r="AX1" s="9" t="s">
        <v>1302</v>
      </c>
      <c r="AY1" s="9" t="s">
        <v>1303</v>
      </c>
      <c r="AZ1" s="9" t="s">
        <v>1304</v>
      </c>
      <c r="BA1" s="9" t="s">
        <v>1305</v>
      </c>
      <c r="BB1" s="9" t="s">
        <v>1306</v>
      </c>
      <c r="BC1" s="9" t="s">
        <v>1307</v>
      </c>
      <c r="BD1" s="9" t="s">
        <v>1308</v>
      </c>
      <c r="BE1" s="9" t="s">
        <v>1309</v>
      </c>
      <c r="BF1" s="9" t="s">
        <v>1310</v>
      </c>
      <c r="BG1" s="9" t="s">
        <v>1311</v>
      </c>
      <c r="BH1" s="9" t="s">
        <v>1312</v>
      </c>
      <c r="BI1" s="9" t="s">
        <v>1313</v>
      </c>
      <c r="BJ1" s="9" t="s">
        <v>1314</v>
      </c>
      <c r="BK1" s="9" t="s">
        <v>1315</v>
      </c>
      <c r="BL1" s="9" t="s">
        <v>1316</v>
      </c>
      <c r="BM1" s="9" t="s">
        <v>1317</v>
      </c>
      <c r="BN1" s="9" t="s">
        <v>1318</v>
      </c>
      <c r="BO1" s="9" t="s">
        <v>1319</v>
      </c>
      <c r="BP1" s="9" t="s">
        <v>1320</v>
      </c>
      <c r="BQ1" s="9" t="s">
        <v>1321</v>
      </c>
      <c r="BR1" s="9" t="s">
        <v>1322</v>
      </c>
      <c r="BS1" s="9" t="s">
        <v>1323</v>
      </c>
      <c r="BT1" s="9" t="s">
        <v>1324</v>
      </c>
      <c r="BU1" s="9" t="s">
        <v>1325</v>
      </c>
      <c r="BV1" s="9" t="s">
        <v>1326</v>
      </c>
      <c r="BW1" s="9" t="s">
        <v>1327</v>
      </c>
      <c r="BX1" s="9" t="s">
        <v>1328</v>
      </c>
      <c r="BY1" s="9" t="s">
        <v>1329</v>
      </c>
      <c r="BZ1" s="9" t="s">
        <v>1330</v>
      </c>
      <c r="CA1" s="9" t="s">
        <v>1331</v>
      </c>
      <c r="CB1" s="9" t="s">
        <v>1332</v>
      </c>
      <c r="CC1" s="9" t="s">
        <v>1333</v>
      </c>
      <c r="CD1" s="9" t="s">
        <v>1334</v>
      </c>
      <c r="CE1" s="9" t="s">
        <v>1335</v>
      </c>
      <c r="CF1" s="9" t="s">
        <v>1336</v>
      </c>
      <c r="CG1" s="9" t="s">
        <v>1337</v>
      </c>
      <c r="CH1" s="9" t="s">
        <v>1338</v>
      </c>
      <c r="CI1" s="9" t="s">
        <v>1339</v>
      </c>
      <c r="CJ1" s="9" t="s">
        <v>1340</v>
      </c>
      <c r="CK1" s="9" t="s">
        <v>1341</v>
      </c>
      <c r="CL1" s="9" t="s">
        <v>1342</v>
      </c>
      <c r="CM1" s="9" t="s">
        <v>1343</v>
      </c>
      <c r="CN1" s="9" t="s">
        <v>1344</v>
      </c>
      <c r="CO1" s="9" t="s">
        <v>1345</v>
      </c>
      <c r="CP1" s="9" t="s">
        <v>1346</v>
      </c>
      <c r="CQ1" s="9" t="s">
        <v>1347</v>
      </c>
      <c r="CR1" s="9" t="s">
        <v>1348</v>
      </c>
      <c r="CS1" s="9" t="s">
        <v>1349</v>
      </c>
      <c r="CT1" s="9" t="s">
        <v>1350</v>
      </c>
      <c r="CU1" s="9" t="s">
        <v>1351</v>
      </c>
      <c r="CV1" s="9" t="s">
        <v>1352</v>
      </c>
      <c r="CW1" s="9" t="s">
        <v>1353</v>
      </c>
      <c r="CX1" s="9" t="s">
        <v>1354</v>
      </c>
      <c r="CY1" s="9" t="s">
        <v>1355</v>
      </c>
      <c r="CZ1" s="9" t="s">
        <v>1356</v>
      </c>
      <c r="DA1" s="9" t="s">
        <v>1357</v>
      </c>
      <c r="DB1" s="9" t="s">
        <v>1358</v>
      </c>
      <c r="DC1" s="9" t="s">
        <v>1359</v>
      </c>
      <c r="DD1" s="9" t="s">
        <v>1360</v>
      </c>
      <c r="DE1" s="9" t="s">
        <v>1361</v>
      </c>
      <c r="DF1" s="9" t="s">
        <v>1362</v>
      </c>
      <c r="DG1" s="9" t="s">
        <v>1363</v>
      </c>
    </row>
    <row r="2" spans="1:111" x14ac:dyDescent="0.3">
      <c r="A2" s="9" t="s">
        <v>3</v>
      </c>
      <c r="E2" s="9" t="s">
        <v>1364</v>
      </c>
      <c r="F2" s="9" t="s">
        <v>1365</v>
      </c>
      <c r="J2" s="9" t="s">
        <v>1366</v>
      </c>
      <c r="O2" s="9">
        <v>620</v>
      </c>
      <c r="P2" s="9" t="s">
        <v>1367</v>
      </c>
      <c r="Q2" s="9" t="s">
        <v>1366</v>
      </c>
      <c r="Y2" s="9">
        <v>2</v>
      </c>
      <c r="Z2" s="9">
        <v>1</v>
      </c>
      <c r="AA2" s="9">
        <v>3</v>
      </c>
      <c r="AB2" s="9" t="s">
        <v>1368</v>
      </c>
      <c r="AI2" s="9" t="s">
        <v>1369</v>
      </c>
      <c r="AN2" s="9" t="s">
        <v>1370</v>
      </c>
      <c r="BG2" s="9" t="s">
        <v>1371</v>
      </c>
      <c r="BH2" s="9" t="s">
        <v>1366</v>
      </c>
      <c r="BN2" s="9" t="s">
        <v>1371</v>
      </c>
      <c r="CR2" s="9" t="s">
        <v>1366</v>
      </c>
      <c r="CZ2" s="9" t="s">
        <v>1366</v>
      </c>
      <c r="DA2" s="9" t="s">
        <v>11</v>
      </c>
      <c r="DB2" s="9" t="s">
        <v>1372</v>
      </c>
      <c r="DC2" s="9" t="s">
        <v>1373</v>
      </c>
      <c r="DE2" s="9" t="s">
        <v>1366</v>
      </c>
    </row>
    <row r="3" spans="1:111" x14ac:dyDescent="0.3">
      <c r="A3" s="9" t="s">
        <v>10</v>
      </c>
      <c r="J3" s="9" t="s">
        <v>1366</v>
      </c>
      <c r="K3" s="9" t="s">
        <v>1371</v>
      </c>
      <c r="O3" s="9">
        <v>750</v>
      </c>
      <c r="P3" s="9" t="s">
        <v>1374</v>
      </c>
      <c r="Q3" s="9" t="s">
        <v>1366</v>
      </c>
      <c r="S3" s="9" t="s">
        <v>1371</v>
      </c>
      <c r="Y3" s="9">
        <v>2</v>
      </c>
      <c r="Z3" s="9">
        <v>0</v>
      </c>
      <c r="AA3" s="9">
        <v>2</v>
      </c>
      <c r="AB3" s="9" t="s">
        <v>1375</v>
      </c>
      <c r="AC3" s="9" t="s">
        <v>1376</v>
      </c>
      <c r="AD3" s="9" t="s">
        <v>1377</v>
      </c>
      <c r="AI3" s="9" t="s">
        <v>1369</v>
      </c>
      <c r="AN3" s="9" t="s">
        <v>1370</v>
      </c>
      <c r="AQ3" s="9" t="s">
        <v>1378</v>
      </c>
      <c r="AU3" s="9" t="s">
        <v>1379</v>
      </c>
      <c r="AW3" s="9" t="s">
        <v>1380</v>
      </c>
      <c r="AY3" s="9" t="s">
        <v>1381</v>
      </c>
      <c r="BA3" s="9" t="s">
        <v>1382</v>
      </c>
      <c r="BG3" s="9" t="s">
        <v>1371</v>
      </c>
      <c r="BH3" s="9" t="s">
        <v>1371</v>
      </c>
      <c r="BN3" s="9" t="s">
        <v>1371</v>
      </c>
      <c r="CR3" s="9" t="s">
        <v>1366</v>
      </c>
      <c r="DE3" s="9" t="s">
        <v>1366</v>
      </c>
    </row>
    <row r="4" spans="1:111" x14ac:dyDescent="0.3">
      <c r="A4" s="9" t="s">
        <v>14</v>
      </c>
      <c r="AA4" s="9">
        <v>0</v>
      </c>
    </row>
    <row r="5" spans="1:111" x14ac:dyDescent="0.3">
      <c r="A5" s="9" t="s">
        <v>18</v>
      </c>
      <c r="S5" s="9" t="s">
        <v>1366</v>
      </c>
      <c r="AA5" s="9">
        <v>0</v>
      </c>
    </row>
    <row r="6" spans="1:111" x14ac:dyDescent="0.3">
      <c r="A6" s="9" t="s">
        <v>21</v>
      </c>
      <c r="S6" s="9" t="s">
        <v>1366</v>
      </c>
      <c r="Y6" s="9">
        <v>2</v>
      </c>
      <c r="Z6" s="9">
        <v>0</v>
      </c>
      <c r="AA6" s="9">
        <v>2</v>
      </c>
      <c r="CE6" s="9" t="s">
        <v>1383</v>
      </c>
    </row>
    <row r="7" spans="1:111" x14ac:dyDescent="0.3">
      <c r="A7" s="9" t="s">
        <v>22</v>
      </c>
      <c r="S7" s="9" t="s">
        <v>1366</v>
      </c>
      <c r="AA7" s="9">
        <v>0</v>
      </c>
    </row>
    <row r="8" spans="1:111" x14ac:dyDescent="0.3">
      <c r="A8" s="9" t="s">
        <v>23</v>
      </c>
      <c r="S8" s="9" t="s">
        <v>1366</v>
      </c>
      <c r="AA8" s="9">
        <v>0</v>
      </c>
    </row>
    <row r="9" spans="1:111" x14ac:dyDescent="0.3">
      <c r="A9" s="9" t="s">
        <v>26</v>
      </c>
      <c r="J9" s="9" t="s">
        <v>1366</v>
      </c>
      <c r="S9" s="9" t="s">
        <v>1366</v>
      </c>
      <c r="Y9" s="9">
        <v>2</v>
      </c>
      <c r="Z9" s="9">
        <v>0</v>
      </c>
      <c r="AA9" s="9">
        <v>2</v>
      </c>
    </row>
    <row r="10" spans="1:111" x14ac:dyDescent="0.3">
      <c r="A10" s="9" t="s">
        <v>29</v>
      </c>
      <c r="Y10" s="9">
        <v>2</v>
      </c>
      <c r="Z10" s="9">
        <v>4</v>
      </c>
      <c r="AA10" s="9">
        <v>6</v>
      </c>
    </row>
    <row r="11" spans="1:111" x14ac:dyDescent="0.3">
      <c r="A11" s="9" t="s">
        <v>30</v>
      </c>
      <c r="J11" s="9" t="s">
        <v>1366</v>
      </c>
      <c r="S11" s="9" t="s">
        <v>1371</v>
      </c>
      <c r="Y11" s="9">
        <v>2</v>
      </c>
      <c r="Z11" s="9">
        <v>1</v>
      </c>
      <c r="AA11" s="9">
        <v>3</v>
      </c>
    </row>
    <row r="12" spans="1:111" x14ac:dyDescent="0.3">
      <c r="A12" s="9" t="s">
        <v>31</v>
      </c>
      <c r="S12" s="9" t="s">
        <v>1366</v>
      </c>
      <c r="Y12" s="9">
        <v>2</v>
      </c>
      <c r="Z12" s="9">
        <v>2</v>
      </c>
      <c r="AA12" s="9">
        <v>4</v>
      </c>
    </row>
    <row r="13" spans="1:111" x14ac:dyDescent="0.3">
      <c r="A13" s="9" t="s">
        <v>32</v>
      </c>
      <c r="J13" s="9" t="s">
        <v>1366</v>
      </c>
      <c r="S13" s="9" t="s">
        <v>1366</v>
      </c>
      <c r="Y13" s="9">
        <v>5</v>
      </c>
      <c r="AA13" s="9">
        <v>5</v>
      </c>
      <c r="CR13" s="9" t="s">
        <v>1366</v>
      </c>
    </row>
    <row r="14" spans="1:111" x14ac:dyDescent="0.3">
      <c r="A14" s="9" t="s">
        <v>33</v>
      </c>
      <c r="J14" s="9" t="s">
        <v>1366</v>
      </c>
      <c r="S14" s="9" t="s">
        <v>1366</v>
      </c>
      <c r="Y14" s="9">
        <v>5</v>
      </c>
      <c r="Z14" s="9">
        <v>0</v>
      </c>
      <c r="AA14" s="9">
        <v>5</v>
      </c>
      <c r="CR14" s="9" t="s">
        <v>1366</v>
      </c>
    </row>
    <row r="15" spans="1:111" x14ac:dyDescent="0.3">
      <c r="A15" s="9" t="s">
        <v>36</v>
      </c>
      <c r="AA15" s="9">
        <v>0</v>
      </c>
    </row>
    <row r="16" spans="1:111" x14ac:dyDescent="0.3">
      <c r="A16" s="9" t="s">
        <v>37</v>
      </c>
      <c r="Y16" s="9">
        <v>2</v>
      </c>
      <c r="Z16" s="9">
        <v>2</v>
      </c>
      <c r="AA16" s="9">
        <v>4</v>
      </c>
    </row>
    <row r="17" spans="1:109" x14ac:dyDescent="0.3">
      <c r="A17" s="9" t="s">
        <v>38</v>
      </c>
      <c r="S17" s="9" t="s">
        <v>1366</v>
      </c>
      <c r="Y17" s="9">
        <v>2</v>
      </c>
      <c r="Z17" s="9">
        <v>3</v>
      </c>
      <c r="AA17" s="9">
        <v>5</v>
      </c>
    </row>
    <row r="18" spans="1:109" x14ac:dyDescent="0.3">
      <c r="A18" s="9" t="s">
        <v>43</v>
      </c>
      <c r="S18" s="9" t="s">
        <v>1371</v>
      </c>
      <c r="Y18" s="9">
        <v>2</v>
      </c>
      <c r="Z18" s="9">
        <v>4</v>
      </c>
      <c r="AA18" s="9">
        <v>6</v>
      </c>
    </row>
    <row r="19" spans="1:109" x14ac:dyDescent="0.3">
      <c r="A19" s="9" t="s">
        <v>45</v>
      </c>
      <c r="S19" s="9" t="s">
        <v>1371</v>
      </c>
      <c r="Y19" s="9">
        <v>2</v>
      </c>
      <c r="Z19" s="9">
        <v>4</v>
      </c>
      <c r="AA19" s="9">
        <v>6</v>
      </c>
    </row>
    <row r="20" spans="1:109" x14ac:dyDescent="0.3">
      <c r="A20" s="9" t="s">
        <v>46</v>
      </c>
      <c r="S20" s="9" t="s">
        <v>1371</v>
      </c>
      <c r="Y20" s="9">
        <v>2</v>
      </c>
      <c r="Z20" s="9">
        <v>4</v>
      </c>
      <c r="AA20" s="9">
        <v>6</v>
      </c>
    </row>
    <row r="21" spans="1:109" x14ac:dyDescent="0.3">
      <c r="A21" s="9" t="s">
        <v>47</v>
      </c>
      <c r="S21" s="9" t="s">
        <v>1371</v>
      </c>
      <c r="Y21" s="9">
        <v>2</v>
      </c>
      <c r="Z21" s="9">
        <v>4</v>
      </c>
      <c r="AA21" s="9">
        <v>6</v>
      </c>
    </row>
    <row r="22" spans="1:109" x14ac:dyDescent="0.3">
      <c r="A22" s="9" t="s">
        <v>48</v>
      </c>
      <c r="J22" s="9" t="s">
        <v>1366</v>
      </c>
      <c r="Y22" s="9">
        <v>2</v>
      </c>
      <c r="Z22" s="9">
        <v>0</v>
      </c>
      <c r="AA22" s="9">
        <v>2</v>
      </c>
      <c r="CR22" s="9" t="s">
        <v>1366</v>
      </c>
    </row>
    <row r="23" spans="1:109" x14ac:dyDescent="0.3">
      <c r="A23" s="9" t="s">
        <v>49</v>
      </c>
      <c r="Y23" s="9">
        <v>2</v>
      </c>
      <c r="Z23" s="9">
        <v>0</v>
      </c>
      <c r="AA23" s="9">
        <v>2</v>
      </c>
    </row>
    <row r="24" spans="1:109" x14ac:dyDescent="0.3">
      <c r="A24" s="9" t="s">
        <v>50</v>
      </c>
      <c r="Y24" s="9">
        <v>2</v>
      </c>
      <c r="Z24" s="9">
        <v>1</v>
      </c>
      <c r="AA24" s="9">
        <v>3</v>
      </c>
    </row>
    <row r="25" spans="1:109" x14ac:dyDescent="0.3">
      <c r="A25" s="9" t="s">
        <v>52</v>
      </c>
      <c r="J25" s="9" t="s">
        <v>1371</v>
      </c>
      <c r="S25" s="9" t="s">
        <v>1371</v>
      </c>
      <c r="Y25" s="9">
        <v>3</v>
      </c>
      <c r="Z25" s="9">
        <v>1</v>
      </c>
      <c r="AA25" s="9">
        <v>4</v>
      </c>
      <c r="CR25" s="9" t="s">
        <v>1371</v>
      </c>
    </row>
    <row r="26" spans="1:109" x14ac:dyDescent="0.3">
      <c r="A26" s="9" t="s">
        <v>55</v>
      </c>
      <c r="J26" s="9" t="s">
        <v>1371</v>
      </c>
      <c r="S26" s="9" t="s">
        <v>1371</v>
      </c>
      <c r="Y26" s="9">
        <v>3</v>
      </c>
      <c r="Z26" s="9">
        <v>1</v>
      </c>
      <c r="AA26" s="9">
        <v>4</v>
      </c>
      <c r="CR26" s="9" t="s">
        <v>1371</v>
      </c>
    </row>
    <row r="27" spans="1:109" x14ac:dyDescent="0.3">
      <c r="A27" s="9" t="s">
        <v>59</v>
      </c>
      <c r="J27" s="9" t="s">
        <v>1371</v>
      </c>
      <c r="S27" s="9" t="s">
        <v>1371</v>
      </c>
      <c r="Y27" s="9">
        <v>3</v>
      </c>
      <c r="Z27" s="9">
        <v>1</v>
      </c>
      <c r="AA27" s="9">
        <v>4</v>
      </c>
      <c r="CR27" s="9" t="s">
        <v>1371</v>
      </c>
    </row>
    <row r="28" spans="1:109" x14ac:dyDescent="0.3">
      <c r="A28" s="9" t="s">
        <v>61</v>
      </c>
      <c r="J28" s="9" t="s">
        <v>1371</v>
      </c>
      <c r="S28" s="9" t="s">
        <v>1366</v>
      </c>
      <c r="Y28" s="9">
        <v>2</v>
      </c>
      <c r="Z28" s="9">
        <v>2</v>
      </c>
      <c r="AA28" s="9">
        <v>4</v>
      </c>
      <c r="CR28" s="9" t="s">
        <v>1371</v>
      </c>
    </row>
    <row r="29" spans="1:109" x14ac:dyDescent="0.3">
      <c r="A29" s="9" t="s">
        <v>64</v>
      </c>
      <c r="J29" s="9" t="s">
        <v>1366</v>
      </c>
      <c r="S29" s="9" t="s">
        <v>1371</v>
      </c>
      <c r="Y29" s="9">
        <v>3</v>
      </c>
      <c r="Z29" s="9">
        <v>3</v>
      </c>
      <c r="AA29" s="9">
        <v>6</v>
      </c>
      <c r="CR29" s="9" t="s">
        <v>1366</v>
      </c>
    </row>
    <row r="30" spans="1:109" x14ac:dyDescent="0.3">
      <c r="A30" s="9" t="s">
        <v>66</v>
      </c>
      <c r="J30" s="9" t="s">
        <v>1366</v>
      </c>
      <c r="K30" s="9" t="s">
        <v>1371</v>
      </c>
      <c r="O30" s="9">
        <v>600</v>
      </c>
      <c r="P30" s="9" t="s">
        <v>1367</v>
      </c>
      <c r="Q30" s="9" t="s">
        <v>1366</v>
      </c>
      <c r="S30" s="9" t="s">
        <v>1366</v>
      </c>
      <c r="Y30" s="9">
        <v>1</v>
      </c>
      <c r="Z30" s="9">
        <v>0</v>
      </c>
      <c r="AA30" s="9">
        <v>1</v>
      </c>
      <c r="AB30" s="9" t="s">
        <v>1368</v>
      </c>
      <c r="AI30" s="9" t="s">
        <v>1369</v>
      </c>
      <c r="AN30" s="9" t="s">
        <v>1370</v>
      </c>
      <c r="AQ30" s="9" t="s">
        <v>1384</v>
      </c>
      <c r="AR30" s="9" t="s">
        <v>1366</v>
      </c>
      <c r="AV30" s="9" t="s">
        <v>1385</v>
      </c>
      <c r="AY30" s="9" t="s">
        <v>1381</v>
      </c>
      <c r="BA30" s="9" t="s">
        <v>1386</v>
      </c>
      <c r="BG30" s="9" t="s">
        <v>1371</v>
      </c>
      <c r="BH30" s="9" t="s">
        <v>1371</v>
      </c>
      <c r="BN30" s="9" t="s">
        <v>1366</v>
      </c>
      <c r="BR30" s="9" t="s">
        <v>1387</v>
      </c>
      <c r="BU30" s="9">
        <v>1</v>
      </c>
      <c r="BV30" s="10">
        <v>42930</v>
      </c>
      <c r="CQ30" s="9" t="s">
        <v>1388</v>
      </c>
      <c r="CR30" s="9" t="s">
        <v>1366</v>
      </c>
      <c r="DE30" s="9" t="s">
        <v>1366</v>
      </c>
    </row>
    <row r="31" spans="1:109" x14ac:dyDescent="0.3">
      <c r="A31" s="9" t="s">
        <v>68</v>
      </c>
      <c r="S31" s="9" t="s">
        <v>1366</v>
      </c>
      <c r="AA31" s="9">
        <v>0</v>
      </c>
    </row>
    <row r="32" spans="1:109" x14ac:dyDescent="0.3">
      <c r="A32" s="9" t="s">
        <v>72</v>
      </c>
      <c r="E32" s="9" t="s">
        <v>1364</v>
      </c>
      <c r="F32" s="9" t="s">
        <v>1389</v>
      </c>
      <c r="P32" s="9" t="s">
        <v>1390</v>
      </c>
      <c r="Y32" s="9">
        <v>1</v>
      </c>
      <c r="Z32" s="9">
        <v>1</v>
      </c>
      <c r="AA32" s="9">
        <v>2</v>
      </c>
      <c r="BA32" s="9" t="s">
        <v>1382</v>
      </c>
      <c r="BN32" s="9" t="s">
        <v>1371</v>
      </c>
      <c r="CE32" s="9" t="s">
        <v>1391</v>
      </c>
      <c r="CQ32" s="9" t="s">
        <v>1392</v>
      </c>
      <c r="CZ32" s="9" t="s">
        <v>1366</v>
      </c>
      <c r="DA32" s="9" t="s">
        <v>1393</v>
      </c>
      <c r="DB32" s="9" t="s">
        <v>1394</v>
      </c>
    </row>
    <row r="33" spans="1:111" x14ac:dyDescent="0.3">
      <c r="A33" s="9" t="s">
        <v>73</v>
      </c>
      <c r="AA33" s="9">
        <v>0</v>
      </c>
    </row>
    <row r="34" spans="1:111" x14ac:dyDescent="0.3">
      <c r="A34" s="9" t="s">
        <v>74</v>
      </c>
      <c r="S34" s="9" t="s">
        <v>1366</v>
      </c>
      <c r="AA34" s="9">
        <v>0</v>
      </c>
    </row>
    <row r="35" spans="1:111" x14ac:dyDescent="0.3">
      <c r="A35" s="9" t="s">
        <v>75</v>
      </c>
      <c r="H35" s="9" t="s">
        <v>1395</v>
      </c>
      <c r="J35" s="9" t="s">
        <v>1366</v>
      </c>
      <c r="K35" s="9" t="s">
        <v>1366</v>
      </c>
      <c r="O35" s="9">
        <v>680</v>
      </c>
      <c r="P35" s="9" t="s">
        <v>1367</v>
      </c>
      <c r="Q35" s="9" t="s">
        <v>1366</v>
      </c>
      <c r="Y35" s="9">
        <v>2</v>
      </c>
      <c r="AA35" s="9">
        <v>2</v>
      </c>
      <c r="AB35" s="9" t="s">
        <v>1375</v>
      </c>
      <c r="AC35" s="9" t="s">
        <v>1396</v>
      </c>
      <c r="AF35" s="9" t="s">
        <v>1397</v>
      </c>
      <c r="AI35" s="9" t="s">
        <v>1369</v>
      </c>
      <c r="AN35" s="9" t="s">
        <v>1370</v>
      </c>
      <c r="AQ35" s="9" t="s">
        <v>1384</v>
      </c>
      <c r="AR35" s="9" t="s">
        <v>1371</v>
      </c>
      <c r="AV35" s="9" t="s">
        <v>1398</v>
      </c>
      <c r="AW35" s="9" t="s">
        <v>11</v>
      </c>
      <c r="AX35" s="9" t="s">
        <v>1399</v>
      </c>
      <c r="AY35" s="9" t="s">
        <v>1381</v>
      </c>
      <c r="BA35" s="9" t="s">
        <v>1382</v>
      </c>
      <c r="BG35" s="9" t="s">
        <v>1371</v>
      </c>
      <c r="BH35" s="9" t="s">
        <v>1366</v>
      </c>
      <c r="BN35" s="9" t="s">
        <v>1366</v>
      </c>
      <c r="BR35" s="9" t="s">
        <v>1400</v>
      </c>
      <c r="BS35" s="9" t="s">
        <v>1401</v>
      </c>
      <c r="BU35" s="9">
        <v>2</v>
      </c>
      <c r="BV35" s="10">
        <v>42125</v>
      </c>
      <c r="BW35" s="10">
        <v>41214</v>
      </c>
      <c r="BY35" s="9" t="s">
        <v>11</v>
      </c>
      <c r="BZ35" s="9" t="s">
        <v>11</v>
      </c>
      <c r="CB35" s="9" t="s">
        <v>1402</v>
      </c>
      <c r="CC35" s="9" t="s">
        <v>1402</v>
      </c>
      <c r="CQ35" s="9" t="s">
        <v>1403</v>
      </c>
      <c r="CR35" s="9" t="s">
        <v>1366</v>
      </c>
      <c r="DE35" s="9" t="s">
        <v>1366</v>
      </c>
    </row>
    <row r="36" spans="1:111" x14ac:dyDescent="0.3">
      <c r="A36" s="9" t="s">
        <v>76</v>
      </c>
      <c r="J36" s="9" t="s">
        <v>1366</v>
      </c>
      <c r="Y36" s="9">
        <v>3</v>
      </c>
      <c r="Z36" s="9">
        <v>1</v>
      </c>
      <c r="AA36" s="9">
        <v>4</v>
      </c>
      <c r="CR36" s="9" t="s">
        <v>1366</v>
      </c>
    </row>
    <row r="37" spans="1:111" x14ac:dyDescent="0.3">
      <c r="A37" s="9" t="s">
        <v>77</v>
      </c>
      <c r="S37" s="9" t="s">
        <v>1366</v>
      </c>
      <c r="Y37" s="9">
        <v>2</v>
      </c>
      <c r="Z37" s="9">
        <v>1</v>
      </c>
      <c r="AA37" s="9">
        <v>3</v>
      </c>
    </row>
    <row r="38" spans="1:111" x14ac:dyDescent="0.3">
      <c r="A38" s="9" t="s">
        <v>79</v>
      </c>
      <c r="J38" s="9" t="s">
        <v>1366</v>
      </c>
      <c r="S38" s="9" t="s">
        <v>1366</v>
      </c>
      <c r="Y38" s="9">
        <v>2</v>
      </c>
      <c r="Z38" s="9">
        <v>4</v>
      </c>
      <c r="AA38" s="9">
        <v>6</v>
      </c>
    </row>
    <row r="39" spans="1:111" x14ac:dyDescent="0.3">
      <c r="A39" s="9" t="s">
        <v>80</v>
      </c>
      <c r="S39" s="9" t="s">
        <v>1366</v>
      </c>
      <c r="Y39" s="9">
        <v>3</v>
      </c>
      <c r="Z39" s="9">
        <v>1</v>
      </c>
      <c r="AA39" s="9">
        <v>4</v>
      </c>
      <c r="CR39" s="9" t="s">
        <v>1366</v>
      </c>
    </row>
    <row r="40" spans="1:111" x14ac:dyDescent="0.3">
      <c r="A40" s="9" t="s">
        <v>82</v>
      </c>
      <c r="S40" s="9" t="s">
        <v>1366</v>
      </c>
      <c r="Y40" s="9">
        <v>3</v>
      </c>
      <c r="Z40" s="9">
        <v>1</v>
      </c>
      <c r="AA40" s="9">
        <v>4</v>
      </c>
      <c r="CR40" s="9" t="s">
        <v>1366</v>
      </c>
    </row>
    <row r="41" spans="1:111" x14ac:dyDescent="0.3">
      <c r="A41" s="9" t="s">
        <v>84</v>
      </c>
      <c r="H41" s="9" t="s">
        <v>1404</v>
      </c>
      <c r="J41" s="9" t="s">
        <v>1366</v>
      </c>
      <c r="K41" s="9" t="s">
        <v>1366</v>
      </c>
      <c r="P41" s="9" t="s">
        <v>1405</v>
      </c>
      <c r="S41" s="9" t="s">
        <v>1366</v>
      </c>
      <c r="Y41" s="9">
        <v>1</v>
      </c>
      <c r="AA41" s="9">
        <v>1</v>
      </c>
      <c r="AB41" s="9" t="s">
        <v>1375</v>
      </c>
      <c r="AC41" s="9" t="s">
        <v>1396</v>
      </c>
      <c r="AF41" s="9" t="s">
        <v>11</v>
      </c>
      <c r="AG41" s="9" t="s">
        <v>1406</v>
      </c>
      <c r="AI41" s="9" t="s">
        <v>1407</v>
      </c>
      <c r="AJ41" s="9" t="s">
        <v>1408</v>
      </c>
      <c r="AO41" s="9" t="s">
        <v>1409</v>
      </c>
      <c r="AQ41" s="9" t="s">
        <v>1384</v>
      </c>
      <c r="AR41" s="9" t="s">
        <v>1366</v>
      </c>
      <c r="AS41" s="10">
        <v>41958</v>
      </c>
      <c r="AV41" s="9" t="s">
        <v>1385</v>
      </c>
      <c r="AW41" s="9" t="s">
        <v>11</v>
      </c>
      <c r="AY41" s="9" t="s">
        <v>1381</v>
      </c>
      <c r="BA41" s="9" t="s">
        <v>1410</v>
      </c>
      <c r="BG41" s="9" t="s">
        <v>1366</v>
      </c>
      <c r="BH41" s="9" t="s">
        <v>1366</v>
      </c>
      <c r="BN41" s="9" t="s">
        <v>1366</v>
      </c>
      <c r="BO41" s="9">
        <v>561730</v>
      </c>
      <c r="BR41" s="9" t="s">
        <v>1411</v>
      </c>
      <c r="BU41" s="9">
        <v>1</v>
      </c>
      <c r="BV41" s="10">
        <v>42809</v>
      </c>
      <c r="BY41" s="9" t="s">
        <v>11</v>
      </c>
      <c r="CB41" s="9" t="s">
        <v>1412</v>
      </c>
      <c r="CQ41" s="9" t="s">
        <v>1388</v>
      </c>
      <c r="CR41" s="9" t="s">
        <v>1366</v>
      </c>
      <c r="DE41" s="9" t="s">
        <v>1366</v>
      </c>
    </row>
    <row r="42" spans="1:111" x14ac:dyDescent="0.3">
      <c r="A42" s="9" t="s">
        <v>86</v>
      </c>
      <c r="J42" s="9" t="s">
        <v>1366</v>
      </c>
      <c r="K42" s="9" t="s">
        <v>1371</v>
      </c>
      <c r="P42" s="9" t="s">
        <v>1367</v>
      </c>
      <c r="S42" s="9" t="s">
        <v>1366</v>
      </c>
      <c r="Y42" s="9">
        <v>1</v>
      </c>
      <c r="AA42" s="9">
        <v>1</v>
      </c>
      <c r="AB42" s="9" t="s">
        <v>1375</v>
      </c>
      <c r="AC42" s="9" t="s">
        <v>1396</v>
      </c>
      <c r="AF42" s="9" t="s">
        <v>1413</v>
      </c>
      <c r="AH42" s="9" t="s">
        <v>1414</v>
      </c>
      <c r="AI42" s="9" t="s">
        <v>1407</v>
      </c>
      <c r="AJ42" s="9" t="s">
        <v>1415</v>
      </c>
      <c r="AL42" s="9" t="s">
        <v>1416</v>
      </c>
      <c r="AQ42" s="9" t="s">
        <v>1417</v>
      </c>
      <c r="AR42" s="9" t="s">
        <v>1371</v>
      </c>
      <c r="AY42" s="9" t="s">
        <v>1381</v>
      </c>
      <c r="BA42" s="9" t="s">
        <v>1410</v>
      </c>
      <c r="BN42" s="9" t="s">
        <v>1366</v>
      </c>
      <c r="BU42" s="9">
        <v>1</v>
      </c>
      <c r="BY42" s="9" t="s">
        <v>11</v>
      </c>
      <c r="CB42" s="9" t="s">
        <v>1418</v>
      </c>
      <c r="CE42" s="9" t="s">
        <v>1419</v>
      </c>
      <c r="CR42" s="9" t="s">
        <v>1371</v>
      </c>
      <c r="DE42" s="9" t="s">
        <v>1371</v>
      </c>
    </row>
    <row r="43" spans="1:111" x14ac:dyDescent="0.3">
      <c r="A43" s="9" t="s">
        <v>88</v>
      </c>
      <c r="B43" s="9" t="s">
        <v>1420</v>
      </c>
      <c r="C43" s="9">
        <v>3</v>
      </c>
      <c r="D43" s="9" t="s">
        <v>1371</v>
      </c>
      <c r="J43" s="9" t="s">
        <v>1366</v>
      </c>
      <c r="K43" s="9" t="s">
        <v>1366</v>
      </c>
      <c r="L43" s="9" t="s">
        <v>1421</v>
      </c>
      <c r="Q43" s="9" t="s">
        <v>1371</v>
      </c>
      <c r="V43" s="9" t="s">
        <v>1422</v>
      </c>
      <c r="W43" s="9" t="s">
        <v>1423</v>
      </c>
      <c r="Y43" s="9">
        <v>1</v>
      </c>
      <c r="Z43" s="9">
        <v>2</v>
      </c>
      <c r="AA43" s="9">
        <v>3</v>
      </c>
      <c r="AB43" s="9" t="s">
        <v>1368</v>
      </c>
      <c r="AI43" s="9" t="s">
        <v>1369</v>
      </c>
      <c r="AN43" s="9" t="s">
        <v>1370</v>
      </c>
      <c r="AQ43" s="9" t="s">
        <v>1384</v>
      </c>
      <c r="AR43" s="9" t="s">
        <v>1371</v>
      </c>
      <c r="AV43" s="9" t="s">
        <v>1398</v>
      </c>
      <c r="AW43" s="9" t="s">
        <v>1380</v>
      </c>
      <c r="AY43" s="9" t="s">
        <v>1381</v>
      </c>
      <c r="BA43" s="9" t="s">
        <v>1382</v>
      </c>
      <c r="BG43" s="9" t="s">
        <v>1371</v>
      </c>
      <c r="BH43" s="9" t="s">
        <v>1366</v>
      </c>
      <c r="BI43" s="9" t="s">
        <v>1424</v>
      </c>
      <c r="BJ43" s="9" t="s">
        <v>1421</v>
      </c>
      <c r="BM43" s="9" t="s">
        <v>1390</v>
      </c>
      <c r="CG43" s="9" t="s">
        <v>1425</v>
      </c>
      <c r="CH43" s="9" t="s">
        <v>1371</v>
      </c>
      <c r="CI43" s="9" t="s">
        <v>1371</v>
      </c>
      <c r="CJ43" s="9" t="s">
        <v>1371</v>
      </c>
      <c r="CK43" s="9" t="s">
        <v>1366</v>
      </c>
      <c r="CL43" s="9" t="s">
        <v>1366</v>
      </c>
      <c r="CM43" s="9" t="s">
        <v>1371</v>
      </c>
      <c r="CN43" s="9" t="s">
        <v>1371</v>
      </c>
      <c r="CO43" s="9" t="s">
        <v>1371</v>
      </c>
      <c r="CP43" s="9" t="s">
        <v>1366</v>
      </c>
      <c r="CQ43" s="9" t="s">
        <v>1388</v>
      </c>
      <c r="CR43" s="9" t="s">
        <v>1371</v>
      </c>
      <c r="CS43" s="9" t="s">
        <v>1371</v>
      </c>
      <c r="CT43" s="9" t="s">
        <v>1421</v>
      </c>
      <c r="CU43" s="9" t="s">
        <v>1425</v>
      </c>
      <c r="CV43" s="9" t="s">
        <v>1426</v>
      </c>
      <c r="CX43" s="9" t="s">
        <v>1427</v>
      </c>
      <c r="CY43" s="9" t="s">
        <v>1426</v>
      </c>
      <c r="DD43" s="9" t="s">
        <v>1428</v>
      </c>
      <c r="DE43" s="9" t="s">
        <v>1366</v>
      </c>
      <c r="DF43" s="9">
        <v>0</v>
      </c>
      <c r="DG43" s="9" t="s">
        <v>1429</v>
      </c>
    </row>
    <row r="44" spans="1:111" x14ac:dyDescent="0.3">
      <c r="A44" s="9" t="s">
        <v>89</v>
      </c>
      <c r="B44" s="9" t="s">
        <v>1422</v>
      </c>
      <c r="D44" s="9" t="s">
        <v>1366</v>
      </c>
      <c r="H44" s="9" t="s">
        <v>1431</v>
      </c>
      <c r="J44" s="9" t="s">
        <v>1366</v>
      </c>
      <c r="K44" s="9" t="s">
        <v>1371</v>
      </c>
      <c r="L44" s="9" t="s">
        <v>1421</v>
      </c>
      <c r="M44" s="9" t="s">
        <v>1366</v>
      </c>
      <c r="O44" s="9">
        <v>754</v>
      </c>
      <c r="P44" s="9" t="s">
        <v>1390</v>
      </c>
      <c r="Q44" s="9" t="s">
        <v>1366</v>
      </c>
      <c r="U44" s="9" t="s">
        <v>1432</v>
      </c>
      <c r="W44" s="9" t="s">
        <v>11</v>
      </c>
      <c r="X44" s="9" t="s">
        <v>1433</v>
      </c>
      <c r="Y44" s="9">
        <v>1</v>
      </c>
      <c r="Z44" s="9">
        <v>0</v>
      </c>
      <c r="AA44" s="9">
        <v>1</v>
      </c>
      <c r="AJ44" s="9" t="s">
        <v>1408</v>
      </c>
      <c r="AN44" s="9" t="s">
        <v>1434</v>
      </c>
      <c r="AO44" s="9" t="s">
        <v>1435</v>
      </c>
      <c r="AQ44" s="9" t="s">
        <v>1417</v>
      </c>
      <c r="AR44" s="9" t="s">
        <v>1371</v>
      </c>
      <c r="AW44" s="9" t="s">
        <v>1436</v>
      </c>
      <c r="AY44" s="9" t="s">
        <v>1437</v>
      </c>
      <c r="BA44" s="9" t="s">
        <v>1410</v>
      </c>
      <c r="BC44" s="9" t="s">
        <v>1366</v>
      </c>
      <c r="BE44" s="9" t="s">
        <v>1430</v>
      </c>
      <c r="BG44" s="9" t="s">
        <v>1371</v>
      </c>
      <c r="BI44" s="9" t="s">
        <v>1438</v>
      </c>
      <c r="BJ44" s="9" t="s">
        <v>1426</v>
      </c>
      <c r="BM44" s="9" t="s">
        <v>1390</v>
      </c>
      <c r="BN44" s="9" t="s">
        <v>1371</v>
      </c>
      <c r="CG44" s="9" t="s">
        <v>1425</v>
      </c>
      <c r="CJ44" s="9" t="s">
        <v>1371</v>
      </c>
      <c r="CM44" s="9" t="s">
        <v>1371</v>
      </c>
      <c r="CN44" s="9" t="s">
        <v>1371</v>
      </c>
      <c r="CO44" s="9" t="s">
        <v>1371</v>
      </c>
      <c r="CP44" s="9" t="s">
        <v>1371</v>
      </c>
      <c r="CQ44" s="9" t="s">
        <v>1392</v>
      </c>
      <c r="CR44" s="9" t="s">
        <v>1366</v>
      </c>
      <c r="CT44" s="9" t="s">
        <v>1439</v>
      </c>
      <c r="CU44" s="9" t="s">
        <v>1425</v>
      </c>
      <c r="CV44" s="9" t="s">
        <v>1421</v>
      </c>
      <c r="CW44" s="9" t="s">
        <v>1366</v>
      </c>
      <c r="CX44" s="9" t="s">
        <v>1440</v>
      </c>
      <c r="CY44" s="9" t="s">
        <v>1425</v>
      </c>
      <c r="CZ44" s="9" t="s">
        <v>1371</v>
      </c>
      <c r="DE44" s="9" t="s">
        <v>1366</v>
      </c>
    </row>
    <row r="45" spans="1:111" x14ac:dyDescent="0.3">
      <c r="A45" s="9" t="s">
        <v>91</v>
      </c>
      <c r="B45" s="9" t="s">
        <v>1422</v>
      </c>
      <c r="C45" s="9">
        <v>4</v>
      </c>
      <c r="D45" s="9" t="s">
        <v>1371</v>
      </c>
      <c r="J45" s="9" t="s">
        <v>1366</v>
      </c>
      <c r="K45" s="9" t="s">
        <v>1366</v>
      </c>
      <c r="L45" s="9" t="s">
        <v>1421</v>
      </c>
      <c r="O45" s="9">
        <v>480</v>
      </c>
      <c r="P45" s="9" t="s">
        <v>1405</v>
      </c>
      <c r="Q45" s="9" t="s">
        <v>1366</v>
      </c>
      <c r="V45" s="9" t="s">
        <v>1420</v>
      </c>
      <c r="W45" s="9" t="s">
        <v>1423</v>
      </c>
      <c r="Y45" s="9">
        <v>1</v>
      </c>
      <c r="Z45" s="9">
        <v>4</v>
      </c>
      <c r="AA45" s="9">
        <v>5</v>
      </c>
      <c r="AB45" s="9" t="s">
        <v>1375</v>
      </c>
      <c r="AC45" s="9" t="s">
        <v>11</v>
      </c>
      <c r="AE45" s="9" t="s">
        <v>1441</v>
      </c>
      <c r="AI45" s="9" t="s">
        <v>1369</v>
      </c>
      <c r="AN45" s="9" t="s">
        <v>1370</v>
      </c>
      <c r="AQ45" s="9" t="s">
        <v>1384</v>
      </c>
      <c r="AR45" s="9" t="s">
        <v>1371</v>
      </c>
      <c r="AV45" s="9" t="s">
        <v>1398</v>
      </c>
      <c r="AW45" s="9" t="s">
        <v>1380</v>
      </c>
      <c r="AY45" s="9" t="s">
        <v>11</v>
      </c>
      <c r="AZ45" s="9" t="s">
        <v>1442</v>
      </c>
      <c r="BA45" s="9" t="s">
        <v>1382</v>
      </c>
      <c r="BG45" s="9" t="s">
        <v>1366</v>
      </c>
      <c r="BH45" s="9" t="s">
        <v>1366</v>
      </c>
      <c r="BI45" s="9" t="s">
        <v>1424</v>
      </c>
      <c r="BJ45" s="9" t="s">
        <v>1426</v>
      </c>
      <c r="BM45" s="9" t="s">
        <v>1390</v>
      </c>
      <c r="CG45" s="9" t="s">
        <v>1439</v>
      </c>
      <c r="CH45" s="9" t="s">
        <v>1366</v>
      </c>
      <c r="CI45" s="9" t="s">
        <v>1371</v>
      </c>
      <c r="CJ45" s="9" t="s">
        <v>1371</v>
      </c>
      <c r="CK45" s="9" t="s">
        <v>1371</v>
      </c>
      <c r="CL45" s="9" t="s">
        <v>1371</v>
      </c>
      <c r="CM45" s="9" t="s">
        <v>1371</v>
      </c>
      <c r="CN45" s="9" t="s">
        <v>1371</v>
      </c>
      <c r="CO45" s="9" t="s">
        <v>1366</v>
      </c>
      <c r="CP45" s="9" t="s">
        <v>1371</v>
      </c>
      <c r="CQ45" s="9" t="s">
        <v>1443</v>
      </c>
      <c r="CR45" s="9" t="s">
        <v>1371</v>
      </c>
      <c r="CS45" s="9" t="s">
        <v>1371</v>
      </c>
      <c r="CT45" s="9" t="s">
        <v>1425</v>
      </c>
      <c r="CU45" s="9" t="s">
        <v>1425</v>
      </c>
      <c r="CV45" s="9" t="s">
        <v>1421</v>
      </c>
      <c r="CX45" s="9" t="s">
        <v>1427</v>
      </c>
      <c r="CY45" s="9" t="s">
        <v>1425</v>
      </c>
      <c r="DD45" s="9" t="s">
        <v>1428</v>
      </c>
      <c r="DE45" s="9" t="s">
        <v>1366</v>
      </c>
      <c r="DF45" s="9">
        <v>0</v>
      </c>
      <c r="DG45" s="9" t="s">
        <v>1429</v>
      </c>
    </row>
    <row r="46" spans="1:111" x14ac:dyDescent="0.3">
      <c r="A46" s="9" t="s">
        <v>93</v>
      </c>
      <c r="B46" s="9" t="s">
        <v>1420</v>
      </c>
      <c r="C46" s="9">
        <v>3</v>
      </c>
      <c r="D46" s="9" t="s">
        <v>1366</v>
      </c>
      <c r="H46" s="9" t="s">
        <v>1444</v>
      </c>
      <c r="I46" s="9" t="s">
        <v>1445</v>
      </c>
      <c r="J46" s="9" t="s">
        <v>1366</v>
      </c>
      <c r="K46" s="9" t="s">
        <v>1366</v>
      </c>
      <c r="L46" s="9" t="s">
        <v>1439</v>
      </c>
      <c r="M46" s="9" t="s">
        <v>1366</v>
      </c>
      <c r="O46" s="9">
        <v>650</v>
      </c>
      <c r="P46" s="9" t="s">
        <v>1367</v>
      </c>
      <c r="Q46" s="9" t="s">
        <v>1366</v>
      </c>
      <c r="U46" s="9" t="s">
        <v>1446</v>
      </c>
      <c r="V46" s="9" t="s">
        <v>1447</v>
      </c>
      <c r="W46" s="9" t="s">
        <v>1448</v>
      </c>
      <c r="Y46" s="9">
        <v>1</v>
      </c>
      <c r="Z46" s="9">
        <v>2</v>
      </c>
      <c r="AA46" s="9">
        <v>3</v>
      </c>
      <c r="AB46" s="9" t="s">
        <v>1375</v>
      </c>
      <c r="AC46" s="9" t="s">
        <v>11</v>
      </c>
      <c r="AE46" s="9" t="s">
        <v>1449</v>
      </c>
      <c r="AI46" s="9" t="s">
        <v>1369</v>
      </c>
      <c r="AN46" s="9" t="s">
        <v>1370</v>
      </c>
      <c r="AQ46" s="9" t="s">
        <v>1378</v>
      </c>
      <c r="AU46" s="9" t="s">
        <v>1379</v>
      </c>
      <c r="AW46" s="9" t="s">
        <v>1380</v>
      </c>
      <c r="AY46" s="9" t="s">
        <v>1381</v>
      </c>
      <c r="BA46" s="9" t="s">
        <v>1382</v>
      </c>
      <c r="BC46" s="9" t="s">
        <v>1366</v>
      </c>
      <c r="BE46" s="9" t="s">
        <v>1430</v>
      </c>
      <c r="BG46" s="9" t="s">
        <v>1371</v>
      </c>
      <c r="BH46" s="9" t="s">
        <v>1366</v>
      </c>
      <c r="BI46" s="9" t="s">
        <v>1450</v>
      </c>
      <c r="BJ46" s="9" t="s">
        <v>1439</v>
      </c>
      <c r="BM46" s="9" t="s">
        <v>1390</v>
      </c>
      <c r="BN46" s="9" t="s">
        <v>1371</v>
      </c>
      <c r="CG46" s="9" t="s">
        <v>1439</v>
      </c>
      <c r="CH46" s="9" t="s">
        <v>1371</v>
      </c>
      <c r="CI46" s="9" t="s">
        <v>1371</v>
      </c>
      <c r="CJ46" s="9" t="s">
        <v>1371</v>
      </c>
      <c r="CL46" s="9" t="s">
        <v>1371</v>
      </c>
      <c r="CM46" s="9" t="s">
        <v>1371</v>
      </c>
      <c r="CN46" s="9" t="s">
        <v>1371</v>
      </c>
      <c r="CO46" s="9" t="s">
        <v>1371</v>
      </c>
      <c r="CP46" s="9" t="s">
        <v>1371</v>
      </c>
      <c r="CQ46" s="9" t="s">
        <v>1388</v>
      </c>
      <c r="CR46" s="9" t="s">
        <v>1366</v>
      </c>
      <c r="CS46" s="9" t="s">
        <v>1371</v>
      </c>
      <c r="CT46" s="9" t="s">
        <v>1425</v>
      </c>
      <c r="CU46" s="9" t="s">
        <v>1425</v>
      </c>
      <c r="CV46" s="9" t="s">
        <v>1425</v>
      </c>
      <c r="CW46" s="9" t="s">
        <v>1366</v>
      </c>
      <c r="CX46" s="9" t="s">
        <v>1451</v>
      </c>
      <c r="CY46" s="9" t="s">
        <v>1425</v>
      </c>
      <c r="CZ46" s="9" t="s">
        <v>1371</v>
      </c>
      <c r="DD46" s="9" t="s">
        <v>1428</v>
      </c>
      <c r="DE46" s="9" t="s">
        <v>1366</v>
      </c>
      <c r="DF46" s="9">
        <v>8</v>
      </c>
      <c r="DG46" s="9" t="s">
        <v>1429</v>
      </c>
    </row>
    <row r="47" spans="1:111" x14ac:dyDescent="0.3">
      <c r="A47" s="9" t="s">
        <v>94</v>
      </c>
      <c r="B47" s="9" t="s">
        <v>1420</v>
      </c>
      <c r="C47" s="9">
        <v>2</v>
      </c>
      <c r="D47" s="9" t="s">
        <v>1366</v>
      </c>
      <c r="J47" s="9" t="s">
        <v>1366</v>
      </c>
      <c r="K47" s="9" t="s">
        <v>1371</v>
      </c>
      <c r="L47" s="9" t="s">
        <v>1421</v>
      </c>
      <c r="Q47" s="9" t="s">
        <v>1371</v>
      </c>
      <c r="R47" s="9" t="s">
        <v>1452</v>
      </c>
      <c r="U47" s="9" t="s">
        <v>1453</v>
      </c>
      <c r="V47" s="9" t="s">
        <v>1420</v>
      </c>
      <c r="W47" s="9" t="s">
        <v>1454</v>
      </c>
      <c r="Y47" s="9">
        <v>2</v>
      </c>
      <c r="Z47" s="9">
        <v>0</v>
      </c>
      <c r="AA47" s="9">
        <v>2</v>
      </c>
      <c r="AB47" s="9" t="s">
        <v>1368</v>
      </c>
      <c r="AI47" s="9" t="s">
        <v>1369</v>
      </c>
      <c r="AN47" s="9" t="s">
        <v>1370</v>
      </c>
      <c r="AQ47" s="9" t="s">
        <v>1384</v>
      </c>
      <c r="AR47" s="9" t="s">
        <v>1371</v>
      </c>
      <c r="AV47" s="9" t="s">
        <v>1385</v>
      </c>
      <c r="AW47" s="9" t="s">
        <v>11</v>
      </c>
      <c r="AY47" s="9" t="s">
        <v>1381</v>
      </c>
      <c r="BA47" s="9" t="s">
        <v>1410</v>
      </c>
      <c r="BG47" s="9" t="s">
        <v>1371</v>
      </c>
      <c r="BH47" s="9" t="s">
        <v>1371</v>
      </c>
      <c r="BI47" s="9" t="s">
        <v>1424</v>
      </c>
      <c r="BJ47" s="9" t="s">
        <v>1425</v>
      </c>
      <c r="BM47" s="9" t="s">
        <v>1390</v>
      </c>
      <c r="CG47" s="9" t="s">
        <v>1425</v>
      </c>
      <c r="CH47" s="9" t="s">
        <v>1371</v>
      </c>
      <c r="CI47" s="9" t="s">
        <v>1371</v>
      </c>
      <c r="CJ47" s="9" t="s">
        <v>1366</v>
      </c>
      <c r="CK47" s="9" t="s">
        <v>1366</v>
      </c>
      <c r="CL47" s="9" t="s">
        <v>1371</v>
      </c>
      <c r="CM47" s="9" t="s">
        <v>1371</v>
      </c>
      <c r="CN47" s="9" t="s">
        <v>1371</v>
      </c>
      <c r="CO47" s="9" t="s">
        <v>1371</v>
      </c>
      <c r="CP47" s="9" t="s">
        <v>1371</v>
      </c>
      <c r="CQ47" s="9" t="s">
        <v>1443</v>
      </c>
      <c r="CR47" s="9" t="s">
        <v>1366</v>
      </c>
      <c r="CS47" s="9" t="s">
        <v>1371</v>
      </c>
      <c r="CT47" s="9" t="s">
        <v>1421</v>
      </c>
      <c r="CU47" s="9" t="s">
        <v>1425</v>
      </c>
      <c r="CV47" s="9" t="s">
        <v>1421</v>
      </c>
      <c r="CX47" s="9" t="s">
        <v>1427</v>
      </c>
      <c r="CY47" s="9" t="s">
        <v>1425</v>
      </c>
      <c r="DD47" s="9" t="s">
        <v>1428</v>
      </c>
      <c r="DE47" s="9" t="s">
        <v>1366</v>
      </c>
      <c r="DF47" s="9">
        <v>1</v>
      </c>
      <c r="DG47" s="9" t="s">
        <v>1429</v>
      </c>
    </row>
    <row r="48" spans="1:111" x14ac:dyDescent="0.3">
      <c r="A48" s="9" t="s">
        <v>95</v>
      </c>
      <c r="H48" s="9" t="s">
        <v>1455</v>
      </c>
      <c r="J48" s="9" t="s">
        <v>1366</v>
      </c>
      <c r="K48" s="9" t="s">
        <v>1371</v>
      </c>
      <c r="O48" s="9">
        <v>620</v>
      </c>
      <c r="Q48" s="9" t="s">
        <v>1366</v>
      </c>
      <c r="S48" s="9" t="s">
        <v>1366</v>
      </c>
      <c r="Y48" s="9">
        <v>2</v>
      </c>
      <c r="Z48" s="9">
        <v>1</v>
      </c>
      <c r="AA48" s="9">
        <v>3</v>
      </c>
      <c r="AB48" s="9" t="s">
        <v>1375</v>
      </c>
      <c r="AC48" s="9" t="s">
        <v>1396</v>
      </c>
      <c r="AF48" s="9" t="s">
        <v>1456</v>
      </c>
      <c r="AI48" s="9" t="s">
        <v>1369</v>
      </c>
      <c r="AN48" s="9" t="s">
        <v>1370</v>
      </c>
      <c r="AW48" s="9" t="s">
        <v>11</v>
      </c>
      <c r="AX48" s="9" t="s">
        <v>1457</v>
      </c>
      <c r="AY48" s="9" t="s">
        <v>1381</v>
      </c>
      <c r="BA48" s="9" t="s">
        <v>1382</v>
      </c>
      <c r="BG48" s="9" t="s">
        <v>1366</v>
      </c>
      <c r="BH48" s="9" t="s">
        <v>1366</v>
      </c>
      <c r="CR48" s="9" t="s">
        <v>1371</v>
      </c>
      <c r="CZ48" s="9" t="s">
        <v>1371</v>
      </c>
      <c r="DE48" s="9" t="s">
        <v>1366</v>
      </c>
    </row>
    <row r="49" spans="1:110" x14ac:dyDescent="0.3">
      <c r="A49" s="9" t="s">
        <v>96</v>
      </c>
      <c r="E49" s="9" t="s">
        <v>1458</v>
      </c>
      <c r="F49" s="9" t="s">
        <v>1459</v>
      </c>
      <c r="H49" s="9" t="s">
        <v>1460</v>
      </c>
      <c r="J49" s="9" t="s">
        <v>1371</v>
      </c>
      <c r="K49" s="9" t="s">
        <v>1371</v>
      </c>
      <c r="O49" s="9">
        <v>600</v>
      </c>
      <c r="P49" s="9" t="s">
        <v>1367</v>
      </c>
      <c r="Q49" s="9" t="s">
        <v>1366</v>
      </c>
      <c r="S49" s="9" t="s">
        <v>1366</v>
      </c>
      <c r="Y49" s="9">
        <v>2</v>
      </c>
      <c r="Z49" s="9">
        <v>1</v>
      </c>
      <c r="AA49" s="9">
        <v>3</v>
      </c>
      <c r="AB49" s="9" t="s">
        <v>1375</v>
      </c>
      <c r="AC49" s="9" t="s">
        <v>1396</v>
      </c>
      <c r="AF49" s="9" t="s">
        <v>1456</v>
      </c>
      <c r="AI49" s="9" t="s">
        <v>1407</v>
      </c>
      <c r="AJ49" s="9" t="s">
        <v>1408</v>
      </c>
      <c r="AL49" s="9" t="s">
        <v>1461</v>
      </c>
      <c r="AN49" s="9" t="s">
        <v>1370</v>
      </c>
      <c r="AQ49" s="9" t="s">
        <v>1384</v>
      </c>
      <c r="AR49" s="9" t="s">
        <v>1371</v>
      </c>
      <c r="AV49" s="9" t="s">
        <v>1398</v>
      </c>
      <c r="AW49" s="9" t="s">
        <v>1380</v>
      </c>
      <c r="AY49" s="9" t="s">
        <v>1381</v>
      </c>
      <c r="BA49" s="9" t="s">
        <v>1382</v>
      </c>
      <c r="BG49" s="9" t="s">
        <v>1366</v>
      </c>
      <c r="BH49" s="9" t="s">
        <v>1366</v>
      </c>
      <c r="BN49" s="9" t="s">
        <v>1371</v>
      </c>
      <c r="CQ49" s="9" t="s">
        <v>1403</v>
      </c>
      <c r="CR49" s="9" t="s">
        <v>1366</v>
      </c>
      <c r="CZ49" s="9" t="s">
        <v>1366</v>
      </c>
      <c r="DA49" s="9" t="s">
        <v>1462</v>
      </c>
      <c r="DB49" s="9" t="s">
        <v>1463</v>
      </c>
      <c r="DE49" s="9" t="s">
        <v>1366</v>
      </c>
    </row>
    <row r="50" spans="1:110" x14ac:dyDescent="0.3">
      <c r="A50" s="9" t="s">
        <v>97</v>
      </c>
      <c r="J50" s="9" t="s">
        <v>1371</v>
      </c>
      <c r="K50" s="9" t="s">
        <v>1366</v>
      </c>
      <c r="P50" s="9" t="s">
        <v>1464</v>
      </c>
      <c r="Q50" s="9" t="s">
        <v>1371</v>
      </c>
      <c r="S50" s="9" t="s">
        <v>1366</v>
      </c>
      <c r="Y50" s="9">
        <v>3</v>
      </c>
      <c r="Z50" s="9">
        <v>0</v>
      </c>
      <c r="AA50" s="9">
        <v>3</v>
      </c>
      <c r="AB50" s="9" t="s">
        <v>1368</v>
      </c>
      <c r="AQ50" s="9" t="s">
        <v>1417</v>
      </c>
      <c r="AR50" s="9" t="s">
        <v>1371</v>
      </c>
      <c r="AW50" s="9" t="s">
        <v>11</v>
      </c>
      <c r="AX50" s="9" t="s">
        <v>1465</v>
      </c>
      <c r="AY50" s="9" t="s">
        <v>1381</v>
      </c>
      <c r="BA50" s="9" t="s">
        <v>1410</v>
      </c>
      <c r="BG50" s="9" t="s">
        <v>1371</v>
      </c>
      <c r="BH50" s="9" t="s">
        <v>1371</v>
      </c>
      <c r="BN50" s="9" t="s">
        <v>1371</v>
      </c>
      <c r="CQ50" s="9" t="s">
        <v>1388</v>
      </c>
      <c r="CR50" s="9" t="s">
        <v>1371</v>
      </c>
      <c r="CZ50" s="9" t="s">
        <v>1371</v>
      </c>
      <c r="DE50" s="9" t="s">
        <v>1366</v>
      </c>
    </row>
    <row r="51" spans="1:110" x14ac:dyDescent="0.3">
      <c r="A51" s="9" t="s">
        <v>98</v>
      </c>
      <c r="J51" s="9" t="s">
        <v>1366</v>
      </c>
      <c r="Y51" s="9">
        <v>2</v>
      </c>
      <c r="AA51" s="9">
        <v>2</v>
      </c>
      <c r="AQ51" s="9" t="s">
        <v>1384</v>
      </c>
      <c r="AR51" s="9" t="s">
        <v>1371</v>
      </c>
      <c r="AV51" s="9" t="s">
        <v>1398</v>
      </c>
      <c r="AW51" s="9" t="s">
        <v>11</v>
      </c>
      <c r="AY51" s="9" t="s">
        <v>1437</v>
      </c>
      <c r="BA51" s="9" t="s">
        <v>1382</v>
      </c>
      <c r="CR51" s="9" t="s">
        <v>1366</v>
      </c>
    </row>
    <row r="52" spans="1:110" x14ac:dyDescent="0.3">
      <c r="A52" s="9" t="s">
        <v>99</v>
      </c>
      <c r="J52" s="9" t="s">
        <v>1366</v>
      </c>
      <c r="K52" s="9" t="s">
        <v>1371</v>
      </c>
      <c r="Q52" s="9" t="s">
        <v>1371</v>
      </c>
      <c r="R52" s="9" t="s">
        <v>1466</v>
      </c>
      <c r="AA52" s="9">
        <v>0</v>
      </c>
      <c r="BG52" s="9" t="s">
        <v>1366</v>
      </c>
      <c r="BH52" s="9" t="s">
        <v>1366</v>
      </c>
      <c r="CH52" s="9" t="s">
        <v>1366</v>
      </c>
      <c r="CJ52" s="9" t="s">
        <v>1366</v>
      </c>
      <c r="CK52" s="9" t="s">
        <v>1366</v>
      </c>
      <c r="CL52" s="9" t="s">
        <v>1366</v>
      </c>
      <c r="CM52" s="9" t="s">
        <v>1371</v>
      </c>
      <c r="CN52" s="9" t="s">
        <v>1371</v>
      </c>
      <c r="CO52" s="9" t="s">
        <v>1371</v>
      </c>
      <c r="CP52" s="9" t="s">
        <v>1371</v>
      </c>
      <c r="CQ52" s="9" t="s">
        <v>1388</v>
      </c>
      <c r="CR52" s="9" t="s">
        <v>1366</v>
      </c>
      <c r="CS52" s="9" t="s">
        <v>1371</v>
      </c>
      <c r="DE52" s="9" t="s">
        <v>1366</v>
      </c>
    </row>
    <row r="53" spans="1:110" x14ac:dyDescent="0.3">
      <c r="A53" s="9" t="s">
        <v>100</v>
      </c>
      <c r="B53" s="9" t="s">
        <v>1422</v>
      </c>
      <c r="C53" s="9">
        <v>4</v>
      </c>
      <c r="D53" s="9" t="s">
        <v>1366</v>
      </c>
      <c r="K53" s="9" t="s">
        <v>1371</v>
      </c>
      <c r="L53" s="9" t="s">
        <v>1439</v>
      </c>
      <c r="Q53" s="9" t="s">
        <v>1366</v>
      </c>
      <c r="V53" s="9" t="s">
        <v>1422</v>
      </c>
      <c r="W53" s="9" t="s">
        <v>1467</v>
      </c>
      <c r="AA53" s="9">
        <v>0</v>
      </c>
      <c r="AB53" s="9" t="s">
        <v>1368</v>
      </c>
      <c r="AI53" s="9" t="s">
        <v>1369</v>
      </c>
      <c r="AN53" s="9" t="s">
        <v>1370</v>
      </c>
      <c r="AQ53" s="9" t="s">
        <v>1378</v>
      </c>
      <c r="AR53" s="9" t="s">
        <v>1366</v>
      </c>
      <c r="AW53" s="9" t="s">
        <v>11</v>
      </c>
      <c r="AY53" s="9" t="s">
        <v>1381</v>
      </c>
      <c r="BA53" s="9" t="s">
        <v>1382</v>
      </c>
      <c r="BC53" s="9" t="s">
        <v>1366</v>
      </c>
      <c r="BE53" s="9" t="s">
        <v>1430</v>
      </c>
      <c r="BH53" s="9" t="s">
        <v>1371</v>
      </c>
      <c r="BI53" s="9" t="s">
        <v>1438</v>
      </c>
      <c r="BJ53" s="9" t="s">
        <v>1468</v>
      </c>
      <c r="BM53" s="9" t="s">
        <v>1390</v>
      </c>
      <c r="CG53" s="9" t="s">
        <v>1439</v>
      </c>
      <c r="CH53" s="9" t="s">
        <v>1371</v>
      </c>
      <c r="CI53" s="9" t="s">
        <v>1371</v>
      </c>
      <c r="CJ53" s="9" t="s">
        <v>1371</v>
      </c>
      <c r="CL53" s="9" t="s">
        <v>1366</v>
      </c>
      <c r="CN53" s="9" t="s">
        <v>1371</v>
      </c>
      <c r="CO53" s="9" t="s">
        <v>1371</v>
      </c>
      <c r="CP53" s="9" t="s">
        <v>1371</v>
      </c>
      <c r="CQ53" s="9" t="s">
        <v>1392</v>
      </c>
      <c r="CS53" s="9" t="s">
        <v>1371</v>
      </c>
      <c r="CT53" s="9" t="s">
        <v>1439</v>
      </c>
      <c r="CU53" s="9" t="s">
        <v>1425</v>
      </c>
      <c r="CV53" s="9" t="s">
        <v>1439</v>
      </c>
      <c r="CW53" s="9" t="s">
        <v>1366</v>
      </c>
      <c r="CX53" s="9" t="s">
        <v>1440</v>
      </c>
      <c r="CY53" s="9" t="s">
        <v>1425</v>
      </c>
      <c r="DD53" s="9" t="s">
        <v>1428</v>
      </c>
      <c r="DF53" s="9">
        <v>0</v>
      </c>
    </row>
    <row r="54" spans="1:110" x14ac:dyDescent="0.3">
      <c r="A54" s="9" t="s">
        <v>102</v>
      </c>
      <c r="J54" s="9" t="s">
        <v>1366</v>
      </c>
      <c r="K54" s="9" t="s">
        <v>1371</v>
      </c>
      <c r="P54" s="9" t="s">
        <v>1367</v>
      </c>
      <c r="Q54" s="9" t="s">
        <v>1371</v>
      </c>
      <c r="S54" s="9" t="s">
        <v>1366</v>
      </c>
      <c r="Y54" s="9">
        <v>4</v>
      </c>
      <c r="Z54" s="9">
        <v>0</v>
      </c>
      <c r="AA54" s="9">
        <v>4</v>
      </c>
      <c r="AB54" s="9" t="s">
        <v>1368</v>
      </c>
      <c r="AI54" s="9" t="s">
        <v>1369</v>
      </c>
      <c r="AN54" s="9" t="s">
        <v>1370</v>
      </c>
      <c r="AQ54" s="9" t="s">
        <v>1378</v>
      </c>
      <c r="AU54" s="9" t="s">
        <v>1379</v>
      </c>
      <c r="AW54" s="9" t="s">
        <v>1380</v>
      </c>
      <c r="AY54" s="9" t="s">
        <v>11</v>
      </c>
      <c r="AZ54" s="9" t="s">
        <v>1469</v>
      </c>
      <c r="BA54" s="9" t="s">
        <v>1382</v>
      </c>
      <c r="BG54" s="9" t="s">
        <v>1371</v>
      </c>
      <c r="BH54" s="9" t="s">
        <v>1366</v>
      </c>
      <c r="BN54" s="9" t="s">
        <v>1371</v>
      </c>
      <c r="CQ54" s="9" t="s">
        <v>1403</v>
      </c>
      <c r="CR54" s="9" t="s">
        <v>1366</v>
      </c>
      <c r="CZ54" s="9" t="s">
        <v>1371</v>
      </c>
      <c r="DE54" s="9" t="s">
        <v>1366</v>
      </c>
    </row>
    <row r="55" spans="1:110" x14ac:dyDescent="0.3">
      <c r="A55" s="9" t="s">
        <v>103</v>
      </c>
      <c r="H55" s="9" t="s">
        <v>1444</v>
      </c>
      <c r="I55" s="9" t="s">
        <v>1470</v>
      </c>
      <c r="J55" s="9" t="s">
        <v>1366</v>
      </c>
      <c r="K55" s="9" t="s">
        <v>1371</v>
      </c>
      <c r="O55" s="9">
        <v>502</v>
      </c>
      <c r="P55" s="9" t="s">
        <v>1367</v>
      </c>
      <c r="Q55" s="9" t="s">
        <v>1366</v>
      </c>
      <c r="S55" s="9" t="s">
        <v>1366</v>
      </c>
      <c r="Y55" s="9">
        <v>1</v>
      </c>
      <c r="Z55" s="9">
        <v>2</v>
      </c>
      <c r="AA55" s="9">
        <v>3</v>
      </c>
      <c r="AB55" s="9" t="s">
        <v>1375</v>
      </c>
      <c r="AC55" s="9" t="s">
        <v>1376</v>
      </c>
      <c r="AD55" s="9" t="s">
        <v>1377</v>
      </c>
      <c r="AI55" s="9" t="s">
        <v>1369</v>
      </c>
      <c r="AN55" s="9" t="s">
        <v>1370</v>
      </c>
      <c r="AQ55" s="9" t="s">
        <v>1378</v>
      </c>
      <c r="AU55" s="9" t="s">
        <v>1379</v>
      </c>
      <c r="AW55" s="9" t="s">
        <v>1380</v>
      </c>
      <c r="AY55" s="9" t="s">
        <v>11</v>
      </c>
      <c r="AZ55" s="9" t="s">
        <v>1469</v>
      </c>
      <c r="BA55" s="9" t="s">
        <v>1382</v>
      </c>
      <c r="BG55" s="9" t="s">
        <v>1366</v>
      </c>
      <c r="BN55" s="9" t="s">
        <v>1371</v>
      </c>
      <c r="CQ55" s="9" t="s">
        <v>1443</v>
      </c>
      <c r="CR55" s="9" t="s">
        <v>1366</v>
      </c>
      <c r="CZ55" s="9" t="s">
        <v>1371</v>
      </c>
      <c r="DE55" s="9" t="s">
        <v>1366</v>
      </c>
    </row>
    <row r="56" spans="1:110" x14ac:dyDescent="0.3">
      <c r="A56" s="9" t="s">
        <v>105</v>
      </c>
      <c r="J56" s="9" t="s">
        <v>1366</v>
      </c>
      <c r="K56" s="9" t="s">
        <v>1371</v>
      </c>
      <c r="O56" s="9">
        <v>670</v>
      </c>
      <c r="P56" s="9" t="s">
        <v>1374</v>
      </c>
      <c r="Q56" s="9" t="s">
        <v>1366</v>
      </c>
      <c r="S56" s="9" t="s">
        <v>1366</v>
      </c>
      <c r="Y56" s="9">
        <v>2</v>
      </c>
      <c r="Z56" s="9">
        <v>2</v>
      </c>
      <c r="AA56" s="9">
        <v>4</v>
      </c>
      <c r="AB56" s="9" t="s">
        <v>1368</v>
      </c>
      <c r="AI56" s="9" t="s">
        <v>1369</v>
      </c>
      <c r="AN56" s="9" t="s">
        <v>1370</v>
      </c>
      <c r="AQ56" s="9" t="s">
        <v>1378</v>
      </c>
      <c r="AU56" s="9" t="s">
        <v>1379</v>
      </c>
      <c r="AW56" s="9" t="s">
        <v>1380</v>
      </c>
      <c r="AY56" s="9" t="s">
        <v>11</v>
      </c>
      <c r="AZ56" s="9" t="s">
        <v>1471</v>
      </c>
      <c r="BA56" s="9" t="s">
        <v>1382</v>
      </c>
      <c r="BG56" s="9" t="s">
        <v>1371</v>
      </c>
      <c r="CQ56" s="9" t="s">
        <v>1392</v>
      </c>
      <c r="CR56" s="9" t="s">
        <v>1366</v>
      </c>
      <c r="DE56" s="9" t="s">
        <v>1366</v>
      </c>
    </row>
    <row r="57" spans="1:110" x14ac:dyDescent="0.3">
      <c r="A57" s="9" t="s">
        <v>107</v>
      </c>
      <c r="J57" s="9" t="s">
        <v>1366</v>
      </c>
      <c r="K57" s="9" t="s">
        <v>1371</v>
      </c>
      <c r="P57" s="9" t="s">
        <v>1472</v>
      </c>
      <c r="Q57" s="9" t="s">
        <v>1371</v>
      </c>
      <c r="S57" s="9" t="s">
        <v>1366</v>
      </c>
      <c r="Y57" s="9">
        <v>2</v>
      </c>
      <c r="Z57" s="9">
        <v>1</v>
      </c>
      <c r="AA57" s="9">
        <v>3</v>
      </c>
      <c r="AQ57" s="9" t="s">
        <v>1384</v>
      </c>
      <c r="AV57" s="9" t="s">
        <v>1398</v>
      </c>
      <c r="AW57" s="9" t="s">
        <v>1380</v>
      </c>
      <c r="AY57" s="9" t="s">
        <v>1437</v>
      </c>
      <c r="BA57" s="9" t="s">
        <v>1382</v>
      </c>
      <c r="BG57" s="9" t="s">
        <v>1371</v>
      </c>
      <c r="CQ57" s="9" t="s">
        <v>1403</v>
      </c>
      <c r="CR57" s="9" t="s">
        <v>1366</v>
      </c>
      <c r="DE57" s="9" t="s">
        <v>1366</v>
      </c>
    </row>
    <row r="58" spans="1:110" x14ac:dyDescent="0.3">
      <c r="A58" s="9" t="s">
        <v>108</v>
      </c>
      <c r="J58" s="9" t="s">
        <v>1366</v>
      </c>
      <c r="K58" s="9" t="s">
        <v>1366</v>
      </c>
      <c r="O58" s="9">
        <v>550</v>
      </c>
      <c r="P58" s="9" t="s">
        <v>1405</v>
      </c>
      <c r="Q58" s="9" t="s">
        <v>1366</v>
      </c>
      <c r="S58" s="9" t="s">
        <v>1366</v>
      </c>
      <c r="Y58" s="9">
        <v>1</v>
      </c>
      <c r="AA58" s="9">
        <v>1</v>
      </c>
      <c r="AB58" s="9" t="s">
        <v>1368</v>
      </c>
      <c r="AI58" s="9" t="s">
        <v>1369</v>
      </c>
      <c r="AN58" s="9" t="s">
        <v>1370</v>
      </c>
      <c r="AQ58" s="9" t="s">
        <v>1378</v>
      </c>
      <c r="AU58" s="9" t="s">
        <v>1379</v>
      </c>
      <c r="AW58" s="9" t="s">
        <v>1380</v>
      </c>
      <c r="AY58" s="9" t="s">
        <v>1437</v>
      </c>
      <c r="BA58" s="9" t="s">
        <v>1386</v>
      </c>
      <c r="BG58" s="9" t="s">
        <v>1366</v>
      </c>
      <c r="CQ58" s="9" t="s">
        <v>1388</v>
      </c>
      <c r="CR58" s="9" t="s">
        <v>1366</v>
      </c>
      <c r="DE58" s="9" t="s">
        <v>1366</v>
      </c>
    </row>
    <row r="59" spans="1:110" x14ac:dyDescent="0.3">
      <c r="A59" s="9" t="s">
        <v>109</v>
      </c>
      <c r="AA59" s="9">
        <v>0</v>
      </c>
    </row>
    <row r="60" spans="1:110" x14ac:dyDescent="0.3">
      <c r="A60" s="9" t="s">
        <v>110</v>
      </c>
      <c r="J60" s="9" t="s">
        <v>1366</v>
      </c>
      <c r="K60" s="9" t="s">
        <v>1371</v>
      </c>
      <c r="P60" s="9" t="s">
        <v>1367</v>
      </c>
      <c r="Q60" s="9" t="s">
        <v>1371</v>
      </c>
      <c r="S60" s="9" t="s">
        <v>1366</v>
      </c>
      <c r="Y60" s="9">
        <v>1</v>
      </c>
      <c r="AA60" s="9">
        <v>1</v>
      </c>
      <c r="AQ60" s="9" t="s">
        <v>1378</v>
      </c>
      <c r="AU60" s="9" t="s">
        <v>1379</v>
      </c>
      <c r="AW60" s="9" t="s">
        <v>1380</v>
      </c>
      <c r="AY60" s="9" t="s">
        <v>1437</v>
      </c>
      <c r="BA60" s="9" t="s">
        <v>1386</v>
      </c>
      <c r="BG60" s="9" t="s">
        <v>1371</v>
      </c>
      <c r="BH60" s="9" t="s">
        <v>1366</v>
      </c>
      <c r="CQ60" s="9" t="s">
        <v>1443</v>
      </c>
      <c r="CR60" s="9" t="s">
        <v>1366</v>
      </c>
      <c r="DE60" s="9" t="s">
        <v>1366</v>
      </c>
    </row>
    <row r="61" spans="1:110" x14ac:dyDescent="0.3">
      <c r="A61" s="9" t="s">
        <v>111</v>
      </c>
      <c r="J61" s="9" t="s">
        <v>1366</v>
      </c>
      <c r="K61" s="9" t="s">
        <v>1371</v>
      </c>
      <c r="Q61" s="9" t="s">
        <v>1371</v>
      </c>
      <c r="S61" s="9" t="s">
        <v>1366</v>
      </c>
      <c r="Y61" s="9">
        <v>2</v>
      </c>
      <c r="Z61" s="9">
        <v>2</v>
      </c>
      <c r="AA61" s="9">
        <v>4</v>
      </c>
      <c r="AQ61" s="9" t="s">
        <v>1378</v>
      </c>
      <c r="AY61" s="9" t="s">
        <v>1381</v>
      </c>
      <c r="BA61" s="9" t="s">
        <v>1382</v>
      </c>
      <c r="CR61" s="9" t="s">
        <v>1366</v>
      </c>
      <c r="DE61" s="9" t="s">
        <v>1366</v>
      </c>
    </row>
    <row r="62" spans="1:110" x14ac:dyDescent="0.3">
      <c r="A62" s="9" t="s">
        <v>112</v>
      </c>
      <c r="J62" s="9" t="s">
        <v>1366</v>
      </c>
      <c r="K62" s="9" t="s">
        <v>1371</v>
      </c>
      <c r="P62" s="9" t="s">
        <v>1367</v>
      </c>
      <c r="Q62" s="9" t="s">
        <v>1371</v>
      </c>
      <c r="S62" s="9" t="s">
        <v>1366</v>
      </c>
      <c r="Y62" s="9">
        <v>3</v>
      </c>
      <c r="Z62" s="9">
        <v>2</v>
      </c>
      <c r="AA62" s="9">
        <v>5</v>
      </c>
      <c r="AB62" s="9" t="s">
        <v>1368</v>
      </c>
      <c r="AI62" s="9" t="s">
        <v>1369</v>
      </c>
      <c r="AN62" s="9" t="s">
        <v>1370</v>
      </c>
      <c r="AQ62" s="9" t="s">
        <v>11</v>
      </c>
      <c r="AR62" s="9" t="s">
        <v>1371</v>
      </c>
      <c r="AT62" s="9" t="s">
        <v>1473</v>
      </c>
      <c r="AW62" s="9" t="s">
        <v>1380</v>
      </c>
      <c r="AY62" s="9" t="s">
        <v>1437</v>
      </c>
      <c r="BA62" s="9" t="s">
        <v>1382</v>
      </c>
      <c r="BG62" s="9" t="s">
        <v>1366</v>
      </c>
      <c r="CQ62" s="9" t="s">
        <v>1403</v>
      </c>
      <c r="CR62" s="9" t="s">
        <v>1366</v>
      </c>
      <c r="DE62" s="9" t="s">
        <v>1366</v>
      </c>
    </row>
    <row r="63" spans="1:110" x14ac:dyDescent="0.3">
      <c r="A63" s="9" t="s">
        <v>114</v>
      </c>
      <c r="J63" s="9" t="s">
        <v>1366</v>
      </c>
      <c r="K63" s="9" t="s">
        <v>1371</v>
      </c>
      <c r="Q63" s="9" t="s">
        <v>1371</v>
      </c>
      <c r="S63" s="9" t="s">
        <v>1366</v>
      </c>
      <c r="Y63" s="9">
        <v>3</v>
      </c>
      <c r="Z63" s="9">
        <v>0</v>
      </c>
      <c r="AA63" s="9">
        <v>3</v>
      </c>
      <c r="AB63" s="9" t="s">
        <v>1368</v>
      </c>
      <c r="AI63" s="9" t="s">
        <v>1369</v>
      </c>
      <c r="AN63" s="9" t="s">
        <v>1370</v>
      </c>
      <c r="AQ63" s="9" t="s">
        <v>1378</v>
      </c>
      <c r="AW63" s="9" t="s">
        <v>11</v>
      </c>
      <c r="AX63" s="9" t="s">
        <v>1474</v>
      </c>
      <c r="AY63" s="9" t="s">
        <v>1381</v>
      </c>
      <c r="BA63" s="9" t="s">
        <v>1382</v>
      </c>
      <c r="BG63" s="9" t="s">
        <v>1366</v>
      </c>
      <c r="CR63" s="9" t="s">
        <v>1366</v>
      </c>
      <c r="DE63" s="9" t="s">
        <v>1366</v>
      </c>
    </row>
    <row r="64" spans="1:110" x14ac:dyDescent="0.3">
      <c r="A64" s="9" t="s">
        <v>115</v>
      </c>
      <c r="J64" s="9" t="s">
        <v>1366</v>
      </c>
      <c r="K64" s="9" t="s">
        <v>1371</v>
      </c>
      <c r="Q64" s="9" t="s">
        <v>1371</v>
      </c>
      <c r="S64" s="9" t="s">
        <v>1366</v>
      </c>
      <c r="Y64" s="9">
        <v>4</v>
      </c>
      <c r="Z64" s="9">
        <v>0</v>
      </c>
      <c r="AA64" s="9">
        <v>4</v>
      </c>
      <c r="AB64" s="9" t="s">
        <v>1368</v>
      </c>
      <c r="AI64" s="9" t="s">
        <v>1369</v>
      </c>
      <c r="AN64" s="9" t="s">
        <v>1370</v>
      </c>
      <c r="AQ64" s="9" t="s">
        <v>11</v>
      </c>
      <c r="AR64" s="9" t="s">
        <v>1371</v>
      </c>
      <c r="AT64" s="9" t="s">
        <v>1475</v>
      </c>
      <c r="AW64" s="9" t="s">
        <v>1380</v>
      </c>
      <c r="AY64" s="9" t="s">
        <v>1437</v>
      </c>
      <c r="BA64" s="9" t="s">
        <v>1382</v>
      </c>
      <c r="BG64" s="9" t="s">
        <v>1366</v>
      </c>
      <c r="CR64" s="9" t="s">
        <v>1366</v>
      </c>
      <c r="DE64" s="9" t="s">
        <v>1366</v>
      </c>
    </row>
    <row r="65" spans="1:111" x14ac:dyDescent="0.3">
      <c r="A65" s="9" t="s">
        <v>117</v>
      </c>
      <c r="C65" s="9">
        <v>2</v>
      </c>
      <c r="J65" s="9" t="s">
        <v>1366</v>
      </c>
      <c r="K65" s="9" t="s">
        <v>1371</v>
      </c>
      <c r="O65" s="9">
        <v>501</v>
      </c>
      <c r="P65" s="9" t="s">
        <v>1405</v>
      </c>
      <c r="Q65" s="9" t="s">
        <v>1366</v>
      </c>
      <c r="R65" s="9" t="s">
        <v>1476</v>
      </c>
      <c r="Y65" s="9">
        <v>2</v>
      </c>
      <c r="Z65" s="9">
        <v>2</v>
      </c>
      <c r="AA65" s="9">
        <v>4</v>
      </c>
      <c r="AQ65" s="9" t="s">
        <v>1384</v>
      </c>
      <c r="AV65" s="9" t="s">
        <v>1398</v>
      </c>
      <c r="AW65" s="9" t="s">
        <v>1380</v>
      </c>
      <c r="AY65" s="9" t="s">
        <v>1381</v>
      </c>
      <c r="BA65" s="9" t="s">
        <v>1382</v>
      </c>
      <c r="BH65" s="9" t="s">
        <v>1366</v>
      </c>
      <c r="CH65" s="9" t="s">
        <v>1371</v>
      </c>
      <c r="CJ65" s="9" t="s">
        <v>1366</v>
      </c>
      <c r="CK65" s="9" t="s">
        <v>1366</v>
      </c>
      <c r="CL65" s="9" t="s">
        <v>1366</v>
      </c>
      <c r="CM65" s="9" t="s">
        <v>1366</v>
      </c>
      <c r="CN65" s="9" t="s">
        <v>1371</v>
      </c>
      <c r="CO65" s="9" t="s">
        <v>1366</v>
      </c>
      <c r="CP65" s="9" t="s">
        <v>1371</v>
      </c>
      <c r="CQ65" s="9" t="s">
        <v>1443</v>
      </c>
      <c r="CR65" s="9" t="s">
        <v>1366</v>
      </c>
      <c r="CS65" s="9" t="s">
        <v>1371</v>
      </c>
    </row>
    <row r="66" spans="1:111" x14ac:dyDescent="0.3">
      <c r="A66" s="9" t="s">
        <v>118</v>
      </c>
      <c r="J66" s="9" t="s">
        <v>1366</v>
      </c>
      <c r="K66" s="9" t="s">
        <v>1366</v>
      </c>
      <c r="P66" s="9" t="s">
        <v>1367</v>
      </c>
      <c r="Q66" s="9" t="s">
        <v>1371</v>
      </c>
      <c r="S66" s="9" t="s">
        <v>1366</v>
      </c>
      <c r="Y66" s="9">
        <v>2</v>
      </c>
      <c r="Z66" s="9">
        <v>2</v>
      </c>
      <c r="AA66" s="9">
        <v>4</v>
      </c>
      <c r="AB66" s="9" t="s">
        <v>1375</v>
      </c>
      <c r="AC66" s="9" t="s">
        <v>1396</v>
      </c>
      <c r="AF66" s="9" t="s">
        <v>1477</v>
      </c>
      <c r="AI66" s="9" t="s">
        <v>1407</v>
      </c>
      <c r="AL66" s="9" t="s">
        <v>1461</v>
      </c>
      <c r="AN66" s="9" t="s">
        <v>1434</v>
      </c>
      <c r="AQ66" s="9" t="s">
        <v>1417</v>
      </c>
      <c r="AR66" s="9" t="s">
        <v>1371</v>
      </c>
      <c r="AW66" s="9" t="s">
        <v>1380</v>
      </c>
      <c r="AY66" s="9" t="s">
        <v>1437</v>
      </c>
      <c r="BA66" s="9" t="s">
        <v>1410</v>
      </c>
      <c r="BN66" s="9" t="s">
        <v>1371</v>
      </c>
      <c r="CQ66" s="9" t="s">
        <v>1403</v>
      </c>
      <c r="CR66" s="9" t="s">
        <v>1366</v>
      </c>
      <c r="CZ66" s="9" t="s">
        <v>1371</v>
      </c>
      <c r="DE66" s="9" t="s">
        <v>1366</v>
      </c>
    </row>
    <row r="67" spans="1:111" x14ac:dyDescent="0.3">
      <c r="A67" s="9" t="s">
        <v>119</v>
      </c>
      <c r="E67" s="9" t="s">
        <v>1458</v>
      </c>
      <c r="F67" s="9" t="s">
        <v>1365</v>
      </c>
      <c r="J67" s="9" t="s">
        <v>1371</v>
      </c>
      <c r="K67" s="9" t="s">
        <v>1371</v>
      </c>
      <c r="P67" s="9" t="s">
        <v>1464</v>
      </c>
      <c r="Q67" s="9" t="s">
        <v>1371</v>
      </c>
      <c r="S67" s="9" t="s">
        <v>1366</v>
      </c>
      <c r="AA67" s="9">
        <v>0</v>
      </c>
      <c r="BN67" s="9" t="s">
        <v>1371</v>
      </c>
      <c r="CR67" s="9" t="s">
        <v>1366</v>
      </c>
      <c r="CZ67" s="9" t="s">
        <v>1366</v>
      </c>
      <c r="DA67" s="9" t="s">
        <v>1478</v>
      </c>
      <c r="DE67" s="9" t="s">
        <v>1371</v>
      </c>
    </row>
    <row r="68" spans="1:111" x14ac:dyDescent="0.3">
      <c r="A68" s="9" t="s">
        <v>120</v>
      </c>
      <c r="J68" s="9" t="s">
        <v>1366</v>
      </c>
      <c r="K68" s="9" t="s">
        <v>1371</v>
      </c>
      <c r="P68" s="9" t="s">
        <v>1405</v>
      </c>
      <c r="Q68" s="9" t="s">
        <v>1371</v>
      </c>
      <c r="S68" s="9" t="s">
        <v>1366</v>
      </c>
      <c r="Y68" s="9">
        <v>4</v>
      </c>
      <c r="Z68" s="9">
        <v>3</v>
      </c>
      <c r="AA68" s="9">
        <v>7</v>
      </c>
      <c r="AB68" s="9" t="s">
        <v>1368</v>
      </c>
      <c r="AI68" s="9" t="s">
        <v>1369</v>
      </c>
      <c r="AN68" s="9" t="s">
        <v>1370</v>
      </c>
      <c r="AQ68" s="9" t="s">
        <v>1384</v>
      </c>
      <c r="AR68" s="9" t="s">
        <v>1371</v>
      </c>
      <c r="AV68" s="9" t="s">
        <v>1385</v>
      </c>
      <c r="AY68" s="9" t="s">
        <v>1437</v>
      </c>
      <c r="BA68" s="9" t="s">
        <v>1382</v>
      </c>
      <c r="BG68" s="9" t="s">
        <v>1371</v>
      </c>
      <c r="BH68" s="9" t="s">
        <v>1366</v>
      </c>
      <c r="BN68" s="9" t="s">
        <v>1371</v>
      </c>
      <c r="CQ68" s="9" t="s">
        <v>1443</v>
      </c>
      <c r="CR68" s="9" t="s">
        <v>1366</v>
      </c>
      <c r="CZ68" s="9" t="s">
        <v>1371</v>
      </c>
      <c r="DE68" s="9" t="s">
        <v>1366</v>
      </c>
    </row>
    <row r="69" spans="1:111" x14ac:dyDescent="0.3">
      <c r="A69" s="9" t="s">
        <v>121</v>
      </c>
      <c r="J69" s="9" t="s">
        <v>1366</v>
      </c>
      <c r="K69" s="9" t="s">
        <v>1371</v>
      </c>
      <c r="P69" s="9" t="s">
        <v>1367</v>
      </c>
      <c r="Q69" s="9" t="s">
        <v>1371</v>
      </c>
      <c r="S69" s="9" t="s">
        <v>1366</v>
      </c>
      <c r="Y69" s="9">
        <v>1</v>
      </c>
      <c r="Z69" s="9">
        <v>0</v>
      </c>
      <c r="AA69" s="9">
        <v>1</v>
      </c>
      <c r="AB69" s="9" t="s">
        <v>1368</v>
      </c>
      <c r="AI69" s="9" t="s">
        <v>1369</v>
      </c>
      <c r="AN69" s="9" t="s">
        <v>1370</v>
      </c>
      <c r="AQ69" s="9" t="s">
        <v>1378</v>
      </c>
      <c r="AU69" s="9" t="s">
        <v>1379</v>
      </c>
      <c r="AW69" s="9" t="s">
        <v>1380</v>
      </c>
      <c r="AY69" s="9" t="s">
        <v>1437</v>
      </c>
      <c r="BA69" s="9" t="s">
        <v>1386</v>
      </c>
      <c r="BG69" s="9" t="s">
        <v>1371</v>
      </c>
      <c r="BH69" s="9" t="s">
        <v>1366</v>
      </c>
      <c r="CQ69" s="9" t="s">
        <v>1403</v>
      </c>
      <c r="CR69" s="9" t="s">
        <v>1366</v>
      </c>
      <c r="DE69" s="9" t="s">
        <v>1366</v>
      </c>
    </row>
    <row r="70" spans="1:111" x14ac:dyDescent="0.3">
      <c r="A70" s="9" t="s">
        <v>122</v>
      </c>
      <c r="H70" s="9" t="s">
        <v>1479</v>
      </c>
      <c r="J70" s="9" t="s">
        <v>1366</v>
      </c>
      <c r="K70" s="9" t="s">
        <v>1366</v>
      </c>
      <c r="O70" s="9">
        <v>603</v>
      </c>
      <c r="P70" s="9" t="s">
        <v>1405</v>
      </c>
      <c r="Q70" s="9" t="s">
        <v>1366</v>
      </c>
      <c r="S70" s="9" t="s">
        <v>1366</v>
      </c>
      <c r="Y70" s="9">
        <v>1</v>
      </c>
      <c r="Z70" s="9">
        <v>1</v>
      </c>
      <c r="AA70" s="9">
        <v>2</v>
      </c>
      <c r="AB70" s="9" t="s">
        <v>1375</v>
      </c>
      <c r="AC70" s="9" t="s">
        <v>1376</v>
      </c>
      <c r="AD70" s="9" t="s">
        <v>1377</v>
      </c>
      <c r="AI70" s="9" t="s">
        <v>1369</v>
      </c>
      <c r="AN70" s="9" t="s">
        <v>1370</v>
      </c>
      <c r="AQ70" s="9" t="s">
        <v>1384</v>
      </c>
      <c r="AV70" s="9" t="s">
        <v>1398</v>
      </c>
      <c r="AW70" s="9" t="s">
        <v>1380</v>
      </c>
      <c r="AY70" s="9" t="s">
        <v>1437</v>
      </c>
      <c r="BA70" s="9" t="s">
        <v>1382</v>
      </c>
      <c r="BG70" s="9" t="s">
        <v>1366</v>
      </c>
      <c r="CQ70" s="9" t="s">
        <v>1388</v>
      </c>
      <c r="CR70" s="9" t="s">
        <v>1366</v>
      </c>
      <c r="DE70" s="9" t="s">
        <v>1366</v>
      </c>
    </row>
    <row r="71" spans="1:111" x14ac:dyDescent="0.3">
      <c r="A71" s="9" t="s">
        <v>123</v>
      </c>
      <c r="J71" s="9" t="s">
        <v>1366</v>
      </c>
      <c r="K71" s="9" t="s">
        <v>1371</v>
      </c>
      <c r="P71" s="9" t="s">
        <v>1472</v>
      </c>
      <c r="Q71" s="9" t="s">
        <v>1371</v>
      </c>
      <c r="S71" s="9" t="s">
        <v>1366</v>
      </c>
      <c r="Y71" s="9">
        <v>3</v>
      </c>
      <c r="Z71" s="9">
        <v>0</v>
      </c>
      <c r="AA71" s="9">
        <v>3</v>
      </c>
      <c r="AB71" s="9" t="s">
        <v>1368</v>
      </c>
      <c r="AQ71" s="9" t="s">
        <v>1417</v>
      </c>
      <c r="AR71" s="9" t="s">
        <v>1371</v>
      </c>
      <c r="AW71" s="9" t="s">
        <v>1380</v>
      </c>
      <c r="AY71" s="9" t="s">
        <v>1381</v>
      </c>
      <c r="BA71" s="9" t="s">
        <v>1410</v>
      </c>
      <c r="BN71" s="9" t="s">
        <v>1371</v>
      </c>
      <c r="CR71" s="9" t="s">
        <v>1371</v>
      </c>
      <c r="CZ71" s="9" t="s">
        <v>1371</v>
      </c>
    </row>
    <row r="72" spans="1:111" x14ac:dyDescent="0.3">
      <c r="A72" s="9" t="s">
        <v>124</v>
      </c>
      <c r="H72" s="9" t="s">
        <v>11</v>
      </c>
      <c r="I72" s="9" t="s">
        <v>1480</v>
      </c>
      <c r="J72" s="9" t="s">
        <v>1366</v>
      </c>
      <c r="K72" s="9" t="s">
        <v>1371</v>
      </c>
      <c r="P72" s="9" t="s">
        <v>1367</v>
      </c>
      <c r="Q72" s="9" t="s">
        <v>1371</v>
      </c>
      <c r="S72" s="9" t="s">
        <v>1366</v>
      </c>
      <c r="Y72" s="9">
        <v>1</v>
      </c>
      <c r="Z72" s="9">
        <v>0</v>
      </c>
      <c r="AA72" s="9">
        <v>1</v>
      </c>
      <c r="AB72" s="9" t="s">
        <v>1375</v>
      </c>
      <c r="AC72" s="9" t="s">
        <v>1376</v>
      </c>
      <c r="AD72" s="9" t="s">
        <v>1377</v>
      </c>
      <c r="AI72" s="9" t="s">
        <v>1369</v>
      </c>
      <c r="AN72" s="9" t="s">
        <v>1370</v>
      </c>
      <c r="AQ72" s="9" t="s">
        <v>1378</v>
      </c>
      <c r="AU72" s="9" t="s">
        <v>1379</v>
      </c>
      <c r="AW72" s="9" t="s">
        <v>1380</v>
      </c>
      <c r="AY72" s="9" t="s">
        <v>1437</v>
      </c>
      <c r="BA72" s="9" t="s">
        <v>1382</v>
      </c>
      <c r="BG72" s="9" t="s">
        <v>1371</v>
      </c>
      <c r="BH72" s="9" t="s">
        <v>1366</v>
      </c>
      <c r="CQ72" s="9" t="s">
        <v>1403</v>
      </c>
      <c r="CR72" s="9" t="s">
        <v>1366</v>
      </c>
      <c r="DE72" s="9" t="s">
        <v>1366</v>
      </c>
    </row>
    <row r="73" spans="1:111" x14ac:dyDescent="0.3">
      <c r="A73" s="9" t="s">
        <v>125</v>
      </c>
      <c r="J73" s="9" t="s">
        <v>1366</v>
      </c>
      <c r="K73" s="9" t="s">
        <v>1371</v>
      </c>
      <c r="Q73" s="9" t="s">
        <v>1371</v>
      </c>
      <c r="S73" s="9" t="s">
        <v>1366</v>
      </c>
      <c r="Y73" s="9">
        <v>1</v>
      </c>
      <c r="Z73" s="9">
        <v>0</v>
      </c>
      <c r="AA73" s="9">
        <v>1</v>
      </c>
      <c r="AB73" s="9" t="s">
        <v>1368</v>
      </c>
      <c r="AI73" s="9" t="s">
        <v>1369</v>
      </c>
      <c r="AN73" s="9" t="s">
        <v>1370</v>
      </c>
      <c r="AQ73" s="9" t="s">
        <v>1378</v>
      </c>
      <c r="AU73" s="9" t="s">
        <v>1379</v>
      </c>
      <c r="AW73" s="9" t="s">
        <v>1380</v>
      </c>
      <c r="AY73" s="9" t="s">
        <v>1437</v>
      </c>
      <c r="BA73" s="9" t="s">
        <v>1386</v>
      </c>
      <c r="BG73" s="9" t="s">
        <v>1371</v>
      </c>
      <c r="BH73" s="9" t="s">
        <v>1371</v>
      </c>
      <c r="BN73" s="9" t="s">
        <v>1366</v>
      </c>
      <c r="BO73" s="9">
        <v>237110</v>
      </c>
      <c r="BR73" s="9" t="s">
        <v>1481</v>
      </c>
      <c r="BU73" s="9">
        <v>1</v>
      </c>
      <c r="BV73" s="10">
        <v>35431</v>
      </c>
      <c r="BY73" s="9" t="s">
        <v>1462</v>
      </c>
      <c r="CQ73" s="9" t="s">
        <v>1482</v>
      </c>
      <c r="CR73" s="9" t="s">
        <v>1366</v>
      </c>
      <c r="DE73" s="9" t="s">
        <v>1366</v>
      </c>
    </row>
    <row r="74" spans="1:111" x14ac:dyDescent="0.3">
      <c r="A74" s="9" t="s">
        <v>129</v>
      </c>
      <c r="B74" s="9" t="s">
        <v>1420</v>
      </c>
      <c r="C74" s="9">
        <v>4</v>
      </c>
      <c r="D74" s="9" t="s">
        <v>1366</v>
      </c>
      <c r="J74" s="9" t="s">
        <v>1366</v>
      </c>
      <c r="K74" s="9" t="s">
        <v>1366</v>
      </c>
      <c r="L74" s="9" t="s">
        <v>1425</v>
      </c>
      <c r="O74" s="9">
        <v>624</v>
      </c>
      <c r="Q74" s="9" t="s">
        <v>1366</v>
      </c>
      <c r="R74" s="9" t="s">
        <v>1483</v>
      </c>
      <c r="U74" s="9" t="s">
        <v>1484</v>
      </c>
      <c r="V74" s="9" t="s">
        <v>1420</v>
      </c>
      <c r="W74" s="9" t="s">
        <v>1485</v>
      </c>
      <c r="Y74" s="9">
        <v>1</v>
      </c>
      <c r="Z74" s="9">
        <v>4</v>
      </c>
      <c r="AA74" s="9">
        <v>5</v>
      </c>
      <c r="AB74" s="9" t="s">
        <v>1368</v>
      </c>
      <c r="AI74" s="9" t="s">
        <v>1369</v>
      </c>
      <c r="AN74" s="9" t="s">
        <v>1370</v>
      </c>
      <c r="AQ74" s="9" t="s">
        <v>1378</v>
      </c>
      <c r="AU74" s="9" t="s">
        <v>1379</v>
      </c>
      <c r="AW74" s="9" t="s">
        <v>11</v>
      </c>
      <c r="AX74" s="9" t="s">
        <v>1486</v>
      </c>
      <c r="AY74" s="9" t="s">
        <v>1381</v>
      </c>
      <c r="BA74" s="9" t="s">
        <v>1382</v>
      </c>
      <c r="BG74" s="9" t="s">
        <v>1371</v>
      </c>
      <c r="BH74" s="9" t="s">
        <v>1366</v>
      </c>
      <c r="BI74" s="9" t="s">
        <v>1438</v>
      </c>
      <c r="BJ74" s="9" t="s">
        <v>1426</v>
      </c>
      <c r="BM74" s="9" t="s">
        <v>1374</v>
      </c>
      <c r="CG74" s="9" t="s">
        <v>1425</v>
      </c>
      <c r="CH74" s="9" t="s">
        <v>1371</v>
      </c>
      <c r="CI74" s="9" t="s">
        <v>1371</v>
      </c>
      <c r="CJ74" s="9" t="s">
        <v>1366</v>
      </c>
      <c r="CK74" s="9" t="s">
        <v>1366</v>
      </c>
      <c r="CL74" s="9" t="s">
        <v>1366</v>
      </c>
      <c r="CM74" s="9" t="s">
        <v>1371</v>
      </c>
      <c r="CN74" s="9" t="s">
        <v>1371</v>
      </c>
      <c r="CO74" s="9" t="s">
        <v>1366</v>
      </c>
      <c r="CP74" s="9" t="s">
        <v>1366</v>
      </c>
      <c r="CQ74" s="9" t="s">
        <v>1388</v>
      </c>
      <c r="CR74" s="9" t="s">
        <v>1366</v>
      </c>
      <c r="CS74" s="9" t="s">
        <v>1371</v>
      </c>
      <c r="CT74" s="9" t="s">
        <v>1425</v>
      </c>
      <c r="CU74" s="9" t="s">
        <v>1421</v>
      </c>
      <c r="CV74" s="9" t="s">
        <v>1425</v>
      </c>
      <c r="CX74" s="9" t="s">
        <v>1440</v>
      </c>
      <c r="CY74" s="9" t="s">
        <v>1421</v>
      </c>
      <c r="DD74" s="9" t="s">
        <v>1428</v>
      </c>
      <c r="DE74" s="9" t="s">
        <v>1366</v>
      </c>
      <c r="DF74" s="9">
        <v>1</v>
      </c>
      <c r="DG74" s="9" t="s">
        <v>1429</v>
      </c>
    </row>
    <row r="75" spans="1:111" x14ac:dyDescent="0.3">
      <c r="A75" s="9" t="s">
        <v>130</v>
      </c>
      <c r="H75" s="9" t="s">
        <v>1487</v>
      </c>
      <c r="J75" s="9" t="s">
        <v>1366</v>
      </c>
      <c r="K75" s="9" t="s">
        <v>1371</v>
      </c>
      <c r="O75" s="9">
        <v>619</v>
      </c>
      <c r="P75" s="9" t="s">
        <v>1367</v>
      </c>
      <c r="Q75" s="9" t="s">
        <v>1366</v>
      </c>
      <c r="S75" s="9" t="s">
        <v>1366</v>
      </c>
      <c r="Y75" s="9">
        <v>1</v>
      </c>
      <c r="Z75" s="9">
        <v>3</v>
      </c>
      <c r="AA75" s="9">
        <v>4</v>
      </c>
      <c r="AB75" s="9" t="s">
        <v>1375</v>
      </c>
      <c r="AC75" s="9" t="s">
        <v>1396</v>
      </c>
      <c r="AF75" s="9" t="s">
        <v>1456</v>
      </c>
      <c r="AQ75" s="9" t="s">
        <v>1384</v>
      </c>
      <c r="AR75" s="9" t="s">
        <v>1371</v>
      </c>
      <c r="AV75" s="9" t="s">
        <v>1385</v>
      </c>
      <c r="AW75" s="9" t="s">
        <v>1380</v>
      </c>
      <c r="AY75" s="9" t="s">
        <v>1437</v>
      </c>
      <c r="BA75" s="9" t="s">
        <v>1382</v>
      </c>
      <c r="BG75" s="9" t="s">
        <v>1371</v>
      </c>
      <c r="BH75" s="9" t="s">
        <v>1366</v>
      </c>
      <c r="BN75" s="9" t="s">
        <v>1371</v>
      </c>
      <c r="CQ75" s="9" t="s">
        <v>1403</v>
      </c>
      <c r="CR75" s="9" t="s">
        <v>1366</v>
      </c>
      <c r="CZ75" s="9" t="s">
        <v>1371</v>
      </c>
      <c r="DE75" s="9" t="s">
        <v>1366</v>
      </c>
    </row>
    <row r="76" spans="1:111" x14ac:dyDescent="0.3">
      <c r="A76" s="9" t="s">
        <v>131</v>
      </c>
      <c r="H76" s="9" t="s">
        <v>1487</v>
      </c>
      <c r="J76" s="9" t="s">
        <v>1366</v>
      </c>
      <c r="K76" s="9" t="s">
        <v>1371</v>
      </c>
      <c r="O76" s="9">
        <v>561</v>
      </c>
      <c r="P76" s="9" t="s">
        <v>1405</v>
      </c>
      <c r="Q76" s="9" t="s">
        <v>1366</v>
      </c>
      <c r="S76" s="9" t="s">
        <v>1366</v>
      </c>
      <c r="Y76" s="9">
        <v>1</v>
      </c>
      <c r="Z76" s="9">
        <v>0</v>
      </c>
      <c r="AA76" s="9">
        <v>1</v>
      </c>
      <c r="AB76" s="9" t="s">
        <v>1375</v>
      </c>
      <c r="AC76" s="9" t="s">
        <v>1396</v>
      </c>
      <c r="AF76" s="9" t="s">
        <v>1488</v>
      </c>
      <c r="AI76" s="9" t="s">
        <v>1407</v>
      </c>
      <c r="AL76" s="9" t="s">
        <v>1416</v>
      </c>
      <c r="AM76" s="9" t="s">
        <v>1489</v>
      </c>
      <c r="AN76" s="9" t="s">
        <v>1370</v>
      </c>
      <c r="AQ76" s="9" t="s">
        <v>1384</v>
      </c>
      <c r="AV76" s="9" t="s">
        <v>1398</v>
      </c>
      <c r="AW76" s="9" t="s">
        <v>1380</v>
      </c>
      <c r="AY76" s="9" t="s">
        <v>1437</v>
      </c>
      <c r="BA76" s="9" t="s">
        <v>1386</v>
      </c>
      <c r="CQ76" s="9" t="s">
        <v>1443</v>
      </c>
      <c r="CR76" s="9" t="s">
        <v>1371</v>
      </c>
      <c r="DE76" s="9" t="s">
        <v>1371</v>
      </c>
    </row>
    <row r="77" spans="1:111" x14ac:dyDescent="0.3">
      <c r="A77" s="9" t="s">
        <v>132</v>
      </c>
      <c r="J77" s="9" t="s">
        <v>1371</v>
      </c>
      <c r="K77" s="9" t="s">
        <v>1366</v>
      </c>
      <c r="Q77" s="9" t="s">
        <v>1371</v>
      </c>
      <c r="R77" s="9" t="s">
        <v>1490</v>
      </c>
      <c r="AA77" s="9">
        <v>0</v>
      </c>
      <c r="CH77" s="9" t="s">
        <v>1366</v>
      </c>
      <c r="CJ77" s="9" t="s">
        <v>1366</v>
      </c>
      <c r="CK77" s="9" t="s">
        <v>1366</v>
      </c>
      <c r="CL77" s="9" t="s">
        <v>1366</v>
      </c>
      <c r="CM77" s="9" t="s">
        <v>1371</v>
      </c>
      <c r="CN77" s="9" t="s">
        <v>1371</v>
      </c>
      <c r="CO77" s="9" t="s">
        <v>1366</v>
      </c>
      <c r="CP77" s="9" t="s">
        <v>1371</v>
      </c>
      <c r="CQ77" s="9" t="s">
        <v>1443</v>
      </c>
      <c r="CR77" s="9" t="s">
        <v>1366</v>
      </c>
      <c r="CS77" s="9" t="s">
        <v>1371</v>
      </c>
    </row>
    <row r="78" spans="1:111" x14ac:dyDescent="0.3">
      <c r="A78" s="9" t="s">
        <v>133</v>
      </c>
      <c r="E78" s="9" t="s">
        <v>1364</v>
      </c>
      <c r="F78" s="9" t="s">
        <v>1389</v>
      </c>
      <c r="H78" s="9" t="s">
        <v>1491</v>
      </c>
      <c r="J78" s="9" t="s">
        <v>1366</v>
      </c>
      <c r="K78" s="9" t="s">
        <v>1366</v>
      </c>
      <c r="P78" s="9" t="s">
        <v>1367</v>
      </c>
      <c r="Q78" s="9" t="s">
        <v>1371</v>
      </c>
      <c r="S78" s="9" t="s">
        <v>1366</v>
      </c>
      <c r="Y78" s="9">
        <v>1</v>
      </c>
      <c r="Z78" s="9">
        <v>1</v>
      </c>
      <c r="AA78" s="9">
        <v>2</v>
      </c>
      <c r="AB78" s="9" t="s">
        <v>1375</v>
      </c>
      <c r="AC78" s="9" t="s">
        <v>1396</v>
      </c>
      <c r="AF78" s="9" t="s">
        <v>1456</v>
      </c>
      <c r="AI78" s="9" t="s">
        <v>1369</v>
      </c>
      <c r="AN78" s="9" t="s">
        <v>1370</v>
      </c>
      <c r="AQ78" s="9" t="s">
        <v>1384</v>
      </c>
      <c r="AR78" s="9" t="s">
        <v>1371</v>
      </c>
      <c r="AV78" s="9" t="s">
        <v>1398</v>
      </c>
      <c r="AW78" s="9" t="s">
        <v>11</v>
      </c>
      <c r="AX78" s="9" t="s">
        <v>1492</v>
      </c>
      <c r="AY78" s="9" t="s">
        <v>1381</v>
      </c>
      <c r="BA78" s="9" t="s">
        <v>1382</v>
      </c>
      <c r="BG78" s="9" t="s">
        <v>1371</v>
      </c>
      <c r="BH78" s="9" t="s">
        <v>1366</v>
      </c>
      <c r="BN78" s="9" t="s">
        <v>1371</v>
      </c>
      <c r="CQ78" s="9" t="s">
        <v>1388</v>
      </c>
      <c r="CR78" s="9" t="s">
        <v>1366</v>
      </c>
      <c r="CZ78" s="9" t="s">
        <v>1366</v>
      </c>
      <c r="DA78" s="9" t="s">
        <v>1493</v>
      </c>
      <c r="DB78" s="9" t="s">
        <v>1494</v>
      </c>
      <c r="DE78" s="9" t="s">
        <v>1366</v>
      </c>
    </row>
    <row r="79" spans="1:111" x14ac:dyDescent="0.3">
      <c r="A79" s="9" t="s">
        <v>135</v>
      </c>
      <c r="E79" s="9" t="s">
        <v>1458</v>
      </c>
      <c r="J79" s="9" t="s">
        <v>1366</v>
      </c>
      <c r="S79" s="9" t="s">
        <v>1366</v>
      </c>
      <c r="AA79" s="9">
        <v>0</v>
      </c>
      <c r="AW79" s="9" t="s">
        <v>11</v>
      </c>
      <c r="AY79" s="9" t="s">
        <v>1381</v>
      </c>
      <c r="CE79" s="9" t="s">
        <v>1495</v>
      </c>
      <c r="CR79" s="9" t="s">
        <v>1366</v>
      </c>
      <c r="CZ79" s="9" t="s">
        <v>1366</v>
      </c>
      <c r="DA79" s="9" t="s">
        <v>1496</v>
      </c>
    </row>
    <row r="80" spans="1:111" x14ac:dyDescent="0.3">
      <c r="A80" s="9" t="s">
        <v>136</v>
      </c>
      <c r="E80" s="9" t="s">
        <v>1364</v>
      </c>
      <c r="F80" s="9" t="s">
        <v>1497</v>
      </c>
      <c r="J80" s="9" t="s">
        <v>1366</v>
      </c>
      <c r="K80" s="9" t="s">
        <v>1371</v>
      </c>
      <c r="O80" s="9">
        <v>679</v>
      </c>
      <c r="P80" s="9" t="s">
        <v>1367</v>
      </c>
      <c r="Q80" s="9" t="s">
        <v>1366</v>
      </c>
      <c r="S80" s="9" t="s">
        <v>1371</v>
      </c>
      <c r="AA80" s="9">
        <v>0</v>
      </c>
      <c r="BG80" s="9" t="s">
        <v>1366</v>
      </c>
      <c r="BH80" s="9" t="s">
        <v>1366</v>
      </c>
      <c r="BN80" s="9" t="s">
        <v>1366</v>
      </c>
      <c r="BR80" s="9" t="s">
        <v>1498</v>
      </c>
      <c r="BU80" s="9">
        <v>1</v>
      </c>
      <c r="BV80" s="10">
        <v>43070</v>
      </c>
      <c r="BY80" s="9" t="s">
        <v>1496</v>
      </c>
      <c r="CE80" s="9" t="s">
        <v>1499</v>
      </c>
      <c r="CQ80" s="9" t="s">
        <v>1443</v>
      </c>
      <c r="CR80" s="9" t="s">
        <v>1366</v>
      </c>
      <c r="CZ80" s="9" t="s">
        <v>1366</v>
      </c>
      <c r="DA80" s="9" t="s">
        <v>1500</v>
      </c>
      <c r="DB80" s="9" t="s">
        <v>1501</v>
      </c>
      <c r="DE80" s="9" t="s">
        <v>1366</v>
      </c>
    </row>
    <row r="81" spans="1:109" x14ac:dyDescent="0.3">
      <c r="A81" s="9" t="s">
        <v>137</v>
      </c>
      <c r="E81" s="9" t="s">
        <v>1458</v>
      </c>
      <c r="F81" s="9" t="s">
        <v>1365</v>
      </c>
      <c r="S81" s="9" t="s">
        <v>1366</v>
      </c>
      <c r="AA81" s="9">
        <v>0</v>
      </c>
      <c r="CZ81" s="9" t="s">
        <v>1366</v>
      </c>
      <c r="DA81" s="9" t="s">
        <v>1502</v>
      </c>
      <c r="DB81" s="9" t="s">
        <v>1503</v>
      </c>
    </row>
    <row r="82" spans="1:109" x14ac:dyDescent="0.3">
      <c r="A82" s="9" t="s">
        <v>139</v>
      </c>
      <c r="E82" s="9" t="s">
        <v>1364</v>
      </c>
      <c r="F82" s="9" t="s">
        <v>1497</v>
      </c>
      <c r="S82" s="9" t="s">
        <v>1366</v>
      </c>
      <c r="Y82" s="9">
        <v>3</v>
      </c>
      <c r="Z82" s="9">
        <v>1</v>
      </c>
      <c r="AA82" s="9">
        <v>4</v>
      </c>
      <c r="CZ82" s="9" t="s">
        <v>1366</v>
      </c>
      <c r="DA82" s="9" t="s">
        <v>1462</v>
      </c>
      <c r="DB82" s="9" t="s">
        <v>1504</v>
      </c>
    </row>
    <row r="83" spans="1:109" x14ac:dyDescent="0.3">
      <c r="A83" s="9" t="s">
        <v>140</v>
      </c>
      <c r="E83" s="9" t="s">
        <v>1364</v>
      </c>
      <c r="F83" s="9" t="s">
        <v>1497</v>
      </c>
      <c r="S83" s="9" t="s">
        <v>1366</v>
      </c>
      <c r="AA83" s="9">
        <v>0</v>
      </c>
      <c r="BN83" s="9" t="s">
        <v>1366</v>
      </c>
      <c r="CZ83" s="9" t="s">
        <v>1366</v>
      </c>
      <c r="DA83" s="9" t="s">
        <v>11</v>
      </c>
      <c r="DB83" s="9" t="s">
        <v>1505</v>
      </c>
      <c r="DC83" s="9" t="s">
        <v>1506</v>
      </c>
    </row>
    <row r="84" spans="1:109" x14ac:dyDescent="0.3">
      <c r="A84" s="9" t="s">
        <v>141</v>
      </c>
      <c r="E84" s="9" t="s">
        <v>1364</v>
      </c>
      <c r="F84" s="9" t="s">
        <v>1365</v>
      </c>
      <c r="J84" s="9" t="s">
        <v>1366</v>
      </c>
      <c r="K84" s="9" t="s">
        <v>1366</v>
      </c>
      <c r="O84" s="9">
        <v>578</v>
      </c>
      <c r="P84" s="9" t="s">
        <v>1405</v>
      </c>
      <c r="Q84" s="9" t="s">
        <v>1366</v>
      </c>
      <c r="S84" s="9" t="s">
        <v>1366</v>
      </c>
      <c r="Y84" s="9">
        <v>1</v>
      </c>
      <c r="Z84" s="9">
        <v>2</v>
      </c>
      <c r="AA84" s="9">
        <v>3</v>
      </c>
      <c r="AB84" s="9" t="s">
        <v>1368</v>
      </c>
      <c r="AI84" s="9" t="s">
        <v>1369</v>
      </c>
      <c r="AN84" s="9" t="s">
        <v>1370</v>
      </c>
      <c r="AQ84" s="9" t="s">
        <v>1384</v>
      </c>
      <c r="AR84" s="9" t="s">
        <v>1371</v>
      </c>
      <c r="AW84" s="9" t="s">
        <v>11</v>
      </c>
      <c r="AY84" s="9" t="s">
        <v>1381</v>
      </c>
      <c r="BA84" s="9" t="s">
        <v>1382</v>
      </c>
      <c r="BG84" s="9" t="s">
        <v>1371</v>
      </c>
      <c r="BH84" s="9" t="s">
        <v>1366</v>
      </c>
      <c r="BN84" s="9" t="s">
        <v>1371</v>
      </c>
      <c r="CE84" s="9" t="s">
        <v>1507</v>
      </c>
      <c r="CQ84" s="9" t="s">
        <v>1443</v>
      </c>
      <c r="CR84" s="9" t="s">
        <v>1366</v>
      </c>
      <c r="CZ84" s="9" t="s">
        <v>1366</v>
      </c>
      <c r="DA84" s="9" t="s">
        <v>1508</v>
      </c>
      <c r="DB84" s="9" t="s">
        <v>1509</v>
      </c>
      <c r="DC84" s="9" t="s">
        <v>1510</v>
      </c>
      <c r="DE84" s="9" t="s">
        <v>1366</v>
      </c>
    </row>
    <row r="85" spans="1:109" x14ac:dyDescent="0.3">
      <c r="A85" s="9" t="s">
        <v>142</v>
      </c>
      <c r="H85" s="9" t="s">
        <v>1511</v>
      </c>
      <c r="J85" s="9" t="s">
        <v>1366</v>
      </c>
      <c r="K85" s="9" t="s">
        <v>1371</v>
      </c>
      <c r="O85" s="9">
        <v>680</v>
      </c>
      <c r="P85" s="9" t="s">
        <v>1390</v>
      </c>
      <c r="Q85" s="9" t="s">
        <v>1366</v>
      </c>
      <c r="S85" s="9" t="s">
        <v>1371</v>
      </c>
      <c r="Y85" s="9">
        <v>2</v>
      </c>
      <c r="Z85" s="9">
        <v>3</v>
      </c>
      <c r="AA85" s="9">
        <v>5</v>
      </c>
      <c r="AB85" s="9" t="s">
        <v>1375</v>
      </c>
      <c r="AC85" s="9" t="s">
        <v>1396</v>
      </c>
      <c r="AF85" s="9" t="s">
        <v>1397</v>
      </c>
      <c r="AI85" s="9" t="s">
        <v>1407</v>
      </c>
      <c r="AJ85" s="9" t="s">
        <v>1408</v>
      </c>
      <c r="AL85" s="9" t="s">
        <v>1416</v>
      </c>
      <c r="AN85" s="9" t="s">
        <v>1434</v>
      </c>
      <c r="AO85" s="9" t="s">
        <v>1409</v>
      </c>
      <c r="AQ85" s="9" t="s">
        <v>1384</v>
      </c>
      <c r="AR85" s="9" t="s">
        <v>1371</v>
      </c>
      <c r="AV85" s="9" t="s">
        <v>1398</v>
      </c>
      <c r="AY85" s="9" t="s">
        <v>1381</v>
      </c>
      <c r="BA85" s="9" t="s">
        <v>1382</v>
      </c>
      <c r="BG85" s="9" t="s">
        <v>1371</v>
      </c>
      <c r="BH85" s="9" t="s">
        <v>1371</v>
      </c>
      <c r="BN85" s="9" t="s">
        <v>1371</v>
      </c>
      <c r="CQ85" s="9" t="s">
        <v>1403</v>
      </c>
      <c r="CR85" s="9" t="s">
        <v>1371</v>
      </c>
      <c r="DE85" s="9" t="s">
        <v>1366</v>
      </c>
    </row>
    <row r="86" spans="1:109" x14ac:dyDescent="0.3">
      <c r="A86" s="9" t="s">
        <v>143</v>
      </c>
      <c r="H86" s="9" t="s">
        <v>1511</v>
      </c>
      <c r="J86" s="9" t="s">
        <v>1366</v>
      </c>
      <c r="K86" s="9" t="s">
        <v>1371</v>
      </c>
      <c r="O86" s="9">
        <v>780</v>
      </c>
      <c r="P86" s="9" t="s">
        <v>1374</v>
      </c>
      <c r="Q86" s="9" t="s">
        <v>1366</v>
      </c>
      <c r="S86" s="9" t="s">
        <v>1371</v>
      </c>
      <c r="AA86" s="9">
        <v>0</v>
      </c>
      <c r="AB86" s="9" t="s">
        <v>1375</v>
      </c>
      <c r="AC86" s="9" t="s">
        <v>1396</v>
      </c>
      <c r="AF86" s="9" t="s">
        <v>1397</v>
      </c>
      <c r="AI86" s="9" t="s">
        <v>1407</v>
      </c>
      <c r="AJ86" s="9" t="s">
        <v>1408</v>
      </c>
      <c r="AL86" s="9" t="s">
        <v>1512</v>
      </c>
      <c r="AN86" s="9" t="s">
        <v>1370</v>
      </c>
      <c r="AQ86" s="9" t="s">
        <v>1384</v>
      </c>
      <c r="AR86" s="9" t="s">
        <v>1371</v>
      </c>
      <c r="AW86" s="9" t="s">
        <v>1436</v>
      </c>
      <c r="AY86" s="9" t="s">
        <v>1381</v>
      </c>
      <c r="BA86" s="9" t="s">
        <v>1410</v>
      </c>
      <c r="BG86" s="9" t="s">
        <v>1371</v>
      </c>
      <c r="BH86" s="9" t="s">
        <v>1371</v>
      </c>
      <c r="BN86" s="9" t="s">
        <v>1371</v>
      </c>
      <c r="CQ86" s="9" t="s">
        <v>1482</v>
      </c>
      <c r="CR86" s="9" t="s">
        <v>1366</v>
      </c>
      <c r="DE86" s="9" t="s">
        <v>1366</v>
      </c>
    </row>
    <row r="87" spans="1:109" x14ac:dyDescent="0.3">
      <c r="A87" s="9" t="s">
        <v>147</v>
      </c>
      <c r="H87" s="9" t="s">
        <v>1513</v>
      </c>
      <c r="J87" s="9" t="s">
        <v>1366</v>
      </c>
      <c r="K87" s="9" t="s">
        <v>1366</v>
      </c>
      <c r="O87" s="9">
        <v>560</v>
      </c>
      <c r="P87" s="9" t="s">
        <v>1367</v>
      </c>
      <c r="Q87" s="9" t="s">
        <v>1366</v>
      </c>
      <c r="S87" s="9" t="s">
        <v>1366</v>
      </c>
      <c r="Y87" s="9">
        <v>2</v>
      </c>
      <c r="Z87" s="9">
        <v>2</v>
      </c>
      <c r="AA87" s="9">
        <v>4</v>
      </c>
      <c r="AB87" s="9" t="s">
        <v>1375</v>
      </c>
      <c r="AC87" s="9" t="s">
        <v>1396</v>
      </c>
      <c r="AF87" s="9" t="s">
        <v>1456</v>
      </c>
      <c r="AI87" s="9" t="s">
        <v>1369</v>
      </c>
      <c r="AN87" s="9" t="s">
        <v>1370</v>
      </c>
      <c r="AQ87" s="9" t="s">
        <v>1384</v>
      </c>
      <c r="AR87" s="9" t="s">
        <v>1371</v>
      </c>
      <c r="AY87" s="9" t="s">
        <v>1437</v>
      </c>
      <c r="BA87" s="9" t="s">
        <v>1382</v>
      </c>
      <c r="BG87" s="9" t="s">
        <v>1366</v>
      </c>
      <c r="BH87" s="9" t="s">
        <v>1371</v>
      </c>
      <c r="BN87" s="9" t="s">
        <v>1371</v>
      </c>
      <c r="CE87" s="9" t="s">
        <v>1514</v>
      </c>
      <c r="CQ87" s="9" t="s">
        <v>1388</v>
      </c>
      <c r="CR87" s="9" t="s">
        <v>1371</v>
      </c>
      <c r="DE87" s="9" t="s">
        <v>1366</v>
      </c>
    </row>
    <row r="88" spans="1:109" x14ac:dyDescent="0.3">
      <c r="A88" s="9" t="s">
        <v>148</v>
      </c>
      <c r="E88" s="9" t="s">
        <v>1364</v>
      </c>
      <c r="F88" s="9" t="s">
        <v>1365</v>
      </c>
      <c r="H88" s="9" t="s">
        <v>1515</v>
      </c>
      <c r="J88" s="9" t="s">
        <v>1366</v>
      </c>
      <c r="K88" s="9" t="s">
        <v>1366</v>
      </c>
      <c r="P88" s="9" t="s">
        <v>1405</v>
      </c>
      <c r="Q88" s="9" t="s">
        <v>1371</v>
      </c>
      <c r="S88" s="9" t="s">
        <v>1366</v>
      </c>
      <c r="Y88" s="9">
        <v>4</v>
      </c>
      <c r="AA88" s="9">
        <v>4</v>
      </c>
      <c r="AB88" s="9" t="s">
        <v>1375</v>
      </c>
      <c r="AC88" s="9" t="s">
        <v>1396</v>
      </c>
      <c r="AF88" s="9" t="s">
        <v>1477</v>
      </c>
      <c r="AI88" s="9" t="s">
        <v>1369</v>
      </c>
      <c r="AN88" s="9" t="s">
        <v>1370</v>
      </c>
      <c r="AQ88" s="9" t="s">
        <v>1384</v>
      </c>
      <c r="AR88" s="9" t="s">
        <v>1371</v>
      </c>
      <c r="AV88" s="9" t="s">
        <v>1385</v>
      </c>
      <c r="AW88" s="9" t="s">
        <v>11</v>
      </c>
      <c r="AX88" s="9" t="s">
        <v>1516</v>
      </c>
      <c r="AY88" s="9" t="s">
        <v>1381</v>
      </c>
      <c r="BA88" s="9" t="s">
        <v>1382</v>
      </c>
      <c r="BG88" s="9" t="s">
        <v>1366</v>
      </c>
      <c r="BH88" s="9" t="s">
        <v>1371</v>
      </c>
      <c r="BN88" s="9" t="s">
        <v>1371</v>
      </c>
      <c r="CQ88" s="9" t="s">
        <v>1443</v>
      </c>
      <c r="CR88" s="9" t="s">
        <v>1366</v>
      </c>
      <c r="CZ88" s="9" t="s">
        <v>1366</v>
      </c>
      <c r="DA88" s="9" t="s">
        <v>1517</v>
      </c>
      <c r="DB88" s="9" t="s">
        <v>1518</v>
      </c>
      <c r="DE88" s="9" t="s">
        <v>1366</v>
      </c>
    </row>
    <row r="89" spans="1:109" x14ac:dyDescent="0.3">
      <c r="A89" s="9" t="s">
        <v>149</v>
      </c>
      <c r="H89" s="9" t="s">
        <v>1519</v>
      </c>
      <c r="J89" s="9" t="s">
        <v>1366</v>
      </c>
      <c r="K89" s="9" t="s">
        <v>1371</v>
      </c>
      <c r="O89" s="9">
        <v>740</v>
      </c>
      <c r="P89" s="9" t="s">
        <v>1390</v>
      </c>
      <c r="Q89" s="9" t="s">
        <v>1366</v>
      </c>
      <c r="S89" s="9" t="s">
        <v>1366</v>
      </c>
      <c r="AA89" s="9">
        <v>0</v>
      </c>
      <c r="AB89" s="9" t="s">
        <v>1375</v>
      </c>
      <c r="AC89" s="9" t="s">
        <v>1396</v>
      </c>
      <c r="AF89" s="9" t="s">
        <v>1477</v>
      </c>
      <c r="AI89" s="9" t="s">
        <v>1369</v>
      </c>
      <c r="AN89" s="9" t="s">
        <v>1434</v>
      </c>
      <c r="AO89" s="9" t="s">
        <v>1435</v>
      </c>
      <c r="AQ89" s="9" t="s">
        <v>1417</v>
      </c>
      <c r="AR89" s="9" t="s">
        <v>1371</v>
      </c>
      <c r="AW89" s="9" t="s">
        <v>1436</v>
      </c>
      <c r="AY89" s="9" t="s">
        <v>1381</v>
      </c>
      <c r="BA89" s="9" t="s">
        <v>1410</v>
      </c>
      <c r="BG89" s="9" t="s">
        <v>1371</v>
      </c>
      <c r="BH89" s="9" t="s">
        <v>1371</v>
      </c>
      <c r="BN89" s="9" t="s">
        <v>1371</v>
      </c>
      <c r="CQ89" s="9" t="s">
        <v>1482</v>
      </c>
      <c r="CR89" s="9" t="s">
        <v>1366</v>
      </c>
      <c r="DE89" s="9" t="s">
        <v>1366</v>
      </c>
    </row>
    <row r="90" spans="1:109" x14ac:dyDescent="0.3">
      <c r="A90" s="9" t="s">
        <v>150</v>
      </c>
      <c r="H90" s="9" t="s">
        <v>1520</v>
      </c>
      <c r="J90" s="9" t="s">
        <v>1366</v>
      </c>
      <c r="K90" s="9" t="s">
        <v>1371</v>
      </c>
      <c r="O90" s="9">
        <v>523</v>
      </c>
      <c r="P90" s="9" t="s">
        <v>1405</v>
      </c>
      <c r="Q90" s="9" t="s">
        <v>1366</v>
      </c>
      <c r="S90" s="9" t="s">
        <v>1366</v>
      </c>
      <c r="Y90" s="9">
        <v>1</v>
      </c>
      <c r="Z90" s="9">
        <v>3</v>
      </c>
      <c r="AA90" s="9">
        <v>4</v>
      </c>
      <c r="AB90" s="9" t="s">
        <v>1375</v>
      </c>
      <c r="AC90" s="9" t="s">
        <v>1396</v>
      </c>
      <c r="AF90" s="9" t="s">
        <v>1456</v>
      </c>
      <c r="AI90" s="9" t="s">
        <v>1407</v>
      </c>
      <c r="AL90" s="9" t="s">
        <v>1512</v>
      </c>
      <c r="AN90" s="9" t="s">
        <v>1434</v>
      </c>
      <c r="AO90" s="9" t="s">
        <v>1409</v>
      </c>
      <c r="AQ90" s="9" t="s">
        <v>1384</v>
      </c>
      <c r="AR90" s="9" t="s">
        <v>1371</v>
      </c>
      <c r="AY90" s="9" t="s">
        <v>1381</v>
      </c>
      <c r="BA90" s="9" t="s">
        <v>1382</v>
      </c>
      <c r="BG90" s="9" t="s">
        <v>1366</v>
      </c>
      <c r="BH90" s="9" t="s">
        <v>1366</v>
      </c>
      <c r="BN90" s="9" t="s">
        <v>1371</v>
      </c>
      <c r="CQ90" s="9" t="s">
        <v>1388</v>
      </c>
      <c r="CR90" s="9" t="s">
        <v>1366</v>
      </c>
      <c r="CZ90" s="9" t="s">
        <v>1371</v>
      </c>
      <c r="DE90" s="9" t="s">
        <v>1366</v>
      </c>
    </row>
    <row r="91" spans="1:109" x14ac:dyDescent="0.3">
      <c r="A91" s="9" t="s">
        <v>152</v>
      </c>
      <c r="E91" s="9" t="s">
        <v>1458</v>
      </c>
      <c r="F91" s="9" t="s">
        <v>1459</v>
      </c>
      <c r="H91" s="9" t="s">
        <v>1521</v>
      </c>
      <c r="J91" s="9" t="s">
        <v>1366</v>
      </c>
      <c r="K91" s="9" t="s">
        <v>1366</v>
      </c>
      <c r="O91" s="9">
        <v>560</v>
      </c>
      <c r="P91" s="9" t="s">
        <v>1367</v>
      </c>
      <c r="Q91" s="9" t="s">
        <v>1366</v>
      </c>
      <c r="S91" s="9" t="s">
        <v>1366</v>
      </c>
      <c r="Y91" s="9">
        <v>2</v>
      </c>
      <c r="Z91" s="9">
        <v>3</v>
      </c>
      <c r="AA91" s="9">
        <v>5</v>
      </c>
      <c r="AB91" s="9" t="s">
        <v>1375</v>
      </c>
      <c r="AC91" s="9" t="s">
        <v>1396</v>
      </c>
      <c r="AF91" s="9" t="s">
        <v>1488</v>
      </c>
      <c r="AI91" s="9" t="s">
        <v>1369</v>
      </c>
      <c r="AJ91" s="9" t="s">
        <v>1408</v>
      </c>
      <c r="AL91" s="9" t="s">
        <v>1416</v>
      </c>
      <c r="AN91" s="9" t="s">
        <v>1434</v>
      </c>
      <c r="AO91" s="9" t="s">
        <v>1522</v>
      </c>
      <c r="AQ91" s="9" t="s">
        <v>1384</v>
      </c>
      <c r="AR91" s="9" t="s">
        <v>1371</v>
      </c>
      <c r="AW91" s="9" t="s">
        <v>11</v>
      </c>
      <c r="AY91" s="9" t="s">
        <v>1381</v>
      </c>
      <c r="BA91" s="9" t="s">
        <v>1382</v>
      </c>
      <c r="BG91" s="9" t="s">
        <v>1371</v>
      </c>
      <c r="BH91" s="9" t="s">
        <v>1371</v>
      </c>
      <c r="BN91" s="9" t="s">
        <v>1371</v>
      </c>
      <c r="CQ91" s="9" t="s">
        <v>1388</v>
      </c>
      <c r="CR91" s="9" t="s">
        <v>1366</v>
      </c>
      <c r="CZ91" s="9" t="s">
        <v>1366</v>
      </c>
      <c r="DA91" s="9" t="s">
        <v>1523</v>
      </c>
      <c r="DB91" s="9" t="s">
        <v>1524</v>
      </c>
      <c r="DE91" s="9" t="s">
        <v>1366</v>
      </c>
    </row>
    <row r="92" spans="1:109" x14ac:dyDescent="0.3">
      <c r="A92" s="9" t="s">
        <v>153</v>
      </c>
      <c r="E92" s="9" t="s">
        <v>1458</v>
      </c>
      <c r="F92" s="9" t="s">
        <v>1459</v>
      </c>
      <c r="H92" s="9" t="s">
        <v>1525</v>
      </c>
      <c r="J92" s="9" t="s">
        <v>1366</v>
      </c>
      <c r="K92" s="9" t="s">
        <v>1371</v>
      </c>
      <c r="P92" s="9" t="s">
        <v>1367</v>
      </c>
      <c r="Q92" s="9" t="s">
        <v>1371</v>
      </c>
      <c r="S92" s="9" t="s">
        <v>1366</v>
      </c>
      <c r="Y92" s="9">
        <v>2</v>
      </c>
      <c r="Z92" s="9">
        <v>3</v>
      </c>
      <c r="AA92" s="9">
        <v>5</v>
      </c>
      <c r="AB92" s="9" t="s">
        <v>1375</v>
      </c>
      <c r="AC92" s="9" t="s">
        <v>1396</v>
      </c>
      <c r="AF92" s="9" t="s">
        <v>1477</v>
      </c>
      <c r="AI92" s="9" t="s">
        <v>1369</v>
      </c>
      <c r="AN92" s="9" t="s">
        <v>1370</v>
      </c>
      <c r="AQ92" s="9" t="s">
        <v>1384</v>
      </c>
      <c r="AR92" s="9" t="s">
        <v>1366</v>
      </c>
      <c r="AS92" s="10">
        <v>40179</v>
      </c>
      <c r="AW92" s="9" t="s">
        <v>11</v>
      </c>
      <c r="AX92" s="9" t="s">
        <v>1526</v>
      </c>
      <c r="AY92" s="9" t="s">
        <v>1381</v>
      </c>
      <c r="BA92" s="9" t="s">
        <v>1382</v>
      </c>
      <c r="BG92" s="9" t="s">
        <v>1371</v>
      </c>
      <c r="BH92" s="9" t="s">
        <v>1371</v>
      </c>
      <c r="BN92" s="9" t="s">
        <v>1366</v>
      </c>
      <c r="BR92" s="9" t="s">
        <v>1527</v>
      </c>
      <c r="BU92" s="9">
        <v>1</v>
      </c>
      <c r="BY92" s="9" t="s">
        <v>1528</v>
      </c>
      <c r="CB92" s="9" t="s">
        <v>1529</v>
      </c>
      <c r="CE92" s="9" t="s">
        <v>1530</v>
      </c>
      <c r="CQ92" s="9" t="s">
        <v>1388</v>
      </c>
      <c r="CR92" s="9" t="s">
        <v>1366</v>
      </c>
      <c r="CZ92" s="9" t="s">
        <v>1366</v>
      </c>
      <c r="DA92" s="9" t="s">
        <v>1531</v>
      </c>
      <c r="DB92" s="9" t="s">
        <v>1532</v>
      </c>
      <c r="DE92" s="9" t="s">
        <v>1366</v>
      </c>
    </row>
    <row r="93" spans="1:109" x14ac:dyDescent="0.3">
      <c r="A93" s="9" t="s">
        <v>154</v>
      </c>
      <c r="J93" s="9" t="s">
        <v>1366</v>
      </c>
      <c r="K93" s="9" t="s">
        <v>1371</v>
      </c>
      <c r="P93" s="9" t="s">
        <v>1390</v>
      </c>
      <c r="S93" s="9" t="s">
        <v>1371</v>
      </c>
      <c r="AA93" s="9">
        <v>0</v>
      </c>
      <c r="AQ93" s="9" t="s">
        <v>11</v>
      </c>
      <c r="AR93" s="9" t="s">
        <v>1371</v>
      </c>
      <c r="AY93" s="9" t="s">
        <v>1381</v>
      </c>
      <c r="BG93" s="9" t="s">
        <v>1366</v>
      </c>
      <c r="BH93" s="9" t="s">
        <v>1371</v>
      </c>
      <c r="BN93" s="9" t="s">
        <v>1371</v>
      </c>
      <c r="CQ93" s="9" t="s">
        <v>1482</v>
      </c>
      <c r="DE93" s="9" t="s">
        <v>1366</v>
      </c>
    </row>
    <row r="94" spans="1:109" x14ac:dyDescent="0.3">
      <c r="A94" s="9" t="s">
        <v>155</v>
      </c>
      <c r="H94" s="9" t="s">
        <v>1533</v>
      </c>
      <c r="J94" s="9" t="s">
        <v>1366</v>
      </c>
      <c r="K94" s="9" t="s">
        <v>1371</v>
      </c>
      <c r="O94" s="9">
        <v>720</v>
      </c>
      <c r="P94" s="9" t="s">
        <v>1390</v>
      </c>
      <c r="Q94" s="9" t="s">
        <v>1366</v>
      </c>
      <c r="S94" s="9" t="s">
        <v>1366</v>
      </c>
      <c r="Y94" s="9">
        <v>1</v>
      </c>
      <c r="Z94" s="9">
        <v>3</v>
      </c>
      <c r="AA94" s="9">
        <v>4</v>
      </c>
      <c r="AB94" s="9" t="s">
        <v>1375</v>
      </c>
      <c r="AC94" s="9" t="s">
        <v>1396</v>
      </c>
      <c r="AF94" s="9" t="s">
        <v>11</v>
      </c>
      <c r="AI94" s="9" t="s">
        <v>1407</v>
      </c>
      <c r="AJ94" s="9" t="s">
        <v>1534</v>
      </c>
      <c r="AL94" s="9" t="s">
        <v>1461</v>
      </c>
      <c r="AN94" s="9" t="s">
        <v>1434</v>
      </c>
      <c r="AQ94" s="9" t="s">
        <v>1384</v>
      </c>
      <c r="AR94" s="9" t="s">
        <v>1371</v>
      </c>
      <c r="AV94" s="9" t="s">
        <v>1385</v>
      </c>
      <c r="BA94" s="9" t="s">
        <v>1382</v>
      </c>
      <c r="BH94" s="9" t="s">
        <v>1366</v>
      </c>
      <c r="CQ94" s="9" t="s">
        <v>1392</v>
      </c>
      <c r="CR94" s="9" t="s">
        <v>1366</v>
      </c>
      <c r="DE94" s="9" t="s">
        <v>1371</v>
      </c>
    </row>
    <row r="95" spans="1:109" x14ac:dyDescent="0.3">
      <c r="A95" s="9" t="s">
        <v>157</v>
      </c>
      <c r="H95" s="9" t="s">
        <v>1533</v>
      </c>
      <c r="J95" s="9" t="s">
        <v>1366</v>
      </c>
      <c r="K95" s="9" t="s">
        <v>1371</v>
      </c>
      <c r="O95" s="9">
        <v>715</v>
      </c>
      <c r="P95" s="9" t="s">
        <v>1367</v>
      </c>
      <c r="Q95" s="9" t="s">
        <v>1366</v>
      </c>
      <c r="S95" s="9" t="s">
        <v>1366</v>
      </c>
      <c r="Y95" s="9">
        <v>2</v>
      </c>
      <c r="AA95" s="9">
        <v>2</v>
      </c>
      <c r="AB95" s="9" t="s">
        <v>1375</v>
      </c>
      <c r="AC95" s="9" t="s">
        <v>1396</v>
      </c>
      <c r="AF95" s="9" t="s">
        <v>1477</v>
      </c>
      <c r="AI95" s="9" t="s">
        <v>1407</v>
      </c>
      <c r="AL95" s="9" t="s">
        <v>1512</v>
      </c>
      <c r="AN95" s="9" t="s">
        <v>1370</v>
      </c>
      <c r="AQ95" s="9" t="s">
        <v>1384</v>
      </c>
      <c r="AR95" s="9" t="s">
        <v>1371</v>
      </c>
      <c r="AV95" s="9" t="s">
        <v>1385</v>
      </c>
      <c r="AW95" s="9" t="s">
        <v>11</v>
      </c>
      <c r="AX95" s="9" t="s">
        <v>1535</v>
      </c>
      <c r="AY95" s="9" t="s">
        <v>11</v>
      </c>
      <c r="AZ95" s="9" t="s">
        <v>1536</v>
      </c>
      <c r="BA95" s="9" t="s">
        <v>1382</v>
      </c>
      <c r="BG95" s="9" t="s">
        <v>1371</v>
      </c>
      <c r="BH95" s="9" t="s">
        <v>1366</v>
      </c>
      <c r="BN95" s="9" t="s">
        <v>1371</v>
      </c>
      <c r="CQ95" s="9" t="s">
        <v>1403</v>
      </c>
      <c r="CR95" s="9" t="s">
        <v>1366</v>
      </c>
      <c r="CZ95" s="9" t="s">
        <v>1371</v>
      </c>
      <c r="DE95" s="9" t="s">
        <v>1366</v>
      </c>
    </row>
    <row r="96" spans="1:109" x14ac:dyDescent="0.3">
      <c r="A96" s="9" t="s">
        <v>159</v>
      </c>
      <c r="J96" s="9" t="s">
        <v>1366</v>
      </c>
      <c r="S96" s="9" t="s">
        <v>1371</v>
      </c>
      <c r="AA96" s="9">
        <v>0</v>
      </c>
      <c r="BN96" s="9" t="s">
        <v>1366</v>
      </c>
      <c r="CQ96" s="9" t="s">
        <v>1482</v>
      </c>
      <c r="CR96" s="9" t="s">
        <v>1366</v>
      </c>
      <c r="DE96" s="9" t="s">
        <v>1366</v>
      </c>
    </row>
    <row r="97" spans="1:111" x14ac:dyDescent="0.3">
      <c r="A97" s="9" t="s">
        <v>160</v>
      </c>
      <c r="J97" s="9" t="s">
        <v>1366</v>
      </c>
      <c r="O97" s="9">
        <v>583</v>
      </c>
      <c r="P97" s="9" t="s">
        <v>1405</v>
      </c>
      <c r="Q97" s="9" t="s">
        <v>1366</v>
      </c>
      <c r="S97" s="9" t="s">
        <v>1366</v>
      </c>
      <c r="Y97" s="9">
        <v>1</v>
      </c>
      <c r="Z97" s="9">
        <v>1</v>
      </c>
      <c r="AA97" s="9">
        <v>2</v>
      </c>
      <c r="AB97" s="9" t="s">
        <v>1368</v>
      </c>
      <c r="AI97" s="9" t="s">
        <v>1369</v>
      </c>
      <c r="AN97" s="9" t="s">
        <v>1370</v>
      </c>
      <c r="AQ97" s="9" t="s">
        <v>1384</v>
      </c>
      <c r="AR97" s="9" t="s">
        <v>1371</v>
      </c>
      <c r="AV97" s="9" t="s">
        <v>1398</v>
      </c>
      <c r="AW97" s="9" t="s">
        <v>11</v>
      </c>
      <c r="AX97" s="9" t="s">
        <v>1537</v>
      </c>
      <c r="AY97" s="9" t="s">
        <v>1381</v>
      </c>
      <c r="BA97" s="9" t="s">
        <v>1382</v>
      </c>
      <c r="BG97" s="9" t="s">
        <v>1371</v>
      </c>
      <c r="BH97" s="9" t="s">
        <v>1366</v>
      </c>
      <c r="BN97" s="9" t="s">
        <v>1371</v>
      </c>
      <c r="CQ97" s="9" t="s">
        <v>1443</v>
      </c>
      <c r="CR97" s="9" t="s">
        <v>1366</v>
      </c>
      <c r="DE97" s="9" t="s">
        <v>1366</v>
      </c>
    </row>
    <row r="98" spans="1:111" x14ac:dyDescent="0.3">
      <c r="A98" s="9" t="s">
        <v>163</v>
      </c>
      <c r="B98" s="9" t="s">
        <v>1447</v>
      </c>
      <c r="C98" s="9">
        <v>4</v>
      </c>
      <c r="D98" s="9" t="s">
        <v>1366</v>
      </c>
      <c r="J98" s="9" t="s">
        <v>1366</v>
      </c>
      <c r="K98" s="9" t="s">
        <v>1366</v>
      </c>
      <c r="L98" s="9" t="s">
        <v>1425</v>
      </c>
      <c r="O98" s="9">
        <v>494</v>
      </c>
      <c r="P98" s="9" t="s">
        <v>1405</v>
      </c>
      <c r="Q98" s="9" t="s">
        <v>1366</v>
      </c>
      <c r="R98" s="9" t="s">
        <v>1538</v>
      </c>
      <c r="S98" s="9" t="s">
        <v>1371</v>
      </c>
      <c r="V98" s="9" t="s">
        <v>1447</v>
      </c>
      <c r="W98" s="9" t="s">
        <v>1539</v>
      </c>
      <c r="Y98" s="9">
        <v>2</v>
      </c>
      <c r="Z98" s="9">
        <v>1</v>
      </c>
      <c r="AA98" s="9">
        <v>3</v>
      </c>
      <c r="AB98" s="9" t="s">
        <v>1368</v>
      </c>
      <c r="AI98" s="9" t="s">
        <v>1369</v>
      </c>
      <c r="AN98" s="9" t="s">
        <v>1370</v>
      </c>
      <c r="AQ98" s="9" t="s">
        <v>1378</v>
      </c>
      <c r="AR98" s="9" t="s">
        <v>1366</v>
      </c>
      <c r="AS98" s="10">
        <v>39173</v>
      </c>
      <c r="AU98" s="9" t="s">
        <v>1379</v>
      </c>
      <c r="AW98" s="9" t="s">
        <v>1436</v>
      </c>
      <c r="AY98" s="9" t="s">
        <v>1381</v>
      </c>
      <c r="BA98" s="9" t="s">
        <v>1382</v>
      </c>
      <c r="BC98" s="9" t="s">
        <v>1366</v>
      </c>
      <c r="BE98" s="9" t="s">
        <v>1430</v>
      </c>
      <c r="BG98" s="9" t="s">
        <v>1371</v>
      </c>
      <c r="BH98" s="9" t="s">
        <v>1366</v>
      </c>
      <c r="BI98" s="9" t="s">
        <v>1424</v>
      </c>
      <c r="BJ98" s="9" t="s">
        <v>1421</v>
      </c>
      <c r="BM98" s="9" t="s">
        <v>1374</v>
      </c>
      <c r="CG98" s="9" t="s">
        <v>1425</v>
      </c>
      <c r="CH98" s="9" t="s">
        <v>1371</v>
      </c>
      <c r="CI98" s="9" t="s">
        <v>1371</v>
      </c>
      <c r="CJ98" s="9" t="s">
        <v>1366</v>
      </c>
      <c r="CK98" s="9" t="s">
        <v>1366</v>
      </c>
      <c r="CL98" s="9" t="s">
        <v>1371</v>
      </c>
      <c r="CM98" s="9" t="s">
        <v>1371</v>
      </c>
      <c r="CN98" s="9" t="s">
        <v>1371</v>
      </c>
      <c r="CO98" s="9" t="s">
        <v>1371</v>
      </c>
      <c r="CP98" s="9" t="s">
        <v>1371</v>
      </c>
      <c r="CQ98" s="9" t="s">
        <v>1443</v>
      </c>
      <c r="CR98" s="9" t="s">
        <v>1371</v>
      </c>
      <c r="CS98" s="9" t="s">
        <v>1366</v>
      </c>
      <c r="CT98" s="9" t="s">
        <v>1425</v>
      </c>
      <c r="CU98" s="9" t="s">
        <v>1421</v>
      </c>
      <c r="CV98" s="9" t="s">
        <v>1425</v>
      </c>
      <c r="CW98" s="9" t="s">
        <v>1366</v>
      </c>
      <c r="CX98" s="9" t="s">
        <v>1440</v>
      </c>
      <c r="CY98" s="9" t="s">
        <v>1425</v>
      </c>
      <c r="DD98" s="9" t="s">
        <v>1428</v>
      </c>
      <c r="DE98" s="9" t="s">
        <v>1366</v>
      </c>
      <c r="DF98" s="9">
        <v>8</v>
      </c>
      <c r="DG98" s="9" t="s">
        <v>1540</v>
      </c>
    </row>
    <row r="99" spans="1:111" x14ac:dyDescent="0.3">
      <c r="A99" s="9" t="s">
        <v>165</v>
      </c>
      <c r="E99" s="9" t="s">
        <v>1364</v>
      </c>
      <c r="F99" s="9" t="s">
        <v>1497</v>
      </c>
      <c r="H99" s="9" t="s">
        <v>1515</v>
      </c>
      <c r="J99" s="9" t="s">
        <v>1366</v>
      </c>
      <c r="K99" s="9" t="s">
        <v>1366</v>
      </c>
      <c r="P99" s="9" t="s">
        <v>1405</v>
      </c>
      <c r="Q99" s="9" t="s">
        <v>1371</v>
      </c>
      <c r="S99" s="9" t="s">
        <v>1371</v>
      </c>
      <c r="Y99" s="9">
        <v>1</v>
      </c>
      <c r="Z99" s="9">
        <v>1</v>
      </c>
      <c r="AA99" s="9">
        <v>2</v>
      </c>
      <c r="AB99" s="9" t="s">
        <v>1375</v>
      </c>
      <c r="AC99" s="9" t="s">
        <v>1396</v>
      </c>
      <c r="AF99" s="9" t="s">
        <v>1477</v>
      </c>
      <c r="AI99" s="9" t="s">
        <v>1407</v>
      </c>
      <c r="AJ99" s="9" t="s">
        <v>1534</v>
      </c>
      <c r="AK99" s="9" t="s">
        <v>1541</v>
      </c>
      <c r="AL99" s="9" t="s">
        <v>1512</v>
      </c>
      <c r="AN99" s="9" t="s">
        <v>1434</v>
      </c>
      <c r="AO99" s="9" t="s">
        <v>1542</v>
      </c>
      <c r="AP99" s="9" t="s">
        <v>1543</v>
      </c>
      <c r="AQ99" s="9" t="s">
        <v>1384</v>
      </c>
      <c r="AR99" s="9" t="s">
        <v>1371</v>
      </c>
      <c r="AW99" s="9" t="s">
        <v>11</v>
      </c>
      <c r="AX99" s="9" t="s">
        <v>1544</v>
      </c>
      <c r="AY99" s="9" t="s">
        <v>1381</v>
      </c>
      <c r="BA99" s="9" t="s">
        <v>1382</v>
      </c>
      <c r="BH99" s="9" t="s">
        <v>1366</v>
      </c>
      <c r="BN99" s="9" t="s">
        <v>1366</v>
      </c>
      <c r="BR99" s="9" t="s">
        <v>1545</v>
      </c>
      <c r="BU99" s="9">
        <v>1</v>
      </c>
      <c r="BV99" s="10">
        <v>39814</v>
      </c>
      <c r="BY99" s="9" t="s">
        <v>1531</v>
      </c>
      <c r="CE99" s="9" t="s">
        <v>1546</v>
      </c>
      <c r="CQ99" s="9" t="s">
        <v>1443</v>
      </c>
      <c r="CR99" s="9" t="s">
        <v>1366</v>
      </c>
      <c r="CZ99" s="9" t="s">
        <v>1366</v>
      </c>
      <c r="DA99" s="9" t="s">
        <v>1531</v>
      </c>
      <c r="DB99" s="9" t="s">
        <v>1547</v>
      </c>
      <c r="DE99" s="9" t="s">
        <v>1371</v>
      </c>
    </row>
    <row r="100" spans="1:111" x14ac:dyDescent="0.3">
      <c r="A100" s="9" t="s">
        <v>166</v>
      </c>
      <c r="H100" s="9" t="s">
        <v>11</v>
      </c>
      <c r="I100" s="9" t="s">
        <v>1548</v>
      </c>
      <c r="J100" s="9" t="s">
        <v>1366</v>
      </c>
      <c r="K100" s="9" t="s">
        <v>1371</v>
      </c>
      <c r="P100" s="9" t="s">
        <v>1367</v>
      </c>
      <c r="Q100" s="9" t="s">
        <v>1371</v>
      </c>
      <c r="S100" s="9" t="s">
        <v>1366</v>
      </c>
      <c r="Y100" s="9">
        <v>1</v>
      </c>
      <c r="Z100" s="9">
        <v>0</v>
      </c>
      <c r="AA100" s="9">
        <v>1</v>
      </c>
      <c r="AB100" s="9" t="s">
        <v>1375</v>
      </c>
      <c r="AC100" s="9" t="s">
        <v>1376</v>
      </c>
      <c r="AD100" s="9" t="s">
        <v>1377</v>
      </c>
      <c r="AI100" s="9" t="s">
        <v>1369</v>
      </c>
      <c r="AN100" s="9" t="s">
        <v>1370</v>
      </c>
      <c r="AQ100" s="9" t="s">
        <v>1378</v>
      </c>
      <c r="AU100" s="9" t="s">
        <v>1379</v>
      </c>
      <c r="AW100" s="9" t="s">
        <v>1380</v>
      </c>
      <c r="AY100" s="9" t="s">
        <v>1437</v>
      </c>
      <c r="BA100" s="9" t="s">
        <v>1386</v>
      </c>
      <c r="BG100" s="9" t="s">
        <v>1366</v>
      </c>
      <c r="BH100" s="9" t="s">
        <v>1371</v>
      </c>
      <c r="BN100" s="9" t="s">
        <v>1371</v>
      </c>
      <c r="CQ100" s="9" t="s">
        <v>1403</v>
      </c>
      <c r="CR100" s="9" t="s">
        <v>1371</v>
      </c>
      <c r="CZ100" s="9" t="s">
        <v>1371</v>
      </c>
      <c r="DE100" s="9" t="s">
        <v>1366</v>
      </c>
    </row>
    <row r="101" spans="1:111" x14ac:dyDescent="0.3">
      <c r="A101" s="9" t="s">
        <v>167</v>
      </c>
      <c r="H101" s="9" t="s">
        <v>1519</v>
      </c>
      <c r="J101" s="9" t="s">
        <v>1366</v>
      </c>
      <c r="K101" s="9" t="s">
        <v>1371</v>
      </c>
      <c r="O101" s="9">
        <v>595</v>
      </c>
      <c r="P101" s="9" t="s">
        <v>1367</v>
      </c>
      <c r="Q101" s="9" t="s">
        <v>1366</v>
      </c>
      <c r="S101" s="9" t="s">
        <v>1366</v>
      </c>
      <c r="Y101" s="9">
        <v>4</v>
      </c>
      <c r="Z101" s="9">
        <v>1</v>
      </c>
      <c r="AA101" s="9">
        <v>5</v>
      </c>
      <c r="AB101" s="9" t="s">
        <v>1375</v>
      </c>
      <c r="AC101" s="9" t="s">
        <v>1396</v>
      </c>
      <c r="AF101" s="9" t="s">
        <v>1488</v>
      </c>
      <c r="AI101" s="9" t="s">
        <v>1407</v>
      </c>
      <c r="AJ101" s="9" t="s">
        <v>1415</v>
      </c>
      <c r="AN101" s="9" t="s">
        <v>1434</v>
      </c>
      <c r="AO101" s="9" t="s">
        <v>1435</v>
      </c>
      <c r="AQ101" s="9" t="s">
        <v>1417</v>
      </c>
      <c r="AR101" s="9" t="s">
        <v>1371</v>
      </c>
      <c r="AW101" s="9" t="s">
        <v>1380</v>
      </c>
      <c r="AY101" s="9" t="s">
        <v>1437</v>
      </c>
      <c r="BA101" s="9" t="s">
        <v>1382</v>
      </c>
      <c r="BG101" s="9" t="s">
        <v>1366</v>
      </c>
      <c r="BH101" s="9" t="s">
        <v>1366</v>
      </c>
      <c r="CQ101" s="9" t="s">
        <v>1403</v>
      </c>
      <c r="CR101" s="9" t="s">
        <v>1366</v>
      </c>
      <c r="DE101" s="9" t="s">
        <v>1366</v>
      </c>
    </row>
    <row r="102" spans="1:111" x14ac:dyDescent="0.3">
      <c r="A102" s="9" t="s">
        <v>168</v>
      </c>
      <c r="H102" s="9" t="s">
        <v>11</v>
      </c>
      <c r="I102" s="9" t="s">
        <v>1549</v>
      </c>
      <c r="J102" s="9" t="s">
        <v>1366</v>
      </c>
      <c r="K102" s="9" t="s">
        <v>1371</v>
      </c>
      <c r="P102" s="9" t="s">
        <v>1367</v>
      </c>
      <c r="Q102" s="9" t="s">
        <v>1371</v>
      </c>
      <c r="S102" s="9" t="s">
        <v>1366</v>
      </c>
      <c r="Y102" s="9">
        <v>1</v>
      </c>
      <c r="Z102" s="9">
        <v>0</v>
      </c>
      <c r="AA102" s="9">
        <v>1</v>
      </c>
      <c r="AB102" s="9" t="s">
        <v>1375</v>
      </c>
      <c r="AC102" s="9" t="s">
        <v>1376</v>
      </c>
      <c r="AD102" s="9" t="s">
        <v>1377</v>
      </c>
      <c r="AI102" s="9" t="s">
        <v>1369</v>
      </c>
      <c r="AN102" s="9" t="s">
        <v>1370</v>
      </c>
      <c r="AQ102" s="9" t="s">
        <v>1378</v>
      </c>
      <c r="AU102" s="9" t="s">
        <v>1379</v>
      </c>
      <c r="AW102" s="9" t="s">
        <v>1380</v>
      </c>
      <c r="AY102" s="9" t="s">
        <v>1437</v>
      </c>
      <c r="BA102" s="9" t="s">
        <v>1386</v>
      </c>
      <c r="BH102" s="9" t="s">
        <v>1366</v>
      </c>
      <c r="CQ102" s="9" t="s">
        <v>1403</v>
      </c>
      <c r="CR102" s="9" t="s">
        <v>1371</v>
      </c>
    </row>
    <row r="103" spans="1:111" x14ac:dyDescent="0.3">
      <c r="A103" s="9" t="s">
        <v>169</v>
      </c>
      <c r="F103" s="9" t="s">
        <v>1459</v>
      </c>
      <c r="H103" s="9" t="s">
        <v>1550</v>
      </c>
      <c r="J103" s="9" t="s">
        <v>1366</v>
      </c>
      <c r="K103" s="9" t="s">
        <v>1371</v>
      </c>
      <c r="O103" s="9">
        <v>635</v>
      </c>
      <c r="P103" s="9" t="s">
        <v>1367</v>
      </c>
      <c r="Q103" s="9" t="s">
        <v>1366</v>
      </c>
      <c r="S103" s="9" t="s">
        <v>1366</v>
      </c>
      <c r="Y103" s="9">
        <v>2</v>
      </c>
      <c r="Z103" s="9">
        <v>1</v>
      </c>
      <c r="AA103" s="9">
        <v>3</v>
      </c>
      <c r="AB103" s="9" t="s">
        <v>1375</v>
      </c>
      <c r="AC103" s="9" t="s">
        <v>1396</v>
      </c>
      <c r="AD103" s="9" t="s">
        <v>1377</v>
      </c>
      <c r="AE103" s="9" t="s">
        <v>1551</v>
      </c>
      <c r="AF103" s="9" t="s">
        <v>1488</v>
      </c>
      <c r="AH103" s="9" t="s">
        <v>1552</v>
      </c>
      <c r="AI103" s="9" t="s">
        <v>1407</v>
      </c>
      <c r="AJ103" s="9" t="s">
        <v>1408</v>
      </c>
      <c r="AL103" s="9" t="s">
        <v>1461</v>
      </c>
      <c r="AM103" s="9" t="s">
        <v>1553</v>
      </c>
      <c r="AN103" s="9" t="s">
        <v>1370</v>
      </c>
      <c r="AO103" s="9" t="s">
        <v>1409</v>
      </c>
      <c r="AQ103" s="9" t="s">
        <v>1384</v>
      </c>
      <c r="AR103" s="9" t="s">
        <v>1366</v>
      </c>
      <c r="AS103" s="10">
        <v>37500</v>
      </c>
      <c r="AT103" s="9" t="s">
        <v>1554</v>
      </c>
      <c r="AU103" s="9" t="s">
        <v>1379</v>
      </c>
      <c r="AV103" s="9" t="s">
        <v>1398</v>
      </c>
      <c r="AW103" s="9" t="s">
        <v>1380</v>
      </c>
      <c r="AY103" s="9" t="s">
        <v>1381</v>
      </c>
      <c r="BA103" s="9" t="s">
        <v>1382</v>
      </c>
      <c r="BG103" s="9" t="s">
        <v>1371</v>
      </c>
      <c r="BH103" s="9" t="s">
        <v>1371</v>
      </c>
      <c r="BN103" s="9" t="s">
        <v>1371</v>
      </c>
      <c r="BR103" s="9" t="s">
        <v>1555</v>
      </c>
      <c r="BV103" s="10">
        <v>38473</v>
      </c>
      <c r="BY103" s="9" t="s">
        <v>1478</v>
      </c>
      <c r="CQ103" s="9" t="s">
        <v>1392</v>
      </c>
      <c r="CR103" s="9" t="s">
        <v>1366</v>
      </c>
      <c r="CZ103" s="9" t="s">
        <v>1371</v>
      </c>
      <c r="DE103" s="9" t="s">
        <v>1366</v>
      </c>
    </row>
    <row r="104" spans="1:111" x14ac:dyDescent="0.3">
      <c r="A104" s="9" t="s">
        <v>171</v>
      </c>
      <c r="B104" s="9" t="s">
        <v>1422</v>
      </c>
      <c r="C104" s="9">
        <v>5</v>
      </c>
      <c r="D104" s="9" t="s">
        <v>1366</v>
      </c>
      <c r="J104" s="9" t="s">
        <v>1366</v>
      </c>
      <c r="K104" s="9" t="s">
        <v>1371</v>
      </c>
      <c r="L104" s="9" t="s">
        <v>1425</v>
      </c>
      <c r="O104" s="9">
        <v>662</v>
      </c>
      <c r="P104" s="9" t="s">
        <v>1390</v>
      </c>
      <c r="Q104" s="9" t="s">
        <v>1366</v>
      </c>
      <c r="R104" s="9" t="s">
        <v>1556</v>
      </c>
      <c r="S104" s="9" t="s">
        <v>1366</v>
      </c>
      <c r="V104" s="9" t="s">
        <v>1422</v>
      </c>
      <c r="W104" s="9" t="s">
        <v>1557</v>
      </c>
      <c r="Y104" s="9">
        <v>2</v>
      </c>
      <c r="Z104" s="9">
        <v>4</v>
      </c>
      <c r="AA104" s="9">
        <v>6</v>
      </c>
      <c r="AB104" s="9" t="s">
        <v>1368</v>
      </c>
      <c r="AI104" s="9" t="s">
        <v>1369</v>
      </c>
      <c r="AN104" s="9" t="s">
        <v>1370</v>
      </c>
      <c r="AQ104" s="9" t="s">
        <v>1378</v>
      </c>
      <c r="AR104" s="9" t="s">
        <v>1366</v>
      </c>
      <c r="AS104" s="10">
        <v>40026</v>
      </c>
      <c r="AU104" s="9" t="s">
        <v>1379</v>
      </c>
      <c r="AW104" s="9" t="s">
        <v>1436</v>
      </c>
      <c r="AY104" s="9" t="s">
        <v>1381</v>
      </c>
      <c r="BA104" s="9" t="s">
        <v>1382</v>
      </c>
      <c r="BC104" s="9" t="s">
        <v>1366</v>
      </c>
      <c r="BE104" s="9" t="s">
        <v>1430</v>
      </c>
      <c r="BH104" s="9" t="s">
        <v>1371</v>
      </c>
      <c r="BI104" s="9" t="s">
        <v>1558</v>
      </c>
      <c r="BJ104" s="9" t="s">
        <v>1425</v>
      </c>
      <c r="BM104" s="9" t="s">
        <v>1374</v>
      </c>
      <c r="CG104" s="9" t="s">
        <v>1425</v>
      </c>
      <c r="CH104" s="9" t="s">
        <v>1371</v>
      </c>
      <c r="CI104" s="9" t="s">
        <v>1371</v>
      </c>
      <c r="CJ104" s="9" t="s">
        <v>1366</v>
      </c>
      <c r="CK104" s="9" t="s">
        <v>1366</v>
      </c>
      <c r="CL104" s="9" t="s">
        <v>1371</v>
      </c>
      <c r="CM104" s="9" t="s">
        <v>1371</v>
      </c>
      <c r="CN104" s="9" t="s">
        <v>1371</v>
      </c>
      <c r="CO104" s="9" t="s">
        <v>1371</v>
      </c>
      <c r="CP104" s="9" t="s">
        <v>1371</v>
      </c>
      <c r="CQ104" s="9" t="s">
        <v>1392</v>
      </c>
      <c r="CR104" s="9" t="s">
        <v>1366</v>
      </c>
      <c r="CS104" s="9" t="s">
        <v>1366</v>
      </c>
      <c r="CT104" s="9" t="s">
        <v>1425</v>
      </c>
      <c r="CU104" s="9" t="s">
        <v>1425</v>
      </c>
      <c r="CV104" s="9" t="s">
        <v>1421</v>
      </c>
      <c r="CW104" s="9" t="s">
        <v>1366</v>
      </c>
      <c r="CX104" s="9" t="s">
        <v>1440</v>
      </c>
      <c r="CY104" s="9" t="s">
        <v>1425</v>
      </c>
      <c r="DD104" s="9" t="s">
        <v>1428</v>
      </c>
      <c r="DE104" s="9" t="s">
        <v>1371</v>
      </c>
      <c r="DF104" s="9">
        <v>0</v>
      </c>
    </row>
    <row r="105" spans="1:111" x14ac:dyDescent="0.3">
      <c r="A105" s="9" t="s">
        <v>173</v>
      </c>
      <c r="H105" s="9" t="s">
        <v>1519</v>
      </c>
      <c r="J105" s="9" t="s">
        <v>1366</v>
      </c>
      <c r="K105" s="9" t="s">
        <v>1366</v>
      </c>
      <c r="O105" s="9">
        <v>640</v>
      </c>
      <c r="P105" s="9" t="s">
        <v>1367</v>
      </c>
      <c r="Q105" s="9" t="s">
        <v>1366</v>
      </c>
      <c r="S105" s="9" t="s">
        <v>1366</v>
      </c>
      <c r="Y105" s="9">
        <v>1</v>
      </c>
      <c r="Z105" s="9">
        <v>0</v>
      </c>
      <c r="AA105" s="9">
        <v>1</v>
      </c>
      <c r="AB105" s="9" t="s">
        <v>1375</v>
      </c>
      <c r="AC105" s="9" t="s">
        <v>1396</v>
      </c>
      <c r="AF105" s="9" t="s">
        <v>11</v>
      </c>
      <c r="AG105" s="9" t="s">
        <v>1559</v>
      </c>
      <c r="AN105" s="9" t="s">
        <v>1434</v>
      </c>
      <c r="AO105" s="9" t="s">
        <v>1409</v>
      </c>
      <c r="AQ105" s="9" t="s">
        <v>1384</v>
      </c>
      <c r="AR105" s="9" t="s">
        <v>1371</v>
      </c>
      <c r="AV105" s="9" t="s">
        <v>1398</v>
      </c>
      <c r="AW105" s="9" t="s">
        <v>1380</v>
      </c>
      <c r="AY105" s="9" t="s">
        <v>1437</v>
      </c>
      <c r="BA105" s="9" t="s">
        <v>1386</v>
      </c>
      <c r="BG105" s="9" t="s">
        <v>1366</v>
      </c>
      <c r="BH105" s="9" t="s">
        <v>1366</v>
      </c>
      <c r="BN105" s="9" t="s">
        <v>1371</v>
      </c>
      <c r="CQ105" s="9" t="s">
        <v>1388</v>
      </c>
      <c r="CR105" s="9" t="s">
        <v>1366</v>
      </c>
      <c r="CZ105" s="9" t="s">
        <v>1371</v>
      </c>
      <c r="DE105" s="9" t="s">
        <v>1366</v>
      </c>
    </row>
    <row r="106" spans="1:111" x14ac:dyDescent="0.3">
      <c r="A106" s="9" t="s">
        <v>174</v>
      </c>
      <c r="H106" s="9" t="s">
        <v>1560</v>
      </c>
      <c r="J106" s="9" t="s">
        <v>1366</v>
      </c>
      <c r="P106" s="9" t="s">
        <v>1367</v>
      </c>
      <c r="Q106" s="9" t="s">
        <v>1371</v>
      </c>
      <c r="S106" s="9" t="s">
        <v>1366</v>
      </c>
      <c r="Y106" s="9">
        <v>3</v>
      </c>
      <c r="Z106" s="9">
        <v>4</v>
      </c>
      <c r="AA106" s="9">
        <v>7</v>
      </c>
      <c r="AB106" s="9" t="s">
        <v>1375</v>
      </c>
      <c r="AC106" s="9" t="s">
        <v>1396</v>
      </c>
      <c r="AF106" s="9" t="s">
        <v>1397</v>
      </c>
      <c r="AI106" s="9" t="s">
        <v>1407</v>
      </c>
      <c r="AL106" s="9" t="s">
        <v>1512</v>
      </c>
      <c r="AN106" s="9" t="s">
        <v>1434</v>
      </c>
      <c r="AO106" s="9" t="s">
        <v>1409</v>
      </c>
      <c r="AQ106" s="9" t="s">
        <v>1378</v>
      </c>
      <c r="BG106" s="9" t="s">
        <v>1366</v>
      </c>
      <c r="BH106" s="9" t="s">
        <v>1366</v>
      </c>
      <c r="BN106" s="9" t="s">
        <v>1371</v>
      </c>
      <c r="CQ106" s="9" t="s">
        <v>1403</v>
      </c>
      <c r="CR106" s="9" t="s">
        <v>1371</v>
      </c>
      <c r="CZ106" s="9" t="s">
        <v>1371</v>
      </c>
      <c r="DE106" s="9" t="s">
        <v>1366</v>
      </c>
    </row>
    <row r="107" spans="1:111" x14ac:dyDescent="0.3">
      <c r="A107" s="9" t="s">
        <v>175</v>
      </c>
      <c r="H107" s="9" t="s">
        <v>1561</v>
      </c>
      <c r="J107" s="9" t="s">
        <v>1366</v>
      </c>
      <c r="K107" s="9" t="s">
        <v>1371</v>
      </c>
      <c r="Q107" s="9" t="s">
        <v>1366</v>
      </c>
      <c r="S107" s="9" t="s">
        <v>1366</v>
      </c>
      <c r="Y107" s="9">
        <v>2</v>
      </c>
      <c r="Z107" s="9">
        <v>2</v>
      </c>
      <c r="AA107" s="9">
        <v>4</v>
      </c>
      <c r="AB107" s="9" t="s">
        <v>1375</v>
      </c>
      <c r="AC107" s="9" t="s">
        <v>1396</v>
      </c>
      <c r="AN107" s="9" t="s">
        <v>1370</v>
      </c>
      <c r="AQ107" s="9" t="s">
        <v>1384</v>
      </c>
      <c r="AR107" s="9" t="s">
        <v>1371</v>
      </c>
      <c r="AV107" s="9" t="s">
        <v>1385</v>
      </c>
      <c r="AW107" s="9" t="s">
        <v>1436</v>
      </c>
      <c r="AY107" s="9" t="s">
        <v>1381</v>
      </c>
      <c r="BA107" s="9" t="s">
        <v>1382</v>
      </c>
      <c r="BG107" s="9" t="s">
        <v>1366</v>
      </c>
      <c r="BH107" s="9" t="s">
        <v>1371</v>
      </c>
      <c r="BN107" s="9" t="s">
        <v>1371</v>
      </c>
      <c r="CQ107" s="9" t="s">
        <v>1403</v>
      </c>
      <c r="CR107" s="9" t="s">
        <v>1366</v>
      </c>
      <c r="CZ107" s="9" t="s">
        <v>1371</v>
      </c>
      <c r="DE107" s="9" t="s">
        <v>1366</v>
      </c>
    </row>
    <row r="108" spans="1:111" x14ac:dyDescent="0.3">
      <c r="A108" s="9" t="s">
        <v>176</v>
      </c>
      <c r="E108" s="9" t="s">
        <v>1364</v>
      </c>
      <c r="F108" s="9" t="s">
        <v>1365</v>
      </c>
      <c r="H108" s="9" t="s">
        <v>1515</v>
      </c>
      <c r="J108" s="9" t="s">
        <v>1366</v>
      </c>
      <c r="K108" s="9" t="s">
        <v>1371</v>
      </c>
      <c r="O108" s="9">
        <v>638</v>
      </c>
      <c r="P108" s="9" t="s">
        <v>1405</v>
      </c>
      <c r="Q108" s="9" t="s">
        <v>1366</v>
      </c>
      <c r="S108" s="9" t="s">
        <v>1366</v>
      </c>
      <c r="Y108" s="9">
        <v>3</v>
      </c>
      <c r="Z108" s="9">
        <v>2</v>
      </c>
      <c r="AA108" s="9">
        <v>5</v>
      </c>
      <c r="AB108" s="9" t="s">
        <v>1375</v>
      </c>
      <c r="AC108" s="9" t="s">
        <v>1396</v>
      </c>
      <c r="AF108" s="9" t="s">
        <v>1456</v>
      </c>
      <c r="AI108" s="9" t="s">
        <v>1369</v>
      </c>
      <c r="AN108" s="9" t="s">
        <v>1434</v>
      </c>
      <c r="AO108" s="9" t="s">
        <v>1435</v>
      </c>
      <c r="AQ108" s="9" t="s">
        <v>1417</v>
      </c>
      <c r="AR108" s="9" t="s">
        <v>1371</v>
      </c>
      <c r="AW108" s="9" t="s">
        <v>11</v>
      </c>
      <c r="AY108" s="9" t="s">
        <v>1381</v>
      </c>
      <c r="BA108" s="9" t="s">
        <v>1410</v>
      </c>
      <c r="BG108" s="9" t="s">
        <v>1366</v>
      </c>
      <c r="BH108" s="9" t="s">
        <v>1366</v>
      </c>
      <c r="BN108" s="9" t="s">
        <v>1366</v>
      </c>
      <c r="BR108" s="9" t="s">
        <v>1562</v>
      </c>
      <c r="BU108" s="9">
        <v>1</v>
      </c>
      <c r="BV108" s="10">
        <v>43087</v>
      </c>
      <c r="BY108" s="9" t="s">
        <v>1478</v>
      </c>
      <c r="CE108" s="9" t="s">
        <v>1563</v>
      </c>
      <c r="CQ108" s="9" t="s">
        <v>1388</v>
      </c>
      <c r="CR108" s="9" t="s">
        <v>1371</v>
      </c>
      <c r="CZ108" s="9" t="s">
        <v>1366</v>
      </c>
      <c r="DA108" s="9" t="s">
        <v>1531</v>
      </c>
      <c r="DB108" s="9" t="s">
        <v>1564</v>
      </c>
      <c r="DE108" s="9" t="s">
        <v>1366</v>
      </c>
    </row>
    <row r="109" spans="1:111" x14ac:dyDescent="0.3">
      <c r="A109" s="9" t="s">
        <v>177</v>
      </c>
      <c r="J109" s="9" t="s">
        <v>1366</v>
      </c>
      <c r="K109" s="9" t="s">
        <v>1371</v>
      </c>
      <c r="O109" s="9">
        <v>581</v>
      </c>
      <c r="Q109" s="9" t="s">
        <v>1366</v>
      </c>
      <c r="S109" s="9" t="s">
        <v>1366</v>
      </c>
      <c r="AA109" s="9">
        <v>0</v>
      </c>
      <c r="DE109" s="9" t="s">
        <v>1366</v>
      </c>
    </row>
    <row r="110" spans="1:111" x14ac:dyDescent="0.3">
      <c r="A110" s="9" t="s">
        <v>178</v>
      </c>
      <c r="J110" s="9" t="s">
        <v>1366</v>
      </c>
      <c r="K110" s="9" t="s">
        <v>1371</v>
      </c>
      <c r="O110" s="9">
        <v>694</v>
      </c>
      <c r="P110" s="9" t="s">
        <v>1390</v>
      </c>
      <c r="Q110" s="9" t="s">
        <v>1366</v>
      </c>
      <c r="S110" s="9" t="s">
        <v>1371</v>
      </c>
      <c r="AA110" s="9">
        <v>0</v>
      </c>
      <c r="CR110" s="9" t="s">
        <v>1366</v>
      </c>
      <c r="DE110" s="9" t="s">
        <v>1366</v>
      </c>
    </row>
    <row r="111" spans="1:111" x14ac:dyDescent="0.3">
      <c r="A111" s="9" t="s">
        <v>179</v>
      </c>
      <c r="J111" s="9" t="s">
        <v>1366</v>
      </c>
      <c r="S111" s="9" t="s">
        <v>1366</v>
      </c>
      <c r="AA111" s="9">
        <v>0</v>
      </c>
      <c r="AW111" s="9" t="s">
        <v>1380</v>
      </c>
      <c r="BA111" s="9" t="s">
        <v>1382</v>
      </c>
      <c r="DE111" s="9" t="s">
        <v>1366</v>
      </c>
    </row>
    <row r="112" spans="1:111" x14ac:dyDescent="0.3">
      <c r="A112" s="9" t="s">
        <v>181</v>
      </c>
      <c r="S112" s="9" t="s">
        <v>1366</v>
      </c>
      <c r="AA112" s="9">
        <v>0</v>
      </c>
      <c r="AW112" s="9" t="s">
        <v>1380</v>
      </c>
    </row>
    <row r="113" spans="1:111" x14ac:dyDescent="0.3">
      <c r="A113" s="9" t="s">
        <v>182</v>
      </c>
      <c r="H113" s="9" t="s">
        <v>1565</v>
      </c>
      <c r="J113" s="9" t="s">
        <v>1371</v>
      </c>
      <c r="K113" s="9" t="s">
        <v>1371</v>
      </c>
      <c r="P113" s="9" t="s">
        <v>1405</v>
      </c>
      <c r="S113" s="9" t="s">
        <v>1366</v>
      </c>
      <c r="Y113" s="9">
        <v>2</v>
      </c>
      <c r="Z113" s="9">
        <v>3</v>
      </c>
      <c r="AA113" s="9">
        <v>5</v>
      </c>
      <c r="AB113" s="9" t="s">
        <v>1375</v>
      </c>
      <c r="AC113" s="9" t="s">
        <v>1396</v>
      </c>
      <c r="AF113" s="9" t="s">
        <v>1456</v>
      </c>
      <c r="AI113" s="9" t="s">
        <v>1407</v>
      </c>
      <c r="AJ113" s="9" t="s">
        <v>1415</v>
      </c>
      <c r="AL113" s="9" t="s">
        <v>1461</v>
      </c>
      <c r="AN113" s="9" t="s">
        <v>1370</v>
      </c>
      <c r="AQ113" s="9" t="s">
        <v>1417</v>
      </c>
      <c r="AR113" s="9" t="s">
        <v>1371</v>
      </c>
      <c r="AW113" s="9" t="s">
        <v>1380</v>
      </c>
      <c r="AY113" s="9" t="s">
        <v>1381</v>
      </c>
      <c r="BA113" s="9" t="s">
        <v>11</v>
      </c>
      <c r="BB113" s="9" t="s">
        <v>1566</v>
      </c>
      <c r="BH113" s="9" t="s">
        <v>1366</v>
      </c>
      <c r="BN113" s="9" t="s">
        <v>1371</v>
      </c>
      <c r="CQ113" s="9" t="s">
        <v>1388</v>
      </c>
      <c r="CR113" s="9" t="s">
        <v>1366</v>
      </c>
      <c r="CZ113" s="9" t="s">
        <v>1371</v>
      </c>
      <c r="DE113" s="9" t="s">
        <v>1371</v>
      </c>
    </row>
    <row r="114" spans="1:111" x14ac:dyDescent="0.3">
      <c r="A114" s="9" t="s">
        <v>184</v>
      </c>
      <c r="H114" s="9" t="s">
        <v>1404</v>
      </c>
      <c r="J114" s="9" t="s">
        <v>1366</v>
      </c>
      <c r="K114" s="9" t="s">
        <v>1371</v>
      </c>
      <c r="P114" s="9" t="s">
        <v>1374</v>
      </c>
      <c r="Q114" s="9" t="s">
        <v>1371</v>
      </c>
      <c r="Y114" s="9">
        <v>1</v>
      </c>
      <c r="Z114" s="9">
        <v>0</v>
      </c>
      <c r="AA114" s="9">
        <v>1</v>
      </c>
      <c r="AB114" s="9" t="s">
        <v>1375</v>
      </c>
      <c r="AC114" s="9" t="s">
        <v>1396</v>
      </c>
      <c r="AF114" s="9" t="s">
        <v>1456</v>
      </c>
      <c r="AI114" s="9" t="s">
        <v>1369</v>
      </c>
      <c r="AN114" s="9" t="s">
        <v>1370</v>
      </c>
      <c r="AQ114" s="9" t="s">
        <v>1378</v>
      </c>
      <c r="AU114" s="9" t="s">
        <v>1567</v>
      </c>
      <c r="AW114" s="9" t="s">
        <v>1380</v>
      </c>
      <c r="AY114" s="9" t="s">
        <v>1437</v>
      </c>
      <c r="BA114" s="9" t="s">
        <v>1386</v>
      </c>
      <c r="BH114" s="9" t="s">
        <v>1371</v>
      </c>
      <c r="CQ114" s="9" t="s">
        <v>1443</v>
      </c>
      <c r="CR114" s="9" t="s">
        <v>1366</v>
      </c>
      <c r="DE114" s="9" t="s">
        <v>1366</v>
      </c>
    </row>
    <row r="115" spans="1:111" x14ac:dyDescent="0.3">
      <c r="A115" s="9" t="s">
        <v>186</v>
      </c>
      <c r="J115" s="9" t="s">
        <v>1366</v>
      </c>
      <c r="K115" s="9" t="s">
        <v>1366</v>
      </c>
      <c r="P115" s="9" t="s">
        <v>1405</v>
      </c>
      <c r="Q115" s="9" t="s">
        <v>1371</v>
      </c>
      <c r="S115" s="9" t="s">
        <v>1366</v>
      </c>
      <c r="Y115" s="9">
        <v>2</v>
      </c>
      <c r="Z115" s="9">
        <v>0</v>
      </c>
      <c r="AA115" s="9">
        <v>2</v>
      </c>
      <c r="AB115" s="9" t="s">
        <v>1368</v>
      </c>
      <c r="AI115" s="9" t="s">
        <v>1369</v>
      </c>
      <c r="AN115" s="9" t="s">
        <v>1370</v>
      </c>
      <c r="AW115" s="9" t="s">
        <v>1436</v>
      </c>
      <c r="AY115" s="9" t="s">
        <v>1381</v>
      </c>
      <c r="BA115" s="9" t="s">
        <v>1382</v>
      </c>
      <c r="BH115" s="9" t="s">
        <v>1371</v>
      </c>
      <c r="BN115" s="9" t="s">
        <v>1371</v>
      </c>
      <c r="CQ115" s="9" t="s">
        <v>1388</v>
      </c>
      <c r="CR115" s="9" t="s">
        <v>1366</v>
      </c>
      <c r="CZ115" s="9" t="s">
        <v>1371</v>
      </c>
    </row>
    <row r="116" spans="1:111" x14ac:dyDescent="0.3">
      <c r="A116" s="9" t="s">
        <v>187</v>
      </c>
      <c r="J116" s="9" t="s">
        <v>1366</v>
      </c>
      <c r="K116" s="9" t="s">
        <v>1366</v>
      </c>
      <c r="Q116" s="9" t="s">
        <v>1371</v>
      </c>
      <c r="S116" s="9" t="s">
        <v>1366</v>
      </c>
      <c r="Y116" s="9">
        <v>1</v>
      </c>
      <c r="Z116" s="9">
        <v>0</v>
      </c>
      <c r="AA116" s="9">
        <v>1</v>
      </c>
      <c r="AB116" s="9" t="s">
        <v>1368</v>
      </c>
      <c r="AI116" s="9" t="s">
        <v>1369</v>
      </c>
      <c r="AN116" s="9" t="s">
        <v>1370</v>
      </c>
      <c r="AQ116" s="9" t="s">
        <v>1378</v>
      </c>
      <c r="AW116" s="9" t="s">
        <v>1436</v>
      </c>
      <c r="AY116" s="9" t="s">
        <v>1437</v>
      </c>
      <c r="BA116" s="9" t="s">
        <v>1386</v>
      </c>
      <c r="BG116" s="9" t="s">
        <v>1371</v>
      </c>
      <c r="BH116" s="9" t="s">
        <v>1366</v>
      </c>
      <c r="BN116" s="9" t="s">
        <v>1371</v>
      </c>
      <c r="CQ116" s="9" t="s">
        <v>1388</v>
      </c>
      <c r="CR116" s="9" t="s">
        <v>1366</v>
      </c>
      <c r="DE116" s="9" t="s">
        <v>1366</v>
      </c>
    </row>
    <row r="117" spans="1:111" x14ac:dyDescent="0.3">
      <c r="A117" s="9" t="s">
        <v>188</v>
      </c>
      <c r="J117" s="9" t="s">
        <v>1366</v>
      </c>
      <c r="K117" s="9" t="s">
        <v>1371</v>
      </c>
      <c r="P117" s="9" t="s">
        <v>1464</v>
      </c>
      <c r="Q117" s="9" t="s">
        <v>1371</v>
      </c>
      <c r="S117" s="9" t="s">
        <v>1366</v>
      </c>
      <c r="Y117" s="9">
        <v>1</v>
      </c>
      <c r="Z117" s="9">
        <v>0</v>
      </c>
      <c r="AA117" s="9">
        <v>1</v>
      </c>
      <c r="AB117" s="9" t="s">
        <v>1368</v>
      </c>
      <c r="AI117" s="9" t="s">
        <v>1369</v>
      </c>
      <c r="AN117" s="9" t="s">
        <v>1370</v>
      </c>
      <c r="AQ117" s="9" t="s">
        <v>1417</v>
      </c>
      <c r="AR117" s="9" t="s">
        <v>1371</v>
      </c>
      <c r="AW117" s="9" t="s">
        <v>1380</v>
      </c>
      <c r="AY117" s="9" t="s">
        <v>1437</v>
      </c>
      <c r="BA117" s="9" t="s">
        <v>1382</v>
      </c>
      <c r="BH117" s="9" t="s">
        <v>1366</v>
      </c>
      <c r="BN117" s="9" t="s">
        <v>1371</v>
      </c>
      <c r="CQ117" s="9" t="s">
        <v>1388</v>
      </c>
      <c r="CR117" s="9" t="s">
        <v>1366</v>
      </c>
      <c r="CZ117" s="9" t="s">
        <v>1371</v>
      </c>
      <c r="DE117" s="9" t="s">
        <v>1371</v>
      </c>
    </row>
    <row r="118" spans="1:111" x14ac:dyDescent="0.3">
      <c r="A118" s="9" t="s">
        <v>189</v>
      </c>
      <c r="J118" s="9" t="s">
        <v>1366</v>
      </c>
      <c r="K118" s="9" t="s">
        <v>1371</v>
      </c>
      <c r="P118" s="9" t="s">
        <v>1464</v>
      </c>
      <c r="Q118" s="9" t="s">
        <v>1366</v>
      </c>
      <c r="S118" s="9" t="s">
        <v>1366</v>
      </c>
      <c r="AA118" s="9">
        <v>0</v>
      </c>
      <c r="BG118" s="9" t="s">
        <v>1366</v>
      </c>
      <c r="BH118" s="9" t="s">
        <v>1371</v>
      </c>
      <c r="CQ118" s="9" t="s">
        <v>1403</v>
      </c>
      <c r="CR118" s="9" t="s">
        <v>1371</v>
      </c>
      <c r="DE118" s="9" t="s">
        <v>1366</v>
      </c>
    </row>
    <row r="119" spans="1:111" x14ac:dyDescent="0.3">
      <c r="A119" s="9" t="s">
        <v>191</v>
      </c>
      <c r="B119" s="9" t="s">
        <v>1422</v>
      </c>
      <c r="D119" s="9" t="s">
        <v>1366</v>
      </c>
      <c r="J119" s="9" t="s">
        <v>1366</v>
      </c>
      <c r="K119" s="9" t="s">
        <v>1371</v>
      </c>
      <c r="L119" s="9" t="s">
        <v>1425</v>
      </c>
      <c r="M119" s="9" t="s">
        <v>1366</v>
      </c>
      <c r="Q119" s="9" t="s">
        <v>1371</v>
      </c>
      <c r="V119" s="9" t="s">
        <v>1422</v>
      </c>
      <c r="Y119" s="9">
        <v>3</v>
      </c>
      <c r="Z119" s="9">
        <v>1</v>
      </c>
      <c r="AA119" s="9">
        <v>4</v>
      </c>
      <c r="AB119" s="9" t="s">
        <v>1368</v>
      </c>
      <c r="AI119" s="9" t="s">
        <v>1369</v>
      </c>
      <c r="AN119" s="9" t="s">
        <v>1370</v>
      </c>
      <c r="AQ119" s="9" t="s">
        <v>1384</v>
      </c>
      <c r="AR119" s="9" t="s">
        <v>1371</v>
      </c>
      <c r="AV119" s="9" t="s">
        <v>1398</v>
      </c>
      <c r="AW119" s="9" t="s">
        <v>11</v>
      </c>
      <c r="AY119" s="9" t="s">
        <v>1437</v>
      </c>
      <c r="BA119" s="9" t="s">
        <v>1382</v>
      </c>
      <c r="BC119" s="9" t="s">
        <v>1366</v>
      </c>
      <c r="BE119" s="9" t="s">
        <v>1568</v>
      </c>
      <c r="BH119" s="9" t="s">
        <v>1366</v>
      </c>
      <c r="BI119" s="9" t="s">
        <v>1450</v>
      </c>
      <c r="BJ119" s="9" t="s">
        <v>1426</v>
      </c>
      <c r="BM119" s="9" t="s">
        <v>1569</v>
      </c>
      <c r="BN119" s="9" t="s">
        <v>1371</v>
      </c>
      <c r="CG119" s="9" t="s">
        <v>1439</v>
      </c>
      <c r="CH119" s="9" t="s">
        <v>1366</v>
      </c>
      <c r="CJ119" s="9" t="s">
        <v>1371</v>
      </c>
      <c r="CL119" s="9" t="s">
        <v>1366</v>
      </c>
      <c r="CM119" s="9" t="s">
        <v>1371</v>
      </c>
      <c r="CN119" s="9" t="s">
        <v>1371</v>
      </c>
      <c r="CO119" s="9" t="s">
        <v>1371</v>
      </c>
      <c r="CP119" s="9" t="s">
        <v>1366</v>
      </c>
      <c r="CQ119" s="9" t="s">
        <v>1403</v>
      </c>
      <c r="CR119" s="9" t="s">
        <v>1371</v>
      </c>
      <c r="CS119" s="9" t="s">
        <v>1366</v>
      </c>
      <c r="CT119" s="9" t="s">
        <v>1425</v>
      </c>
      <c r="CU119" s="9" t="s">
        <v>1421</v>
      </c>
      <c r="CV119" s="9" t="s">
        <v>1421</v>
      </c>
      <c r="CW119" s="9" t="s">
        <v>1366</v>
      </c>
      <c r="CX119" s="9" t="s">
        <v>1427</v>
      </c>
      <c r="CY119" s="9" t="s">
        <v>1421</v>
      </c>
      <c r="CZ119" s="9" t="s">
        <v>1371</v>
      </c>
      <c r="DD119" s="9" t="s">
        <v>1428</v>
      </c>
      <c r="DE119" s="9" t="s">
        <v>1371</v>
      </c>
      <c r="DG119" s="9" t="s">
        <v>1429</v>
      </c>
    </row>
    <row r="120" spans="1:111" x14ac:dyDescent="0.3">
      <c r="A120" s="9" t="s">
        <v>192</v>
      </c>
      <c r="B120" s="9" t="s">
        <v>1422</v>
      </c>
      <c r="C120" s="9">
        <v>4</v>
      </c>
      <c r="D120" s="9" t="s">
        <v>1366</v>
      </c>
      <c r="J120" s="9" t="s">
        <v>1366</v>
      </c>
      <c r="K120" s="9" t="s">
        <v>1371</v>
      </c>
      <c r="L120" s="9" t="s">
        <v>1421</v>
      </c>
      <c r="M120" s="9" t="s">
        <v>1366</v>
      </c>
      <c r="O120" s="9">
        <v>850</v>
      </c>
      <c r="P120" s="9" t="s">
        <v>1374</v>
      </c>
      <c r="Q120" s="9" t="s">
        <v>1366</v>
      </c>
      <c r="R120" s="9" t="s">
        <v>1570</v>
      </c>
      <c r="U120" s="9" t="s">
        <v>1571</v>
      </c>
      <c r="V120" s="9" t="s">
        <v>1420</v>
      </c>
      <c r="W120" s="9" t="s">
        <v>1572</v>
      </c>
      <c r="Y120" s="9">
        <v>4</v>
      </c>
      <c r="Z120" s="9">
        <v>1</v>
      </c>
      <c r="AA120" s="9">
        <v>5</v>
      </c>
      <c r="AB120" s="9" t="s">
        <v>1368</v>
      </c>
      <c r="AI120" s="9" t="s">
        <v>1369</v>
      </c>
      <c r="AN120" s="9" t="s">
        <v>1370</v>
      </c>
      <c r="AQ120" s="9" t="s">
        <v>1378</v>
      </c>
      <c r="AU120" s="9" t="s">
        <v>1379</v>
      </c>
      <c r="AW120" s="9" t="s">
        <v>1436</v>
      </c>
      <c r="AY120" s="9" t="s">
        <v>1381</v>
      </c>
      <c r="BA120" s="9" t="s">
        <v>1382</v>
      </c>
      <c r="BC120" s="9" t="s">
        <v>1366</v>
      </c>
      <c r="BE120" s="9" t="s">
        <v>1430</v>
      </c>
      <c r="BG120" s="9" t="s">
        <v>1366</v>
      </c>
      <c r="BH120" s="9" t="s">
        <v>1371</v>
      </c>
      <c r="BI120" s="9" t="s">
        <v>1558</v>
      </c>
      <c r="BJ120" s="9" t="s">
        <v>1439</v>
      </c>
      <c r="BM120" s="9" t="s">
        <v>1390</v>
      </c>
      <c r="BN120" s="9" t="s">
        <v>1371</v>
      </c>
      <c r="CG120" s="9" t="s">
        <v>1439</v>
      </c>
      <c r="CH120" s="9" t="s">
        <v>1371</v>
      </c>
      <c r="CI120" s="9" t="s">
        <v>1371</v>
      </c>
      <c r="CJ120" s="9" t="s">
        <v>1366</v>
      </c>
      <c r="CK120" s="9" t="s">
        <v>1366</v>
      </c>
      <c r="CL120" s="9" t="s">
        <v>1371</v>
      </c>
      <c r="CM120" s="9" t="s">
        <v>1371</v>
      </c>
      <c r="CN120" s="9" t="s">
        <v>1371</v>
      </c>
      <c r="CO120" s="9" t="s">
        <v>1371</v>
      </c>
      <c r="CP120" s="9" t="s">
        <v>1371</v>
      </c>
      <c r="CQ120" s="9" t="s">
        <v>1443</v>
      </c>
      <c r="CR120" s="9" t="s">
        <v>1366</v>
      </c>
      <c r="CS120" s="9" t="s">
        <v>1371</v>
      </c>
      <c r="CT120" s="9" t="s">
        <v>1421</v>
      </c>
      <c r="CU120" s="9" t="s">
        <v>1439</v>
      </c>
      <c r="CV120" s="9" t="s">
        <v>1439</v>
      </c>
      <c r="CW120" s="9" t="s">
        <v>1366</v>
      </c>
      <c r="CX120" s="9" t="s">
        <v>1440</v>
      </c>
      <c r="CY120" s="9" t="s">
        <v>1426</v>
      </c>
      <c r="CZ120" s="9" t="s">
        <v>1371</v>
      </c>
      <c r="DD120" s="9" t="s">
        <v>1428</v>
      </c>
      <c r="DE120" s="9" t="s">
        <v>1366</v>
      </c>
      <c r="DF120" s="9">
        <v>0</v>
      </c>
      <c r="DG120" s="9" t="s">
        <v>1429</v>
      </c>
    </row>
    <row r="121" spans="1:111" x14ac:dyDescent="0.3">
      <c r="A121" s="9" t="s">
        <v>193</v>
      </c>
      <c r="E121" s="9" t="s">
        <v>1364</v>
      </c>
      <c r="F121" s="9" t="s">
        <v>1497</v>
      </c>
      <c r="J121" s="9" t="s">
        <v>1371</v>
      </c>
      <c r="K121" s="9" t="s">
        <v>1371</v>
      </c>
      <c r="P121" s="9" t="s">
        <v>1367</v>
      </c>
      <c r="Q121" s="9" t="s">
        <v>1371</v>
      </c>
      <c r="S121" s="9" t="s">
        <v>1366</v>
      </c>
      <c r="Y121" s="9">
        <v>2</v>
      </c>
      <c r="Z121" s="9">
        <v>0</v>
      </c>
      <c r="AA121" s="9">
        <v>2</v>
      </c>
      <c r="AB121" s="9" t="s">
        <v>1368</v>
      </c>
      <c r="AI121" s="9" t="s">
        <v>1369</v>
      </c>
      <c r="AN121" s="9" t="s">
        <v>1370</v>
      </c>
      <c r="AQ121" s="9" t="s">
        <v>11</v>
      </c>
      <c r="AR121" s="9" t="s">
        <v>1371</v>
      </c>
      <c r="AT121" s="9" t="s">
        <v>1573</v>
      </c>
      <c r="AW121" s="9" t="s">
        <v>11</v>
      </c>
      <c r="AX121" s="9" t="s">
        <v>1574</v>
      </c>
      <c r="AY121" s="9" t="s">
        <v>1381</v>
      </c>
      <c r="BA121" s="9" t="s">
        <v>1382</v>
      </c>
      <c r="BH121" s="9" t="s">
        <v>1366</v>
      </c>
      <c r="BN121" s="9" t="s">
        <v>1371</v>
      </c>
      <c r="CQ121" s="9" t="s">
        <v>1388</v>
      </c>
      <c r="CR121" s="9" t="s">
        <v>1366</v>
      </c>
      <c r="CZ121" s="9" t="s">
        <v>1366</v>
      </c>
      <c r="DA121" s="9" t="s">
        <v>1575</v>
      </c>
      <c r="DB121" s="9" t="s">
        <v>1576</v>
      </c>
      <c r="DE121" s="9" t="s">
        <v>1366</v>
      </c>
    </row>
    <row r="122" spans="1:111" x14ac:dyDescent="0.3">
      <c r="A122" s="9" t="s">
        <v>195</v>
      </c>
      <c r="J122" s="9" t="s">
        <v>1366</v>
      </c>
      <c r="K122" s="9" t="s">
        <v>1366</v>
      </c>
      <c r="P122" s="9" t="s">
        <v>1472</v>
      </c>
      <c r="Q122" s="9" t="s">
        <v>1371</v>
      </c>
      <c r="S122" s="9" t="s">
        <v>1366</v>
      </c>
      <c r="Y122" s="9">
        <v>3</v>
      </c>
      <c r="Z122" s="9">
        <v>2</v>
      </c>
      <c r="AA122" s="9">
        <v>5</v>
      </c>
      <c r="AB122" s="9" t="s">
        <v>1368</v>
      </c>
      <c r="AI122" s="9" t="s">
        <v>1369</v>
      </c>
      <c r="AN122" s="9" t="s">
        <v>1370</v>
      </c>
      <c r="AQ122" s="9" t="s">
        <v>1384</v>
      </c>
      <c r="AR122" s="9" t="s">
        <v>1366</v>
      </c>
      <c r="AS122" s="10">
        <v>36251</v>
      </c>
      <c r="AV122" s="9" t="s">
        <v>1398</v>
      </c>
      <c r="AW122" s="9" t="s">
        <v>11</v>
      </c>
      <c r="AX122" s="9" t="s">
        <v>1577</v>
      </c>
      <c r="AY122" s="9" t="s">
        <v>1381</v>
      </c>
      <c r="BA122" s="9" t="s">
        <v>1382</v>
      </c>
      <c r="BH122" s="9" t="s">
        <v>1366</v>
      </c>
      <c r="BN122" s="9" t="s">
        <v>1371</v>
      </c>
      <c r="CQ122" s="9" t="s">
        <v>1443</v>
      </c>
      <c r="CR122" s="9" t="s">
        <v>1371</v>
      </c>
      <c r="CZ122" s="9" t="s">
        <v>1371</v>
      </c>
    </row>
    <row r="123" spans="1:111" x14ac:dyDescent="0.3">
      <c r="A123" s="9" t="s">
        <v>196</v>
      </c>
      <c r="H123" s="9" t="s">
        <v>11</v>
      </c>
      <c r="I123" s="9" t="s">
        <v>1578</v>
      </c>
      <c r="J123" s="9" t="s">
        <v>1366</v>
      </c>
      <c r="K123" s="9" t="s">
        <v>1366</v>
      </c>
      <c r="P123" s="9" t="s">
        <v>1367</v>
      </c>
      <c r="Q123" s="9" t="s">
        <v>1371</v>
      </c>
      <c r="S123" s="9" t="s">
        <v>1366</v>
      </c>
      <c r="Y123" s="9">
        <v>2</v>
      </c>
      <c r="Z123" s="9">
        <v>5</v>
      </c>
      <c r="AA123" s="9">
        <v>7</v>
      </c>
      <c r="AB123" s="9" t="s">
        <v>1375</v>
      </c>
      <c r="AC123" s="9" t="s">
        <v>1376</v>
      </c>
      <c r="AD123" s="9" t="s">
        <v>1377</v>
      </c>
      <c r="AI123" s="9" t="s">
        <v>1407</v>
      </c>
      <c r="AJ123" s="9" t="s">
        <v>1408</v>
      </c>
      <c r="AL123" s="9" t="s">
        <v>1461</v>
      </c>
      <c r="AN123" s="9" t="s">
        <v>1370</v>
      </c>
      <c r="AQ123" s="9" t="s">
        <v>1378</v>
      </c>
      <c r="AU123" s="9" t="s">
        <v>1379</v>
      </c>
      <c r="AW123" s="9" t="s">
        <v>1436</v>
      </c>
      <c r="AY123" s="9" t="s">
        <v>1381</v>
      </c>
      <c r="BA123" s="9" t="s">
        <v>1382</v>
      </c>
      <c r="BG123" s="9" t="s">
        <v>1371</v>
      </c>
      <c r="BH123" s="9" t="s">
        <v>1366</v>
      </c>
      <c r="BN123" s="9" t="s">
        <v>1371</v>
      </c>
      <c r="CQ123" s="9" t="s">
        <v>1403</v>
      </c>
      <c r="CR123" s="9" t="s">
        <v>1366</v>
      </c>
      <c r="CZ123" s="9" t="s">
        <v>1371</v>
      </c>
      <c r="DE123" s="9" t="s">
        <v>1366</v>
      </c>
    </row>
    <row r="124" spans="1:111" x14ac:dyDescent="0.3">
      <c r="A124" s="9" t="s">
        <v>197</v>
      </c>
      <c r="S124" s="9" t="s">
        <v>1366</v>
      </c>
      <c r="AA124" s="9">
        <v>0</v>
      </c>
    </row>
    <row r="125" spans="1:111" x14ac:dyDescent="0.3">
      <c r="A125" s="9" t="s">
        <v>198</v>
      </c>
      <c r="E125" s="9" t="s">
        <v>1458</v>
      </c>
      <c r="F125" s="9" t="s">
        <v>1459</v>
      </c>
      <c r="H125" s="9" t="s">
        <v>1579</v>
      </c>
      <c r="J125" s="9" t="s">
        <v>1366</v>
      </c>
      <c r="K125" s="9" t="s">
        <v>1371</v>
      </c>
      <c r="O125" s="9">
        <v>592</v>
      </c>
      <c r="P125" s="9" t="s">
        <v>1405</v>
      </c>
      <c r="Q125" s="9" t="s">
        <v>1366</v>
      </c>
      <c r="S125" s="9" t="s">
        <v>1366</v>
      </c>
      <c r="Y125" s="9">
        <v>2</v>
      </c>
      <c r="Z125" s="9">
        <v>2</v>
      </c>
      <c r="AA125" s="9">
        <v>4</v>
      </c>
      <c r="AB125" s="9" t="s">
        <v>1375</v>
      </c>
      <c r="AC125" s="9" t="s">
        <v>1580</v>
      </c>
      <c r="AH125" s="9" t="s">
        <v>1552</v>
      </c>
      <c r="AI125" s="9" t="s">
        <v>1369</v>
      </c>
      <c r="AN125" s="9" t="s">
        <v>1434</v>
      </c>
      <c r="AO125" s="9" t="s">
        <v>1435</v>
      </c>
      <c r="AQ125" s="9" t="s">
        <v>1417</v>
      </c>
      <c r="AR125" s="9" t="s">
        <v>1371</v>
      </c>
      <c r="AW125" s="9" t="s">
        <v>1380</v>
      </c>
      <c r="AY125" s="9" t="s">
        <v>1381</v>
      </c>
      <c r="BA125" s="9" t="s">
        <v>1382</v>
      </c>
      <c r="BG125" s="9" t="s">
        <v>1366</v>
      </c>
      <c r="BH125" s="9" t="s">
        <v>1366</v>
      </c>
      <c r="BN125" s="9" t="s">
        <v>1371</v>
      </c>
      <c r="CQ125" s="9" t="s">
        <v>1443</v>
      </c>
      <c r="CR125" s="9" t="s">
        <v>1366</v>
      </c>
      <c r="CZ125" s="9" t="s">
        <v>1366</v>
      </c>
      <c r="DA125" s="9" t="s">
        <v>1531</v>
      </c>
      <c r="DB125" s="9" t="s">
        <v>1581</v>
      </c>
      <c r="DE125" s="9" t="s">
        <v>1366</v>
      </c>
    </row>
    <row r="126" spans="1:111" x14ac:dyDescent="0.3">
      <c r="A126" s="9" t="s">
        <v>199</v>
      </c>
      <c r="K126" s="9" t="s">
        <v>1371</v>
      </c>
      <c r="AA126" s="9">
        <v>0</v>
      </c>
      <c r="DE126" s="9" t="s">
        <v>1366</v>
      </c>
    </row>
    <row r="127" spans="1:111" x14ac:dyDescent="0.3">
      <c r="A127" s="9" t="s">
        <v>200</v>
      </c>
      <c r="E127" s="9" t="s">
        <v>1364</v>
      </c>
      <c r="F127" s="9" t="s">
        <v>1365</v>
      </c>
      <c r="H127" s="9" t="s">
        <v>1582</v>
      </c>
      <c r="J127" s="9" t="s">
        <v>1366</v>
      </c>
      <c r="K127" s="9" t="s">
        <v>1366</v>
      </c>
      <c r="P127" s="9" t="s">
        <v>1367</v>
      </c>
      <c r="Q127" s="9" t="s">
        <v>1371</v>
      </c>
      <c r="S127" s="9" t="s">
        <v>1366</v>
      </c>
      <c r="Y127" s="9">
        <v>1</v>
      </c>
      <c r="Z127" s="9">
        <v>1</v>
      </c>
      <c r="AA127" s="9">
        <v>2</v>
      </c>
      <c r="AB127" s="9" t="s">
        <v>1375</v>
      </c>
      <c r="AC127" s="9" t="s">
        <v>11</v>
      </c>
      <c r="AE127" s="9" t="s">
        <v>1583</v>
      </c>
      <c r="AI127" s="9" t="s">
        <v>1407</v>
      </c>
      <c r="AJ127" s="9" t="s">
        <v>1415</v>
      </c>
      <c r="AL127" s="9" t="s">
        <v>1416</v>
      </c>
      <c r="AM127" s="9" t="s">
        <v>1584</v>
      </c>
      <c r="AN127" s="9" t="s">
        <v>1370</v>
      </c>
      <c r="AQ127" s="9" t="s">
        <v>1384</v>
      </c>
      <c r="AR127" s="9" t="s">
        <v>1371</v>
      </c>
      <c r="AV127" s="9" t="s">
        <v>1385</v>
      </c>
      <c r="AW127" s="9" t="s">
        <v>11</v>
      </c>
      <c r="AX127" s="9" t="s">
        <v>1585</v>
      </c>
      <c r="AY127" s="9" t="s">
        <v>1437</v>
      </c>
      <c r="BA127" s="9" t="s">
        <v>1386</v>
      </c>
      <c r="BG127" s="9" t="s">
        <v>1371</v>
      </c>
      <c r="BH127" s="9" t="s">
        <v>1366</v>
      </c>
      <c r="BN127" s="9" t="s">
        <v>1371</v>
      </c>
      <c r="CQ127" s="9" t="s">
        <v>1403</v>
      </c>
      <c r="CR127" s="9" t="s">
        <v>1371</v>
      </c>
      <c r="CZ127" s="9" t="s">
        <v>1366</v>
      </c>
      <c r="DA127" s="9" t="s">
        <v>11</v>
      </c>
      <c r="DC127" s="9" t="s">
        <v>1586</v>
      </c>
      <c r="DE127" s="9" t="s">
        <v>1366</v>
      </c>
    </row>
    <row r="128" spans="1:111" x14ac:dyDescent="0.3">
      <c r="A128" s="9" t="s">
        <v>201</v>
      </c>
      <c r="J128" s="9" t="s">
        <v>1366</v>
      </c>
      <c r="P128" s="9" t="s">
        <v>1405</v>
      </c>
      <c r="Q128" s="9" t="s">
        <v>1371</v>
      </c>
      <c r="S128" s="9" t="s">
        <v>1366</v>
      </c>
      <c r="Y128" s="9">
        <v>0</v>
      </c>
      <c r="Z128" s="9">
        <v>3</v>
      </c>
      <c r="AA128" s="9">
        <v>3</v>
      </c>
      <c r="AB128" s="9" t="s">
        <v>1368</v>
      </c>
      <c r="AI128" s="9" t="s">
        <v>1369</v>
      </c>
      <c r="AN128" s="9" t="s">
        <v>1370</v>
      </c>
      <c r="AQ128" s="9" t="s">
        <v>1378</v>
      </c>
      <c r="AU128" s="9" t="s">
        <v>1379</v>
      </c>
      <c r="AW128" s="9" t="s">
        <v>1436</v>
      </c>
      <c r="AY128" s="9" t="s">
        <v>1381</v>
      </c>
      <c r="BA128" s="9" t="s">
        <v>1382</v>
      </c>
      <c r="BH128" s="9" t="s">
        <v>1371</v>
      </c>
      <c r="BN128" s="9" t="s">
        <v>1371</v>
      </c>
      <c r="CQ128" s="9" t="s">
        <v>1388</v>
      </c>
      <c r="CR128" s="9" t="s">
        <v>1371</v>
      </c>
      <c r="CZ128" s="9" t="s">
        <v>1371</v>
      </c>
      <c r="DE128" s="9" t="s">
        <v>1366</v>
      </c>
    </row>
    <row r="129" spans="1:109" x14ac:dyDescent="0.3">
      <c r="A129" s="9" t="s">
        <v>202</v>
      </c>
      <c r="B129" s="9" t="s">
        <v>1420</v>
      </c>
      <c r="D129" s="9" t="s">
        <v>1371</v>
      </c>
      <c r="J129" s="9" t="s">
        <v>1366</v>
      </c>
      <c r="K129" s="9" t="s">
        <v>1371</v>
      </c>
      <c r="L129" s="9" t="s">
        <v>1421</v>
      </c>
      <c r="M129" s="9" t="s">
        <v>1366</v>
      </c>
      <c r="Q129" s="9" t="s">
        <v>1371</v>
      </c>
      <c r="V129" s="9" t="s">
        <v>1420</v>
      </c>
      <c r="W129" s="9" t="s">
        <v>11</v>
      </c>
      <c r="AA129" s="9">
        <v>0</v>
      </c>
      <c r="AB129" s="9" t="s">
        <v>1368</v>
      </c>
      <c r="AI129" s="9" t="s">
        <v>1369</v>
      </c>
      <c r="AN129" s="9" t="s">
        <v>1370</v>
      </c>
      <c r="AQ129" s="9" t="s">
        <v>1384</v>
      </c>
      <c r="AR129" s="9" t="s">
        <v>1371</v>
      </c>
      <c r="AV129" s="9" t="s">
        <v>1385</v>
      </c>
      <c r="AW129" s="9" t="s">
        <v>11</v>
      </c>
      <c r="AY129" s="9" t="s">
        <v>11</v>
      </c>
      <c r="BA129" s="9" t="s">
        <v>11</v>
      </c>
      <c r="BC129" s="9" t="s">
        <v>1366</v>
      </c>
      <c r="BE129" s="9" t="s">
        <v>1430</v>
      </c>
      <c r="BG129" s="9" t="s">
        <v>1371</v>
      </c>
      <c r="BH129" s="9" t="s">
        <v>1371</v>
      </c>
      <c r="BI129" s="9" t="s">
        <v>1424</v>
      </c>
      <c r="BJ129" s="9" t="s">
        <v>1421</v>
      </c>
      <c r="BM129" s="9" t="s">
        <v>1374</v>
      </c>
      <c r="BN129" s="9" t="s">
        <v>1371</v>
      </c>
      <c r="CG129" s="9" t="s">
        <v>1421</v>
      </c>
      <c r="CH129" s="9" t="s">
        <v>1371</v>
      </c>
      <c r="CJ129" s="9" t="s">
        <v>1371</v>
      </c>
      <c r="CL129" s="9" t="s">
        <v>1371</v>
      </c>
      <c r="CM129" s="9" t="s">
        <v>1371</v>
      </c>
      <c r="CN129" s="9" t="s">
        <v>1371</v>
      </c>
      <c r="CO129" s="9" t="s">
        <v>1371</v>
      </c>
      <c r="CP129" s="9" t="s">
        <v>1371</v>
      </c>
      <c r="CQ129" s="9" t="s">
        <v>1403</v>
      </c>
      <c r="CR129" s="9" t="s">
        <v>1366</v>
      </c>
      <c r="CS129" s="9" t="s">
        <v>1371</v>
      </c>
      <c r="CT129" s="9" t="s">
        <v>1421</v>
      </c>
      <c r="CU129" s="9" t="s">
        <v>1421</v>
      </c>
      <c r="CV129" s="9" t="s">
        <v>1421</v>
      </c>
      <c r="CW129" s="9" t="s">
        <v>1366</v>
      </c>
      <c r="CX129" s="9" t="s">
        <v>1451</v>
      </c>
      <c r="CY129" s="9" t="s">
        <v>1421</v>
      </c>
      <c r="CZ129" s="9" t="s">
        <v>1371</v>
      </c>
      <c r="DE129" s="9" t="s">
        <v>1366</v>
      </c>
    </row>
    <row r="130" spans="1:109" x14ac:dyDescent="0.3">
      <c r="A130" s="9" t="s">
        <v>203</v>
      </c>
      <c r="J130" s="9" t="s">
        <v>1371</v>
      </c>
      <c r="K130" s="9" t="s">
        <v>1366</v>
      </c>
      <c r="P130" s="9" t="s">
        <v>1472</v>
      </c>
      <c r="Q130" s="9" t="s">
        <v>1371</v>
      </c>
      <c r="S130" s="9" t="s">
        <v>1366</v>
      </c>
      <c r="Y130" s="9">
        <v>3</v>
      </c>
      <c r="Z130" s="9">
        <v>4</v>
      </c>
      <c r="AA130" s="9">
        <v>7</v>
      </c>
      <c r="AB130" s="9" t="s">
        <v>1368</v>
      </c>
      <c r="AI130" s="9" t="s">
        <v>1369</v>
      </c>
      <c r="AN130" s="9" t="s">
        <v>1370</v>
      </c>
      <c r="AQ130" s="9" t="s">
        <v>1417</v>
      </c>
      <c r="AR130" s="9" t="s">
        <v>1371</v>
      </c>
      <c r="AW130" s="9" t="s">
        <v>1380</v>
      </c>
      <c r="AY130" s="9" t="s">
        <v>1437</v>
      </c>
      <c r="BA130" s="9" t="s">
        <v>1410</v>
      </c>
      <c r="BG130" s="9" t="s">
        <v>1366</v>
      </c>
      <c r="BH130" s="9" t="s">
        <v>1371</v>
      </c>
      <c r="BN130" s="9" t="s">
        <v>1371</v>
      </c>
      <c r="CQ130" s="9" t="s">
        <v>1403</v>
      </c>
      <c r="CR130" s="9" t="s">
        <v>1366</v>
      </c>
      <c r="CZ130" s="9" t="s">
        <v>1371</v>
      </c>
      <c r="DE130" s="9" t="s">
        <v>1366</v>
      </c>
    </row>
    <row r="131" spans="1:109" x14ac:dyDescent="0.3">
      <c r="A131" s="9" t="s">
        <v>204</v>
      </c>
      <c r="S131" s="9" t="s">
        <v>1366</v>
      </c>
      <c r="AA131" s="9">
        <v>0</v>
      </c>
    </row>
    <row r="132" spans="1:109" x14ac:dyDescent="0.3">
      <c r="A132" s="9" t="s">
        <v>205</v>
      </c>
      <c r="S132" s="9" t="s">
        <v>1366</v>
      </c>
      <c r="AA132" s="9">
        <v>0</v>
      </c>
    </row>
    <row r="133" spans="1:109" x14ac:dyDescent="0.3">
      <c r="A133" s="9" t="s">
        <v>206</v>
      </c>
      <c r="J133" s="9" t="s">
        <v>1366</v>
      </c>
      <c r="K133" s="9" t="s">
        <v>1371</v>
      </c>
      <c r="P133" s="9" t="s">
        <v>1472</v>
      </c>
      <c r="Q133" s="9" t="s">
        <v>1371</v>
      </c>
      <c r="S133" s="9" t="s">
        <v>1366</v>
      </c>
      <c r="Y133" s="9">
        <v>2</v>
      </c>
      <c r="AA133" s="9">
        <v>2</v>
      </c>
      <c r="AB133" s="9" t="s">
        <v>1368</v>
      </c>
      <c r="AI133" s="9" t="s">
        <v>1369</v>
      </c>
      <c r="AN133" s="9" t="s">
        <v>1370</v>
      </c>
      <c r="AQ133" s="9" t="s">
        <v>1417</v>
      </c>
      <c r="AR133" s="9" t="s">
        <v>1371</v>
      </c>
      <c r="AW133" s="9" t="s">
        <v>1380</v>
      </c>
      <c r="AY133" s="9" t="s">
        <v>1437</v>
      </c>
      <c r="BA133" s="9" t="s">
        <v>1382</v>
      </c>
      <c r="BH133" s="9" t="s">
        <v>1371</v>
      </c>
      <c r="BN133" s="9" t="s">
        <v>1371</v>
      </c>
      <c r="CQ133" s="9" t="s">
        <v>1403</v>
      </c>
      <c r="CR133" s="9" t="s">
        <v>1366</v>
      </c>
      <c r="CZ133" s="9" t="s">
        <v>1371</v>
      </c>
      <c r="DE133" s="9" t="s">
        <v>1371</v>
      </c>
    </row>
    <row r="134" spans="1:109" x14ac:dyDescent="0.3">
      <c r="A134" s="9" t="s">
        <v>208</v>
      </c>
      <c r="J134" s="9" t="s">
        <v>1366</v>
      </c>
      <c r="K134" s="9" t="s">
        <v>1366</v>
      </c>
      <c r="P134" s="9" t="s">
        <v>1367</v>
      </c>
      <c r="Q134" s="9" t="s">
        <v>1371</v>
      </c>
      <c r="S134" s="9" t="s">
        <v>1366</v>
      </c>
      <c r="Y134" s="9">
        <v>1</v>
      </c>
      <c r="Z134" s="9">
        <v>0</v>
      </c>
      <c r="AA134" s="9">
        <v>1</v>
      </c>
      <c r="AB134" s="9" t="s">
        <v>1368</v>
      </c>
      <c r="AI134" s="9" t="s">
        <v>1369</v>
      </c>
      <c r="AN134" s="9" t="s">
        <v>1370</v>
      </c>
      <c r="AW134" s="9" t="s">
        <v>11</v>
      </c>
      <c r="AY134" s="9" t="s">
        <v>1437</v>
      </c>
      <c r="BA134" s="9" t="s">
        <v>1386</v>
      </c>
      <c r="BH134" s="9" t="s">
        <v>1366</v>
      </c>
      <c r="BN134" s="9" t="s">
        <v>1371</v>
      </c>
      <c r="CQ134" s="9" t="s">
        <v>1388</v>
      </c>
      <c r="CR134" s="9" t="s">
        <v>1371</v>
      </c>
      <c r="CZ134" s="9" t="s">
        <v>1371</v>
      </c>
    </row>
    <row r="135" spans="1:109" x14ac:dyDescent="0.3">
      <c r="A135" s="9" t="s">
        <v>209</v>
      </c>
      <c r="J135" s="9" t="s">
        <v>1366</v>
      </c>
      <c r="K135" s="9" t="s">
        <v>1371</v>
      </c>
      <c r="Q135" s="9" t="s">
        <v>1371</v>
      </c>
      <c r="S135" s="9" t="s">
        <v>1366</v>
      </c>
      <c r="Y135" s="9">
        <v>2</v>
      </c>
      <c r="Z135" s="9">
        <v>0</v>
      </c>
      <c r="AA135" s="9">
        <v>2</v>
      </c>
      <c r="AB135" s="9" t="s">
        <v>1368</v>
      </c>
      <c r="AI135" s="9" t="s">
        <v>1369</v>
      </c>
      <c r="AN135" s="9" t="s">
        <v>1370</v>
      </c>
      <c r="AQ135" s="9" t="s">
        <v>1378</v>
      </c>
      <c r="AU135" s="9" t="s">
        <v>1567</v>
      </c>
      <c r="AW135" s="9" t="s">
        <v>1436</v>
      </c>
      <c r="AY135" s="9" t="s">
        <v>1437</v>
      </c>
      <c r="BA135" s="9" t="s">
        <v>1382</v>
      </c>
      <c r="BG135" s="9" t="s">
        <v>1366</v>
      </c>
      <c r="BH135" s="9" t="s">
        <v>1366</v>
      </c>
      <c r="BN135" s="9" t="s">
        <v>1366</v>
      </c>
      <c r="BR135" s="9" t="s">
        <v>1587</v>
      </c>
      <c r="BU135" s="9">
        <v>1</v>
      </c>
      <c r="BV135" s="10">
        <v>42949</v>
      </c>
      <c r="BY135" s="9" t="s">
        <v>1588</v>
      </c>
      <c r="CQ135" s="9" t="s">
        <v>1443</v>
      </c>
      <c r="CR135" s="9" t="s">
        <v>1371</v>
      </c>
      <c r="CZ135" s="9" t="s">
        <v>1371</v>
      </c>
      <c r="DE135" s="9" t="s">
        <v>1366</v>
      </c>
    </row>
    <row r="136" spans="1:109" x14ac:dyDescent="0.3">
      <c r="A136" s="9" t="s">
        <v>210</v>
      </c>
      <c r="Q136" s="9" t="s">
        <v>1371</v>
      </c>
      <c r="AA136" s="9">
        <v>0</v>
      </c>
    </row>
    <row r="137" spans="1:109" x14ac:dyDescent="0.3">
      <c r="A137" s="9" t="s">
        <v>211</v>
      </c>
      <c r="J137" s="9" t="s">
        <v>1366</v>
      </c>
      <c r="K137" s="9" t="s">
        <v>1371</v>
      </c>
      <c r="O137" s="9">
        <v>646</v>
      </c>
      <c r="P137" s="9" t="s">
        <v>1367</v>
      </c>
      <c r="Q137" s="9" t="s">
        <v>1366</v>
      </c>
      <c r="S137" s="9" t="s">
        <v>1366</v>
      </c>
      <c r="Y137" s="9">
        <v>2</v>
      </c>
      <c r="Z137" s="9">
        <v>2</v>
      </c>
      <c r="AA137" s="9">
        <v>4</v>
      </c>
      <c r="AB137" s="9" t="s">
        <v>1368</v>
      </c>
      <c r="AQ137" s="9" t="s">
        <v>1378</v>
      </c>
      <c r="AU137" s="9" t="s">
        <v>1379</v>
      </c>
      <c r="AW137" s="9" t="s">
        <v>1436</v>
      </c>
      <c r="AY137" s="9" t="s">
        <v>1437</v>
      </c>
      <c r="BA137" s="9" t="s">
        <v>1382</v>
      </c>
      <c r="BH137" s="9" t="s">
        <v>1366</v>
      </c>
      <c r="CQ137" s="9" t="s">
        <v>1388</v>
      </c>
      <c r="CR137" s="9" t="s">
        <v>1371</v>
      </c>
      <c r="CZ137" s="9" t="s">
        <v>1371</v>
      </c>
    </row>
    <row r="138" spans="1:109" x14ac:dyDescent="0.3">
      <c r="A138" s="9" t="s">
        <v>212</v>
      </c>
      <c r="J138" s="9" t="s">
        <v>1366</v>
      </c>
      <c r="K138" s="9" t="s">
        <v>1371</v>
      </c>
      <c r="P138" s="9" t="s">
        <v>1405</v>
      </c>
      <c r="Q138" s="9" t="s">
        <v>1371</v>
      </c>
      <c r="S138" s="9" t="s">
        <v>1366</v>
      </c>
      <c r="Y138" s="9">
        <v>2</v>
      </c>
      <c r="Z138" s="9">
        <v>3</v>
      </c>
      <c r="AA138" s="9">
        <v>5</v>
      </c>
      <c r="AB138" s="9" t="s">
        <v>1368</v>
      </c>
      <c r="AI138" s="9" t="s">
        <v>1369</v>
      </c>
      <c r="AN138" s="9" t="s">
        <v>1370</v>
      </c>
      <c r="AQ138" s="9" t="s">
        <v>1378</v>
      </c>
      <c r="AU138" s="9" t="s">
        <v>1379</v>
      </c>
      <c r="AW138" s="9" t="s">
        <v>1436</v>
      </c>
      <c r="AY138" s="9" t="s">
        <v>1381</v>
      </c>
      <c r="BA138" s="9" t="s">
        <v>1382</v>
      </c>
      <c r="BG138" s="9" t="s">
        <v>1371</v>
      </c>
      <c r="BH138" s="9" t="s">
        <v>1366</v>
      </c>
      <c r="BN138" s="9" t="s">
        <v>1371</v>
      </c>
      <c r="CQ138" s="9" t="s">
        <v>1388</v>
      </c>
      <c r="CR138" s="9" t="s">
        <v>1371</v>
      </c>
      <c r="CZ138" s="9" t="s">
        <v>1371</v>
      </c>
      <c r="DE138" s="9" t="s">
        <v>1366</v>
      </c>
    </row>
    <row r="139" spans="1:109" x14ac:dyDescent="0.3">
      <c r="A139" s="9" t="s">
        <v>214</v>
      </c>
      <c r="H139" s="9" t="s">
        <v>11</v>
      </c>
      <c r="J139" s="9" t="s">
        <v>1371</v>
      </c>
      <c r="K139" s="9" t="s">
        <v>1371</v>
      </c>
      <c r="P139" s="9" t="s">
        <v>1367</v>
      </c>
      <c r="Q139" s="9" t="s">
        <v>1371</v>
      </c>
      <c r="S139" s="9" t="s">
        <v>1366</v>
      </c>
      <c r="Y139" s="9">
        <v>1</v>
      </c>
      <c r="Z139" s="9">
        <v>0</v>
      </c>
      <c r="AA139" s="9">
        <v>1</v>
      </c>
      <c r="AB139" s="9" t="s">
        <v>1375</v>
      </c>
      <c r="AC139" s="9" t="s">
        <v>1580</v>
      </c>
      <c r="AH139" s="9" t="s">
        <v>1552</v>
      </c>
      <c r="AI139" s="9" t="s">
        <v>1407</v>
      </c>
      <c r="AJ139" s="9" t="s">
        <v>1534</v>
      </c>
      <c r="AL139" s="9" t="s">
        <v>1512</v>
      </c>
      <c r="AQ139" s="9" t="s">
        <v>1417</v>
      </c>
      <c r="AR139" s="9" t="s">
        <v>1371</v>
      </c>
      <c r="AW139" s="9" t="s">
        <v>11</v>
      </c>
      <c r="AY139" s="9" t="s">
        <v>1381</v>
      </c>
      <c r="BA139" s="9" t="s">
        <v>1410</v>
      </c>
      <c r="BH139" s="9" t="s">
        <v>1371</v>
      </c>
      <c r="CQ139" s="9" t="s">
        <v>1403</v>
      </c>
      <c r="CR139" s="9" t="s">
        <v>1371</v>
      </c>
      <c r="DE139" s="9" t="s">
        <v>1371</v>
      </c>
    </row>
    <row r="140" spans="1:109" x14ac:dyDescent="0.3">
      <c r="A140" s="9" t="s">
        <v>216</v>
      </c>
      <c r="J140" s="9" t="s">
        <v>1366</v>
      </c>
      <c r="K140" s="9" t="s">
        <v>1371</v>
      </c>
      <c r="P140" s="9" t="s">
        <v>1367</v>
      </c>
      <c r="Q140" s="9" t="s">
        <v>1371</v>
      </c>
      <c r="S140" s="9" t="s">
        <v>1366</v>
      </c>
      <c r="Y140" s="9">
        <v>3</v>
      </c>
      <c r="AA140" s="9">
        <v>3</v>
      </c>
      <c r="AB140" s="9" t="s">
        <v>1368</v>
      </c>
      <c r="AI140" s="9" t="s">
        <v>1369</v>
      </c>
      <c r="AN140" s="9" t="s">
        <v>1370</v>
      </c>
      <c r="AQ140" s="9" t="s">
        <v>1417</v>
      </c>
      <c r="AR140" s="9" t="s">
        <v>1371</v>
      </c>
      <c r="AW140" s="9" t="s">
        <v>1436</v>
      </c>
      <c r="AY140" s="9" t="s">
        <v>1437</v>
      </c>
      <c r="BA140" s="9" t="s">
        <v>1410</v>
      </c>
      <c r="BH140" s="9" t="s">
        <v>1371</v>
      </c>
      <c r="BN140" s="9" t="s">
        <v>1371</v>
      </c>
      <c r="CQ140" s="9" t="s">
        <v>1388</v>
      </c>
      <c r="CR140" s="9" t="s">
        <v>1366</v>
      </c>
      <c r="CZ140" s="9" t="s">
        <v>1371</v>
      </c>
      <c r="DE140" s="9" t="s">
        <v>1366</v>
      </c>
    </row>
    <row r="141" spans="1:109" x14ac:dyDescent="0.3">
      <c r="A141" s="9" t="s">
        <v>218</v>
      </c>
      <c r="E141" s="9" t="s">
        <v>1458</v>
      </c>
      <c r="F141" s="9" t="s">
        <v>1459</v>
      </c>
      <c r="H141" s="9" t="s">
        <v>1589</v>
      </c>
      <c r="J141" s="9" t="s">
        <v>1366</v>
      </c>
      <c r="K141" s="9" t="s">
        <v>1371</v>
      </c>
      <c r="O141" s="9">
        <v>623</v>
      </c>
      <c r="P141" s="9" t="s">
        <v>1367</v>
      </c>
      <c r="Q141" s="9" t="s">
        <v>1366</v>
      </c>
      <c r="S141" s="9" t="s">
        <v>1371</v>
      </c>
      <c r="Y141" s="9">
        <v>2</v>
      </c>
      <c r="Z141" s="9">
        <v>0</v>
      </c>
      <c r="AA141" s="9">
        <v>2</v>
      </c>
      <c r="AB141" s="9" t="s">
        <v>1375</v>
      </c>
      <c r="AC141" s="9" t="s">
        <v>1396</v>
      </c>
      <c r="AF141" s="9" t="s">
        <v>1477</v>
      </c>
      <c r="AI141" s="9" t="s">
        <v>1369</v>
      </c>
      <c r="AN141" s="9" t="s">
        <v>1370</v>
      </c>
      <c r="AQ141" s="9" t="s">
        <v>1384</v>
      </c>
      <c r="AR141" s="9" t="s">
        <v>1366</v>
      </c>
      <c r="AS141" s="10">
        <v>38473</v>
      </c>
      <c r="AV141" s="9" t="s">
        <v>1385</v>
      </c>
      <c r="AW141" s="9" t="s">
        <v>11</v>
      </c>
      <c r="AX141" s="9" t="s">
        <v>1590</v>
      </c>
      <c r="AY141" s="9" t="s">
        <v>1381</v>
      </c>
      <c r="BA141" s="9" t="s">
        <v>1382</v>
      </c>
      <c r="BG141" s="9" t="s">
        <v>1366</v>
      </c>
      <c r="BH141" s="9" t="s">
        <v>1366</v>
      </c>
      <c r="BN141" s="9" t="s">
        <v>1371</v>
      </c>
      <c r="CQ141" s="9" t="s">
        <v>1403</v>
      </c>
      <c r="CR141" s="9" t="s">
        <v>1366</v>
      </c>
      <c r="CZ141" s="9" t="s">
        <v>1366</v>
      </c>
      <c r="DA141" s="9" t="s">
        <v>1591</v>
      </c>
      <c r="DB141" s="9" t="s">
        <v>1592</v>
      </c>
      <c r="DE141" s="9" t="s">
        <v>1366</v>
      </c>
    </row>
    <row r="142" spans="1:109" x14ac:dyDescent="0.3">
      <c r="A142" s="9" t="s">
        <v>219</v>
      </c>
      <c r="E142" s="9" t="s">
        <v>1364</v>
      </c>
      <c r="F142" s="9" t="s">
        <v>1365</v>
      </c>
      <c r="S142" s="9" t="s">
        <v>1366</v>
      </c>
      <c r="AA142" s="9">
        <v>0</v>
      </c>
      <c r="BN142" s="9" t="s">
        <v>1371</v>
      </c>
      <c r="CZ142" s="9" t="s">
        <v>1366</v>
      </c>
      <c r="DA142" s="9" t="s">
        <v>11</v>
      </c>
      <c r="DC142" s="9" t="s">
        <v>1593</v>
      </c>
    </row>
    <row r="143" spans="1:109" x14ac:dyDescent="0.3">
      <c r="A143" s="9" t="s">
        <v>220</v>
      </c>
      <c r="J143" s="9" t="s">
        <v>1366</v>
      </c>
      <c r="K143" s="9" t="s">
        <v>1366</v>
      </c>
      <c r="O143" s="9">
        <v>648</v>
      </c>
      <c r="P143" s="9" t="s">
        <v>1367</v>
      </c>
      <c r="Q143" s="9" t="s">
        <v>1366</v>
      </c>
      <c r="S143" s="9" t="s">
        <v>1366</v>
      </c>
      <c r="Y143" s="9">
        <v>1</v>
      </c>
      <c r="Z143" s="9">
        <v>0</v>
      </c>
      <c r="AA143" s="9">
        <v>1</v>
      </c>
      <c r="AB143" s="9" t="s">
        <v>1368</v>
      </c>
      <c r="AI143" s="9" t="s">
        <v>1369</v>
      </c>
      <c r="AN143" s="9" t="s">
        <v>1370</v>
      </c>
      <c r="AQ143" s="9" t="s">
        <v>1384</v>
      </c>
      <c r="AR143" s="9" t="s">
        <v>1371</v>
      </c>
      <c r="AV143" s="9" t="s">
        <v>1385</v>
      </c>
      <c r="AW143" s="9" t="s">
        <v>11</v>
      </c>
      <c r="AX143" s="9" t="s">
        <v>1594</v>
      </c>
      <c r="AY143" s="9" t="s">
        <v>1381</v>
      </c>
      <c r="BA143" s="9" t="s">
        <v>1386</v>
      </c>
      <c r="BG143" s="9" t="s">
        <v>1366</v>
      </c>
      <c r="BH143" s="9" t="s">
        <v>1371</v>
      </c>
      <c r="BN143" s="9" t="s">
        <v>1366</v>
      </c>
      <c r="BO143" s="9">
        <v>611430</v>
      </c>
      <c r="BR143" s="9" t="s">
        <v>1595</v>
      </c>
      <c r="BU143" s="9">
        <v>1</v>
      </c>
      <c r="BV143" s="10">
        <v>42605</v>
      </c>
      <c r="BY143" s="9" t="s">
        <v>1596</v>
      </c>
      <c r="CQ143" s="9" t="s">
        <v>1403</v>
      </c>
      <c r="CR143" s="9" t="s">
        <v>1371</v>
      </c>
      <c r="CZ143" s="9" t="s">
        <v>1371</v>
      </c>
      <c r="DE143" s="9" t="s">
        <v>1366</v>
      </c>
    </row>
    <row r="144" spans="1:109" x14ac:dyDescent="0.3">
      <c r="A144" s="9" t="s">
        <v>221</v>
      </c>
      <c r="J144" s="9" t="s">
        <v>1366</v>
      </c>
      <c r="K144" s="9" t="s">
        <v>1371</v>
      </c>
      <c r="P144" s="9" t="s">
        <v>1464</v>
      </c>
      <c r="Q144" s="9" t="s">
        <v>1371</v>
      </c>
      <c r="S144" s="9" t="s">
        <v>1366</v>
      </c>
      <c r="Y144" s="9">
        <v>2</v>
      </c>
      <c r="AA144" s="9">
        <v>2</v>
      </c>
      <c r="AB144" s="9" t="s">
        <v>1368</v>
      </c>
      <c r="AI144" s="9" t="s">
        <v>1369</v>
      </c>
      <c r="AN144" s="9" t="s">
        <v>1370</v>
      </c>
      <c r="AQ144" s="9" t="s">
        <v>1384</v>
      </c>
      <c r="AR144" s="9" t="s">
        <v>1371</v>
      </c>
      <c r="AV144" s="9" t="s">
        <v>1385</v>
      </c>
      <c r="AW144" s="9" t="s">
        <v>11</v>
      </c>
      <c r="AX144" s="9" t="s">
        <v>1597</v>
      </c>
      <c r="AY144" s="9" t="s">
        <v>1381</v>
      </c>
      <c r="BA144" s="9" t="s">
        <v>1410</v>
      </c>
      <c r="BG144" s="9" t="s">
        <v>1371</v>
      </c>
      <c r="BH144" s="9" t="s">
        <v>1371</v>
      </c>
      <c r="BN144" s="9" t="s">
        <v>1371</v>
      </c>
      <c r="CQ144" s="9" t="s">
        <v>1403</v>
      </c>
      <c r="CR144" s="9" t="s">
        <v>1366</v>
      </c>
      <c r="CZ144" s="9" t="s">
        <v>1371</v>
      </c>
      <c r="DE144" s="9" t="s">
        <v>1366</v>
      </c>
    </row>
    <row r="145" spans="1:111" x14ac:dyDescent="0.3">
      <c r="A145" s="9" t="s">
        <v>224</v>
      </c>
      <c r="E145" s="9" t="s">
        <v>1364</v>
      </c>
      <c r="F145" s="9" t="s">
        <v>1365</v>
      </c>
      <c r="J145" s="9" t="s">
        <v>1371</v>
      </c>
      <c r="K145" s="9" t="s">
        <v>1366</v>
      </c>
      <c r="P145" s="9" t="s">
        <v>1367</v>
      </c>
      <c r="Q145" s="9" t="s">
        <v>1371</v>
      </c>
      <c r="S145" s="9" t="s">
        <v>1366</v>
      </c>
      <c r="Y145" s="9">
        <v>1</v>
      </c>
      <c r="Z145" s="9">
        <v>1</v>
      </c>
      <c r="AA145" s="9">
        <v>2</v>
      </c>
      <c r="AB145" s="9" t="s">
        <v>1368</v>
      </c>
      <c r="AI145" s="9" t="s">
        <v>1369</v>
      </c>
      <c r="AN145" s="9" t="s">
        <v>1370</v>
      </c>
      <c r="AQ145" s="9" t="s">
        <v>1384</v>
      </c>
      <c r="AR145" s="9" t="s">
        <v>1371</v>
      </c>
      <c r="AV145" s="9" t="s">
        <v>1398</v>
      </c>
      <c r="AW145" s="9" t="s">
        <v>1380</v>
      </c>
      <c r="AY145" s="9" t="s">
        <v>1437</v>
      </c>
      <c r="BA145" s="9" t="s">
        <v>1382</v>
      </c>
      <c r="BG145" s="9" t="s">
        <v>1371</v>
      </c>
      <c r="BH145" s="9" t="s">
        <v>1366</v>
      </c>
      <c r="BN145" s="9" t="s">
        <v>1371</v>
      </c>
      <c r="CQ145" s="9" t="s">
        <v>1388</v>
      </c>
      <c r="CR145" s="9" t="s">
        <v>1366</v>
      </c>
      <c r="CZ145" s="9" t="s">
        <v>1366</v>
      </c>
      <c r="DA145" s="9" t="s">
        <v>1598</v>
      </c>
      <c r="DB145" s="9" t="s">
        <v>1599</v>
      </c>
      <c r="DE145" s="9" t="s">
        <v>1366</v>
      </c>
    </row>
    <row r="146" spans="1:111" x14ac:dyDescent="0.3">
      <c r="A146" s="9" t="s">
        <v>225</v>
      </c>
      <c r="J146" s="9" t="s">
        <v>1366</v>
      </c>
      <c r="K146" s="9" t="s">
        <v>1371</v>
      </c>
      <c r="O146" s="9">
        <v>620</v>
      </c>
      <c r="P146" s="9" t="s">
        <v>1374</v>
      </c>
      <c r="Q146" s="9" t="s">
        <v>1366</v>
      </c>
      <c r="S146" s="9" t="s">
        <v>1366</v>
      </c>
      <c r="AA146" s="9">
        <v>0</v>
      </c>
      <c r="BG146" s="9" t="s">
        <v>1371</v>
      </c>
      <c r="BH146" s="9" t="s">
        <v>1366</v>
      </c>
      <c r="CE146" s="9" t="s">
        <v>1600</v>
      </c>
      <c r="CQ146" s="9" t="s">
        <v>1388</v>
      </c>
      <c r="CR146" s="9" t="s">
        <v>1366</v>
      </c>
      <c r="DE146" s="9" t="s">
        <v>1366</v>
      </c>
    </row>
    <row r="147" spans="1:111" x14ac:dyDescent="0.3">
      <c r="A147" s="9" t="s">
        <v>226</v>
      </c>
      <c r="H147" s="9" t="s">
        <v>1520</v>
      </c>
      <c r="J147" s="9" t="s">
        <v>1366</v>
      </c>
      <c r="K147" s="9" t="s">
        <v>1371</v>
      </c>
      <c r="P147" s="9" t="s">
        <v>1367</v>
      </c>
      <c r="Q147" s="9" t="s">
        <v>1371</v>
      </c>
      <c r="S147" s="9" t="s">
        <v>1366</v>
      </c>
      <c r="Y147" s="9">
        <v>5</v>
      </c>
      <c r="Z147" s="9">
        <v>2</v>
      </c>
      <c r="AA147" s="9">
        <v>7</v>
      </c>
      <c r="AB147" s="9" t="s">
        <v>1375</v>
      </c>
      <c r="AC147" s="9" t="s">
        <v>1376</v>
      </c>
      <c r="AD147" s="9" t="s">
        <v>1377</v>
      </c>
      <c r="AI147" s="9" t="s">
        <v>1369</v>
      </c>
      <c r="AN147" s="9" t="s">
        <v>1434</v>
      </c>
      <c r="AO147" s="9" t="s">
        <v>1409</v>
      </c>
      <c r="AQ147" s="9" t="s">
        <v>11</v>
      </c>
      <c r="AR147" s="9" t="s">
        <v>1371</v>
      </c>
      <c r="AT147" s="9" t="s">
        <v>1601</v>
      </c>
      <c r="AW147" s="9" t="s">
        <v>11</v>
      </c>
      <c r="AX147" s="9" t="s">
        <v>1602</v>
      </c>
      <c r="AY147" s="9" t="s">
        <v>1381</v>
      </c>
      <c r="BA147" s="9" t="s">
        <v>1410</v>
      </c>
      <c r="BH147" s="9" t="s">
        <v>1371</v>
      </c>
      <c r="BN147" s="9" t="s">
        <v>1371</v>
      </c>
      <c r="CQ147" s="9" t="s">
        <v>1388</v>
      </c>
      <c r="CR147" s="9" t="s">
        <v>1371</v>
      </c>
      <c r="CZ147" s="9" t="s">
        <v>1371</v>
      </c>
      <c r="DE147" s="9" t="s">
        <v>1366</v>
      </c>
    </row>
    <row r="148" spans="1:111" x14ac:dyDescent="0.3">
      <c r="A148" s="9" t="s">
        <v>227</v>
      </c>
      <c r="J148" s="9" t="s">
        <v>1366</v>
      </c>
      <c r="K148" s="9" t="s">
        <v>1371</v>
      </c>
      <c r="O148" s="9">
        <v>586</v>
      </c>
      <c r="P148" s="9" t="s">
        <v>1367</v>
      </c>
      <c r="Q148" s="9" t="s">
        <v>1366</v>
      </c>
      <c r="S148" s="9" t="s">
        <v>1366</v>
      </c>
      <c r="Y148" s="9">
        <v>2</v>
      </c>
      <c r="Z148" s="9">
        <v>3</v>
      </c>
      <c r="AA148" s="9">
        <v>5</v>
      </c>
      <c r="AB148" s="9" t="s">
        <v>1368</v>
      </c>
      <c r="AI148" s="9" t="s">
        <v>1369</v>
      </c>
      <c r="AN148" s="9" t="s">
        <v>1370</v>
      </c>
      <c r="AQ148" s="9" t="s">
        <v>1378</v>
      </c>
      <c r="AU148" s="9" t="s">
        <v>1379</v>
      </c>
      <c r="AW148" s="9" t="s">
        <v>11</v>
      </c>
      <c r="AX148" s="9" t="s">
        <v>1603</v>
      </c>
      <c r="AY148" s="9" t="s">
        <v>1381</v>
      </c>
      <c r="BA148" s="9" t="s">
        <v>1382</v>
      </c>
      <c r="BG148" s="9" t="s">
        <v>1371</v>
      </c>
      <c r="BH148" s="9" t="s">
        <v>1366</v>
      </c>
      <c r="BN148" s="9" t="s">
        <v>1371</v>
      </c>
      <c r="CQ148" s="9" t="s">
        <v>1388</v>
      </c>
      <c r="CR148" s="9" t="s">
        <v>1371</v>
      </c>
      <c r="CZ148" s="9" t="s">
        <v>1371</v>
      </c>
      <c r="DE148" s="9" t="s">
        <v>1366</v>
      </c>
    </row>
    <row r="149" spans="1:111" x14ac:dyDescent="0.3">
      <c r="A149" s="9" t="s">
        <v>228</v>
      </c>
      <c r="H149" s="9" t="s">
        <v>1604</v>
      </c>
      <c r="J149" s="9" t="s">
        <v>1366</v>
      </c>
      <c r="K149" s="9" t="s">
        <v>1366</v>
      </c>
      <c r="O149" s="9">
        <v>630</v>
      </c>
      <c r="P149" s="9" t="s">
        <v>1390</v>
      </c>
      <c r="Q149" s="9" t="s">
        <v>1366</v>
      </c>
      <c r="S149" s="9" t="s">
        <v>1366</v>
      </c>
      <c r="Y149" s="9">
        <v>1</v>
      </c>
      <c r="Z149" s="9">
        <v>0</v>
      </c>
      <c r="AA149" s="9">
        <v>1</v>
      </c>
      <c r="AB149" s="9" t="s">
        <v>1368</v>
      </c>
      <c r="AI149" s="9" t="s">
        <v>1407</v>
      </c>
      <c r="AJ149" s="9" t="s">
        <v>1415</v>
      </c>
      <c r="AL149" s="9" t="s">
        <v>1416</v>
      </c>
      <c r="AM149" s="9" t="s">
        <v>1605</v>
      </c>
      <c r="AN149" s="9" t="s">
        <v>1434</v>
      </c>
      <c r="AO149" s="9" t="s">
        <v>1435</v>
      </c>
      <c r="AQ149" s="9" t="s">
        <v>1417</v>
      </c>
      <c r="AR149" s="9" t="s">
        <v>1371</v>
      </c>
      <c r="AW149" s="9" t="s">
        <v>1380</v>
      </c>
      <c r="AY149" s="9" t="s">
        <v>1437</v>
      </c>
      <c r="BA149" s="9" t="s">
        <v>1410</v>
      </c>
      <c r="BG149" s="9" t="s">
        <v>1366</v>
      </c>
      <c r="BH149" s="9" t="s">
        <v>1366</v>
      </c>
      <c r="BN149" s="9" t="s">
        <v>1371</v>
      </c>
      <c r="CQ149" s="9" t="s">
        <v>1392</v>
      </c>
      <c r="CR149" s="9" t="s">
        <v>1366</v>
      </c>
      <c r="CZ149" s="9" t="s">
        <v>1371</v>
      </c>
      <c r="DE149" s="9" t="s">
        <v>1366</v>
      </c>
    </row>
    <row r="150" spans="1:111" x14ac:dyDescent="0.3">
      <c r="A150" s="9" t="s">
        <v>229</v>
      </c>
      <c r="H150" s="9" t="s">
        <v>1487</v>
      </c>
      <c r="J150" s="9" t="s">
        <v>1366</v>
      </c>
      <c r="K150" s="9" t="s">
        <v>1371</v>
      </c>
      <c r="P150" s="9" t="s">
        <v>1390</v>
      </c>
      <c r="Q150" s="9" t="s">
        <v>1366</v>
      </c>
      <c r="S150" s="9" t="s">
        <v>1366</v>
      </c>
      <c r="Y150" s="9">
        <v>3</v>
      </c>
      <c r="Z150" s="9">
        <v>2</v>
      </c>
      <c r="AA150" s="9">
        <v>5</v>
      </c>
      <c r="AB150" s="9" t="s">
        <v>1375</v>
      </c>
      <c r="AC150" s="9" t="s">
        <v>1396</v>
      </c>
      <c r="AF150" s="9" t="s">
        <v>11</v>
      </c>
      <c r="AN150" s="9" t="s">
        <v>1370</v>
      </c>
      <c r="AQ150" s="9" t="s">
        <v>1378</v>
      </c>
      <c r="AW150" s="9" t="s">
        <v>1380</v>
      </c>
      <c r="AY150" s="9" t="s">
        <v>1437</v>
      </c>
      <c r="BA150" s="9" t="s">
        <v>1410</v>
      </c>
      <c r="BG150" s="9" t="s">
        <v>1366</v>
      </c>
      <c r="BH150" s="9" t="s">
        <v>1371</v>
      </c>
      <c r="CQ150" s="9" t="s">
        <v>1403</v>
      </c>
      <c r="CR150" s="9" t="s">
        <v>1366</v>
      </c>
      <c r="DE150" s="9" t="s">
        <v>1366</v>
      </c>
    </row>
    <row r="151" spans="1:111" x14ac:dyDescent="0.3">
      <c r="A151" s="9" t="s">
        <v>231</v>
      </c>
      <c r="J151" s="9" t="s">
        <v>1366</v>
      </c>
      <c r="K151" s="9" t="s">
        <v>1366</v>
      </c>
      <c r="P151" s="9" t="s">
        <v>1405</v>
      </c>
      <c r="Q151" s="9" t="s">
        <v>1371</v>
      </c>
      <c r="S151" s="9" t="s">
        <v>1366</v>
      </c>
      <c r="Y151" s="9">
        <v>2</v>
      </c>
      <c r="Z151" s="9">
        <v>3</v>
      </c>
      <c r="AA151" s="9">
        <v>5</v>
      </c>
      <c r="AB151" s="9" t="s">
        <v>1368</v>
      </c>
      <c r="AI151" s="9" t="s">
        <v>1369</v>
      </c>
      <c r="AN151" s="9" t="s">
        <v>1370</v>
      </c>
      <c r="AQ151" s="9" t="s">
        <v>1384</v>
      </c>
      <c r="AR151" s="9" t="s">
        <v>1371</v>
      </c>
      <c r="AV151" s="9" t="s">
        <v>1398</v>
      </c>
      <c r="AW151" s="9" t="s">
        <v>1380</v>
      </c>
      <c r="AY151" s="9" t="s">
        <v>1437</v>
      </c>
      <c r="BA151" s="9" t="s">
        <v>1382</v>
      </c>
      <c r="BG151" s="9" t="s">
        <v>1366</v>
      </c>
      <c r="BH151" s="9" t="s">
        <v>1366</v>
      </c>
      <c r="BN151" s="9" t="s">
        <v>1371</v>
      </c>
      <c r="CQ151" s="9" t="s">
        <v>1443</v>
      </c>
      <c r="CR151" s="9" t="s">
        <v>1366</v>
      </c>
      <c r="CZ151" s="9" t="s">
        <v>1371</v>
      </c>
      <c r="DE151" s="9" t="s">
        <v>1366</v>
      </c>
    </row>
    <row r="152" spans="1:111" x14ac:dyDescent="0.3">
      <c r="A152" s="9" t="s">
        <v>232</v>
      </c>
      <c r="H152" s="9" t="s">
        <v>11</v>
      </c>
      <c r="I152" s="9" t="s">
        <v>1606</v>
      </c>
      <c r="J152" s="9" t="s">
        <v>1366</v>
      </c>
      <c r="K152" s="9" t="s">
        <v>1366</v>
      </c>
      <c r="P152" s="9" t="s">
        <v>1472</v>
      </c>
      <c r="Q152" s="9" t="s">
        <v>1371</v>
      </c>
      <c r="S152" s="9" t="s">
        <v>1366</v>
      </c>
      <c r="Y152" s="9">
        <v>2</v>
      </c>
      <c r="Z152" s="9">
        <v>0</v>
      </c>
      <c r="AA152" s="9">
        <v>2</v>
      </c>
      <c r="AB152" s="9" t="s">
        <v>1375</v>
      </c>
      <c r="AC152" s="9" t="s">
        <v>11</v>
      </c>
      <c r="AE152" s="9" t="s">
        <v>1607</v>
      </c>
      <c r="AI152" s="9" t="s">
        <v>1407</v>
      </c>
      <c r="AJ152" s="9" t="s">
        <v>1415</v>
      </c>
      <c r="AL152" s="9" t="s">
        <v>1416</v>
      </c>
      <c r="AM152" s="9" t="s">
        <v>1608</v>
      </c>
      <c r="AN152" s="9" t="s">
        <v>1370</v>
      </c>
      <c r="AQ152" s="9" t="s">
        <v>1384</v>
      </c>
      <c r="AR152" s="9" t="s">
        <v>1371</v>
      </c>
      <c r="AV152" s="9" t="s">
        <v>1385</v>
      </c>
      <c r="AW152" s="9" t="s">
        <v>11</v>
      </c>
      <c r="AX152" s="9" t="s">
        <v>1603</v>
      </c>
      <c r="AY152" s="9" t="s">
        <v>1381</v>
      </c>
      <c r="BA152" s="9" t="s">
        <v>1382</v>
      </c>
      <c r="BH152" s="9" t="s">
        <v>1366</v>
      </c>
      <c r="BN152" s="9" t="s">
        <v>1371</v>
      </c>
      <c r="CQ152" s="9" t="s">
        <v>1403</v>
      </c>
      <c r="CR152" s="9" t="s">
        <v>1366</v>
      </c>
      <c r="CZ152" s="9" t="s">
        <v>1371</v>
      </c>
      <c r="DE152" s="9" t="s">
        <v>1371</v>
      </c>
    </row>
    <row r="153" spans="1:111" x14ac:dyDescent="0.3">
      <c r="A153" s="9" t="s">
        <v>233</v>
      </c>
      <c r="H153" s="9" t="s">
        <v>1460</v>
      </c>
      <c r="J153" s="9" t="s">
        <v>1366</v>
      </c>
      <c r="K153" s="9" t="s">
        <v>1366</v>
      </c>
      <c r="P153" s="9" t="s">
        <v>1405</v>
      </c>
      <c r="Q153" s="9" t="s">
        <v>1371</v>
      </c>
      <c r="S153" s="9" t="s">
        <v>1366</v>
      </c>
      <c r="Y153" s="9">
        <v>2</v>
      </c>
      <c r="Z153" s="9">
        <v>3</v>
      </c>
      <c r="AA153" s="9">
        <v>5</v>
      </c>
      <c r="AB153" s="9" t="s">
        <v>1375</v>
      </c>
      <c r="AC153" s="9" t="s">
        <v>1396</v>
      </c>
      <c r="AF153" s="9" t="s">
        <v>1477</v>
      </c>
      <c r="AI153" s="9" t="s">
        <v>1369</v>
      </c>
      <c r="AN153" s="9" t="s">
        <v>1370</v>
      </c>
      <c r="AQ153" s="9" t="s">
        <v>1384</v>
      </c>
      <c r="AR153" s="9" t="s">
        <v>1366</v>
      </c>
      <c r="AS153" s="10">
        <v>40142</v>
      </c>
      <c r="AV153" s="9" t="s">
        <v>1385</v>
      </c>
      <c r="AW153" s="9" t="s">
        <v>11</v>
      </c>
      <c r="AX153" s="9" t="s">
        <v>1609</v>
      </c>
      <c r="AY153" s="9" t="s">
        <v>1381</v>
      </c>
      <c r="BA153" s="9" t="s">
        <v>1382</v>
      </c>
      <c r="BG153" s="9" t="s">
        <v>1371</v>
      </c>
      <c r="BH153" s="9" t="s">
        <v>1371</v>
      </c>
      <c r="BN153" s="9" t="s">
        <v>1371</v>
      </c>
      <c r="CQ153" s="9" t="s">
        <v>1388</v>
      </c>
      <c r="CR153" s="9" t="s">
        <v>1371</v>
      </c>
      <c r="CZ153" s="9" t="s">
        <v>1371</v>
      </c>
      <c r="DE153" s="9" t="s">
        <v>1366</v>
      </c>
    </row>
    <row r="154" spans="1:111" x14ac:dyDescent="0.3">
      <c r="A154" s="9" t="s">
        <v>234</v>
      </c>
      <c r="F154" s="9" t="s">
        <v>1497</v>
      </c>
      <c r="H154" s="9" t="s">
        <v>1610</v>
      </c>
      <c r="J154" s="9" t="s">
        <v>1366</v>
      </c>
      <c r="K154" s="9" t="s">
        <v>1371</v>
      </c>
      <c r="Q154" s="9" t="s">
        <v>1371</v>
      </c>
      <c r="S154" s="9" t="s">
        <v>1366</v>
      </c>
      <c r="Y154" s="9">
        <v>2</v>
      </c>
      <c r="Z154" s="9">
        <v>2</v>
      </c>
      <c r="AA154" s="9">
        <v>4</v>
      </c>
      <c r="AB154" s="9" t="s">
        <v>1375</v>
      </c>
      <c r="AC154" s="9" t="s">
        <v>1396</v>
      </c>
      <c r="AF154" s="9" t="s">
        <v>1477</v>
      </c>
      <c r="AI154" s="9" t="s">
        <v>1407</v>
      </c>
      <c r="AQ154" s="9" t="s">
        <v>1384</v>
      </c>
      <c r="AR154" s="9" t="s">
        <v>1371</v>
      </c>
      <c r="AV154" s="9" t="s">
        <v>1385</v>
      </c>
      <c r="AW154" s="9" t="s">
        <v>1380</v>
      </c>
      <c r="AY154" s="9" t="s">
        <v>1381</v>
      </c>
      <c r="BA154" s="9" t="s">
        <v>1382</v>
      </c>
      <c r="BN154" s="9" t="s">
        <v>1371</v>
      </c>
      <c r="CQ154" s="9" t="s">
        <v>1388</v>
      </c>
      <c r="CR154" s="9" t="s">
        <v>1366</v>
      </c>
      <c r="CZ154" s="9" t="s">
        <v>1366</v>
      </c>
      <c r="DA154" s="9" t="s">
        <v>1462</v>
      </c>
      <c r="DB154" s="9" t="s">
        <v>1611</v>
      </c>
      <c r="DE154" s="9" t="s">
        <v>1366</v>
      </c>
    </row>
    <row r="155" spans="1:111" x14ac:dyDescent="0.3">
      <c r="A155" s="9" t="s">
        <v>236</v>
      </c>
      <c r="H155" s="9" t="s">
        <v>1479</v>
      </c>
      <c r="J155" s="9" t="s">
        <v>1366</v>
      </c>
      <c r="K155" s="9" t="s">
        <v>1366</v>
      </c>
      <c r="S155" s="9" t="s">
        <v>1366</v>
      </c>
      <c r="Y155" s="9">
        <v>1</v>
      </c>
      <c r="Z155" s="9">
        <v>0</v>
      </c>
      <c r="AA155" s="9">
        <v>1</v>
      </c>
      <c r="AB155" s="9" t="s">
        <v>1375</v>
      </c>
      <c r="AC155" s="9" t="s">
        <v>1376</v>
      </c>
      <c r="AD155" s="9" t="s">
        <v>1377</v>
      </c>
      <c r="AI155" s="9" t="s">
        <v>1369</v>
      </c>
      <c r="AQ155" s="9" t="s">
        <v>1378</v>
      </c>
      <c r="AU155" s="9" t="s">
        <v>1379</v>
      </c>
      <c r="AW155" s="9" t="s">
        <v>1436</v>
      </c>
      <c r="AY155" s="9" t="s">
        <v>1437</v>
      </c>
      <c r="BA155" s="9" t="s">
        <v>1386</v>
      </c>
      <c r="BN155" s="9" t="s">
        <v>1371</v>
      </c>
      <c r="CQ155" s="9" t="s">
        <v>1443</v>
      </c>
      <c r="CR155" s="9" t="s">
        <v>1371</v>
      </c>
      <c r="DE155" s="9" t="s">
        <v>1366</v>
      </c>
    </row>
    <row r="156" spans="1:111" x14ac:dyDescent="0.3">
      <c r="A156" s="9" t="s">
        <v>237</v>
      </c>
      <c r="J156" s="9" t="s">
        <v>1366</v>
      </c>
      <c r="Q156" s="9" t="s">
        <v>1371</v>
      </c>
      <c r="S156" s="9" t="s">
        <v>1366</v>
      </c>
      <c r="AA156" s="9">
        <v>0</v>
      </c>
      <c r="BH156" s="9" t="s">
        <v>1371</v>
      </c>
      <c r="BN156" s="9" t="s">
        <v>1366</v>
      </c>
      <c r="BR156" s="9" t="s">
        <v>1612</v>
      </c>
      <c r="BS156" s="9" t="s">
        <v>1613</v>
      </c>
      <c r="BU156" s="9">
        <v>2</v>
      </c>
      <c r="BV156" s="10">
        <v>35065</v>
      </c>
      <c r="BW156" s="10">
        <v>35431</v>
      </c>
      <c r="BY156" s="9" t="s">
        <v>11</v>
      </c>
      <c r="CQ156" s="9" t="s">
        <v>1388</v>
      </c>
      <c r="CR156" s="9" t="s">
        <v>1371</v>
      </c>
      <c r="CZ156" s="9" t="s">
        <v>1371</v>
      </c>
      <c r="DE156" s="9" t="s">
        <v>1371</v>
      </c>
    </row>
    <row r="157" spans="1:111" x14ac:dyDescent="0.3">
      <c r="A157" s="9" t="s">
        <v>238</v>
      </c>
      <c r="J157" s="9" t="s">
        <v>1366</v>
      </c>
      <c r="K157" s="9" t="s">
        <v>1371</v>
      </c>
      <c r="S157" s="9" t="s">
        <v>1366</v>
      </c>
      <c r="Y157" s="9">
        <v>2</v>
      </c>
      <c r="Z157" s="9">
        <v>0</v>
      </c>
      <c r="AA157" s="9">
        <v>2</v>
      </c>
      <c r="CR157" s="9" t="s">
        <v>1366</v>
      </c>
      <c r="DE157" s="9" t="s">
        <v>1366</v>
      </c>
    </row>
    <row r="158" spans="1:111" x14ac:dyDescent="0.3">
      <c r="A158" s="9" t="s">
        <v>239</v>
      </c>
      <c r="B158" s="9" t="s">
        <v>1422</v>
      </c>
      <c r="C158" s="9">
        <v>3</v>
      </c>
      <c r="D158" s="9" t="s">
        <v>1366</v>
      </c>
      <c r="G158" s="10">
        <v>43708</v>
      </c>
      <c r="J158" s="9" t="s">
        <v>1366</v>
      </c>
      <c r="K158" s="9" t="s">
        <v>1371</v>
      </c>
      <c r="L158" s="9" t="s">
        <v>1425</v>
      </c>
      <c r="O158" s="9">
        <v>800</v>
      </c>
      <c r="P158" s="9" t="s">
        <v>1374</v>
      </c>
      <c r="Q158" s="9" t="s">
        <v>1366</v>
      </c>
      <c r="R158" s="9" t="s">
        <v>1615</v>
      </c>
      <c r="S158" s="9" t="s">
        <v>1366</v>
      </c>
      <c r="U158" s="9" t="s">
        <v>1616</v>
      </c>
      <c r="V158" s="9" t="s">
        <v>1422</v>
      </c>
      <c r="W158" s="9" t="s">
        <v>1454</v>
      </c>
      <c r="Y158" s="9">
        <v>2</v>
      </c>
      <c r="Z158" s="9">
        <v>2</v>
      </c>
      <c r="AA158" s="9">
        <v>4</v>
      </c>
      <c r="AB158" s="9" t="s">
        <v>1368</v>
      </c>
      <c r="AN158" s="9" t="s">
        <v>1370</v>
      </c>
      <c r="AQ158" s="9" t="s">
        <v>1378</v>
      </c>
      <c r="AU158" s="9" t="s">
        <v>1567</v>
      </c>
      <c r="AW158" s="9" t="s">
        <v>11</v>
      </c>
      <c r="AY158" s="9" t="s">
        <v>1437</v>
      </c>
      <c r="BA158" s="9" t="s">
        <v>1382</v>
      </c>
      <c r="BG158" s="9" t="s">
        <v>1366</v>
      </c>
      <c r="BH158" s="9" t="s">
        <v>1371</v>
      </c>
      <c r="BJ158" s="9" t="s">
        <v>1468</v>
      </c>
      <c r="BM158" s="9" t="s">
        <v>1390</v>
      </c>
      <c r="BN158" s="9" t="s">
        <v>1366</v>
      </c>
      <c r="BR158" s="9" t="s">
        <v>1617</v>
      </c>
      <c r="BU158" s="9">
        <v>1</v>
      </c>
      <c r="BV158" s="10">
        <v>42095</v>
      </c>
      <c r="BY158" s="9" t="s">
        <v>1598</v>
      </c>
      <c r="CG158" s="9" t="s">
        <v>1439</v>
      </c>
      <c r="CI158" s="9" t="s">
        <v>1371</v>
      </c>
      <c r="CJ158" s="9" t="s">
        <v>1366</v>
      </c>
      <c r="CK158" s="9" t="s">
        <v>1366</v>
      </c>
      <c r="CQ158" s="9" t="s">
        <v>1443</v>
      </c>
      <c r="CR158" s="9" t="s">
        <v>1371</v>
      </c>
      <c r="CT158" s="9" t="s">
        <v>1425</v>
      </c>
      <c r="CU158" s="9" t="s">
        <v>1439</v>
      </c>
      <c r="CV158" s="9" t="s">
        <v>1439</v>
      </c>
      <c r="CX158" s="9" t="s">
        <v>1440</v>
      </c>
      <c r="CY158" s="9" t="s">
        <v>1439</v>
      </c>
      <c r="CZ158" s="9" t="s">
        <v>1366</v>
      </c>
      <c r="DA158" s="9" t="s">
        <v>1598</v>
      </c>
      <c r="DB158" s="9" t="s">
        <v>1614</v>
      </c>
      <c r="DD158" s="9" t="s">
        <v>1428</v>
      </c>
      <c r="DE158" s="9" t="s">
        <v>1366</v>
      </c>
      <c r="DF158" s="9">
        <v>0</v>
      </c>
      <c r="DG158" s="9" t="s">
        <v>1429</v>
      </c>
    </row>
    <row r="159" spans="1:111" x14ac:dyDescent="0.3">
      <c r="A159" s="9" t="s">
        <v>240</v>
      </c>
      <c r="J159" s="9" t="s">
        <v>1366</v>
      </c>
      <c r="K159" s="9" t="s">
        <v>1371</v>
      </c>
      <c r="O159" s="9">
        <v>568</v>
      </c>
      <c r="P159" s="9" t="s">
        <v>1367</v>
      </c>
      <c r="Q159" s="9" t="s">
        <v>1366</v>
      </c>
      <c r="S159" s="9" t="s">
        <v>1366</v>
      </c>
      <c r="AA159" s="9">
        <v>0</v>
      </c>
      <c r="AB159" s="9" t="s">
        <v>1368</v>
      </c>
      <c r="AI159" s="9" t="s">
        <v>1369</v>
      </c>
      <c r="AN159" s="9" t="s">
        <v>1370</v>
      </c>
      <c r="BG159" s="9" t="s">
        <v>1366</v>
      </c>
      <c r="BH159" s="9" t="s">
        <v>1366</v>
      </c>
      <c r="BN159" s="9" t="s">
        <v>1371</v>
      </c>
      <c r="CQ159" s="9" t="s">
        <v>1388</v>
      </c>
      <c r="CR159" s="9" t="s">
        <v>1366</v>
      </c>
      <c r="CZ159" s="9" t="s">
        <v>1371</v>
      </c>
      <c r="DE159" s="9" t="s">
        <v>1366</v>
      </c>
    </row>
    <row r="160" spans="1:111" x14ac:dyDescent="0.3">
      <c r="A160" s="9" t="s">
        <v>243</v>
      </c>
      <c r="J160" s="9" t="s">
        <v>1371</v>
      </c>
      <c r="K160" s="9" t="s">
        <v>1371</v>
      </c>
      <c r="Q160" s="9" t="s">
        <v>1371</v>
      </c>
      <c r="S160" s="9" t="s">
        <v>1366</v>
      </c>
      <c r="AA160" s="9">
        <v>0</v>
      </c>
      <c r="BG160" s="9" t="s">
        <v>1366</v>
      </c>
      <c r="BH160" s="9" t="s">
        <v>1366</v>
      </c>
      <c r="CQ160" s="9" t="s">
        <v>1388</v>
      </c>
      <c r="CR160" s="9" t="s">
        <v>1366</v>
      </c>
      <c r="DE160" s="9" t="s">
        <v>1366</v>
      </c>
    </row>
    <row r="161" spans="1:109" x14ac:dyDescent="0.3">
      <c r="A161" s="9" t="s">
        <v>244</v>
      </c>
      <c r="F161" s="9" t="s">
        <v>1459</v>
      </c>
      <c r="J161" s="9" t="s">
        <v>1366</v>
      </c>
      <c r="K161" s="9" t="s">
        <v>1371</v>
      </c>
      <c r="Q161" s="9" t="s">
        <v>1371</v>
      </c>
      <c r="S161" s="9" t="s">
        <v>1366</v>
      </c>
      <c r="Y161" s="9">
        <v>2</v>
      </c>
      <c r="Z161" s="9">
        <v>2</v>
      </c>
      <c r="AA161" s="9">
        <v>4</v>
      </c>
      <c r="AB161" s="9" t="s">
        <v>1368</v>
      </c>
      <c r="AI161" s="9" t="s">
        <v>1369</v>
      </c>
      <c r="AN161" s="9" t="s">
        <v>1370</v>
      </c>
      <c r="AQ161" s="9" t="s">
        <v>1378</v>
      </c>
      <c r="AU161" s="9" t="s">
        <v>1567</v>
      </c>
      <c r="AW161" s="9" t="s">
        <v>1380</v>
      </c>
      <c r="AY161" s="9" t="s">
        <v>1437</v>
      </c>
      <c r="BA161" s="9" t="s">
        <v>1382</v>
      </c>
      <c r="BG161" s="9" t="s">
        <v>1366</v>
      </c>
      <c r="BH161" s="9" t="s">
        <v>1366</v>
      </c>
      <c r="BN161" s="9" t="s">
        <v>1371</v>
      </c>
      <c r="CQ161" s="9" t="s">
        <v>1388</v>
      </c>
      <c r="CR161" s="9" t="s">
        <v>1371</v>
      </c>
      <c r="CZ161" s="9" t="s">
        <v>1366</v>
      </c>
      <c r="DA161" s="9" t="s">
        <v>1496</v>
      </c>
      <c r="DB161" s="9" t="s">
        <v>1618</v>
      </c>
      <c r="DE161" s="9" t="s">
        <v>1366</v>
      </c>
    </row>
    <row r="162" spans="1:109" x14ac:dyDescent="0.3">
      <c r="A162" s="9" t="s">
        <v>245</v>
      </c>
      <c r="H162" s="9" t="s">
        <v>1455</v>
      </c>
      <c r="J162" s="9" t="s">
        <v>1366</v>
      </c>
      <c r="K162" s="9" t="s">
        <v>1366</v>
      </c>
      <c r="O162" s="9">
        <v>450</v>
      </c>
      <c r="P162" s="9" t="s">
        <v>1405</v>
      </c>
      <c r="Q162" s="9" t="s">
        <v>1366</v>
      </c>
      <c r="S162" s="9" t="s">
        <v>1366</v>
      </c>
      <c r="AA162" s="9">
        <v>0</v>
      </c>
      <c r="AB162" s="9" t="s">
        <v>1375</v>
      </c>
      <c r="AC162" s="9" t="s">
        <v>1396</v>
      </c>
      <c r="AF162" s="9" t="s">
        <v>1456</v>
      </c>
      <c r="AN162" s="9" t="s">
        <v>1370</v>
      </c>
      <c r="AQ162" s="9" t="s">
        <v>1384</v>
      </c>
      <c r="AR162" s="9" t="s">
        <v>1366</v>
      </c>
      <c r="AV162" s="9" t="s">
        <v>1398</v>
      </c>
      <c r="AY162" s="9" t="s">
        <v>1381</v>
      </c>
      <c r="BA162" s="9" t="s">
        <v>1382</v>
      </c>
      <c r="BG162" s="9" t="s">
        <v>1371</v>
      </c>
      <c r="BN162" s="9" t="s">
        <v>1371</v>
      </c>
      <c r="CQ162" s="9" t="s">
        <v>1443</v>
      </c>
      <c r="CR162" s="9" t="s">
        <v>1366</v>
      </c>
      <c r="DE162" s="9" t="s">
        <v>1366</v>
      </c>
    </row>
    <row r="163" spans="1:109" x14ac:dyDescent="0.3">
      <c r="A163" s="9" t="s">
        <v>246</v>
      </c>
      <c r="J163" s="9" t="s">
        <v>1366</v>
      </c>
      <c r="K163" s="9" t="s">
        <v>1366</v>
      </c>
      <c r="P163" s="9" t="s">
        <v>1405</v>
      </c>
      <c r="Q163" s="9" t="s">
        <v>1371</v>
      </c>
      <c r="S163" s="9" t="s">
        <v>1366</v>
      </c>
      <c r="Y163" s="9">
        <v>1</v>
      </c>
      <c r="Z163" s="9">
        <v>3</v>
      </c>
      <c r="AA163" s="9">
        <v>4</v>
      </c>
      <c r="AB163" s="9" t="s">
        <v>1368</v>
      </c>
      <c r="AI163" s="9" t="s">
        <v>1369</v>
      </c>
      <c r="AN163" s="9" t="s">
        <v>1370</v>
      </c>
      <c r="AQ163" s="9" t="s">
        <v>1378</v>
      </c>
      <c r="AW163" s="9" t="s">
        <v>11</v>
      </c>
      <c r="AY163" s="9" t="s">
        <v>1381</v>
      </c>
      <c r="BA163" s="9" t="s">
        <v>1382</v>
      </c>
      <c r="BG163" s="9" t="s">
        <v>1371</v>
      </c>
      <c r="BH163" s="9" t="s">
        <v>1371</v>
      </c>
      <c r="CQ163" s="9" t="s">
        <v>1443</v>
      </c>
      <c r="CR163" s="9" t="s">
        <v>1371</v>
      </c>
      <c r="CZ163" s="9" t="s">
        <v>1371</v>
      </c>
      <c r="DE163" s="9" t="s">
        <v>1366</v>
      </c>
    </row>
    <row r="164" spans="1:109" x14ac:dyDescent="0.3">
      <c r="A164" s="9" t="s">
        <v>248</v>
      </c>
      <c r="J164" s="9" t="s">
        <v>1366</v>
      </c>
      <c r="K164" s="9" t="s">
        <v>1366</v>
      </c>
      <c r="P164" s="9" t="s">
        <v>1405</v>
      </c>
      <c r="Q164" s="9" t="s">
        <v>1371</v>
      </c>
      <c r="S164" s="9" t="s">
        <v>1366</v>
      </c>
      <c r="Y164" s="9">
        <v>1</v>
      </c>
      <c r="Z164" s="9">
        <v>0</v>
      </c>
      <c r="AA164" s="9">
        <v>1</v>
      </c>
      <c r="AB164" s="9" t="s">
        <v>1368</v>
      </c>
      <c r="AI164" s="9" t="s">
        <v>1369</v>
      </c>
      <c r="AN164" s="9" t="s">
        <v>1370</v>
      </c>
      <c r="AQ164" s="9" t="s">
        <v>1384</v>
      </c>
      <c r="AR164" s="9" t="s">
        <v>1371</v>
      </c>
      <c r="AV164" s="9" t="s">
        <v>1398</v>
      </c>
      <c r="AW164" s="9" t="s">
        <v>1380</v>
      </c>
      <c r="AY164" s="9" t="s">
        <v>1437</v>
      </c>
      <c r="BA164" s="9" t="s">
        <v>1386</v>
      </c>
      <c r="CQ164" s="9" t="s">
        <v>1388</v>
      </c>
      <c r="CR164" s="9" t="s">
        <v>1366</v>
      </c>
      <c r="DE164" s="9" t="s">
        <v>1371</v>
      </c>
    </row>
    <row r="165" spans="1:109" x14ac:dyDescent="0.3">
      <c r="A165" s="9" t="s">
        <v>249</v>
      </c>
      <c r="J165" s="9" t="s">
        <v>1371</v>
      </c>
      <c r="K165" s="9" t="s">
        <v>1366</v>
      </c>
      <c r="P165" s="9" t="s">
        <v>1472</v>
      </c>
      <c r="Q165" s="9" t="s">
        <v>1371</v>
      </c>
      <c r="S165" s="9" t="s">
        <v>1366</v>
      </c>
      <c r="Y165" s="9">
        <v>2</v>
      </c>
      <c r="Z165" s="9">
        <v>2</v>
      </c>
      <c r="AA165" s="9">
        <v>4</v>
      </c>
      <c r="AB165" s="9" t="s">
        <v>1368</v>
      </c>
      <c r="AI165" s="9" t="s">
        <v>1369</v>
      </c>
      <c r="AN165" s="9" t="s">
        <v>1370</v>
      </c>
      <c r="AQ165" s="9" t="s">
        <v>1417</v>
      </c>
      <c r="AR165" s="9" t="s">
        <v>1371</v>
      </c>
      <c r="AW165" s="9" t="s">
        <v>1380</v>
      </c>
      <c r="AY165" s="9" t="s">
        <v>1437</v>
      </c>
      <c r="BH165" s="9" t="s">
        <v>1366</v>
      </c>
      <c r="BN165" s="9" t="s">
        <v>1371</v>
      </c>
      <c r="CQ165" s="9" t="s">
        <v>1403</v>
      </c>
      <c r="CR165" s="9" t="s">
        <v>1371</v>
      </c>
      <c r="CZ165" s="9" t="s">
        <v>1371</v>
      </c>
      <c r="DE165" s="9" t="s">
        <v>1371</v>
      </c>
    </row>
    <row r="166" spans="1:109" x14ac:dyDescent="0.3">
      <c r="A166" s="9" t="s">
        <v>252</v>
      </c>
      <c r="J166" s="9" t="s">
        <v>1366</v>
      </c>
      <c r="O166" s="9">
        <v>524</v>
      </c>
      <c r="Q166" s="9" t="s">
        <v>1366</v>
      </c>
      <c r="S166" s="9" t="s">
        <v>1366</v>
      </c>
      <c r="Y166" s="9">
        <v>2</v>
      </c>
      <c r="Z166" s="9">
        <v>2</v>
      </c>
      <c r="AA166" s="9">
        <v>4</v>
      </c>
    </row>
    <row r="167" spans="1:109" x14ac:dyDescent="0.3">
      <c r="A167" s="9" t="s">
        <v>254</v>
      </c>
      <c r="J167" s="9" t="s">
        <v>1371</v>
      </c>
      <c r="K167" s="9" t="s">
        <v>1371</v>
      </c>
      <c r="P167" s="9" t="s">
        <v>1405</v>
      </c>
      <c r="S167" s="9" t="s">
        <v>1366</v>
      </c>
      <c r="Y167" s="9">
        <v>2</v>
      </c>
      <c r="Z167" s="9">
        <v>0</v>
      </c>
      <c r="AA167" s="9">
        <v>2</v>
      </c>
      <c r="AB167" s="9" t="s">
        <v>1368</v>
      </c>
      <c r="AI167" s="9" t="s">
        <v>1369</v>
      </c>
      <c r="AN167" s="9" t="s">
        <v>1370</v>
      </c>
      <c r="AQ167" s="9" t="s">
        <v>1384</v>
      </c>
      <c r="AR167" s="9" t="s">
        <v>1371</v>
      </c>
      <c r="AV167" s="9" t="s">
        <v>1398</v>
      </c>
      <c r="AW167" s="9" t="s">
        <v>11</v>
      </c>
      <c r="AY167" s="9" t="s">
        <v>1381</v>
      </c>
      <c r="BA167" s="9" t="s">
        <v>1382</v>
      </c>
      <c r="CQ167" s="9" t="s">
        <v>1388</v>
      </c>
      <c r="CR167" s="9" t="s">
        <v>1366</v>
      </c>
    </row>
    <row r="168" spans="1:109" x14ac:dyDescent="0.3">
      <c r="A168" s="9" t="s">
        <v>256</v>
      </c>
      <c r="J168" s="9" t="s">
        <v>1366</v>
      </c>
      <c r="K168" s="9" t="s">
        <v>1366</v>
      </c>
      <c r="P168" s="9" t="s">
        <v>1405</v>
      </c>
      <c r="Q168" s="9" t="s">
        <v>1371</v>
      </c>
      <c r="S168" s="9" t="s">
        <v>1366</v>
      </c>
      <c r="Y168" s="9">
        <v>1</v>
      </c>
      <c r="Z168" s="9">
        <v>2</v>
      </c>
      <c r="AA168" s="9">
        <v>3</v>
      </c>
      <c r="AB168" s="9" t="s">
        <v>1368</v>
      </c>
      <c r="AI168" s="9" t="s">
        <v>1369</v>
      </c>
      <c r="AN168" s="9" t="s">
        <v>1370</v>
      </c>
      <c r="AQ168" s="9" t="s">
        <v>1384</v>
      </c>
      <c r="AR168" s="9" t="s">
        <v>1371</v>
      </c>
      <c r="AV168" s="9" t="s">
        <v>1398</v>
      </c>
      <c r="AW168" s="9" t="s">
        <v>1380</v>
      </c>
      <c r="AY168" s="9" t="s">
        <v>1437</v>
      </c>
      <c r="BA168" s="9" t="s">
        <v>1382</v>
      </c>
      <c r="BG168" s="9" t="s">
        <v>1371</v>
      </c>
      <c r="BH168" s="9" t="s">
        <v>1371</v>
      </c>
      <c r="BN168" s="9" t="s">
        <v>1371</v>
      </c>
      <c r="CQ168" s="9" t="s">
        <v>1443</v>
      </c>
      <c r="CR168" s="9" t="s">
        <v>1371</v>
      </c>
      <c r="CZ168" s="9" t="s">
        <v>1371</v>
      </c>
      <c r="DE168" s="9" t="s">
        <v>1366</v>
      </c>
    </row>
    <row r="169" spans="1:109" x14ac:dyDescent="0.3">
      <c r="A169" s="9" t="s">
        <v>258</v>
      </c>
      <c r="F169" s="9" t="s">
        <v>1459</v>
      </c>
      <c r="G169" s="10">
        <v>43126</v>
      </c>
      <c r="J169" s="9" t="s">
        <v>1366</v>
      </c>
      <c r="K169" s="9" t="s">
        <v>1366</v>
      </c>
      <c r="O169" s="9">
        <v>528</v>
      </c>
      <c r="P169" s="9" t="s">
        <v>1405</v>
      </c>
      <c r="Q169" s="9" t="s">
        <v>1366</v>
      </c>
      <c r="S169" s="9" t="s">
        <v>1366</v>
      </c>
      <c r="Y169" s="9">
        <v>2</v>
      </c>
      <c r="Z169" s="9">
        <v>1</v>
      </c>
      <c r="AA169" s="9">
        <v>3</v>
      </c>
      <c r="AB169" s="9" t="s">
        <v>1368</v>
      </c>
      <c r="AI169" s="9" t="s">
        <v>1369</v>
      </c>
      <c r="AN169" s="9" t="s">
        <v>1370</v>
      </c>
      <c r="AQ169" s="9" t="s">
        <v>1378</v>
      </c>
      <c r="AV169" s="9" t="s">
        <v>1398</v>
      </c>
      <c r="AW169" s="9" t="s">
        <v>1380</v>
      </c>
      <c r="AY169" s="9" t="s">
        <v>1437</v>
      </c>
      <c r="BA169" s="9" t="s">
        <v>1382</v>
      </c>
      <c r="BG169" s="9" t="s">
        <v>1371</v>
      </c>
      <c r="BH169" s="9" t="s">
        <v>1366</v>
      </c>
      <c r="BN169" s="9" t="s">
        <v>1366</v>
      </c>
      <c r="BR169" s="9" t="s">
        <v>1620</v>
      </c>
      <c r="BU169" s="9">
        <v>1</v>
      </c>
      <c r="BV169" s="10">
        <v>42800</v>
      </c>
      <c r="BY169" s="9" t="s">
        <v>1588</v>
      </c>
      <c r="CQ169" s="9" t="s">
        <v>1388</v>
      </c>
      <c r="CR169" s="9" t="s">
        <v>1366</v>
      </c>
      <c r="CZ169" s="9" t="s">
        <v>1366</v>
      </c>
      <c r="DA169" s="9" t="s">
        <v>1588</v>
      </c>
      <c r="DB169" s="9" t="s">
        <v>1619</v>
      </c>
      <c r="DE169" s="9" t="s">
        <v>1366</v>
      </c>
    </row>
    <row r="170" spans="1:109" x14ac:dyDescent="0.3">
      <c r="A170" s="9" t="s">
        <v>260</v>
      </c>
      <c r="F170" s="9" t="s">
        <v>1365</v>
      </c>
      <c r="H170" s="9" t="s">
        <v>1622</v>
      </c>
      <c r="I170" s="9" t="s">
        <v>1623</v>
      </c>
      <c r="J170" s="9" t="s">
        <v>1366</v>
      </c>
      <c r="K170" s="9" t="s">
        <v>1371</v>
      </c>
      <c r="Q170" s="9" t="s">
        <v>1371</v>
      </c>
      <c r="S170" s="9" t="s">
        <v>1366</v>
      </c>
      <c r="Y170" s="9">
        <v>1</v>
      </c>
      <c r="Z170" s="9">
        <v>4</v>
      </c>
      <c r="AA170" s="9">
        <v>5</v>
      </c>
      <c r="AB170" s="9" t="s">
        <v>1375</v>
      </c>
      <c r="AC170" s="9" t="s">
        <v>1396</v>
      </c>
      <c r="AF170" s="9" t="s">
        <v>1477</v>
      </c>
      <c r="AI170" s="9" t="s">
        <v>1407</v>
      </c>
      <c r="AJ170" s="9" t="s">
        <v>1408</v>
      </c>
      <c r="AL170" s="9" t="s">
        <v>1461</v>
      </c>
      <c r="AN170" s="9" t="s">
        <v>1434</v>
      </c>
      <c r="AO170" s="9" t="s">
        <v>1409</v>
      </c>
      <c r="AQ170" s="9" t="s">
        <v>1384</v>
      </c>
      <c r="AR170" s="9" t="s">
        <v>1371</v>
      </c>
      <c r="AV170" s="9" t="s">
        <v>1385</v>
      </c>
      <c r="AW170" s="9" t="s">
        <v>1380</v>
      </c>
      <c r="AY170" s="9" t="s">
        <v>1437</v>
      </c>
      <c r="BA170" s="9" t="s">
        <v>1382</v>
      </c>
      <c r="BH170" s="9" t="s">
        <v>1366</v>
      </c>
      <c r="BN170" s="9" t="s">
        <v>1366</v>
      </c>
      <c r="BR170" s="9" t="s">
        <v>1624</v>
      </c>
      <c r="BU170" s="9">
        <v>1</v>
      </c>
      <c r="BY170" s="9" t="s">
        <v>1531</v>
      </c>
      <c r="CQ170" s="9" t="s">
        <v>1403</v>
      </c>
      <c r="CR170" s="9" t="s">
        <v>1366</v>
      </c>
      <c r="CZ170" s="9" t="s">
        <v>1366</v>
      </c>
      <c r="DA170" s="9" t="s">
        <v>1531</v>
      </c>
      <c r="DB170" s="9" t="s">
        <v>1621</v>
      </c>
      <c r="DE170" s="9" t="s">
        <v>1371</v>
      </c>
    </row>
    <row r="171" spans="1:109" x14ac:dyDescent="0.3">
      <c r="A171" s="9" t="s">
        <v>264</v>
      </c>
      <c r="F171" s="9" t="s">
        <v>1459</v>
      </c>
      <c r="J171" s="9" t="s">
        <v>1366</v>
      </c>
      <c r="K171" s="9" t="s">
        <v>1371</v>
      </c>
      <c r="Q171" s="9" t="s">
        <v>1371</v>
      </c>
      <c r="S171" s="9" t="s">
        <v>1366</v>
      </c>
      <c r="Y171" s="9">
        <v>2</v>
      </c>
      <c r="Z171" s="9">
        <v>4</v>
      </c>
      <c r="AA171" s="9">
        <v>6</v>
      </c>
      <c r="AB171" s="9" t="s">
        <v>1375</v>
      </c>
      <c r="AC171" s="9" t="s">
        <v>1396</v>
      </c>
      <c r="AF171" s="9" t="s">
        <v>1477</v>
      </c>
      <c r="AQ171" s="9" t="s">
        <v>1378</v>
      </c>
      <c r="AU171" s="9" t="s">
        <v>1379</v>
      </c>
      <c r="AY171" s="9" t="s">
        <v>1381</v>
      </c>
      <c r="BA171" s="9" t="s">
        <v>1382</v>
      </c>
      <c r="BG171" s="9" t="s">
        <v>1371</v>
      </c>
      <c r="BH171" s="9" t="s">
        <v>1371</v>
      </c>
      <c r="BN171" s="9" t="s">
        <v>1371</v>
      </c>
      <c r="CQ171" s="9" t="s">
        <v>1388</v>
      </c>
      <c r="CR171" s="9" t="s">
        <v>1366</v>
      </c>
      <c r="CZ171" s="9" t="s">
        <v>1366</v>
      </c>
      <c r="DA171" s="9" t="s">
        <v>1462</v>
      </c>
      <c r="DB171" s="9" t="s">
        <v>1625</v>
      </c>
      <c r="DE171" s="9" t="s">
        <v>1366</v>
      </c>
    </row>
    <row r="172" spans="1:109" x14ac:dyDescent="0.3">
      <c r="A172" s="9" t="s">
        <v>265</v>
      </c>
      <c r="J172" s="9" t="s">
        <v>1371</v>
      </c>
      <c r="K172" s="9" t="s">
        <v>1371</v>
      </c>
      <c r="Q172" s="9" t="s">
        <v>1371</v>
      </c>
      <c r="S172" s="9" t="s">
        <v>1366</v>
      </c>
      <c r="AA172" s="9">
        <v>0</v>
      </c>
      <c r="BH172" s="9" t="s">
        <v>1366</v>
      </c>
      <c r="BN172" s="9" t="s">
        <v>1366</v>
      </c>
      <c r="BU172" s="9">
        <v>1</v>
      </c>
      <c r="CQ172" s="9" t="s">
        <v>1388</v>
      </c>
      <c r="CR172" s="9" t="s">
        <v>1371</v>
      </c>
      <c r="DE172" s="9" t="s">
        <v>1371</v>
      </c>
    </row>
    <row r="173" spans="1:109" x14ac:dyDescent="0.3">
      <c r="A173" s="9" t="s">
        <v>266</v>
      </c>
      <c r="J173" s="9" t="s">
        <v>1366</v>
      </c>
      <c r="K173" s="9" t="s">
        <v>1371</v>
      </c>
      <c r="O173" s="9">
        <v>639</v>
      </c>
      <c r="P173" s="9" t="s">
        <v>1367</v>
      </c>
      <c r="Q173" s="9" t="s">
        <v>1366</v>
      </c>
      <c r="S173" s="9" t="s">
        <v>1366</v>
      </c>
      <c r="Y173" s="9">
        <v>3</v>
      </c>
      <c r="AA173" s="9">
        <v>3</v>
      </c>
      <c r="AB173" s="9" t="s">
        <v>1368</v>
      </c>
      <c r="AI173" s="9" t="s">
        <v>1369</v>
      </c>
      <c r="AN173" s="9" t="s">
        <v>1370</v>
      </c>
      <c r="AQ173" s="9" t="s">
        <v>1417</v>
      </c>
      <c r="AR173" s="9" t="s">
        <v>1371</v>
      </c>
      <c r="AW173" s="9" t="s">
        <v>1436</v>
      </c>
      <c r="AY173" s="9" t="s">
        <v>1381</v>
      </c>
      <c r="BA173" s="9" t="s">
        <v>1382</v>
      </c>
      <c r="BG173" s="9" t="s">
        <v>1371</v>
      </c>
      <c r="BH173" s="9" t="s">
        <v>1371</v>
      </c>
      <c r="BN173" s="9" t="s">
        <v>1371</v>
      </c>
      <c r="CQ173" s="9" t="s">
        <v>1388</v>
      </c>
      <c r="CR173" s="9" t="s">
        <v>1366</v>
      </c>
      <c r="CZ173" s="9" t="s">
        <v>1371</v>
      </c>
      <c r="DE173" s="9" t="s">
        <v>1366</v>
      </c>
    </row>
    <row r="174" spans="1:109" x14ac:dyDescent="0.3">
      <c r="A174" s="9" t="s">
        <v>267</v>
      </c>
      <c r="J174" s="9" t="s">
        <v>1366</v>
      </c>
      <c r="K174" s="9" t="s">
        <v>1366</v>
      </c>
      <c r="Q174" s="9" t="s">
        <v>1371</v>
      </c>
      <c r="S174" s="9" t="s">
        <v>1366</v>
      </c>
      <c r="Y174" s="9">
        <v>1</v>
      </c>
      <c r="Z174" s="9">
        <v>2</v>
      </c>
      <c r="AA174" s="9">
        <v>3</v>
      </c>
      <c r="AB174" s="9" t="s">
        <v>1368</v>
      </c>
      <c r="AI174" s="9" t="s">
        <v>1369</v>
      </c>
      <c r="AN174" s="9" t="s">
        <v>1370</v>
      </c>
      <c r="AQ174" s="9" t="s">
        <v>1378</v>
      </c>
      <c r="AU174" s="9" t="s">
        <v>1567</v>
      </c>
      <c r="AW174" s="9" t="s">
        <v>1436</v>
      </c>
      <c r="AY174" s="9" t="s">
        <v>1437</v>
      </c>
      <c r="BA174" s="9" t="s">
        <v>1382</v>
      </c>
      <c r="BG174" s="9" t="s">
        <v>1371</v>
      </c>
      <c r="BH174" s="9" t="s">
        <v>1371</v>
      </c>
      <c r="BN174" s="9" t="s">
        <v>1371</v>
      </c>
      <c r="CQ174" s="9" t="s">
        <v>1388</v>
      </c>
      <c r="CR174" s="9" t="s">
        <v>1366</v>
      </c>
      <c r="CZ174" s="9" t="s">
        <v>1371</v>
      </c>
      <c r="DE174" s="9" t="s">
        <v>1366</v>
      </c>
    </row>
    <row r="175" spans="1:109" x14ac:dyDescent="0.3">
      <c r="A175" s="9" t="s">
        <v>268</v>
      </c>
      <c r="J175" s="9" t="s">
        <v>1366</v>
      </c>
      <c r="K175" s="9" t="s">
        <v>1371</v>
      </c>
      <c r="Q175" s="9" t="s">
        <v>1371</v>
      </c>
      <c r="S175" s="9" t="s">
        <v>1366</v>
      </c>
      <c r="AA175" s="9">
        <v>0</v>
      </c>
      <c r="BH175" s="9" t="s">
        <v>1366</v>
      </c>
      <c r="CQ175" s="9" t="s">
        <v>1388</v>
      </c>
      <c r="CR175" s="9" t="s">
        <v>1371</v>
      </c>
      <c r="DE175" s="9" t="s">
        <v>1371</v>
      </c>
    </row>
    <row r="176" spans="1:109" x14ac:dyDescent="0.3">
      <c r="A176" s="9" t="s">
        <v>269</v>
      </c>
      <c r="J176" s="9" t="s">
        <v>1366</v>
      </c>
      <c r="K176" s="9" t="s">
        <v>1371</v>
      </c>
      <c r="P176" s="9" t="s">
        <v>1367</v>
      </c>
      <c r="Q176" s="9" t="s">
        <v>1371</v>
      </c>
      <c r="S176" s="9" t="s">
        <v>1366</v>
      </c>
      <c r="Y176" s="9">
        <v>1</v>
      </c>
      <c r="Z176" s="9">
        <v>0</v>
      </c>
      <c r="AA176" s="9">
        <v>1</v>
      </c>
      <c r="AB176" s="9" t="s">
        <v>1368</v>
      </c>
      <c r="AI176" s="9" t="s">
        <v>1369</v>
      </c>
      <c r="AN176" s="9" t="s">
        <v>1370</v>
      </c>
      <c r="AQ176" s="9" t="s">
        <v>1378</v>
      </c>
      <c r="AU176" s="9" t="s">
        <v>1379</v>
      </c>
      <c r="AW176" s="9" t="s">
        <v>11</v>
      </c>
      <c r="AX176" s="9" t="s">
        <v>1626</v>
      </c>
      <c r="AY176" s="9" t="s">
        <v>1381</v>
      </c>
      <c r="BA176" s="9" t="s">
        <v>1386</v>
      </c>
      <c r="BH176" s="9" t="s">
        <v>1366</v>
      </c>
      <c r="BN176" s="9" t="s">
        <v>1371</v>
      </c>
      <c r="CQ176" s="9" t="s">
        <v>1392</v>
      </c>
      <c r="CR176" s="9" t="s">
        <v>1366</v>
      </c>
      <c r="CZ176" s="9" t="s">
        <v>1371</v>
      </c>
    </row>
    <row r="177" spans="1:109" x14ac:dyDescent="0.3">
      <c r="A177" s="9" t="s">
        <v>271</v>
      </c>
      <c r="F177" s="9" t="s">
        <v>1365</v>
      </c>
      <c r="J177" s="9" t="s">
        <v>1366</v>
      </c>
      <c r="K177" s="9" t="s">
        <v>1371</v>
      </c>
      <c r="Q177" s="9" t="s">
        <v>1371</v>
      </c>
      <c r="S177" s="9" t="s">
        <v>1366</v>
      </c>
      <c r="Y177" s="9">
        <v>2</v>
      </c>
      <c r="AA177" s="9">
        <v>2</v>
      </c>
      <c r="AB177" s="9" t="s">
        <v>1368</v>
      </c>
      <c r="AI177" s="9" t="s">
        <v>1369</v>
      </c>
      <c r="AQ177" s="9" t="s">
        <v>1378</v>
      </c>
      <c r="AW177" s="9" t="s">
        <v>1436</v>
      </c>
      <c r="AY177" s="9" t="s">
        <v>1437</v>
      </c>
      <c r="BA177" s="9" t="s">
        <v>1382</v>
      </c>
      <c r="BG177" s="9" t="s">
        <v>1366</v>
      </c>
      <c r="BN177" s="9" t="s">
        <v>1371</v>
      </c>
      <c r="BR177" s="9" t="s">
        <v>1627</v>
      </c>
      <c r="BU177" s="9">
        <v>1</v>
      </c>
      <c r="BV177" s="10">
        <v>33604</v>
      </c>
      <c r="BY177" s="9" t="s">
        <v>1462</v>
      </c>
      <c r="CQ177" s="9" t="s">
        <v>1392</v>
      </c>
      <c r="CR177" s="9" t="s">
        <v>1366</v>
      </c>
      <c r="CZ177" s="9" t="s">
        <v>1366</v>
      </c>
      <c r="DA177" s="9" t="s">
        <v>1598</v>
      </c>
      <c r="DB177" s="9" t="s">
        <v>1628</v>
      </c>
      <c r="DE177" s="9" t="s">
        <v>1366</v>
      </c>
    </row>
    <row r="178" spans="1:109" x14ac:dyDescent="0.3">
      <c r="A178" s="9" t="s">
        <v>272</v>
      </c>
      <c r="J178" s="9" t="s">
        <v>1366</v>
      </c>
      <c r="K178" s="9" t="s">
        <v>1371</v>
      </c>
      <c r="Q178" s="9" t="s">
        <v>1371</v>
      </c>
      <c r="S178" s="9" t="s">
        <v>1366</v>
      </c>
      <c r="Y178" s="9">
        <v>1</v>
      </c>
      <c r="AA178" s="9">
        <v>1</v>
      </c>
      <c r="AB178" s="9" t="s">
        <v>1368</v>
      </c>
      <c r="AI178" s="9" t="s">
        <v>1407</v>
      </c>
      <c r="AL178" s="9" t="s">
        <v>1512</v>
      </c>
      <c r="AN178" s="9" t="s">
        <v>1370</v>
      </c>
      <c r="AQ178" s="9" t="s">
        <v>1384</v>
      </c>
      <c r="AR178" s="9" t="s">
        <v>1371</v>
      </c>
      <c r="AV178" s="9" t="s">
        <v>1398</v>
      </c>
      <c r="AY178" s="9" t="s">
        <v>1381</v>
      </c>
      <c r="BA178" s="9" t="s">
        <v>1382</v>
      </c>
      <c r="BH178" s="9" t="s">
        <v>1366</v>
      </c>
      <c r="BN178" s="9" t="s">
        <v>1371</v>
      </c>
      <c r="CQ178" s="9" t="s">
        <v>1443</v>
      </c>
      <c r="CR178" s="9" t="s">
        <v>1366</v>
      </c>
      <c r="CZ178" s="9" t="s">
        <v>1371</v>
      </c>
      <c r="DE178" s="9" t="s">
        <v>1371</v>
      </c>
    </row>
    <row r="179" spans="1:109" x14ac:dyDescent="0.3">
      <c r="A179" s="9" t="s">
        <v>276</v>
      </c>
      <c r="H179" s="9" t="s">
        <v>1455</v>
      </c>
      <c r="J179" s="9" t="s">
        <v>1366</v>
      </c>
      <c r="K179" s="9" t="s">
        <v>1366</v>
      </c>
      <c r="O179" s="9">
        <v>501</v>
      </c>
      <c r="P179" s="9" t="s">
        <v>1405</v>
      </c>
      <c r="Q179" s="9" t="s">
        <v>1366</v>
      </c>
      <c r="AA179" s="9">
        <v>0</v>
      </c>
      <c r="AB179" s="9" t="s">
        <v>1368</v>
      </c>
      <c r="AI179" s="9" t="s">
        <v>1407</v>
      </c>
      <c r="AJ179" s="9" t="s">
        <v>1415</v>
      </c>
      <c r="AL179" s="9" t="s">
        <v>1512</v>
      </c>
      <c r="AN179" s="9" t="s">
        <v>1370</v>
      </c>
      <c r="AQ179" s="9" t="s">
        <v>1384</v>
      </c>
      <c r="AR179" s="9" t="s">
        <v>1371</v>
      </c>
      <c r="AV179" s="9" t="s">
        <v>1398</v>
      </c>
      <c r="AW179" s="9" t="s">
        <v>1380</v>
      </c>
      <c r="AY179" s="9" t="s">
        <v>11</v>
      </c>
      <c r="AZ179" s="9" t="s">
        <v>1629</v>
      </c>
      <c r="BA179" s="9" t="s">
        <v>1382</v>
      </c>
      <c r="BN179" s="9" t="s">
        <v>1371</v>
      </c>
      <c r="CQ179" s="9" t="s">
        <v>1443</v>
      </c>
      <c r="CR179" s="9" t="s">
        <v>1366</v>
      </c>
      <c r="DE179" s="9" t="s">
        <v>1366</v>
      </c>
    </row>
    <row r="180" spans="1:109" x14ac:dyDescent="0.3">
      <c r="A180" s="9" t="s">
        <v>277</v>
      </c>
      <c r="J180" s="9" t="s">
        <v>1366</v>
      </c>
      <c r="K180" s="9" t="s">
        <v>1366</v>
      </c>
      <c r="Q180" s="9" t="s">
        <v>1371</v>
      </c>
      <c r="S180" s="9" t="s">
        <v>1366</v>
      </c>
      <c r="AA180" s="9">
        <v>0</v>
      </c>
      <c r="BH180" s="9" t="s">
        <v>1366</v>
      </c>
      <c r="BN180" s="9" t="s">
        <v>1371</v>
      </c>
      <c r="CQ180" s="9" t="s">
        <v>1443</v>
      </c>
      <c r="CR180" s="9" t="s">
        <v>1371</v>
      </c>
      <c r="CZ180" s="9" t="s">
        <v>1371</v>
      </c>
      <c r="DE180" s="9" t="s">
        <v>1366</v>
      </c>
    </row>
    <row r="181" spans="1:109" x14ac:dyDescent="0.3">
      <c r="A181" s="9" t="s">
        <v>278</v>
      </c>
      <c r="J181" s="9" t="s">
        <v>1366</v>
      </c>
      <c r="K181" s="9" t="s">
        <v>1371</v>
      </c>
      <c r="Q181" s="9" t="s">
        <v>1371</v>
      </c>
      <c r="S181" s="9" t="s">
        <v>1366</v>
      </c>
      <c r="Y181" s="9">
        <v>4</v>
      </c>
      <c r="Z181" s="9">
        <v>2</v>
      </c>
      <c r="AA181" s="9">
        <v>6</v>
      </c>
      <c r="AB181" s="9" t="s">
        <v>1368</v>
      </c>
      <c r="BH181" s="9" t="s">
        <v>1371</v>
      </c>
      <c r="BN181" s="9" t="s">
        <v>1371</v>
      </c>
      <c r="CQ181" s="9" t="s">
        <v>1388</v>
      </c>
      <c r="CR181" s="9" t="s">
        <v>1371</v>
      </c>
      <c r="CZ181" s="9" t="s">
        <v>1371</v>
      </c>
      <c r="DE181" s="9" t="s">
        <v>1371</v>
      </c>
    </row>
    <row r="182" spans="1:109" x14ac:dyDescent="0.3">
      <c r="A182" s="9" t="s">
        <v>279</v>
      </c>
      <c r="S182" s="9" t="s">
        <v>1366</v>
      </c>
      <c r="AA182" s="9">
        <v>0</v>
      </c>
    </row>
    <row r="183" spans="1:109" x14ac:dyDescent="0.3">
      <c r="A183" s="9" t="s">
        <v>280</v>
      </c>
      <c r="J183" s="9" t="s">
        <v>1366</v>
      </c>
      <c r="K183" s="9" t="s">
        <v>1366</v>
      </c>
      <c r="Q183" s="9" t="s">
        <v>1371</v>
      </c>
      <c r="S183" s="9" t="s">
        <v>1366</v>
      </c>
      <c r="AA183" s="9">
        <v>0</v>
      </c>
      <c r="AB183" s="9" t="s">
        <v>1368</v>
      </c>
      <c r="BH183" s="9" t="s">
        <v>1371</v>
      </c>
      <c r="CQ183" s="9" t="s">
        <v>1443</v>
      </c>
      <c r="CR183" s="9" t="s">
        <v>1371</v>
      </c>
      <c r="DE183" s="9" t="s">
        <v>1371</v>
      </c>
    </row>
    <row r="184" spans="1:109" x14ac:dyDescent="0.3">
      <c r="A184" s="9" t="s">
        <v>281</v>
      </c>
      <c r="J184" s="9" t="s">
        <v>1371</v>
      </c>
      <c r="K184" s="9" t="s">
        <v>1371</v>
      </c>
      <c r="P184" s="9" t="s">
        <v>1390</v>
      </c>
      <c r="Q184" s="9" t="s">
        <v>1371</v>
      </c>
      <c r="S184" s="9" t="s">
        <v>1366</v>
      </c>
      <c r="Y184" s="9">
        <v>2</v>
      </c>
      <c r="Z184" s="9">
        <v>2</v>
      </c>
      <c r="AA184" s="9">
        <v>4</v>
      </c>
      <c r="AB184" s="9" t="s">
        <v>1368</v>
      </c>
      <c r="AI184" s="9" t="s">
        <v>1369</v>
      </c>
      <c r="AN184" s="9" t="s">
        <v>1370</v>
      </c>
      <c r="AQ184" s="9" t="s">
        <v>1378</v>
      </c>
      <c r="AU184" s="9" t="s">
        <v>1379</v>
      </c>
      <c r="AW184" s="9" t="s">
        <v>1436</v>
      </c>
      <c r="AX184" s="9" t="s">
        <v>1603</v>
      </c>
      <c r="AY184" s="9" t="s">
        <v>1381</v>
      </c>
      <c r="BA184" s="9" t="s">
        <v>1382</v>
      </c>
      <c r="BG184" s="9" t="s">
        <v>1371</v>
      </c>
      <c r="BH184" s="9" t="s">
        <v>1366</v>
      </c>
      <c r="BN184" s="9" t="s">
        <v>1371</v>
      </c>
      <c r="CQ184" s="9" t="s">
        <v>1403</v>
      </c>
      <c r="CR184" s="9" t="s">
        <v>1371</v>
      </c>
      <c r="CZ184" s="9" t="s">
        <v>1371</v>
      </c>
      <c r="DE184" s="9" t="s">
        <v>1366</v>
      </c>
    </row>
    <row r="185" spans="1:109" x14ac:dyDescent="0.3">
      <c r="A185" s="9" t="s">
        <v>282</v>
      </c>
      <c r="H185" s="9" t="s">
        <v>11</v>
      </c>
      <c r="I185" s="9" t="s">
        <v>1630</v>
      </c>
      <c r="J185" s="9" t="s">
        <v>1371</v>
      </c>
      <c r="K185" s="9" t="s">
        <v>1371</v>
      </c>
      <c r="Q185" s="9" t="s">
        <v>1371</v>
      </c>
      <c r="Y185" s="9">
        <v>2</v>
      </c>
      <c r="AA185" s="9">
        <v>2</v>
      </c>
      <c r="AI185" s="9" t="s">
        <v>1407</v>
      </c>
      <c r="AL185" s="9" t="s">
        <v>1416</v>
      </c>
      <c r="AM185" s="9" t="s">
        <v>1631</v>
      </c>
      <c r="AN185" s="9" t="s">
        <v>1370</v>
      </c>
      <c r="BH185" s="9" t="s">
        <v>1371</v>
      </c>
      <c r="BN185" s="9" t="s">
        <v>1371</v>
      </c>
      <c r="CQ185" s="9" t="s">
        <v>1388</v>
      </c>
      <c r="CR185" s="9" t="s">
        <v>1371</v>
      </c>
      <c r="CZ185" s="9" t="s">
        <v>1371</v>
      </c>
      <c r="DE185" s="9" t="s">
        <v>1371</v>
      </c>
    </row>
    <row r="186" spans="1:109" x14ac:dyDescent="0.3">
      <c r="A186" s="9" t="s">
        <v>283</v>
      </c>
      <c r="J186" s="9" t="s">
        <v>1366</v>
      </c>
      <c r="K186" s="9" t="s">
        <v>1371</v>
      </c>
      <c r="Q186" s="9" t="s">
        <v>1371</v>
      </c>
      <c r="S186" s="9" t="s">
        <v>1366</v>
      </c>
      <c r="AA186" s="9">
        <v>0</v>
      </c>
      <c r="AB186" s="9" t="s">
        <v>1368</v>
      </c>
      <c r="BH186" s="9" t="s">
        <v>1366</v>
      </c>
      <c r="CQ186" s="9" t="s">
        <v>1403</v>
      </c>
      <c r="CR186" s="9" t="s">
        <v>1366</v>
      </c>
      <c r="DE186" s="9" t="s">
        <v>1371</v>
      </c>
    </row>
    <row r="187" spans="1:109" x14ac:dyDescent="0.3">
      <c r="A187" s="9" t="s">
        <v>284</v>
      </c>
      <c r="H187" s="9" t="s">
        <v>1632</v>
      </c>
      <c r="J187" s="9" t="s">
        <v>1366</v>
      </c>
      <c r="K187" s="9" t="s">
        <v>1371</v>
      </c>
      <c r="Q187" s="9" t="s">
        <v>1371</v>
      </c>
      <c r="S187" s="9" t="s">
        <v>1366</v>
      </c>
      <c r="Y187" s="9">
        <v>4</v>
      </c>
      <c r="Z187" s="9">
        <v>2</v>
      </c>
      <c r="AA187" s="9">
        <v>6</v>
      </c>
      <c r="AB187" s="9" t="s">
        <v>1368</v>
      </c>
      <c r="AI187" s="9" t="s">
        <v>1369</v>
      </c>
      <c r="AN187" s="9" t="s">
        <v>1434</v>
      </c>
      <c r="AW187" s="9" t="s">
        <v>11</v>
      </c>
      <c r="BA187" s="9" t="s">
        <v>1382</v>
      </c>
      <c r="BG187" s="9" t="s">
        <v>1371</v>
      </c>
      <c r="BH187" s="9" t="s">
        <v>1366</v>
      </c>
      <c r="BN187" s="9" t="s">
        <v>1371</v>
      </c>
      <c r="CQ187" s="9" t="s">
        <v>1388</v>
      </c>
      <c r="CR187" s="9" t="s">
        <v>1371</v>
      </c>
      <c r="DE187" s="9" t="s">
        <v>1366</v>
      </c>
    </row>
    <row r="188" spans="1:109" x14ac:dyDescent="0.3">
      <c r="A188" s="9" t="s">
        <v>285</v>
      </c>
      <c r="J188" s="9" t="s">
        <v>1366</v>
      </c>
      <c r="K188" s="9" t="s">
        <v>1371</v>
      </c>
      <c r="P188" s="9" t="s">
        <v>1367</v>
      </c>
      <c r="Q188" s="9" t="s">
        <v>1371</v>
      </c>
      <c r="S188" s="9" t="s">
        <v>1366</v>
      </c>
      <c r="Y188" s="9">
        <v>1</v>
      </c>
      <c r="Z188" s="9">
        <v>0</v>
      </c>
      <c r="AA188" s="9">
        <v>1</v>
      </c>
      <c r="AB188" s="9" t="s">
        <v>1368</v>
      </c>
      <c r="AI188" s="9" t="s">
        <v>1369</v>
      </c>
      <c r="AN188" s="9" t="s">
        <v>1370</v>
      </c>
      <c r="AQ188" s="9" t="s">
        <v>11</v>
      </c>
      <c r="AR188" s="9" t="s">
        <v>1371</v>
      </c>
      <c r="AT188" s="9" t="s">
        <v>1633</v>
      </c>
      <c r="AW188" s="9" t="s">
        <v>11</v>
      </c>
      <c r="AX188" s="9" t="s">
        <v>1634</v>
      </c>
      <c r="AY188" s="9" t="s">
        <v>1437</v>
      </c>
      <c r="BA188" s="9" t="s">
        <v>11</v>
      </c>
      <c r="BB188" s="9" t="s">
        <v>1634</v>
      </c>
      <c r="BG188" s="9" t="s">
        <v>1371</v>
      </c>
      <c r="BH188" s="9" t="s">
        <v>1366</v>
      </c>
      <c r="BN188" s="9" t="s">
        <v>1371</v>
      </c>
      <c r="CQ188" s="9" t="s">
        <v>1403</v>
      </c>
      <c r="CR188" s="9" t="s">
        <v>1366</v>
      </c>
      <c r="CZ188" s="9" t="s">
        <v>1371</v>
      </c>
      <c r="DE188" s="9" t="s">
        <v>1366</v>
      </c>
    </row>
    <row r="189" spans="1:109" x14ac:dyDescent="0.3">
      <c r="A189" s="9" t="s">
        <v>287</v>
      </c>
      <c r="S189" s="9" t="s">
        <v>1366</v>
      </c>
      <c r="AA189" s="9">
        <v>0</v>
      </c>
    </row>
    <row r="190" spans="1:109" x14ac:dyDescent="0.3">
      <c r="A190" s="9" t="s">
        <v>289</v>
      </c>
      <c r="AA190" s="9">
        <v>0</v>
      </c>
      <c r="AB190" s="9" t="s">
        <v>1375</v>
      </c>
      <c r="AI190" s="9" t="s">
        <v>1407</v>
      </c>
      <c r="BA190" s="9" t="s">
        <v>11</v>
      </c>
    </row>
    <row r="191" spans="1:109" x14ac:dyDescent="0.3">
      <c r="A191" s="9" t="s">
        <v>290</v>
      </c>
      <c r="E191" s="9" t="s">
        <v>1364</v>
      </c>
      <c r="F191" s="9" t="s">
        <v>1365</v>
      </c>
      <c r="H191" s="9" t="s">
        <v>1635</v>
      </c>
      <c r="J191" s="9" t="s">
        <v>1371</v>
      </c>
      <c r="K191" s="9" t="s">
        <v>1366</v>
      </c>
      <c r="O191" s="9">
        <v>574</v>
      </c>
      <c r="P191" s="9" t="s">
        <v>1405</v>
      </c>
      <c r="Q191" s="9" t="s">
        <v>1366</v>
      </c>
      <c r="S191" s="9" t="s">
        <v>1366</v>
      </c>
      <c r="Y191" s="9">
        <v>1</v>
      </c>
      <c r="Z191" s="9">
        <v>3</v>
      </c>
      <c r="AA191" s="9">
        <v>4</v>
      </c>
      <c r="AB191" s="9" t="s">
        <v>1368</v>
      </c>
      <c r="AI191" s="9" t="s">
        <v>1407</v>
      </c>
      <c r="AJ191" s="9" t="s">
        <v>1415</v>
      </c>
      <c r="AL191" s="9" t="s">
        <v>1461</v>
      </c>
      <c r="AN191" s="9" t="s">
        <v>1370</v>
      </c>
      <c r="AQ191" s="9" t="s">
        <v>1384</v>
      </c>
      <c r="AR191" s="9" t="s">
        <v>1371</v>
      </c>
      <c r="AV191" s="9" t="s">
        <v>1385</v>
      </c>
      <c r="AW191" s="9" t="s">
        <v>11</v>
      </c>
      <c r="AX191" s="9" t="s">
        <v>1636</v>
      </c>
      <c r="AY191" s="9" t="s">
        <v>1437</v>
      </c>
      <c r="BA191" s="9" t="s">
        <v>1382</v>
      </c>
      <c r="BG191" s="9" t="s">
        <v>1371</v>
      </c>
      <c r="BN191" s="9" t="s">
        <v>1371</v>
      </c>
      <c r="CQ191" s="9" t="s">
        <v>1443</v>
      </c>
      <c r="CR191" s="9" t="s">
        <v>1371</v>
      </c>
      <c r="CZ191" s="9" t="s">
        <v>1366</v>
      </c>
      <c r="DE191" s="9" t="s">
        <v>1366</v>
      </c>
    </row>
    <row r="192" spans="1:109" x14ac:dyDescent="0.3">
      <c r="A192" s="9" t="s">
        <v>292</v>
      </c>
      <c r="S192" s="9" t="s">
        <v>1366</v>
      </c>
      <c r="AA192" s="9">
        <v>0</v>
      </c>
    </row>
    <row r="193" spans="1:109" x14ac:dyDescent="0.3">
      <c r="A193" s="9" t="s">
        <v>293</v>
      </c>
      <c r="H193" s="9" t="s">
        <v>1521</v>
      </c>
      <c r="J193" s="9" t="s">
        <v>1366</v>
      </c>
      <c r="K193" s="9" t="s">
        <v>1366</v>
      </c>
      <c r="P193" s="9" t="s">
        <v>1405</v>
      </c>
      <c r="Q193" s="9" t="s">
        <v>1371</v>
      </c>
      <c r="S193" s="9" t="s">
        <v>1366</v>
      </c>
      <c r="Y193" s="9">
        <v>2</v>
      </c>
      <c r="Z193" s="9">
        <v>1</v>
      </c>
      <c r="AA193" s="9">
        <v>3</v>
      </c>
      <c r="AB193" s="9" t="s">
        <v>1375</v>
      </c>
      <c r="AC193" s="9" t="s">
        <v>1396</v>
      </c>
      <c r="AF193" s="9" t="s">
        <v>1477</v>
      </c>
      <c r="AI193" s="9" t="s">
        <v>1407</v>
      </c>
      <c r="AJ193" s="9" t="s">
        <v>1415</v>
      </c>
      <c r="AN193" s="9" t="s">
        <v>1370</v>
      </c>
      <c r="AQ193" s="9" t="s">
        <v>1384</v>
      </c>
      <c r="AR193" s="9" t="s">
        <v>1371</v>
      </c>
      <c r="AV193" s="9" t="s">
        <v>1398</v>
      </c>
      <c r="AW193" s="9" t="s">
        <v>1380</v>
      </c>
      <c r="AY193" s="9" t="s">
        <v>1437</v>
      </c>
      <c r="BA193" s="9" t="s">
        <v>1382</v>
      </c>
      <c r="BG193" s="9" t="s">
        <v>1366</v>
      </c>
      <c r="BH193" s="9" t="s">
        <v>1371</v>
      </c>
      <c r="BN193" s="9" t="s">
        <v>1371</v>
      </c>
      <c r="CQ193" s="9" t="s">
        <v>1388</v>
      </c>
      <c r="CR193" s="9" t="s">
        <v>1371</v>
      </c>
      <c r="CZ193" s="9" t="s">
        <v>1371</v>
      </c>
      <c r="DE193" s="9" t="s">
        <v>1366</v>
      </c>
    </row>
    <row r="194" spans="1:109" x14ac:dyDescent="0.3">
      <c r="A194" s="9" t="s">
        <v>294</v>
      </c>
      <c r="J194" s="9" t="s">
        <v>1366</v>
      </c>
      <c r="K194" s="9" t="s">
        <v>1371</v>
      </c>
      <c r="P194" s="9" t="s">
        <v>1367</v>
      </c>
      <c r="Q194" s="9" t="s">
        <v>1371</v>
      </c>
      <c r="S194" s="9" t="s">
        <v>1366</v>
      </c>
      <c r="Y194" s="9">
        <v>1</v>
      </c>
      <c r="Z194" s="9">
        <v>3</v>
      </c>
      <c r="AA194" s="9">
        <v>4</v>
      </c>
      <c r="AB194" s="9" t="s">
        <v>1368</v>
      </c>
      <c r="AI194" s="9" t="s">
        <v>1369</v>
      </c>
      <c r="AN194" s="9" t="s">
        <v>1370</v>
      </c>
      <c r="AQ194" s="9" t="s">
        <v>1384</v>
      </c>
      <c r="AR194" s="9" t="s">
        <v>1371</v>
      </c>
      <c r="AV194" s="9" t="s">
        <v>1398</v>
      </c>
      <c r="AW194" s="9" t="s">
        <v>1380</v>
      </c>
      <c r="AY194" s="9" t="s">
        <v>1437</v>
      </c>
      <c r="BA194" s="9" t="s">
        <v>1382</v>
      </c>
      <c r="BG194" s="9" t="s">
        <v>1366</v>
      </c>
      <c r="BH194" s="9" t="s">
        <v>1366</v>
      </c>
      <c r="BN194" s="9" t="s">
        <v>1371</v>
      </c>
      <c r="CQ194" s="9" t="s">
        <v>1388</v>
      </c>
      <c r="CR194" s="9" t="s">
        <v>1366</v>
      </c>
      <c r="CZ194" s="9" t="s">
        <v>1371</v>
      </c>
      <c r="DE194" s="9" t="s">
        <v>1366</v>
      </c>
    </row>
    <row r="195" spans="1:109" x14ac:dyDescent="0.3">
      <c r="A195" s="9" t="s">
        <v>295</v>
      </c>
      <c r="J195" s="9" t="s">
        <v>1371</v>
      </c>
      <c r="K195" s="9" t="s">
        <v>1366</v>
      </c>
      <c r="P195" s="9" t="s">
        <v>1405</v>
      </c>
      <c r="Q195" s="9" t="s">
        <v>1371</v>
      </c>
      <c r="S195" s="9" t="s">
        <v>1366</v>
      </c>
      <c r="Y195" s="9">
        <v>3</v>
      </c>
      <c r="Z195" s="9">
        <v>4</v>
      </c>
      <c r="AA195" s="9">
        <v>7</v>
      </c>
      <c r="AB195" s="9" t="s">
        <v>1368</v>
      </c>
      <c r="AI195" s="9" t="s">
        <v>1369</v>
      </c>
      <c r="AN195" s="9" t="s">
        <v>1370</v>
      </c>
      <c r="AQ195" s="9" t="s">
        <v>1378</v>
      </c>
      <c r="AU195" s="9" t="s">
        <v>1379</v>
      </c>
      <c r="AW195" s="9" t="s">
        <v>11</v>
      </c>
      <c r="AY195" s="9" t="s">
        <v>1381</v>
      </c>
      <c r="BA195" s="9" t="s">
        <v>1410</v>
      </c>
      <c r="BG195" s="9" t="s">
        <v>1371</v>
      </c>
      <c r="BH195" s="9" t="s">
        <v>1371</v>
      </c>
      <c r="BN195" s="9" t="s">
        <v>1371</v>
      </c>
      <c r="CQ195" s="9" t="s">
        <v>1403</v>
      </c>
      <c r="CR195" s="9" t="s">
        <v>1366</v>
      </c>
      <c r="CZ195" s="9" t="s">
        <v>1371</v>
      </c>
      <c r="DE195" s="9" t="s">
        <v>1366</v>
      </c>
    </row>
    <row r="196" spans="1:109" x14ac:dyDescent="0.3">
      <c r="A196" s="9" t="s">
        <v>296</v>
      </c>
      <c r="J196" s="9" t="s">
        <v>1366</v>
      </c>
      <c r="K196" s="9" t="s">
        <v>1366</v>
      </c>
      <c r="O196" s="9">
        <v>560</v>
      </c>
      <c r="P196" s="9" t="s">
        <v>1405</v>
      </c>
      <c r="Q196" s="9" t="s">
        <v>1366</v>
      </c>
      <c r="S196" s="9" t="s">
        <v>1366</v>
      </c>
      <c r="Y196" s="9">
        <v>2</v>
      </c>
      <c r="Z196" s="9">
        <v>6</v>
      </c>
      <c r="AA196" s="9">
        <v>8</v>
      </c>
      <c r="AB196" s="9" t="s">
        <v>1368</v>
      </c>
      <c r="AI196" s="9" t="s">
        <v>1369</v>
      </c>
      <c r="AN196" s="9" t="s">
        <v>1370</v>
      </c>
      <c r="AQ196" s="9" t="s">
        <v>1378</v>
      </c>
      <c r="AU196" s="9" t="s">
        <v>1379</v>
      </c>
      <c r="AW196" s="9" t="s">
        <v>1380</v>
      </c>
      <c r="AY196" s="9" t="s">
        <v>1437</v>
      </c>
      <c r="BA196" s="9" t="s">
        <v>1382</v>
      </c>
      <c r="BG196" s="9" t="s">
        <v>1371</v>
      </c>
      <c r="BH196" s="9" t="s">
        <v>1371</v>
      </c>
      <c r="BN196" s="9" t="s">
        <v>1371</v>
      </c>
      <c r="CQ196" s="9" t="s">
        <v>1388</v>
      </c>
      <c r="CR196" s="9" t="s">
        <v>1366</v>
      </c>
      <c r="CZ196" s="9" t="s">
        <v>1371</v>
      </c>
      <c r="DE196" s="9" t="s">
        <v>1366</v>
      </c>
    </row>
    <row r="197" spans="1:109" x14ac:dyDescent="0.3">
      <c r="A197" s="9" t="s">
        <v>297</v>
      </c>
      <c r="J197" s="9" t="s">
        <v>1371</v>
      </c>
      <c r="K197" s="9" t="s">
        <v>1371</v>
      </c>
      <c r="P197" s="9" t="s">
        <v>1472</v>
      </c>
      <c r="Q197" s="9" t="s">
        <v>1371</v>
      </c>
      <c r="S197" s="9" t="s">
        <v>1366</v>
      </c>
      <c r="Y197" s="9">
        <v>4</v>
      </c>
      <c r="Z197" s="9">
        <v>1</v>
      </c>
      <c r="AA197" s="9">
        <v>5</v>
      </c>
      <c r="AB197" s="9" t="s">
        <v>1368</v>
      </c>
      <c r="AI197" s="9" t="s">
        <v>1369</v>
      </c>
      <c r="AN197" s="9" t="s">
        <v>1370</v>
      </c>
      <c r="AQ197" s="9" t="s">
        <v>1384</v>
      </c>
      <c r="AR197" s="9" t="s">
        <v>1371</v>
      </c>
      <c r="AV197" s="9" t="s">
        <v>1398</v>
      </c>
      <c r="AW197" s="9" t="s">
        <v>1380</v>
      </c>
      <c r="AY197" s="9" t="s">
        <v>1437</v>
      </c>
      <c r="BA197" s="9" t="s">
        <v>1382</v>
      </c>
      <c r="BG197" s="9" t="s">
        <v>1366</v>
      </c>
      <c r="BH197" s="9" t="s">
        <v>1371</v>
      </c>
      <c r="BN197" s="9" t="s">
        <v>1371</v>
      </c>
      <c r="CQ197" s="9" t="s">
        <v>1403</v>
      </c>
      <c r="CR197" s="9" t="s">
        <v>1366</v>
      </c>
      <c r="CZ197" s="9" t="s">
        <v>1371</v>
      </c>
      <c r="DE197" s="9" t="s">
        <v>1366</v>
      </c>
    </row>
    <row r="198" spans="1:109" x14ac:dyDescent="0.3">
      <c r="A198" s="9" t="s">
        <v>299</v>
      </c>
      <c r="H198" s="9" t="s">
        <v>1604</v>
      </c>
      <c r="J198" s="9" t="s">
        <v>1371</v>
      </c>
      <c r="K198" s="9" t="s">
        <v>1366</v>
      </c>
      <c r="O198" s="9">
        <v>640</v>
      </c>
      <c r="P198" s="9" t="s">
        <v>1405</v>
      </c>
      <c r="Q198" s="9" t="s">
        <v>1366</v>
      </c>
      <c r="S198" s="9" t="s">
        <v>1366</v>
      </c>
      <c r="Y198" s="9">
        <v>2</v>
      </c>
      <c r="Z198" s="9">
        <v>2</v>
      </c>
      <c r="AA198" s="9">
        <v>4</v>
      </c>
      <c r="AB198" s="9" t="s">
        <v>1375</v>
      </c>
      <c r="AC198" s="9" t="s">
        <v>1396</v>
      </c>
      <c r="AF198" s="9" t="s">
        <v>1397</v>
      </c>
      <c r="AI198" s="9" t="s">
        <v>1407</v>
      </c>
      <c r="AJ198" s="9" t="s">
        <v>1415</v>
      </c>
      <c r="AL198" s="9" t="s">
        <v>1461</v>
      </c>
      <c r="AN198" s="9" t="s">
        <v>1370</v>
      </c>
      <c r="AQ198" s="9" t="s">
        <v>11</v>
      </c>
      <c r="AR198" s="9" t="s">
        <v>1371</v>
      </c>
      <c r="AT198" s="9" t="s">
        <v>1637</v>
      </c>
      <c r="AW198" s="9" t="s">
        <v>11</v>
      </c>
      <c r="AX198" s="9" t="s">
        <v>1638</v>
      </c>
      <c r="AY198" s="9" t="s">
        <v>1381</v>
      </c>
      <c r="BA198" s="9" t="s">
        <v>1382</v>
      </c>
      <c r="BG198" s="9" t="s">
        <v>1371</v>
      </c>
      <c r="BH198" s="9" t="s">
        <v>1366</v>
      </c>
      <c r="BN198" s="9" t="s">
        <v>1371</v>
      </c>
      <c r="CQ198" s="9" t="s">
        <v>1388</v>
      </c>
      <c r="CR198" s="9" t="s">
        <v>1371</v>
      </c>
      <c r="CZ198" s="9" t="s">
        <v>1371</v>
      </c>
      <c r="DE198" s="9" t="s">
        <v>1366</v>
      </c>
    </row>
    <row r="199" spans="1:109" x14ac:dyDescent="0.3">
      <c r="A199" s="9" t="s">
        <v>300</v>
      </c>
      <c r="E199" s="9" t="s">
        <v>1364</v>
      </c>
      <c r="F199" s="9" t="s">
        <v>1365</v>
      </c>
      <c r="J199" s="9" t="s">
        <v>1366</v>
      </c>
      <c r="P199" s="9" t="s">
        <v>1367</v>
      </c>
      <c r="Q199" s="9" t="s">
        <v>1371</v>
      </c>
      <c r="S199" s="9" t="s">
        <v>1371</v>
      </c>
      <c r="Y199" s="9">
        <v>2</v>
      </c>
      <c r="Z199" s="9">
        <v>2</v>
      </c>
      <c r="AA199" s="9">
        <v>4</v>
      </c>
      <c r="AB199" s="9" t="s">
        <v>1375</v>
      </c>
      <c r="AC199" s="9" t="s">
        <v>1396</v>
      </c>
      <c r="AF199" s="9" t="s">
        <v>1397</v>
      </c>
      <c r="AI199" s="9" t="s">
        <v>1369</v>
      </c>
      <c r="AN199" s="9" t="s">
        <v>1370</v>
      </c>
      <c r="AQ199" s="9" t="s">
        <v>1384</v>
      </c>
      <c r="AR199" s="9" t="s">
        <v>1366</v>
      </c>
      <c r="AS199" s="10">
        <v>39448</v>
      </c>
      <c r="AV199" s="9" t="s">
        <v>1385</v>
      </c>
      <c r="AW199" s="9" t="s">
        <v>1436</v>
      </c>
      <c r="AY199" s="9" t="s">
        <v>1381</v>
      </c>
      <c r="BA199" s="9" t="s">
        <v>1382</v>
      </c>
      <c r="BG199" s="9" t="s">
        <v>1366</v>
      </c>
      <c r="BH199" s="9" t="s">
        <v>1371</v>
      </c>
      <c r="BN199" s="9" t="s">
        <v>1371</v>
      </c>
      <c r="CQ199" s="9" t="s">
        <v>1388</v>
      </c>
      <c r="CR199" s="9" t="s">
        <v>1366</v>
      </c>
      <c r="CZ199" s="9" t="s">
        <v>1366</v>
      </c>
      <c r="DA199" s="9" t="s">
        <v>1591</v>
      </c>
      <c r="DB199" s="9" t="s">
        <v>1639</v>
      </c>
      <c r="DE199" s="9" t="s">
        <v>1366</v>
      </c>
    </row>
    <row r="200" spans="1:109" x14ac:dyDescent="0.3">
      <c r="A200" s="9" t="s">
        <v>302</v>
      </c>
      <c r="H200" s="9" t="s">
        <v>1395</v>
      </c>
      <c r="J200" s="9" t="s">
        <v>1366</v>
      </c>
      <c r="K200" s="9" t="s">
        <v>1366</v>
      </c>
      <c r="O200" s="9">
        <v>564</v>
      </c>
      <c r="P200" s="9" t="s">
        <v>1367</v>
      </c>
      <c r="Q200" s="9" t="s">
        <v>1366</v>
      </c>
      <c r="S200" s="9" t="s">
        <v>1366</v>
      </c>
      <c r="Y200" s="9">
        <v>2</v>
      </c>
      <c r="Z200" s="9">
        <v>3</v>
      </c>
      <c r="AA200" s="9">
        <v>5</v>
      </c>
      <c r="AB200" s="9" t="s">
        <v>1375</v>
      </c>
      <c r="AC200" s="9" t="s">
        <v>11</v>
      </c>
      <c r="AE200" s="9" t="s">
        <v>1640</v>
      </c>
      <c r="AI200" s="9" t="s">
        <v>1369</v>
      </c>
      <c r="AN200" s="9" t="s">
        <v>1370</v>
      </c>
      <c r="AQ200" s="9" t="s">
        <v>1384</v>
      </c>
      <c r="AR200" s="9" t="s">
        <v>1371</v>
      </c>
      <c r="AV200" s="9" t="s">
        <v>1398</v>
      </c>
      <c r="AW200" s="9" t="s">
        <v>1380</v>
      </c>
      <c r="AY200" s="9" t="s">
        <v>1437</v>
      </c>
      <c r="BA200" s="9" t="s">
        <v>1382</v>
      </c>
      <c r="BG200" s="9" t="s">
        <v>1371</v>
      </c>
      <c r="BH200" s="9" t="s">
        <v>1366</v>
      </c>
      <c r="BN200" s="9" t="s">
        <v>1371</v>
      </c>
      <c r="CQ200" s="9" t="s">
        <v>1403</v>
      </c>
      <c r="CR200" s="9" t="s">
        <v>1366</v>
      </c>
      <c r="CZ200" s="9" t="s">
        <v>1371</v>
      </c>
      <c r="DE200" s="9" t="s">
        <v>1366</v>
      </c>
    </row>
    <row r="201" spans="1:109" x14ac:dyDescent="0.3">
      <c r="A201" s="9" t="s">
        <v>304</v>
      </c>
      <c r="H201" s="9" t="s">
        <v>1604</v>
      </c>
      <c r="J201" s="9" t="s">
        <v>1366</v>
      </c>
      <c r="K201" s="9" t="s">
        <v>1366</v>
      </c>
      <c r="P201" s="9" t="s">
        <v>1472</v>
      </c>
      <c r="Q201" s="9" t="s">
        <v>1371</v>
      </c>
      <c r="S201" s="9" t="s">
        <v>1366</v>
      </c>
      <c r="Y201" s="9">
        <v>2</v>
      </c>
      <c r="Z201" s="9">
        <v>3</v>
      </c>
      <c r="AA201" s="9">
        <v>5</v>
      </c>
      <c r="AB201" s="9" t="s">
        <v>1375</v>
      </c>
      <c r="AC201" s="9" t="s">
        <v>11</v>
      </c>
      <c r="AE201" s="9" t="s">
        <v>1640</v>
      </c>
      <c r="AI201" s="9" t="s">
        <v>1407</v>
      </c>
      <c r="AJ201" s="9" t="s">
        <v>1408</v>
      </c>
      <c r="AL201" s="9" t="s">
        <v>1512</v>
      </c>
      <c r="AN201" s="9" t="s">
        <v>1370</v>
      </c>
      <c r="AQ201" s="9" t="s">
        <v>1384</v>
      </c>
      <c r="AR201" s="9" t="s">
        <v>1371</v>
      </c>
      <c r="AV201" s="9" t="s">
        <v>1398</v>
      </c>
      <c r="AW201" s="9" t="s">
        <v>1380</v>
      </c>
      <c r="AY201" s="9" t="s">
        <v>1437</v>
      </c>
      <c r="BA201" s="9" t="s">
        <v>1382</v>
      </c>
      <c r="BG201" s="9" t="s">
        <v>1371</v>
      </c>
      <c r="BH201" s="9" t="s">
        <v>1366</v>
      </c>
      <c r="BN201" s="9" t="s">
        <v>1371</v>
      </c>
      <c r="CQ201" s="9" t="s">
        <v>1403</v>
      </c>
      <c r="CR201" s="9" t="s">
        <v>1366</v>
      </c>
      <c r="CZ201" s="9" t="s">
        <v>1371</v>
      </c>
      <c r="DE201" s="9" t="s">
        <v>1366</v>
      </c>
    </row>
    <row r="202" spans="1:109" x14ac:dyDescent="0.3">
      <c r="A202" s="9" t="s">
        <v>305</v>
      </c>
      <c r="J202" s="9" t="s">
        <v>1366</v>
      </c>
      <c r="K202" s="9" t="s">
        <v>1366</v>
      </c>
      <c r="O202" s="9">
        <v>615</v>
      </c>
      <c r="P202" s="9" t="s">
        <v>1390</v>
      </c>
      <c r="Q202" s="9" t="s">
        <v>1366</v>
      </c>
      <c r="S202" s="9" t="s">
        <v>1641</v>
      </c>
      <c r="Y202" s="9">
        <v>2</v>
      </c>
      <c r="AA202" s="9">
        <v>2</v>
      </c>
      <c r="AB202" s="9" t="s">
        <v>1368</v>
      </c>
      <c r="AI202" s="9" t="s">
        <v>1369</v>
      </c>
      <c r="AN202" s="9" t="s">
        <v>1370</v>
      </c>
      <c r="AQ202" s="9" t="s">
        <v>1378</v>
      </c>
      <c r="AU202" s="9" t="s">
        <v>1379</v>
      </c>
      <c r="AW202" s="9" t="s">
        <v>1436</v>
      </c>
      <c r="AY202" s="9" t="s">
        <v>1381</v>
      </c>
      <c r="BA202" s="9" t="s">
        <v>1382</v>
      </c>
      <c r="BG202" s="9" t="s">
        <v>1371</v>
      </c>
      <c r="BH202" s="9" t="s">
        <v>1371</v>
      </c>
      <c r="BN202" s="9" t="s">
        <v>1371</v>
      </c>
      <c r="CQ202" s="9" t="s">
        <v>1392</v>
      </c>
      <c r="CR202" s="9" t="s">
        <v>1371</v>
      </c>
      <c r="CZ202" s="9" t="s">
        <v>1371</v>
      </c>
      <c r="DE202" s="9" t="s">
        <v>1366</v>
      </c>
    </row>
    <row r="203" spans="1:109" x14ac:dyDescent="0.3">
      <c r="A203" s="9" t="s">
        <v>306</v>
      </c>
      <c r="S203" s="9" t="s">
        <v>1366</v>
      </c>
      <c r="Y203" s="9">
        <v>2</v>
      </c>
      <c r="Z203" s="9">
        <v>2</v>
      </c>
      <c r="AA203" s="9">
        <v>4</v>
      </c>
      <c r="AQ203" s="9" t="s">
        <v>1384</v>
      </c>
    </row>
    <row r="204" spans="1:109" x14ac:dyDescent="0.3">
      <c r="A204" s="9" t="s">
        <v>308</v>
      </c>
      <c r="J204" s="9" t="s">
        <v>1371</v>
      </c>
      <c r="K204" s="9" t="s">
        <v>1366</v>
      </c>
      <c r="P204" s="9" t="s">
        <v>1405</v>
      </c>
      <c r="Q204" s="9" t="s">
        <v>1371</v>
      </c>
      <c r="S204" s="9" t="s">
        <v>1366</v>
      </c>
      <c r="Y204" s="9">
        <v>1</v>
      </c>
      <c r="AA204" s="9">
        <v>1</v>
      </c>
      <c r="AB204" s="9" t="s">
        <v>1368</v>
      </c>
      <c r="AI204" s="9" t="s">
        <v>1369</v>
      </c>
      <c r="AN204" s="9" t="s">
        <v>1370</v>
      </c>
      <c r="AQ204" s="9" t="s">
        <v>1384</v>
      </c>
      <c r="AR204" s="9" t="s">
        <v>1371</v>
      </c>
      <c r="AV204" s="9" t="s">
        <v>1398</v>
      </c>
      <c r="AW204" s="9" t="s">
        <v>1380</v>
      </c>
      <c r="AY204" s="9" t="s">
        <v>1437</v>
      </c>
      <c r="BA204" s="9" t="s">
        <v>1386</v>
      </c>
      <c r="BG204" s="9" t="s">
        <v>1366</v>
      </c>
      <c r="BH204" s="9" t="s">
        <v>1371</v>
      </c>
      <c r="BN204" s="9" t="s">
        <v>1371</v>
      </c>
      <c r="CQ204" s="9" t="s">
        <v>1388</v>
      </c>
      <c r="CR204" s="9" t="s">
        <v>1371</v>
      </c>
      <c r="CZ204" s="9" t="s">
        <v>1371</v>
      </c>
      <c r="DE204" s="9" t="s">
        <v>1366</v>
      </c>
    </row>
    <row r="205" spans="1:109" x14ac:dyDescent="0.3">
      <c r="A205" s="9" t="s">
        <v>309</v>
      </c>
      <c r="H205" s="9" t="s">
        <v>1642</v>
      </c>
      <c r="J205" s="9" t="s">
        <v>1366</v>
      </c>
      <c r="K205" s="9" t="s">
        <v>1371</v>
      </c>
      <c r="P205" s="9" t="s">
        <v>1405</v>
      </c>
      <c r="Q205" s="9" t="s">
        <v>1371</v>
      </c>
      <c r="S205" s="9" t="s">
        <v>1366</v>
      </c>
      <c r="Y205" s="9">
        <v>2</v>
      </c>
      <c r="Z205" s="9">
        <v>1</v>
      </c>
      <c r="AA205" s="9">
        <v>3</v>
      </c>
      <c r="AB205" s="9" t="s">
        <v>1375</v>
      </c>
      <c r="AC205" s="9" t="s">
        <v>1396</v>
      </c>
      <c r="AF205" s="9" t="s">
        <v>1397</v>
      </c>
      <c r="AI205" s="9" t="s">
        <v>1369</v>
      </c>
      <c r="AN205" s="9" t="s">
        <v>1370</v>
      </c>
      <c r="AQ205" s="9" t="s">
        <v>1384</v>
      </c>
      <c r="AR205" s="9" t="s">
        <v>1371</v>
      </c>
      <c r="AV205" s="9" t="s">
        <v>1398</v>
      </c>
      <c r="AW205" s="9" t="s">
        <v>1380</v>
      </c>
      <c r="AY205" s="9" t="s">
        <v>1437</v>
      </c>
      <c r="BA205" s="9" t="s">
        <v>1382</v>
      </c>
      <c r="BG205" s="9" t="s">
        <v>1371</v>
      </c>
      <c r="BH205" s="9" t="s">
        <v>1366</v>
      </c>
      <c r="BN205" s="9" t="s">
        <v>1371</v>
      </c>
      <c r="CQ205" s="9" t="s">
        <v>1403</v>
      </c>
      <c r="CR205" s="9" t="s">
        <v>1371</v>
      </c>
      <c r="CZ205" s="9" t="s">
        <v>1371</v>
      </c>
      <c r="DE205" s="9" t="s">
        <v>1366</v>
      </c>
    </row>
    <row r="206" spans="1:109" x14ac:dyDescent="0.3">
      <c r="A206" s="9" t="s">
        <v>310</v>
      </c>
      <c r="H206" s="9" t="s">
        <v>1444</v>
      </c>
      <c r="I206" s="9" t="s">
        <v>1643</v>
      </c>
      <c r="J206" s="9" t="s">
        <v>1371</v>
      </c>
      <c r="K206" s="9" t="s">
        <v>1366</v>
      </c>
      <c r="P206" s="9" t="s">
        <v>1472</v>
      </c>
      <c r="Q206" s="9" t="s">
        <v>1371</v>
      </c>
      <c r="S206" s="9" t="s">
        <v>1366</v>
      </c>
      <c r="Y206" s="9">
        <v>2</v>
      </c>
      <c r="Z206" s="9">
        <v>1</v>
      </c>
      <c r="AA206" s="9">
        <v>3</v>
      </c>
      <c r="AB206" s="9" t="s">
        <v>1375</v>
      </c>
      <c r="AC206" s="9" t="s">
        <v>1376</v>
      </c>
      <c r="AD206" s="9" t="s">
        <v>1377</v>
      </c>
      <c r="AI206" s="9" t="s">
        <v>1369</v>
      </c>
      <c r="AN206" s="9" t="s">
        <v>1370</v>
      </c>
      <c r="AQ206" s="9" t="s">
        <v>1378</v>
      </c>
      <c r="AU206" s="9" t="s">
        <v>1379</v>
      </c>
      <c r="AW206" s="9" t="s">
        <v>1380</v>
      </c>
      <c r="AY206" s="9" t="s">
        <v>1381</v>
      </c>
      <c r="BA206" s="9" t="s">
        <v>1382</v>
      </c>
      <c r="BH206" s="9" t="s">
        <v>1366</v>
      </c>
      <c r="BN206" s="9" t="s">
        <v>1371</v>
      </c>
      <c r="CQ206" s="9" t="s">
        <v>1392</v>
      </c>
      <c r="CR206" s="9" t="s">
        <v>1371</v>
      </c>
      <c r="CZ206" s="9" t="s">
        <v>1371</v>
      </c>
      <c r="DE206" s="9" t="s">
        <v>1371</v>
      </c>
    </row>
    <row r="207" spans="1:109" x14ac:dyDescent="0.3">
      <c r="A207" s="9" t="s">
        <v>311</v>
      </c>
      <c r="J207" s="9" t="s">
        <v>1366</v>
      </c>
      <c r="K207" s="9" t="s">
        <v>1371</v>
      </c>
      <c r="O207" s="9">
        <v>670</v>
      </c>
      <c r="P207" s="9" t="s">
        <v>1367</v>
      </c>
      <c r="Q207" s="9" t="s">
        <v>1366</v>
      </c>
      <c r="S207" s="9" t="s">
        <v>1366</v>
      </c>
      <c r="Y207" s="9">
        <v>1</v>
      </c>
      <c r="Z207" s="9">
        <v>3</v>
      </c>
      <c r="AA207" s="9">
        <v>4</v>
      </c>
      <c r="AB207" s="9" t="s">
        <v>1368</v>
      </c>
      <c r="AI207" s="9" t="s">
        <v>1369</v>
      </c>
      <c r="AN207" s="9" t="s">
        <v>1370</v>
      </c>
      <c r="AQ207" s="9" t="s">
        <v>1384</v>
      </c>
      <c r="AR207" s="9" t="s">
        <v>1366</v>
      </c>
      <c r="AV207" s="9" t="s">
        <v>1385</v>
      </c>
      <c r="AW207" s="9" t="s">
        <v>1436</v>
      </c>
      <c r="AY207" s="9" t="s">
        <v>1381</v>
      </c>
      <c r="BA207" s="9" t="s">
        <v>1382</v>
      </c>
      <c r="BG207" s="9" t="s">
        <v>1366</v>
      </c>
      <c r="BH207" s="9" t="s">
        <v>1371</v>
      </c>
      <c r="BN207" s="9" t="s">
        <v>1371</v>
      </c>
      <c r="CQ207" s="9" t="s">
        <v>1388</v>
      </c>
      <c r="CR207" s="9" t="s">
        <v>1371</v>
      </c>
      <c r="CZ207" s="9" t="s">
        <v>1371</v>
      </c>
      <c r="DE207" s="9" t="s">
        <v>1366</v>
      </c>
    </row>
    <row r="208" spans="1:109" x14ac:dyDescent="0.3">
      <c r="A208" s="9" t="s">
        <v>313</v>
      </c>
      <c r="Y208" s="9">
        <v>1</v>
      </c>
      <c r="Z208" s="9">
        <v>1</v>
      </c>
      <c r="AA208" s="9">
        <v>2</v>
      </c>
      <c r="AQ208" s="9" t="s">
        <v>1384</v>
      </c>
    </row>
    <row r="209" spans="1:109" x14ac:dyDescent="0.3">
      <c r="A209" s="9" t="s">
        <v>315</v>
      </c>
      <c r="J209" s="9" t="s">
        <v>1371</v>
      </c>
      <c r="K209" s="9" t="s">
        <v>1371</v>
      </c>
      <c r="O209" s="9">
        <v>642</v>
      </c>
      <c r="P209" s="9" t="s">
        <v>1374</v>
      </c>
      <c r="Q209" s="9" t="s">
        <v>1366</v>
      </c>
      <c r="S209" s="9" t="s">
        <v>1366</v>
      </c>
      <c r="Y209" s="9">
        <v>1</v>
      </c>
      <c r="AA209" s="9">
        <v>1</v>
      </c>
      <c r="AB209" s="9" t="s">
        <v>1368</v>
      </c>
      <c r="AI209" s="9" t="s">
        <v>1369</v>
      </c>
      <c r="AN209" s="9" t="s">
        <v>1370</v>
      </c>
      <c r="AQ209" s="9" t="s">
        <v>1378</v>
      </c>
      <c r="AU209" s="9" t="s">
        <v>1379</v>
      </c>
      <c r="AW209" s="9" t="s">
        <v>1436</v>
      </c>
      <c r="AY209" s="9" t="s">
        <v>1437</v>
      </c>
      <c r="BA209" s="9" t="s">
        <v>1386</v>
      </c>
      <c r="BG209" s="9" t="s">
        <v>1366</v>
      </c>
      <c r="BH209" s="9" t="s">
        <v>1371</v>
      </c>
      <c r="BN209" s="9" t="s">
        <v>1371</v>
      </c>
      <c r="CQ209" s="9" t="s">
        <v>1392</v>
      </c>
      <c r="CR209" s="9" t="s">
        <v>1371</v>
      </c>
      <c r="CZ209" s="9" t="s">
        <v>1371</v>
      </c>
      <c r="DE209" s="9" t="s">
        <v>1366</v>
      </c>
    </row>
    <row r="210" spans="1:109" x14ac:dyDescent="0.3">
      <c r="A210" s="9" t="s">
        <v>316</v>
      </c>
      <c r="J210" s="9" t="s">
        <v>1371</v>
      </c>
      <c r="K210" s="9" t="s">
        <v>1371</v>
      </c>
      <c r="O210" s="9">
        <v>604</v>
      </c>
      <c r="P210" s="9" t="s">
        <v>1367</v>
      </c>
      <c r="Q210" s="9" t="s">
        <v>1366</v>
      </c>
      <c r="S210" s="9" t="s">
        <v>1366</v>
      </c>
      <c r="Y210" s="9">
        <v>2</v>
      </c>
      <c r="Z210" s="9">
        <v>3</v>
      </c>
      <c r="AA210" s="9">
        <v>5</v>
      </c>
      <c r="AB210" s="9" t="s">
        <v>1368</v>
      </c>
      <c r="AI210" s="9" t="s">
        <v>1369</v>
      </c>
      <c r="AN210" s="9" t="s">
        <v>1370</v>
      </c>
      <c r="AQ210" s="9" t="s">
        <v>1417</v>
      </c>
      <c r="AR210" s="9" t="s">
        <v>1371</v>
      </c>
      <c r="AW210" s="9" t="s">
        <v>1380</v>
      </c>
      <c r="AY210" s="9" t="s">
        <v>1437</v>
      </c>
      <c r="BA210" s="9" t="s">
        <v>1382</v>
      </c>
      <c r="BG210" s="9" t="s">
        <v>1366</v>
      </c>
      <c r="BH210" s="9" t="s">
        <v>1371</v>
      </c>
      <c r="BN210" s="9" t="s">
        <v>1371</v>
      </c>
      <c r="CQ210" s="9" t="s">
        <v>1388</v>
      </c>
      <c r="CR210" s="9" t="s">
        <v>1371</v>
      </c>
      <c r="CZ210" s="9" t="s">
        <v>1371</v>
      </c>
      <c r="DE210" s="9" t="s">
        <v>1366</v>
      </c>
    </row>
    <row r="211" spans="1:109" x14ac:dyDescent="0.3">
      <c r="A211" s="9" t="s">
        <v>318</v>
      </c>
      <c r="J211" s="9" t="s">
        <v>1371</v>
      </c>
      <c r="K211" s="9" t="s">
        <v>1371</v>
      </c>
      <c r="O211" s="9">
        <v>657</v>
      </c>
      <c r="P211" s="9" t="s">
        <v>1367</v>
      </c>
      <c r="Q211" s="9" t="s">
        <v>1366</v>
      </c>
      <c r="S211" s="9" t="s">
        <v>1366</v>
      </c>
      <c r="Y211" s="9">
        <v>2</v>
      </c>
      <c r="Z211" s="9">
        <v>2</v>
      </c>
      <c r="AA211" s="9">
        <v>4</v>
      </c>
      <c r="AB211" s="9" t="s">
        <v>1368</v>
      </c>
      <c r="AI211" s="9" t="s">
        <v>1369</v>
      </c>
      <c r="AN211" s="9" t="s">
        <v>1370</v>
      </c>
      <c r="AQ211" s="9" t="s">
        <v>11</v>
      </c>
      <c r="AR211" s="9" t="s">
        <v>1371</v>
      </c>
      <c r="AT211" s="9" t="s">
        <v>1644</v>
      </c>
      <c r="AW211" s="9" t="s">
        <v>11</v>
      </c>
      <c r="AX211" s="9" t="s">
        <v>1638</v>
      </c>
      <c r="AY211" s="9" t="s">
        <v>1381</v>
      </c>
      <c r="BA211" s="9" t="s">
        <v>1382</v>
      </c>
      <c r="BH211" s="9" t="s">
        <v>1371</v>
      </c>
      <c r="BN211" s="9" t="s">
        <v>1371</v>
      </c>
      <c r="CQ211" s="9" t="s">
        <v>1403</v>
      </c>
      <c r="CR211" s="9" t="s">
        <v>1371</v>
      </c>
      <c r="CZ211" s="9" t="s">
        <v>1371</v>
      </c>
      <c r="DE211" s="9" t="s">
        <v>1371</v>
      </c>
    </row>
    <row r="212" spans="1:109" x14ac:dyDescent="0.3">
      <c r="A212" s="9" t="s">
        <v>320</v>
      </c>
      <c r="H212" s="9" t="s">
        <v>1645</v>
      </c>
      <c r="J212" s="9" t="s">
        <v>1366</v>
      </c>
      <c r="K212" s="9" t="s">
        <v>1371</v>
      </c>
      <c r="O212" s="9">
        <v>704</v>
      </c>
      <c r="P212" s="9" t="s">
        <v>1367</v>
      </c>
      <c r="Q212" s="9" t="s">
        <v>1366</v>
      </c>
      <c r="S212" s="9" t="s">
        <v>1366</v>
      </c>
      <c r="Y212" s="9">
        <v>1</v>
      </c>
      <c r="Z212" s="9">
        <v>1</v>
      </c>
      <c r="AA212" s="9">
        <v>2</v>
      </c>
      <c r="AB212" s="9" t="s">
        <v>1375</v>
      </c>
      <c r="AC212" s="9" t="s">
        <v>1396</v>
      </c>
      <c r="AF212" s="9" t="s">
        <v>1456</v>
      </c>
      <c r="AI212" s="9" t="s">
        <v>1369</v>
      </c>
      <c r="AN212" s="9" t="s">
        <v>1434</v>
      </c>
      <c r="AO212" s="9" t="s">
        <v>1409</v>
      </c>
      <c r="AQ212" s="9" t="s">
        <v>1417</v>
      </c>
      <c r="AR212" s="9" t="s">
        <v>1371</v>
      </c>
      <c r="AW212" s="9" t="s">
        <v>1380</v>
      </c>
      <c r="AY212" s="9" t="s">
        <v>11</v>
      </c>
      <c r="AZ212" s="9" t="s">
        <v>1646</v>
      </c>
      <c r="BA212" s="9" t="s">
        <v>1382</v>
      </c>
      <c r="BG212" s="9" t="s">
        <v>1371</v>
      </c>
      <c r="BH212" s="9" t="s">
        <v>1366</v>
      </c>
      <c r="BN212" s="9" t="s">
        <v>1371</v>
      </c>
      <c r="CQ212" s="9" t="s">
        <v>1403</v>
      </c>
      <c r="CR212" s="9" t="s">
        <v>1366</v>
      </c>
      <c r="CZ212" s="9" t="s">
        <v>1371</v>
      </c>
      <c r="DE212" s="9" t="s">
        <v>1366</v>
      </c>
    </row>
    <row r="213" spans="1:109" x14ac:dyDescent="0.3">
      <c r="A213" s="9" t="s">
        <v>321</v>
      </c>
      <c r="E213" s="9" t="s">
        <v>1458</v>
      </c>
      <c r="F213" s="9" t="s">
        <v>1459</v>
      </c>
      <c r="J213" s="9" t="s">
        <v>1366</v>
      </c>
      <c r="K213" s="9" t="s">
        <v>1371</v>
      </c>
      <c r="P213" s="9" t="s">
        <v>1405</v>
      </c>
      <c r="Q213" s="9" t="s">
        <v>1371</v>
      </c>
      <c r="S213" s="9" t="s">
        <v>1366</v>
      </c>
      <c r="Y213" s="9">
        <v>2</v>
      </c>
      <c r="Z213" s="9">
        <v>2</v>
      </c>
      <c r="AA213" s="9">
        <v>4</v>
      </c>
      <c r="AB213" s="9" t="s">
        <v>1368</v>
      </c>
      <c r="AI213" s="9" t="s">
        <v>1369</v>
      </c>
      <c r="AN213" s="9" t="s">
        <v>1370</v>
      </c>
      <c r="AQ213" s="9" t="s">
        <v>1378</v>
      </c>
      <c r="AU213" s="9" t="s">
        <v>1379</v>
      </c>
      <c r="AW213" s="9" t="s">
        <v>11</v>
      </c>
      <c r="AX213" s="9" t="s">
        <v>1647</v>
      </c>
      <c r="AY213" s="9" t="s">
        <v>1437</v>
      </c>
      <c r="BA213" s="9" t="s">
        <v>1382</v>
      </c>
      <c r="BG213" s="9" t="s">
        <v>1366</v>
      </c>
      <c r="BH213" s="9" t="s">
        <v>1366</v>
      </c>
      <c r="BN213" s="9" t="s">
        <v>1371</v>
      </c>
      <c r="CQ213" s="9" t="s">
        <v>1443</v>
      </c>
      <c r="CR213" s="9" t="s">
        <v>1371</v>
      </c>
      <c r="CZ213" s="9" t="s">
        <v>1371</v>
      </c>
      <c r="DA213" s="9" t="s">
        <v>1531</v>
      </c>
      <c r="DE213" s="9" t="s">
        <v>1366</v>
      </c>
    </row>
    <row r="214" spans="1:109" x14ac:dyDescent="0.3">
      <c r="A214" s="9" t="s">
        <v>322</v>
      </c>
      <c r="Y214" s="9">
        <v>1</v>
      </c>
      <c r="Z214" s="9">
        <v>5</v>
      </c>
      <c r="AA214" s="9">
        <v>6</v>
      </c>
    </row>
    <row r="215" spans="1:109" x14ac:dyDescent="0.3">
      <c r="A215" s="9" t="s">
        <v>323</v>
      </c>
      <c r="AA215" s="9">
        <v>0</v>
      </c>
    </row>
    <row r="216" spans="1:109" x14ac:dyDescent="0.3">
      <c r="A216" s="9" t="s">
        <v>324</v>
      </c>
      <c r="H216" s="9" t="s">
        <v>1648</v>
      </c>
      <c r="J216" s="9" t="s">
        <v>1366</v>
      </c>
      <c r="K216" s="9" t="s">
        <v>1371</v>
      </c>
      <c r="P216" s="9" t="s">
        <v>1390</v>
      </c>
      <c r="Q216" s="9" t="s">
        <v>1371</v>
      </c>
      <c r="S216" s="9" t="s">
        <v>1366</v>
      </c>
      <c r="Y216" s="9">
        <v>2</v>
      </c>
      <c r="Z216" s="9">
        <v>3</v>
      </c>
      <c r="AA216" s="9">
        <v>5</v>
      </c>
      <c r="AB216" s="9" t="s">
        <v>1368</v>
      </c>
      <c r="AN216" s="9" t="s">
        <v>1434</v>
      </c>
      <c r="AO216" s="9" t="s">
        <v>1409</v>
      </c>
      <c r="AQ216" s="9" t="s">
        <v>1417</v>
      </c>
      <c r="AY216" s="9" t="s">
        <v>1381</v>
      </c>
      <c r="BA216" s="9" t="s">
        <v>1382</v>
      </c>
      <c r="BG216" s="9" t="s">
        <v>1371</v>
      </c>
      <c r="CQ216" s="9" t="s">
        <v>1403</v>
      </c>
      <c r="CR216" s="9" t="s">
        <v>1366</v>
      </c>
      <c r="DE216" s="9" t="s">
        <v>1366</v>
      </c>
    </row>
    <row r="217" spans="1:109" x14ac:dyDescent="0.3">
      <c r="A217" s="9" t="s">
        <v>325</v>
      </c>
      <c r="Y217" s="9">
        <v>2</v>
      </c>
      <c r="Z217" s="9">
        <v>0</v>
      </c>
      <c r="AA217" s="9">
        <v>2</v>
      </c>
      <c r="AQ217" s="9" t="s">
        <v>1384</v>
      </c>
    </row>
    <row r="218" spans="1:109" x14ac:dyDescent="0.3">
      <c r="A218" s="9" t="s">
        <v>327</v>
      </c>
      <c r="J218" s="9" t="s">
        <v>1366</v>
      </c>
      <c r="K218" s="9" t="s">
        <v>1366</v>
      </c>
      <c r="P218" s="9" t="s">
        <v>1367</v>
      </c>
      <c r="Q218" s="9" t="s">
        <v>1371</v>
      </c>
      <c r="S218" s="9" t="s">
        <v>1366</v>
      </c>
      <c r="Y218" s="9">
        <v>1</v>
      </c>
      <c r="Z218" s="9">
        <v>1</v>
      </c>
      <c r="AA218" s="9">
        <v>2</v>
      </c>
      <c r="AB218" s="9" t="s">
        <v>1368</v>
      </c>
      <c r="AI218" s="9" t="s">
        <v>1369</v>
      </c>
      <c r="AN218" s="9" t="s">
        <v>1370</v>
      </c>
      <c r="AQ218" s="9" t="s">
        <v>1384</v>
      </c>
      <c r="AR218" s="9" t="s">
        <v>1371</v>
      </c>
      <c r="AV218" s="9" t="s">
        <v>1385</v>
      </c>
      <c r="AW218" s="9" t="s">
        <v>1436</v>
      </c>
      <c r="AY218" s="9" t="s">
        <v>1381</v>
      </c>
      <c r="BA218" s="9" t="s">
        <v>1382</v>
      </c>
      <c r="BG218" s="9" t="s">
        <v>1366</v>
      </c>
      <c r="BH218" s="9" t="s">
        <v>1371</v>
      </c>
      <c r="BN218" s="9" t="s">
        <v>1371</v>
      </c>
      <c r="CQ218" s="9" t="s">
        <v>1388</v>
      </c>
      <c r="CR218" s="9" t="s">
        <v>1366</v>
      </c>
      <c r="CZ218" s="9" t="s">
        <v>1371</v>
      </c>
      <c r="DE218" s="9" t="s">
        <v>1366</v>
      </c>
    </row>
    <row r="219" spans="1:109" x14ac:dyDescent="0.3">
      <c r="A219" s="9" t="s">
        <v>331</v>
      </c>
      <c r="Y219" s="9">
        <v>2</v>
      </c>
      <c r="Z219" s="9">
        <v>0</v>
      </c>
      <c r="AA219" s="9">
        <v>2</v>
      </c>
    </row>
    <row r="220" spans="1:109" x14ac:dyDescent="0.3">
      <c r="A220" s="9" t="s">
        <v>332</v>
      </c>
      <c r="H220" s="9" t="s">
        <v>1649</v>
      </c>
      <c r="I220" s="9" t="s">
        <v>1650</v>
      </c>
      <c r="J220" s="9" t="s">
        <v>1366</v>
      </c>
      <c r="K220" s="9" t="s">
        <v>1371</v>
      </c>
      <c r="O220" s="9">
        <v>730</v>
      </c>
      <c r="P220" s="9" t="s">
        <v>1390</v>
      </c>
      <c r="Q220" s="9" t="s">
        <v>1366</v>
      </c>
      <c r="S220" s="9" t="s">
        <v>1366</v>
      </c>
      <c r="Y220" s="9">
        <v>2</v>
      </c>
      <c r="Z220" s="9">
        <v>0</v>
      </c>
      <c r="AA220" s="9">
        <v>2</v>
      </c>
      <c r="AB220" s="9" t="s">
        <v>1375</v>
      </c>
      <c r="AC220" s="9" t="s">
        <v>11</v>
      </c>
      <c r="AI220" s="9" t="s">
        <v>1407</v>
      </c>
      <c r="AL220" s="9" t="s">
        <v>1416</v>
      </c>
      <c r="AN220" s="9" t="s">
        <v>1370</v>
      </c>
      <c r="AQ220" s="9" t="s">
        <v>11</v>
      </c>
      <c r="AR220" s="9" t="s">
        <v>1371</v>
      </c>
      <c r="AW220" s="9" t="s">
        <v>1380</v>
      </c>
      <c r="AY220" s="9" t="s">
        <v>1381</v>
      </c>
      <c r="BA220" s="9" t="s">
        <v>1382</v>
      </c>
      <c r="BG220" s="9" t="s">
        <v>1371</v>
      </c>
      <c r="CQ220" s="9" t="s">
        <v>1392</v>
      </c>
      <c r="CR220" s="9" t="s">
        <v>1366</v>
      </c>
      <c r="DE220" s="9" t="s">
        <v>1366</v>
      </c>
    </row>
    <row r="221" spans="1:109" x14ac:dyDescent="0.3">
      <c r="A221" s="9" t="s">
        <v>333</v>
      </c>
      <c r="H221" s="9" t="s">
        <v>1651</v>
      </c>
      <c r="I221" s="9" t="s">
        <v>1650</v>
      </c>
      <c r="J221" s="9" t="s">
        <v>1366</v>
      </c>
      <c r="K221" s="9" t="s">
        <v>1371</v>
      </c>
      <c r="P221" s="9" t="s">
        <v>1367</v>
      </c>
      <c r="Q221" s="9" t="s">
        <v>1371</v>
      </c>
      <c r="S221" s="9" t="s">
        <v>1366</v>
      </c>
      <c r="Y221" s="9">
        <v>2</v>
      </c>
      <c r="Z221" s="9">
        <v>0</v>
      </c>
      <c r="AA221" s="9">
        <v>2</v>
      </c>
      <c r="AB221" s="9" t="s">
        <v>1375</v>
      </c>
      <c r="AC221" s="9" t="s">
        <v>1396</v>
      </c>
      <c r="AF221" s="9" t="s">
        <v>1477</v>
      </c>
      <c r="AN221" s="9" t="s">
        <v>1370</v>
      </c>
      <c r="AQ221" s="9" t="s">
        <v>1384</v>
      </c>
      <c r="AR221" s="9" t="s">
        <v>1366</v>
      </c>
      <c r="AV221" s="9" t="s">
        <v>1385</v>
      </c>
      <c r="AW221" s="9" t="s">
        <v>11</v>
      </c>
      <c r="AX221" s="9" t="s">
        <v>1652</v>
      </c>
      <c r="AY221" s="9" t="s">
        <v>1381</v>
      </c>
      <c r="BA221" s="9" t="s">
        <v>1382</v>
      </c>
      <c r="BG221" s="9" t="s">
        <v>1371</v>
      </c>
      <c r="BH221" s="9" t="s">
        <v>1371</v>
      </c>
      <c r="BN221" s="9" t="s">
        <v>1371</v>
      </c>
      <c r="CQ221" s="9" t="s">
        <v>1403</v>
      </c>
      <c r="CR221" s="9" t="s">
        <v>1371</v>
      </c>
      <c r="CZ221" s="9" t="s">
        <v>1371</v>
      </c>
      <c r="DE221" s="9" t="s">
        <v>1366</v>
      </c>
    </row>
    <row r="222" spans="1:109" x14ac:dyDescent="0.3">
      <c r="A222" s="9" t="s">
        <v>335</v>
      </c>
      <c r="I222" s="9" t="s">
        <v>1653</v>
      </c>
      <c r="J222" s="9" t="s">
        <v>1366</v>
      </c>
      <c r="K222" s="9" t="s">
        <v>1366</v>
      </c>
      <c r="P222" s="9" t="s">
        <v>1390</v>
      </c>
      <c r="Q222" s="9" t="s">
        <v>1371</v>
      </c>
      <c r="S222" s="9" t="s">
        <v>1366</v>
      </c>
      <c r="Y222" s="9">
        <v>2</v>
      </c>
      <c r="Z222" s="9">
        <v>1</v>
      </c>
      <c r="AA222" s="9">
        <v>3</v>
      </c>
      <c r="AB222" s="9" t="s">
        <v>1375</v>
      </c>
      <c r="AC222" s="9" t="s">
        <v>1376</v>
      </c>
      <c r="AD222" s="9" t="s">
        <v>1377</v>
      </c>
      <c r="AI222" s="9" t="s">
        <v>1369</v>
      </c>
      <c r="AN222" s="9" t="s">
        <v>1370</v>
      </c>
      <c r="AQ222" s="9" t="s">
        <v>1378</v>
      </c>
      <c r="AU222" s="9" t="s">
        <v>1379</v>
      </c>
      <c r="AW222" s="9" t="s">
        <v>11</v>
      </c>
      <c r="AX222" s="9" t="s">
        <v>1654</v>
      </c>
      <c r="AY222" s="9" t="s">
        <v>1437</v>
      </c>
      <c r="BA222" s="9" t="s">
        <v>1382</v>
      </c>
      <c r="BG222" s="9" t="s">
        <v>1371</v>
      </c>
      <c r="BH222" s="9" t="s">
        <v>1366</v>
      </c>
      <c r="BN222" s="9" t="s">
        <v>1371</v>
      </c>
      <c r="CQ222" s="9" t="s">
        <v>1392</v>
      </c>
      <c r="CR222" s="9" t="s">
        <v>1366</v>
      </c>
      <c r="CZ222" s="9" t="s">
        <v>1371</v>
      </c>
      <c r="DE222" s="9" t="s">
        <v>1366</v>
      </c>
    </row>
    <row r="223" spans="1:109" x14ac:dyDescent="0.3">
      <c r="A223" s="9" t="s">
        <v>336</v>
      </c>
      <c r="J223" s="9" t="s">
        <v>1371</v>
      </c>
      <c r="P223" s="9" t="s">
        <v>1367</v>
      </c>
      <c r="Q223" s="9" t="s">
        <v>1371</v>
      </c>
      <c r="S223" s="9" t="s">
        <v>1366</v>
      </c>
      <c r="Y223" s="9">
        <v>3</v>
      </c>
      <c r="AA223" s="9">
        <v>3</v>
      </c>
      <c r="AB223" s="9" t="s">
        <v>1368</v>
      </c>
      <c r="AI223" s="9" t="s">
        <v>1369</v>
      </c>
      <c r="AN223" s="9" t="s">
        <v>1370</v>
      </c>
      <c r="AQ223" s="9" t="s">
        <v>1378</v>
      </c>
      <c r="AU223" s="9" t="s">
        <v>1379</v>
      </c>
      <c r="AW223" s="9" t="s">
        <v>1436</v>
      </c>
      <c r="AY223" s="9" t="s">
        <v>1437</v>
      </c>
      <c r="BA223" s="9" t="s">
        <v>1382</v>
      </c>
      <c r="BG223" s="9" t="s">
        <v>1366</v>
      </c>
      <c r="BH223" s="9" t="s">
        <v>1371</v>
      </c>
      <c r="BN223" s="9" t="s">
        <v>1371</v>
      </c>
      <c r="CQ223" s="9" t="s">
        <v>1403</v>
      </c>
      <c r="CR223" s="9" t="s">
        <v>1371</v>
      </c>
      <c r="CZ223" s="9" t="s">
        <v>1371</v>
      </c>
      <c r="DE223" s="9" t="s">
        <v>1366</v>
      </c>
    </row>
    <row r="224" spans="1:109" x14ac:dyDescent="0.3">
      <c r="A224" s="9" t="s">
        <v>337</v>
      </c>
      <c r="J224" s="9" t="s">
        <v>1371</v>
      </c>
      <c r="K224" s="9" t="s">
        <v>1371</v>
      </c>
      <c r="P224" s="9" t="s">
        <v>1405</v>
      </c>
      <c r="Q224" s="9" t="s">
        <v>1371</v>
      </c>
      <c r="S224" s="9" t="s">
        <v>1366</v>
      </c>
      <c r="Y224" s="9">
        <v>7</v>
      </c>
      <c r="Z224" s="9">
        <v>3</v>
      </c>
      <c r="AA224" s="9">
        <v>10</v>
      </c>
      <c r="AB224" s="9" t="s">
        <v>1368</v>
      </c>
      <c r="AI224" s="9" t="s">
        <v>1369</v>
      </c>
      <c r="AN224" s="9" t="s">
        <v>1370</v>
      </c>
      <c r="AQ224" s="9" t="s">
        <v>1378</v>
      </c>
      <c r="AU224" s="9" t="s">
        <v>1379</v>
      </c>
      <c r="AW224" s="9" t="s">
        <v>1380</v>
      </c>
      <c r="AY224" s="9" t="s">
        <v>1437</v>
      </c>
      <c r="BA224" s="9" t="s">
        <v>1382</v>
      </c>
      <c r="BG224" s="9" t="s">
        <v>1371</v>
      </c>
      <c r="BH224" s="9" t="s">
        <v>1366</v>
      </c>
      <c r="BN224" s="9" t="s">
        <v>1371</v>
      </c>
      <c r="CQ224" s="9" t="s">
        <v>1388</v>
      </c>
      <c r="CR224" s="9" t="s">
        <v>1371</v>
      </c>
      <c r="CZ224" s="9" t="s">
        <v>1371</v>
      </c>
      <c r="DE224" s="9" t="s">
        <v>1366</v>
      </c>
    </row>
    <row r="225" spans="1:109" x14ac:dyDescent="0.3">
      <c r="A225" s="9" t="s">
        <v>338</v>
      </c>
      <c r="J225" s="9" t="s">
        <v>1366</v>
      </c>
      <c r="K225" s="9" t="s">
        <v>1371</v>
      </c>
      <c r="O225" s="9">
        <v>690</v>
      </c>
      <c r="P225" s="9" t="s">
        <v>1390</v>
      </c>
      <c r="Q225" s="9" t="s">
        <v>1366</v>
      </c>
      <c r="S225" s="9" t="s">
        <v>1371</v>
      </c>
      <c r="Y225" s="9">
        <v>2</v>
      </c>
      <c r="AA225" s="9">
        <v>2</v>
      </c>
      <c r="AB225" s="9" t="s">
        <v>1368</v>
      </c>
      <c r="AI225" s="9" t="s">
        <v>1369</v>
      </c>
      <c r="AN225" s="9" t="s">
        <v>1370</v>
      </c>
      <c r="AQ225" s="9" t="s">
        <v>1378</v>
      </c>
      <c r="AU225" s="9" t="s">
        <v>1379</v>
      </c>
      <c r="AW225" s="9" t="s">
        <v>11</v>
      </c>
      <c r="AX225" s="9" t="s">
        <v>1638</v>
      </c>
      <c r="AY225" s="9" t="s">
        <v>1381</v>
      </c>
      <c r="BA225" s="9" t="s">
        <v>1382</v>
      </c>
      <c r="BG225" s="9" t="s">
        <v>1366</v>
      </c>
      <c r="BH225" s="9" t="s">
        <v>1371</v>
      </c>
      <c r="BN225" s="9" t="s">
        <v>1371</v>
      </c>
      <c r="CQ225" s="9" t="s">
        <v>1392</v>
      </c>
      <c r="CR225" s="9" t="s">
        <v>1366</v>
      </c>
      <c r="CZ225" s="9" t="s">
        <v>1371</v>
      </c>
      <c r="DE225" s="9" t="s">
        <v>1366</v>
      </c>
    </row>
    <row r="226" spans="1:109" x14ac:dyDescent="0.3">
      <c r="A226" s="9" t="s">
        <v>339</v>
      </c>
      <c r="S226" s="9" t="s">
        <v>1366</v>
      </c>
      <c r="Y226" s="9">
        <v>3</v>
      </c>
      <c r="Z226" s="9">
        <v>0</v>
      </c>
      <c r="AA226" s="9">
        <v>3</v>
      </c>
      <c r="AQ226" s="9" t="s">
        <v>1378</v>
      </c>
      <c r="AW226" s="9" t="s">
        <v>1380</v>
      </c>
      <c r="AY226" s="9" t="s">
        <v>1437</v>
      </c>
      <c r="BA226" s="9" t="s">
        <v>1382</v>
      </c>
    </row>
    <row r="227" spans="1:109" x14ac:dyDescent="0.3">
      <c r="A227" s="9" t="s">
        <v>340</v>
      </c>
      <c r="Y227" s="9">
        <v>1</v>
      </c>
      <c r="Z227" s="9">
        <v>1</v>
      </c>
      <c r="AA227" s="9">
        <v>2</v>
      </c>
      <c r="AQ227" s="9" t="s">
        <v>1417</v>
      </c>
    </row>
    <row r="228" spans="1:109" x14ac:dyDescent="0.3">
      <c r="A228" s="9" t="s">
        <v>342</v>
      </c>
      <c r="Y228" s="9">
        <v>3</v>
      </c>
      <c r="Z228" s="9">
        <v>3</v>
      </c>
      <c r="AA228" s="9">
        <v>6</v>
      </c>
      <c r="AQ228" s="9" t="s">
        <v>1384</v>
      </c>
    </row>
    <row r="229" spans="1:109" x14ac:dyDescent="0.3">
      <c r="A229" s="9" t="s">
        <v>343</v>
      </c>
      <c r="Y229" s="9">
        <v>2</v>
      </c>
      <c r="Z229" s="9">
        <v>0</v>
      </c>
      <c r="AA229" s="9">
        <v>2</v>
      </c>
      <c r="AQ229" s="9" t="s">
        <v>1384</v>
      </c>
    </row>
    <row r="230" spans="1:109" x14ac:dyDescent="0.3">
      <c r="A230" s="9" t="s">
        <v>344</v>
      </c>
      <c r="AA230" s="9">
        <v>0</v>
      </c>
    </row>
    <row r="231" spans="1:109" x14ac:dyDescent="0.3">
      <c r="A231" s="9" t="s">
        <v>345</v>
      </c>
      <c r="Y231" s="9">
        <v>2</v>
      </c>
      <c r="Z231" s="9">
        <v>2</v>
      </c>
      <c r="AA231" s="9">
        <v>4</v>
      </c>
      <c r="AQ231" s="9" t="s">
        <v>1417</v>
      </c>
    </row>
    <row r="232" spans="1:109" x14ac:dyDescent="0.3">
      <c r="A232" s="9" t="s">
        <v>346</v>
      </c>
      <c r="Y232" s="9">
        <v>1</v>
      </c>
      <c r="Z232" s="9">
        <v>2</v>
      </c>
      <c r="AA232" s="9">
        <v>3</v>
      </c>
      <c r="AQ232" s="9" t="s">
        <v>1384</v>
      </c>
    </row>
    <row r="233" spans="1:109" x14ac:dyDescent="0.3">
      <c r="A233" s="9" t="s">
        <v>347</v>
      </c>
      <c r="Y233" s="9">
        <v>3</v>
      </c>
      <c r="Z233" s="9">
        <v>0</v>
      </c>
      <c r="AA233" s="9">
        <v>3</v>
      </c>
      <c r="AQ233" s="9" t="s">
        <v>1384</v>
      </c>
      <c r="AR233" s="9" t="s">
        <v>1371</v>
      </c>
    </row>
    <row r="234" spans="1:109" x14ac:dyDescent="0.3">
      <c r="A234" s="9" t="s">
        <v>348</v>
      </c>
      <c r="Y234" s="9">
        <v>3</v>
      </c>
      <c r="Z234" s="9">
        <v>2</v>
      </c>
      <c r="AA234" s="9">
        <v>5</v>
      </c>
      <c r="AQ234" s="9" t="s">
        <v>1384</v>
      </c>
      <c r="AR234" s="9" t="s">
        <v>1371</v>
      </c>
    </row>
    <row r="235" spans="1:109" x14ac:dyDescent="0.3">
      <c r="A235" s="9" t="s">
        <v>349</v>
      </c>
      <c r="K235" s="9" t="s">
        <v>1366</v>
      </c>
      <c r="Y235" s="9">
        <v>2</v>
      </c>
      <c r="Z235" s="9">
        <v>2</v>
      </c>
      <c r="AA235" s="9">
        <v>4</v>
      </c>
    </row>
    <row r="236" spans="1:109" x14ac:dyDescent="0.3">
      <c r="A236" s="9" t="s">
        <v>350</v>
      </c>
      <c r="Y236" s="9">
        <v>1</v>
      </c>
      <c r="Z236" s="9">
        <v>0</v>
      </c>
      <c r="AA236" s="9">
        <v>1</v>
      </c>
      <c r="AQ236" s="9" t="s">
        <v>1417</v>
      </c>
    </row>
    <row r="237" spans="1:109" x14ac:dyDescent="0.3">
      <c r="A237" s="9" t="s">
        <v>351</v>
      </c>
      <c r="Y237" s="9">
        <v>4</v>
      </c>
      <c r="Z237" s="9">
        <v>1</v>
      </c>
      <c r="AA237" s="9">
        <v>5</v>
      </c>
      <c r="AQ237" s="9" t="s">
        <v>1384</v>
      </c>
      <c r="AR237" s="9" t="s">
        <v>1371</v>
      </c>
    </row>
    <row r="238" spans="1:109" x14ac:dyDescent="0.3">
      <c r="A238" s="9" t="s">
        <v>352</v>
      </c>
      <c r="S238" s="9" t="s">
        <v>1366</v>
      </c>
      <c r="Y238" s="9">
        <v>3</v>
      </c>
      <c r="Z238" s="9">
        <v>0</v>
      </c>
      <c r="AA238" s="9">
        <v>3</v>
      </c>
      <c r="AQ238" s="9" t="s">
        <v>1384</v>
      </c>
    </row>
    <row r="239" spans="1:109" x14ac:dyDescent="0.3">
      <c r="A239" s="9" t="s">
        <v>353</v>
      </c>
      <c r="Y239" s="9">
        <v>3</v>
      </c>
      <c r="Z239" s="9">
        <v>0</v>
      </c>
      <c r="AA239" s="9">
        <v>3</v>
      </c>
      <c r="AQ239" s="9" t="s">
        <v>1384</v>
      </c>
      <c r="AR239" s="9" t="s">
        <v>1371</v>
      </c>
    </row>
    <row r="240" spans="1:109" x14ac:dyDescent="0.3">
      <c r="A240" s="9" t="s">
        <v>355</v>
      </c>
      <c r="Y240" s="9">
        <v>1</v>
      </c>
      <c r="Z240" s="9">
        <v>0</v>
      </c>
      <c r="AA240" s="9">
        <v>1</v>
      </c>
      <c r="AQ240" s="9" t="s">
        <v>1378</v>
      </c>
    </row>
    <row r="241" spans="1:44" x14ac:dyDescent="0.3">
      <c r="A241" s="9" t="s">
        <v>356</v>
      </c>
      <c r="Y241" s="9">
        <v>2</v>
      </c>
      <c r="Z241" s="9">
        <v>2</v>
      </c>
      <c r="AA241" s="9">
        <v>4</v>
      </c>
      <c r="AQ241" s="9" t="s">
        <v>1378</v>
      </c>
    </row>
    <row r="242" spans="1:44" x14ac:dyDescent="0.3">
      <c r="A242" s="9" t="s">
        <v>357</v>
      </c>
      <c r="Y242" s="9">
        <v>3</v>
      </c>
      <c r="Z242" s="9">
        <v>3</v>
      </c>
      <c r="AA242" s="9">
        <v>6</v>
      </c>
      <c r="AQ242" s="9" t="s">
        <v>1384</v>
      </c>
      <c r="AR242" s="9" t="s">
        <v>1371</v>
      </c>
    </row>
    <row r="243" spans="1:44" x14ac:dyDescent="0.3">
      <c r="A243" s="9" t="s">
        <v>358</v>
      </c>
      <c r="Y243" s="9">
        <v>1</v>
      </c>
      <c r="Z243" s="9">
        <v>2</v>
      </c>
      <c r="AA243" s="9">
        <v>3</v>
      </c>
      <c r="AQ243" s="9" t="s">
        <v>1384</v>
      </c>
      <c r="AR243" s="9" t="s">
        <v>1371</v>
      </c>
    </row>
    <row r="244" spans="1:44" x14ac:dyDescent="0.3">
      <c r="A244" s="9" t="s">
        <v>359</v>
      </c>
      <c r="AA244" s="9">
        <v>0</v>
      </c>
    </row>
    <row r="245" spans="1:44" x14ac:dyDescent="0.3">
      <c r="A245" s="9" t="s">
        <v>360</v>
      </c>
      <c r="Y245" s="9">
        <v>1</v>
      </c>
      <c r="Z245" s="9">
        <v>1</v>
      </c>
      <c r="AA245" s="9">
        <v>2</v>
      </c>
      <c r="AQ245" s="9" t="s">
        <v>1384</v>
      </c>
      <c r="AR245" s="9" t="s">
        <v>1371</v>
      </c>
    </row>
    <row r="246" spans="1:44" x14ac:dyDescent="0.3">
      <c r="A246" s="9" t="s">
        <v>362</v>
      </c>
      <c r="Y246" s="9">
        <v>2</v>
      </c>
      <c r="Z246" s="9">
        <v>3</v>
      </c>
      <c r="AA246" s="9">
        <v>5</v>
      </c>
      <c r="AQ246" s="9" t="s">
        <v>1384</v>
      </c>
      <c r="AR246" s="9" t="s">
        <v>1371</v>
      </c>
    </row>
    <row r="247" spans="1:44" x14ac:dyDescent="0.3">
      <c r="A247" s="9" t="s">
        <v>364</v>
      </c>
      <c r="Y247" s="9">
        <v>1</v>
      </c>
      <c r="Z247" s="9">
        <v>0</v>
      </c>
      <c r="AA247" s="9">
        <v>1</v>
      </c>
      <c r="AQ247" s="9" t="s">
        <v>1378</v>
      </c>
    </row>
    <row r="248" spans="1:44" x14ac:dyDescent="0.3">
      <c r="A248" s="9" t="s">
        <v>365</v>
      </c>
      <c r="Y248" s="9">
        <v>2</v>
      </c>
      <c r="Z248" s="9">
        <v>1</v>
      </c>
      <c r="AA248" s="9">
        <v>3</v>
      </c>
    </row>
    <row r="249" spans="1:44" x14ac:dyDescent="0.3">
      <c r="A249" s="9" t="s">
        <v>366</v>
      </c>
      <c r="S249" s="9" t="s">
        <v>1371</v>
      </c>
      <c r="Y249" s="9">
        <v>2</v>
      </c>
      <c r="Z249" s="9">
        <v>0</v>
      </c>
      <c r="AA249" s="9">
        <v>2</v>
      </c>
      <c r="AQ249" s="9" t="s">
        <v>1378</v>
      </c>
    </row>
    <row r="250" spans="1:44" x14ac:dyDescent="0.3">
      <c r="A250" s="9" t="s">
        <v>367</v>
      </c>
      <c r="Y250" s="9">
        <v>2</v>
      </c>
      <c r="Z250" s="9">
        <v>2</v>
      </c>
      <c r="AA250" s="9">
        <v>4</v>
      </c>
      <c r="AQ250" s="9" t="s">
        <v>1417</v>
      </c>
    </row>
    <row r="251" spans="1:44" x14ac:dyDescent="0.3">
      <c r="A251" s="9" t="s">
        <v>368</v>
      </c>
      <c r="Y251" s="9">
        <v>2</v>
      </c>
      <c r="Z251" s="9">
        <v>2</v>
      </c>
      <c r="AA251" s="9">
        <v>4</v>
      </c>
      <c r="AQ251" s="9" t="s">
        <v>1384</v>
      </c>
      <c r="AR251" s="9" t="s">
        <v>1371</v>
      </c>
    </row>
    <row r="252" spans="1:44" x14ac:dyDescent="0.3">
      <c r="A252" s="9" t="s">
        <v>369</v>
      </c>
      <c r="Y252" s="9">
        <v>1</v>
      </c>
      <c r="Z252" s="9">
        <v>0</v>
      </c>
      <c r="AA252" s="9">
        <v>1</v>
      </c>
      <c r="AQ252" s="9" t="s">
        <v>1417</v>
      </c>
      <c r="AR252" s="9" t="s">
        <v>1371</v>
      </c>
    </row>
    <row r="253" spans="1:44" x14ac:dyDescent="0.3">
      <c r="A253" s="9" t="s">
        <v>370</v>
      </c>
      <c r="Y253" s="9">
        <v>2</v>
      </c>
      <c r="Z253" s="9">
        <v>0</v>
      </c>
      <c r="AA253" s="9">
        <v>2</v>
      </c>
      <c r="AQ253" s="9" t="s">
        <v>1384</v>
      </c>
      <c r="AR253" s="9" t="s">
        <v>1366</v>
      </c>
    </row>
    <row r="254" spans="1:44" x14ac:dyDescent="0.3">
      <c r="A254" s="9" t="s">
        <v>373</v>
      </c>
      <c r="Y254" s="9">
        <v>2</v>
      </c>
      <c r="Z254" s="9">
        <v>1</v>
      </c>
      <c r="AA254" s="9">
        <v>3</v>
      </c>
      <c r="AQ254" s="9" t="s">
        <v>1417</v>
      </c>
      <c r="AR254" s="9" t="s">
        <v>1371</v>
      </c>
    </row>
    <row r="255" spans="1:44" x14ac:dyDescent="0.3">
      <c r="A255" s="9" t="s">
        <v>374</v>
      </c>
      <c r="S255" s="9" t="s">
        <v>1366</v>
      </c>
      <c r="Y255" s="9">
        <v>2</v>
      </c>
      <c r="Z255" s="9">
        <v>3</v>
      </c>
      <c r="AA255" s="9">
        <v>5</v>
      </c>
      <c r="AQ255" s="9" t="s">
        <v>1384</v>
      </c>
      <c r="AR255" s="9" t="s">
        <v>1366</v>
      </c>
    </row>
    <row r="256" spans="1:44" x14ac:dyDescent="0.3">
      <c r="A256" s="9" t="s">
        <v>375</v>
      </c>
      <c r="Y256" s="9">
        <v>2</v>
      </c>
      <c r="Z256" s="9">
        <v>2</v>
      </c>
      <c r="AA256" s="9">
        <v>4</v>
      </c>
      <c r="AQ256" s="9" t="s">
        <v>1417</v>
      </c>
      <c r="AR256" s="9" t="s">
        <v>1371</v>
      </c>
    </row>
    <row r="257" spans="1:46" x14ac:dyDescent="0.3">
      <c r="A257" s="9" t="s">
        <v>376</v>
      </c>
      <c r="Y257" s="9">
        <v>2</v>
      </c>
      <c r="Z257" s="9">
        <v>4</v>
      </c>
      <c r="AA257" s="9">
        <v>6</v>
      </c>
      <c r="AQ257" s="9" t="s">
        <v>1384</v>
      </c>
      <c r="AR257" s="9" t="s">
        <v>1371</v>
      </c>
    </row>
    <row r="258" spans="1:46" x14ac:dyDescent="0.3">
      <c r="A258" s="9" t="s">
        <v>377</v>
      </c>
      <c r="S258" s="9" t="s">
        <v>1366</v>
      </c>
      <c r="Y258" s="9">
        <v>1</v>
      </c>
      <c r="Z258" s="9">
        <v>2</v>
      </c>
      <c r="AA258" s="9">
        <v>3</v>
      </c>
      <c r="AQ258" s="9" t="s">
        <v>1384</v>
      </c>
      <c r="AR258" s="9" t="s">
        <v>1371</v>
      </c>
    </row>
    <row r="259" spans="1:46" x14ac:dyDescent="0.3">
      <c r="A259" s="9" t="s">
        <v>378</v>
      </c>
      <c r="Y259" s="9">
        <v>1</v>
      </c>
      <c r="Z259" s="9">
        <v>0</v>
      </c>
      <c r="AA259" s="9">
        <v>1</v>
      </c>
      <c r="AQ259" s="9" t="s">
        <v>1384</v>
      </c>
      <c r="AR259" s="9" t="s">
        <v>1371</v>
      </c>
    </row>
    <row r="260" spans="1:46" x14ac:dyDescent="0.3">
      <c r="A260" s="9" t="s">
        <v>379</v>
      </c>
      <c r="Y260" s="9">
        <v>4</v>
      </c>
      <c r="Z260" s="9">
        <v>0</v>
      </c>
      <c r="AA260" s="9">
        <v>4</v>
      </c>
      <c r="AQ260" s="9" t="s">
        <v>11</v>
      </c>
      <c r="AR260" s="9" t="s">
        <v>1371</v>
      </c>
      <c r="AT260" s="9" t="s">
        <v>1655</v>
      </c>
    </row>
    <row r="261" spans="1:46" x14ac:dyDescent="0.3">
      <c r="A261" s="9" t="s">
        <v>380</v>
      </c>
      <c r="Y261" s="9">
        <v>1</v>
      </c>
      <c r="Z261" s="9">
        <v>1</v>
      </c>
      <c r="AA261" s="9">
        <v>2</v>
      </c>
      <c r="AQ261" s="9" t="s">
        <v>1384</v>
      </c>
      <c r="AR261" s="9" t="s">
        <v>1371</v>
      </c>
    </row>
    <row r="262" spans="1:46" x14ac:dyDescent="0.3">
      <c r="A262" s="9" t="s">
        <v>381</v>
      </c>
      <c r="Y262" s="9">
        <v>1</v>
      </c>
      <c r="Z262" s="9">
        <v>2</v>
      </c>
      <c r="AA262" s="9">
        <v>3</v>
      </c>
      <c r="AQ262" s="9" t="s">
        <v>1417</v>
      </c>
      <c r="AR262" s="9" t="s">
        <v>1371</v>
      </c>
    </row>
    <row r="263" spans="1:46" x14ac:dyDescent="0.3">
      <c r="A263" s="9" t="s">
        <v>382</v>
      </c>
      <c r="S263" s="9" t="s">
        <v>1366</v>
      </c>
      <c r="Y263" s="9">
        <v>2</v>
      </c>
      <c r="Z263" s="9">
        <v>0</v>
      </c>
      <c r="AA263" s="9">
        <v>2</v>
      </c>
      <c r="AQ263" s="9" t="s">
        <v>1384</v>
      </c>
      <c r="AR263" s="9" t="s">
        <v>1371</v>
      </c>
    </row>
    <row r="264" spans="1:46" x14ac:dyDescent="0.3">
      <c r="A264" s="9" t="s">
        <v>383</v>
      </c>
      <c r="Y264" s="9">
        <v>2</v>
      </c>
      <c r="Z264" s="9">
        <v>1</v>
      </c>
      <c r="AA264" s="9">
        <v>3</v>
      </c>
      <c r="AQ264" s="9" t="s">
        <v>1384</v>
      </c>
      <c r="AR264" s="9" t="s">
        <v>1371</v>
      </c>
    </row>
    <row r="265" spans="1:46" x14ac:dyDescent="0.3">
      <c r="A265" s="9" t="s">
        <v>385</v>
      </c>
      <c r="Y265" s="9">
        <v>1</v>
      </c>
      <c r="Z265" s="9">
        <v>1</v>
      </c>
      <c r="AA265" s="9">
        <v>2</v>
      </c>
      <c r="AQ265" s="9" t="s">
        <v>1384</v>
      </c>
      <c r="AR265" s="9" t="s">
        <v>1371</v>
      </c>
    </row>
    <row r="266" spans="1:46" x14ac:dyDescent="0.3">
      <c r="A266" s="9" t="s">
        <v>386</v>
      </c>
      <c r="Y266" s="9">
        <v>1</v>
      </c>
      <c r="Z266" s="9">
        <v>1</v>
      </c>
      <c r="AA266" s="9">
        <v>2</v>
      </c>
      <c r="AQ266" s="9" t="s">
        <v>1384</v>
      </c>
      <c r="AR266" s="9" t="s">
        <v>1371</v>
      </c>
    </row>
    <row r="267" spans="1:46" x14ac:dyDescent="0.3">
      <c r="A267" s="9" t="s">
        <v>387</v>
      </c>
      <c r="Y267" s="9">
        <v>4</v>
      </c>
      <c r="Z267" s="9">
        <v>1</v>
      </c>
      <c r="AA267" s="9">
        <v>5</v>
      </c>
      <c r="AQ267" s="9" t="s">
        <v>1417</v>
      </c>
      <c r="AR267" s="9" t="s">
        <v>1371</v>
      </c>
    </row>
    <row r="268" spans="1:46" x14ac:dyDescent="0.3">
      <c r="A268" s="9" t="s">
        <v>388</v>
      </c>
      <c r="Y268" s="9">
        <v>1</v>
      </c>
      <c r="Z268" s="9">
        <v>0</v>
      </c>
      <c r="AA268" s="9">
        <v>1</v>
      </c>
      <c r="AQ268" s="9" t="s">
        <v>1417</v>
      </c>
      <c r="AR268" s="9" t="s">
        <v>1371</v>
      </c>
      <c r="AT268" s="9" t="s">
        <v>1656</v>
      </c>
    </row>
    <row r="269" spans="1:46" x14ac:dyDescent="0.3">
      <c r="A269" s="9" t="s">
        <v>389</v>
      </c>
      <c r="Y269" s="9">
        <v>4</v>
      </c>
      <c r="Z269" s="9">
        <v>0</v>
      </c>
      <c r="AA269" s="9">
        <v>4</v>
      </c>
      <c r="AQ269" s="9" t="s">
        <v>1384</v>
      </c>
      <c r="AR269" s="9" t="s">
        <v>1371</v>
      </c>
    </row>
    <row r="270" spans="1:46" x14ac:dyDescent="0.3">
      <c r="A270" s="9" t="s">
        <v>390</v>
      </c>
      <c r="Y270" s="9">
        <v>3</v>
      </c>
      <c r="Z270" s="9">
        <v>0</v>
      </c>
      <c r="AA270" s="9">
        <v>3</v>
      </c>
      <c r="AQ270" s="9" t="s">
        <v>1417</v>
      </c>
      <c r="AR270" s="9" t="s">
        <v>1371</v>
      </c>
    </row>
    <row r="271" spans="1:46" x14ac:dyDescent="0.3">
      <c r="A271" s="9" t="s">
        <v>391</v>
      </c>
      <c r="Y271" s="9">
        <v>1</v>
      </c>
      <c r="Z271" s="9">
        <v>1</v>
      </c>
      <c r="AA271" s="9">
        <v>2</v>
      </c>
      <c r="AQ271" s="9" t="s">
        <v>1384</v>
      </c>
      <c r="AR271" s="9" t="s">
        <v>1371</v>
      </c>
    </row>
    <row r="272" spans="1:46" x14ac:dyDescent="0.3">
      <c r="A272" s="9" t="s">
        <v>392</v>
      </c>
      <c r="Y272" s="9">
        <v>1</v>
      </c>
      <c r="Z272" s="9">
        <v>0</v>
      </c>
      <c r="AA272" s="9">
        <v>1</v>
      </c>
      <c r="AQ272" s="9" t="s">
        <v>1384</v>
      </c>
      <c r="AR272" s="9" t="s">
        <v>1371</v>
      </c>
    </row>
    <row r="273" spans="1:109" x14ac:dyDescent="0.3">
      <c r="A273" s="9" t="s">
        <v>393</v>
      </c>
      <c r="Y273" s="9">
        <v>1</v>
      </c>
      <c r="Z273" s="9">
        <v>0</v>
      </c>
      <c r="AA273" s="9">
        <v>1</v>
      </c>
      <c r="AQ273" s="9" t="s">
        <v>1384</v>
      </c>
      <c r="AR273" s="9" t="s">
        <v>1371</v>
      </c>
    </row>
    <row r="274" spans="1:109" x14ac:dyDescent="0.3">
      <c r="A274" s="9" t="s">
        <v>394</v>
      </c>
      <c r="Y274" s="9">
        <v>1</v>
      </c>
      <c r="Z274" s="9">
        <v>1</v>
      </c>
      <c r="AA274" s="9">
        <v>2</v>
      </c>
      <c r="AQ274" s="9" t="s">
        <v>1384</v>
      </c>
      <c r="AR274" s="9" t="s">
        <v>1371</v>
      </c>
    </row>
    <row r="275" spans="1:109" x14ac:dyDescent="0.3">
      <c r="A275" s="9" t="s">
        <v>395</v>
      </c>
      <c r="AA275" s="9">
        <v>0</v>
      </c>
    </row>
    <row r="276" spans="1:109" x14ac:dyDescent="0.3">
      <c r="A276" s="9" t="s">
        <v>396</v>
      </c>
      <c r="Y276" s="9">
        <v>2</v>
      </c>
      <c r="Z276" s="9">
        <v>0</v>
      </c>
      <c r="AA276" s="9">
        <v>2</v>
      </c>
    </row>
    <row r="277" spans="1:109" x14ac:dyDescent="0.3">
      <c r="A277" s="9" t="s">
        <v>397</v>
      </c>
      <c r="S277" s="9" t="s">
        <v>1366</v>
      </c>
      <c r="Y277" s="9">
        <v>2</v>
      </c>
      <c r="Z277" s="9">
        <v>5</v>
      </c>
      <c r="AA277" s="9">
        <v>7</v>
      </c>
      <c r="AQ277" s="9" t="s">
        <v>1384</v>
      </c>
      <c r="AR277" s="9" t="s">
        <v>1371</v>
      </c>
    </row>
    <row r="278" spans="1:109" x14ac:dyDescent="0.3">
      <c r="A278" s="9" t="s">
        <v>398</v>
      </c>
      <c r="AA278" s="9">
        <v>0</v>
      </c>
      <c r="AQ278" s="9" t="s">
        <v>1384</v>
      </c>
      <c r="AR278" s="9" t="s">
        <v>1371</v>
      </c>
    </row>
    <row r="279" spans="1:109" x14ac:dyDescent="0.3">
      <c r="A279" s="9" t="s">
        <v>401</v>
      </c>
      <c r="J279" s="9" t="s">
        <v>1366</v>
      </c>
      <c r="K279" s="9" t="s">
        <v>1366</v>
      </c>
      <c r="P279" s="9" t="s">
        <v>1405</v>
      </c>
      <c r="Q279" s="9" t="s">
        <v>1371</v>
      </c>
      <c r="S279" s="9" t="s">
        <v>1366</v>
      </c>
      <c r="Y279" s="9">
        <v>1</v>
      </c>
      <c r="Z279" s="9">
        <v>0</v>
      </c>
      <c r="AA279" s="9">
        <v>1</v>
      </c>
      <c r="AB279" s="9" t="s">
        <v>1368</v>
      </c>
      <c r="AI279" s="9" t="s">
        <v>1369</v>
      </c>
      <c r="AN279" s="9" t="s">
        <v>1370</v>
      </c>
      <c r="AQ279" s="9" t="s">
        <v>1378</v>
      </c>
      <c r="AU279" s="9" t="s">
        <v>1379</v>
      </c>
      <c r="AW279" s="9" t="s">
        <v>1380</v>
      </c>
      <c r="AY279" s="9" t="s">
        <v>1437</v>
      </c>
      <c r="BA279" s="9" t="s">
        <v>1386</v>
      </c>
      <c r="BH279" s="9" t="s">
        <v>1366</v>
      </c>
      <c r="BN279" s="9" t="s">
        <v>1371</v>
      </c>
      <c r="CQ279" s="9" t="s">
        <v>1443</v>
      </c>
      <c r="CR279" s="9" t="s">
        <v>1371</v>
      </c>
      <c r="CZ279" s="9" t="s">
        <v>1371</v>
      </c>
    </row>
    <row r="280" spans="1:109" x14ac:dyDescent="0.3">
      <c r="A280" s="9" t="s">
        <v>402</v>
      </c>
      <c r="H280" s="9" t="s">
        <v>1560</v>
      </c>
      <c r="J280" s="9" t="s">
        <v>1366</v>
      </c>
      <c r="K280" s="9" t="s">
        <v>1371</v>
      </c>
      <c r="O280" s="9">
        <v>690</v>
      </c>
      <c r="P280" s="9" t="s">
        <v>1472</v>
      </c>
      <c r="Q280" s="9" t="s">
        <v>1366</v>
      </c>
      <c r="S280" s="9" t="s">
        <v>1366</v>
      </c>
      <c r="Y280" s="9">
        <v>1</v>
      </c>
      <c r="Z280" s="9">
        <v>3</v>
      </c>
      <c r="AA280" s="9">
        <v>4</v>
      </c>
      <c r="AB280" s="9" t="s">
        <v>1375</v>
      </c>
      <c r="AC280" s="9" t="s">
        <v>1396</v>
      </c>
      <c r="AF280" s="9" t="s">
        <v>1456</v>
      </c>
      <c r="AI280" s="9" t="s">
        <v>1407</v>
      </c>
      <c r="AJ280" s="9" t="s">
        <v>1415</v>
      </c>
      <c r="AK280" s="9" t="s">
        <v>1657</v>
      </c>
      <c r="AL280" s="9" t="s">
        <v>1461</v>
      </c>
      <c r="AN280" s="9" t="s">
        <v>1434</v>
      </c>
      <c r="AO280" s="9" t="s">
        <v>1409</v>
      </c>
      <c r="AQ280" s="9" t="s">
        <v>1384</v>
      </c>
      <c r="AR280" s="9" t="s">
        <v>1371</v>
      </c>
      <c r="AV280" s="9" t="s">
        <v>1398</v>
      </c>
      <c r="AW280" s="9" t="s">
        <v>11</v>
      </c>
      <c r="AY280" s="9" t="s">
        <v>1381</v>
      </c>
      <c r="BA280" s="9" t="s">
        <v>1382</v>
      </c>
      <c r="BH280" s="9" t="s">
        <v>1371</v>
      </c>
      <c r="BN280" s="9" t="s">
        <v>1371</v>
      </c>
      <c r="CQ280" s="9" t="s">
        <v>1403</v>
      </c>
      <c r="CR280" s="9" t="s">
        <v>1366</v>
      </c>
      <c r="CZ280" s="9" t="s">
        <v>1371</v>
      </c>
      <c r="DE280" s="9" t="s">
        <v>1366</v>
      </c>
    </row>
    <row r="281" spans="1:109" x14ac:dyDescent="0.3">
      <c r="A281" s="9" t="s">
        <v>403</v>
      </c>
      <c r="J281" s="9" t="s">
        <v>1366</v>
      </c>
      <c r="K281" s="9" t="s">
        <v>1371</v>
      </c>
      <c r="Q281" s="9" t="s">
        <v>1371</v>
      </c>
      <c r="S281" s="9" t="s">
        <v>1366</v>
      </c>
      <c r="AA281" s="9">
        <v>0</v>
      </c>
      <c r="AI281" s="9" t="s">
        <v>1369</v>
      </c>
      <c r="AN281" s="9" t="s">
        <v>1370</v>
      </c>
      <c r="BG281" s="9" t="s">
        <v>1371</v>
      </c>
      <c r="BH281" s="9" t="s">
        <v>1366</v>
      </c>
      <c r="CQ281" s="9" t="s">
        <v>1403</v>
      </c>
      <c r="CR281" s="9" t="s">
        <v>1366</v>
      </c>
      <c r="DE281" s="9" t="s">
        <v>1366</v>
      </c>
    </row>
    <row r="282" spans="1:109" x14ac:dyDescent="0.3">
      <c r="A282" s="9" t="s">
        <v>405</v>
      </c>
      <c r="F282" s="9" t="s">
        <v>1459</v>
      </c>
      <c r="H282" s="9" t="s">
        <v>1658</v>
      </c>
      <c r="J282" s="9" t="s">
        <v>1366</v>
      </c>
      <c r="K282" s="9" t="s">
        <v>1371</v>
      </c>
      <c r="Q282" s="9" t="s">
        <v>1371</v>
      </c>
      <c r="S282" s="9" t="s">
        <v>1366</v>
      </c>
      <c r="Y282" s="9">
        <v>1</v>
      </c>
      <c r="Z282" s="9">
        <v>1</v>
      </c>
      <c r="AA282" s="9">
        <v>2</v>
      </c>
      <c r="AI282" s="9" t="s">
        <v>1407</v>
      </c>
      <c r="AJ282" s="9" t="s">
        <v>1408</v>
      </c>
      <c r="AL282" s="9" t="s">
        <v>1461</v>
      </c>
      <c r="AN282" s="9" t="s">
        <v>1370</v>
      </c>
      <c r="BG282" s="9" t="s">
        <v>1371</v>
      </c>
      <c r="BH282" s="9" t="s">
        <v>1371</v>
      </c>
      <c r="CQ282" s="9" t="s">
        <v>1388</v>
      </c>
      <c r="CR282" s="9" t="s">
        <v>1371</v>
      </c>
      <c r="CZ282" s="9" t="s">
        <v>1366</v>
      </c>
      <c r="DA282" s="9" t="s">
        <v>1659</v>
      </c>
      <c r="DE282" s="9" t="s">
        <v>1366</v>
      </c>
    </row>
    <row r="283" spans="1:109" x14ac:dyDescent="0.3">
      <c r="A283" s="9" t="s">
        <v>406</v>
      </c>
      <c r="J283" s="9" t="s">
        <v>1366</v>
      </c>
      <c r="K283" s="9" t="s">
        <v>1366</v>
      </c>
      <c r="Q283" s="9" t="s">
        <v>1371</v>
      </c>
      <c r="S283" s="9" t="s">
        <v>1366</v>
      </c>
      <c r="Y283" s="9">
        <v>2</v>
      </c>
      <c r="Z283" s="9">
        <v>2</v>
      </c>
      <c r="AA283" s="9">
        <v>4</v>
      </c>
      <c r="AB283" s="9" t="s">
        <v>1368</v>
      </c>
      <c r="BG283" s="9" t="s">
        <v>1371</v>
      </c>
      <c r="BH283" s="9" t="s">
        <v>1366</v>
      </c>
      <c r="CQ283" s="9" t="s">
        <v>1443</v>
      </c>
      <c r="CR283" s="9" t="s">
        <v>1366</v>
      </c>
      <c r="DE283" s="9" t="s">
        <v>1366</v>
      </c>
    </row>
    <row r="284" spans="1:109" x14ac:dyDescent="0.3">
      <c r="A284" s="9" t="s">
        <v>407</v>
      </c>
      <c r="J284" s="9" t="s">
        <v>1366</v>
      </c>
      <c r="K284" s="9" t="s">
        <v>1366</v>
      </c>
      <c r="Q284" s="9" t="s">
        <v>1371</v>
      </c>
      <c r="S284" s="9" t="s">
        <v>1366</v>
      </c>
      <c r="AA284" s="9">
        <v>0</v>
      </c>
      <c r="AN284" s="9" t="s">
        <v>1370</v>
      </c>
      <c r="BH284" s="9" t="s">
        <v>1371</v>
      </c>
      <c r="CQ284" s="9" t="s">
        <v>1388</v>
      </c>
      <c r="CR284" s="9" t="s">
        <v>1371</v>
      </c>
      <c r="DE284" s="9" t="s">
        <v>1371</v>
      </c>
    </row>
    <row r="285" spans="1:109" x14ac:dyDescent="0.3">
      <c r="A285" s="9" t="s">
        <v>408</v>
      </c>
      <c r="J285" s="9" t="s">
        <v>1366</v>
      </c>
      <c r="K285" s="9" t="s">
        <v>1366</v>
      </c>
      <c r="O285" s="9">
        <v>430</v>
      </c>
      <c r="P285" s="9" t="s">
        <v>1405</v>
      </c>
      <c r="Q285" s="9" t="s">
        <v>1366</v>
      </c>
      <c r="S285" s="9" t="s">
        <v>1366</v>
      </c>
      <c r="AA285" s="9">
        <v>0</v>
      </c>
      <c r="AN285" s="9" t="s">
        <v>1370</v>
      </c>
      <c r="BG285" s="9" t="s">
        <v>1366</v>
      </c>
      <c r="BH285" s="9" t="s">
        <v>1366</v>
      </c>
      <c r="CQ285" s="9" t="s">
        <v>1403</v>
      </c>
      <c r="CR285" s="9" t="s">
        <v>1371</v>
      </c>
      <c r="CZ285" s="9" t="s">
        <v>1371</v>
      </c>
      <c r="DE285" s="9" t="s">
        <v>1366</v>
      </c>
    </row>
    <row r="286" spans="1:109" x14ac:dyDescent="0.3">
      <c r="A286" s="9" t="s">
        <v>409</v>
      </c>
      <c r="J286" s="9" t="s">
        <v>1371</v>
      </c>
      <c r="K286" s="9" t="s">
        <v>1371</v>
      </c>
      <c r="Q286" s="9" t="s">
        <v>1371</v>
      </c>
      <c r="S286" s="9" t="s">
        <v>1366</v>
      </c>
      <c r="AA286" s="9">
        <v>0</v>
      </c>
      <c r="AN286" s="9" t="s">
        <v>1370</v>
      </c>
      <c r="BH286" s="9" t="s">
        <v>1366</v>
      </c>
      <c r="CQ286" s="9" t="s">
        <v>1403</v>
      </c>
      <c r="CR286" s="9" t="s">
        <v>1371</v>
      </c>
      <c r="DE286" s="9" t="s">
        <v>1371</v>
      </c>
    </row>
    <row r="287" spans="1:109" x14ac:dyDescent="0.3">
      <c r="A287" s="9" t="s">
        <v>410</v>
      </c>
      <c r="F287" s="9" t="s">
        <v>1497</v>
      </c>
      <c r="J287" s="9" t="s">
        <v>1366</v>
      </c>
      <c r="K287" s="9" t="s">
        <v>1371</v>
      </c>
      <c r="Q287" s="9" t="s">
        <v>1371</v>
      </c>
      <c r="S287" s="9" t="s">
        <v>1371</v>
      </c>
      <c r="Y287" s="9">
        <v>2</v>
      </c>
      <c r="Z287" s="9">
        <v>2</v>
      </c>
      <c r="AA287" s="9">
        <v>4</v>
      </c>
      <c r="AB287" s="9" t="s">
        <v>1368</v>
      </c>
      <c r="AI287" s="9" t="s">
        <v>1369</v>
      </c>
      <c r="AN287" s="9" t="s">
        <v>1370</v>
      </c>
      <c r="AQ287" s="9" t="s">
        <v>1378</v>
      </c>
      <c r="AU287" s="9" t="s">
        <v>1379</v>
      </c>
      <c r="AW287" s="9" t="s">
        <v>1436</v>
      </c>
      <c r="AY287" s="9" t="s">
        <v>1381</v>
      </c>
      <c r="BA287" s="9" t="s">
        <v>1382</v>
      </c>
      <c r="BG287" s="9" t="s">
        <v>1371</v>
      </c>
      <c r="BH287" s="9" t="s">
        <v>1366</v>
      </c>
      <c r="BN287" s="9" t="s">
        <v>1366</v>
      </c>
      <c r="BR287" s="9" t="s">
        <v>1660</v>
      </c>
      <c r="BU287" s="9">
        <v>1</v>
      </c>
      <c r="BV287" s="10">
        <v>42005</v>
      </c>
      <c r="BY287" s="9" t="s">
        <v>1462</v>
      </c>
      <c r="CQ287" s="9" t="s">
        <v>1388</v>
      </c>
      <c r="CR287" s="9" t="s">
        <v>1371</v>
      </c>
      <c r="CZ287" s="9" t="s">
        <v>1366</v>
      </c>
      <c r="DA287" s="9" t="s">
        <v>1598</v>
      </c>
      <c r="DE287" s="9" t="s">
        <v>1366</v>
      </c>
    </row>
    <row r="288" spans="1:109" x14ac:dyDescent="0.3">
      <c r="A288" s="9" t="s">
        <v>411</v>
      </c>
      <c r="E288" s="9" t="s">
        <v>1364</v>
      </c>
      <c r="F288" s="9" t="s">
        <v>1497</v>
      </c>
      <c r="J288" s="9" t="s">
        <v>1371</v>
      </c>
      <c r="K288" s="9" t="s">
        <v>1371</v>
      </c>
      <c r="P288" s="9" t="s">
        <v>1405</v>
      </c>
      <c r="Q288" s="9" t="s">
        <v>1371</v>
      </c>
      <c r="S288" s="9" t="s">
        <v>1366</v>
      </c>
      <c r="Y288" s="9">
        <v>2</v>
      </c>
      <c r="Z288" s="9">
        <v>0</v>
      </c>
      <c r="AA288" s="9">
        <v>2</v>
      </c>
      <c r="AB288" s="9" t="s">
        <v>1368</v>
      </c>
      <c r="AI288" s="9" t="s">
        <v>1369</v>
      </c>
      <c r="AN288" s="9" t="s">
        <v>1370</v>
      </c>
      <c r="AQ288" s="9" t="s">
        <v>1417</v>
      </c>
      <c r="AR288" s="9" t="s">
        <v>1371</v>
      </c>
      <c r="AW288" s="9" t="s">
        <v>1380</v>
      </c>
      <c r="AY288" s="9" t="s">
        <v>1437</v>
      </c>
      <c r="BA288" s="9" t="s">
        <v>1382</v>
      </c>
      <c r="BG288" s="9" t="s">
        <v>1371</v>
      </c>
      <c r="BH288" s="9" t="s">
        <v>1371</v>
      </c>
      <c r="BN288" s="9" t="s">
        <v>1371</v>
      </c>
      <c r="CE288" s="9" t="s">
        <v>1661</v>
      </c>
      <c r="CQ288" s="9" t="s">
        <v>1388</v>
      </c>
      <c r="CR288" s="9" t="s">
        <v>1366</v>
      </c>
      <c r="CZ288" s="9" t="s">
        <v>1366</v>
      </c>
      <c r="DA288" s="9" t="s">
        <v>1662</v>
      </c>
      <c r="DB288" s="9" t="s">
        <v>1663</v>
      </c>
      <c r="DE288" s="9" t="s">
        <v>1366</v>
      </c>
    </row>
    <row r="289" spans="1:111" x14ac:dyDescent="0.3">
      <c r="A289" s="9" t="s">
        <v>412</v>
      </c>
      <c r="S289" s="9" t="s">
        <v>1366</v>
      </c>
      <c r="AA289" s="9">
        <v>0</v>
      </c>
    </row>
    <row r="290" spans="1:111" x14ac:dyDescent="0.3">
      <c r="A290" s="9" t="s">
        <v>413</v>
      </c>
      <c r="J290" s="9" t="s">
        <v>1371</v>
      </c>
      <c r="K290" s="9" t="s">
        <v>1371</v>
      </c>
      <c r="P290" s="9" t="s">
        <v>1367</v>
      </c>
      <c r="Q290" s="9" t="s">
        <v>1371</v>
      </c>
      <c r="S290" s="9" t="s">
        <v>1366</v>
      </c>
      <c r="Y290" s="9">
        <v>2</v>
      </c>
      <c r="Z290" s="9">
        <v>0</v>
      </c>
      <c r="AA290" s="9">
        <v>2</v>
      </c>
      <c r="AB290" s="9" t="s">
        <v>1368</v>
      </c>
      <c r="AI290" s="9" t="s">
        <v>1369</v>
      </c>
      <c r="AN290" s="9" t="s">
        <v>1370</v>
      </c>
      <c r="AQ290" s="9" t="s">
        <v>1378</v>
      </c>
      <c r="AU290" s="9" t="s">
        <v>1379</v>
      </c>
      <c r="AW290" s="9" t="s">
        <v>1436</v>
      </c>
      <c r="AY290" s="9" t="s">
        <v>1437</v>
      </c>
      <c r="BA290" s="9" t="s">
        <v>1382</v>
      </c>
      <c r="BG290" s="9" t="s">
        <v>1371</v>
      </c>
      <c r="BH290" s="9" t="s">
        <v>1366</v>
      </c>
      <c r="BN290" s="9" t="s">
        <v>1371</v>
      </c>
      <c r="CQ290" s="9" t="s">
        <v>1388</v>
      </c>
      <c r="CR290" s="9" t="s">
        <v>1371</v>
      </c>
      <c r="CZ290" s="9" t="s">
        <v>1371</v>
      </c>
      <c r="DE290" s="9" t="s">
        <v>1366</v>
      </c>
    </row>
    <row r="291" spans="1:111" x14ac:dyDescent="0.3">
      <c r="A291" s="9" t="s">
        <v>415</v>
      </c>
      <c r="E291" s="9" t="s">
        <v>1458</v>
      </c>
      <c r="F291" s="9" t="s">
        <v>1365</v>
      </c>
      <c r="J291" s="9" t="s">
        <v>1366</v>
      </c>
      <c r="K291" s="9" t="s">
        <v>1371</v>
      </c>
      <c r="O291" s="9">
        <v>699</v>
      </c>
      <c r="P291" s="9" t="s">
        <v>1367</v>
      </c>
      <c r="Q291" s="9" t="s">
        <v>1366</v>
      </c>
      <c r="S291" s="9" t="s">
        <v>1371</v>
      </c>
      <c r="Y291" s="9">
        <v>2</v>
      </c>
      <c r="Z291" s="9">
        <v>3</v>
      </c>
      <c r="AA291" s="9">
        <v>5</v>
      </c>
      <c r="AB291" s="9" t="s">
        <v>1368</v>
      </c>
      <c r="AI291" s="9" t="s">
        <v>1369</v>
      </c>
      <c r="AN291" s="9" t="s">
        <v>1370</v>
      </c>
      <c r="AQ291" s="9" t="s">
        <v>11</v>
      </c>
      <c r="AR291" s="9" t="s">
        <v>1371</v>
      </c>
      <c r="AT291" s="9" t="s">
        <v>1664</v>
      </c>
      <c r="AY291" s="9" t="s">
        <v>1381</v>
      </c>
      <c r="BA291" s="9" t="s">
        <v>1382</v>
      </c>
      <c r="BG291" s="9" t="s">
        <v>1366</v>
      </c>
      <c r="BH291" s="9" t="s">
        <v>1366</v>
      </c>
      <c r="BN291" s="9" t="s">
        <v>1366</v>
      </c>
      <c r="BO291" s="9">
        <v>23611</v>
      </c>
      <c r="BR291" s="9" t="s">
        <v>1665</v>
      </c>
      <c r="BU291" s="9">
        <v>1</v>
      </c>
      <c r="BV291" s="10">
        <v>41345</v>
      </c>
      <c r="BY291" s="9" t="s">
        <v>1666</v>
      </c>
      <c r="CQ291" s="9" t="s">
        <v>1403</v>
      </c>
      <c r="CR291" s="9" t="s">
        <v>1366</v>
      </c>
      <c r="CZ291" s="9" t="s">
        <v>1366</v>
      </c>
      <c r="DA291" s="9" t="s">
        <v>1517</v>
      </c>
      <c r="DB291" s="9" t="s">
        <v>1667</v>
      </c>
      <c r="DE291" s="9" t="s">
        <v>1366</v>
      </c>
    </row>
    <row r="292" spans="1:111" x14ac:dyDescent="0.3">
      <c r="A292" s="9" t="s">
        <v>417</v>
      </c>
      <c r="S292" s="9" t="s">
        <v>1366</v>
      </c>
      <c r="AA292" s="9">
        <v>0</v>
      </c>
    </row>
    <row r="293" spans="1:111" x14ac:dyDescent="0.3">
      <c r="A293" s="9" t="s">
        <v>418</v>
      </c>
      <c r="S293" s="9" t="s">
        <v>1366</v>
      </c>
      <c r="AA293" s="9">
        <v>0</v>
      </c>
    </row>
    <row r="294" spans="1:111" x14ac:dyDescent="0.3">
      <c r="A294" s="9" t="s">
        <v>419</v>
      </c>
      <c r="B294" s="9" t="s">
        <v>1422</v>
      </c>
      <c r="C294" s="9">
        <v>2</v>
      </c>
      <c r="D294" s="9" t="s">
        <v>1371</v>
      </c>
      <c r="J294" s="9" t="s">
        <v>1366</v>
      </c>
      <c r="K294" s="9" t="s">
        <v>1371</v>
      </c>
      <c r="L294" s="9" t="s">
        <v>1426</v>
      </c>
      <c r="Q294" s="9" t="s">
        <v>1371</v>
      </c>
      <c r="R294" s="9" t="s">
        <v>1668</v>
      </c>
      <c r="U294" s="9" t="s">
        <v>1669</v>
      </c>
      <c r="V294" s="9" t="s">
        <v>1422</v>
      </c>
      <c r="W294" s="9" t="s">
        <v>1670</v>
      </c>
      <c r="Y294" s="9">
        <v>2</v>
      </c>
      <c r="Z294" s="9">
        <v>1</v>
      </c>
      <c r="AA294" s="9">
        <v>3</v>
      </c>
      <c r="AB294" s="9" t="s">
        <v>1368</v>
      </c>
      <c r="AI294" s="9" t="s">
        <v>1369</v>
      </c>
      <c r="AN294" s="9" t="s">
        <v>1370</v>
      </c>
      <c r="AQ294" s="9" t="s">
        <v>1378</v>
      </c>
      <c r="AU294" s="9" t="s">
        <v>1379</v>
      </c>
      <c r="AW294" s="9" t="s">
        <v>1380</v>
      </c>
      <c r="AY294" s="9" t="s">
        <v>1437</v>
      </c>
      <c r="BA294" s="9" t="s">
        <v>1382</v>
      </c>
      <c r="BG294" s="9" t="s">
        <v>1371</v>
      </c>
      <c r="BH294" s="9" t="s">
        <v>1366</v>
      </c>
      <c r="BI294" s="9" t="s">
        <v>1424</v>
      </c>
      <c r="BJ294" s="9" t="s">
        <v>1426</v>
      </c>
      <c r="BM294" s="9" t="s">
        <v>1390</v>
      </c>
      <c r="CG294" s="9" t="s">
        <v>1425</v>
      </c>
      <c r="CH294" s="9" t="s">
        <v>1371</v>
      </c>
      <c r="CI294" s="9" t="s">
        <v>1371</v>
      </c>
      <c r="CJ294" s="9" t="s">
        <v>1366</v>
      </c>
      <c r="CK294" s="9" t="s">
        <v>1366</v>
      </c>
      <c r="CL294" s="9" t="s">
        <v>1371</v>
      </c>
      <c r="CM294" s="9" t="s">
        <v>1371</v>
      </c>
      <c r="CN294" s="9" t="s">
        <v>1371</v>
      </c>
      <c r="CO294" s="9" t="s">
        <v>1366</v>
      </c>
      <c r="CP294" s="9" t="s">
        <v>1371</v>
      </c>
      <c r="CQ294" s="9" t="s">
        <v>1403</v>
      </c>
      <c r="CR294" s="9" t="s">
        <v>1371</v>
      </c>
      <c r="CS294" s="9" t="s">
        <v>1371</v>
      </c>
      <c r="CT294" s="9" t="s">
        <v>1425</v>
      </c>
      <c r="CU294" s="9" t="s">
        <v>1425</v>
      </c>
      <c r="CV294" s="9" t="s">
        <v>1426</v>
      </c>
      <c r="CX294" s="9" t="s">
        <v>1451</v>
      </c>
      <c r="CY294" s="9" t="s">
        <v>1425</v>
      </c>
      <c r="DD294" s="9" t="s">
        <v>1428</v>
      </c>
      <c r="DE294" s="9" t="s">
        <v>1366</v>
      </c>
      <c r="DF294" s="9">
        <v>1</v>
      </c>
      <c r="DG294" s="9" t="s">
        <v>1429</v>
      </c>
    </row>
    <row r="295" spans="1:111" x14ac:dyDescent="0.3">
      <c r="A295" s="9" t="s">
        <v>420</v>
      </c>
      <c r="J295" s="9" t="s">
        <v>1366</v>
      </c>
      <c r="K295" s="9" t="s">
        <v>1371</v>
      </c>
      <c r="O295" s="9">
        <v>670</v>
      </c>
      <c r="P295" s="9" t="s">
        <v>1367</v>
      </c>
      <c r="Q295" s="9" t="s">
        <v>1366</v>
      </c>
      <c r="S295" s="9" t="s">
        <v>1366</v>
      </c>
      <c r="Y295" s="9">
        <v>2</v>
      </c>
      <c r="Z295" s="9">
        <v>5</v>
      </c>
      <c r="AA295" s="9">
        <v>7</v>
      </c>
      <c r="AB295" s="9" t="s">
        <v>1368</v>
      </c>
      <c r="AN295" s="9" t="s">
        <v>1370</v>
      </c>
      <c r="AQ295" s="9" t="s">
        <v>1378</v>
      </c>
      <c r="AU295" s="9" t="s">
        <v>1379</v>
      </c>
      <c r="AW295" s="9" t="s">
        <v>11</v>
      </c>
      <c r="AX295" s="9" t="s">
        <v>1474</v>
      </c>
      <c r="AY295" s="9" t="s">
        <v>1381</v>
      </c>
      <c r="BA295" s="9" t="s">
        <v>1382</v>
      </c>
      <c r="BG295" s="9" t="s">
        <v>1371</v>
      </c>
      <c r="BH295" s="9" t="s">
        <v>1371</v>
      </c>
      <c r="BN295" s="9" t="s">
        <v>1371</v>
      </c>
      <c r="CQ295" s="9" t="s">
        <v>1403</v>
      </c>
      <c r="CR295" s="9" t="s">
        <v>1366</v>
      </c>
      <c r="CZ295" s="9" t="s">
        <v>1371</v>
      </c>
      <c r="DE295" s="9" t="s">
        <v>1366</v>
      </c>
    </row>
    <row r="296" spans="1:111" x14ac:dyDescent="0.3">
      <c r="A296" s="9" t="s">
        <v>421</v>
      </c>
      <c r="J296" s="9" t="s">
        <v>1366</v>
      </c>
      <c r="K296" s="9" t="s">
        <v>1366</v>
      </c>
      <c r="Q296" s="9" t="s">
        <v>1371</v>
      </c>
      <c r="S296" s="9" t="s">
        <v>1366</v>
      </c>
      <c r="Y296" s="9">
        <v>4</v>
      </c>
      <c r="Z296" s="9">
        <v>3</v>
      </c>
      <c r="AA296" s="9">
        <v>7</v>
      </c>
      <c r="AB296" s="9" t="s">
        <v>1368</v>
      </c>
      <c r="AI296" s="9" t="s">
        <v>1369</v>
      </c>
      <c r="AN296" s="9" t="s">
        <v>1370</v>
      </c>
      <c r="AQ296" s="9" t="s">
        <v>1378</v>
      </c>
      <c r="AU296" s="9" t="s">
        <v>1567</v>
      </c>
      <c r="AW296" s="9" t="s">
        <v>1436</v>
      </c>
      <c r="AY296" s="9" t="s">
        <v>1437</v>
      </c>
      <c r="BA296" s="9" t="s">
        <v>1382</v>
      </c>
      <c r="BG296" s="9" t="s">
        <v>1371</v>
      </c>
      <c r="BH296" s="9" t="s">
        <v>1371</v>
      </c>
      <c r="BN296" s="9" t="s">
        <v>1371</v>
      </c>
      <c r="CR296" s="9" t="s">
        <v>1371</v>
      </c>
      <c r="CZ296" s="9" t="s">
        <v>1371</v>
      </c>
      <c r="DE296" s="9" t="s">
        <v>1366</v>
      </c>
    </row>
    <row r="297" spans="1:111" x14ac:dyDescent="0.3">
      <c r="A297" s="9" t="s">
        <v>422</v>
      </c>
      <c r="J297" s="9" t="s">
        <v>1371</v>
      </c>
      <c r="K297" s="9" t="s">
        <v>1366</v>
      </c>
      <c r="P297" s="9" t="s">
        <v>1405</v>
      </c>
      <c r="Q297" s="9" t="s">
        <v>1371</v>
      </c>
      <c r="S297" s="9" t="s">
        <v>1366</v>
      </c>
      <c r="Y297" s="9">
        <v>1</v>
      </c>
      <c r="Z297" s="9">
        <v>5</v>
      </c>
      <c r="AA297" s="9">
        <v>6</v>
      </c>
      <c r="AB297" s="9" t="s">
        <v>1368</v>
      </c>
      <c r="AI297" s="9" t="s">
        <v>1369</v>
      </c>
      <c r="AN297" s="9" t="s">
        <v>1370</v>
      </c>
      <c r="AQ297" s="9" t="s">
        <v>1378</v>
      </c>
      <c r="AU297" s="9" t="s">
        <v>1379</v>
      </c>
      <c r="AY297" s="9" t="s">
        <v>1437</v>
      </c>
      <c r="BG297" s="9" t="s">
        <v>1371</v>
      </c>
      <c r="BH297" s="9" t="s">
        <v>1366</v>
      </c>
      <c r="BN297" s="9" t="s">
        <v>1371</v>
      </c>
      <c r="CQ297" s="9" t="s">
        <v>1443</v>
      </c>
      <c r="CR297" s="9" t="s">
        <v>1371</v>
      </c>
      <c r="CZ297" s="9" t="s">
        <v>1371</v>
      </c>
      <c r="DE297" s="9" t="s">
        <v>1366</v>
      </c>
    </row>
    <row r="298" spans="1:111" x14ac:dyDescent="0.3">
      <c r="A298" s="9" t="s">
        <v>424</v>
      </c>
      <c r="J298" s="9" t="s">
        <v>1366</v>
      </c>
      <c r="K298" s="9" t="s">
        <v>1366</v>
      </c>
      <c r="S298" s="9" t="s">
        <v>1366</v>
      </c>
      <c r="AA298" s="9">
        <v>0</v>
      </c>
      <c r="BG298" s="9" t="s">
        <v>1371</v>
      </c>
      <c r="BH298" s="9" t="s">
        <v>1366</v>
      </c>
      <c r="CQ298" s="9" t="s">
        <v>1388</v>
      </c>
      <c r="CR298" s="9" t="s">
        <v>1366</v>
      </c>
      <c r="DE298" s="9" t="s">
        <v>1366</v>
      </c>
    </row>
    <row r="299" spans="1:111" x14ac:dyDescent="0.3">
      <c r="A299" s="9" t="s">
        <v>425</v>
      </c>
      <c r="J299" s="9" t="s">
        <v>1366</v>
      </c>
      <c r="S299" s="9" t="s">
        <v>1366</v>
      </c>
      <c r="Y299" s="9">
        <v>2</v>
      </c>
      <c r="AA299" s="9">
        <v>2</v>
      </c>
      <c r="BH299" s="9" t="s">
        <v>1366</v>
      </c>
      <c r="CZ299" s="9" t="s">
        <v>1371</v>
      </c>
    </row>
    <row r="300" spans="1:111" x14ac:dyDescent="0.3">
      <c r="A300" s="9" t="s">
        <v>426</v>
      </c>
      <c r="J300" s="9" t="s">
        <v>1366</v>
      </c>
      <c r="K300" s="9" t="s">
        <v>1371</v>
      </c>
      <c r="O300" s="9">
        <v>56</v>
      </c>
      <c r="Q300" s="9" t="s">
        <v>1366</v>
      </c>
      <c r="S300" s="9" t="s">
        <v>1366</v>
      </c>
      <c r="AA300" s="9">
        <v>0</v>
      </c>
      <c r="AN300" s="9" t="s">
        <v>1370</v>
      </c>
      <c r="CR300" s="9" t="s">
        <v>1366</v>
      </c>
      <c r="DE300" s="9" t="s">
        <v>1366</v>
      </c>
    </row>
    <row r="301" spans="1:111" x14ac:dyDescent="0.3">
      <c r="A301" s="9" t="s">
        <v>427</v>
      </c>
      <c r="J301" s="9" t="s">
        <v>1366</v>
      </c>
      <c r="K301" s="9" t="s">
        <v>1366</v>
      </c>
      <c r="Q301" s="9" t="s">
        <v>1371</v>
      </c>
      <c r="S301" s="9" t="s">
        <v>1366</v>
      </c>
      <c r="Y301" s="9">
        <v>2</v>
      </c>
      <c r="Z301" s="9">
        <v>3</v>
      </c>
      <c r="AA301" s="9">
        <v>5</v>
      </c>
      <c r="BG301" s="9" t="s">
        <v>1366</v>
      </c>
      <c r="BH301" s="9" t="s">
        <v>1366</v>
      </c>
      <c r="CQ301" s="9" t="s">
        <v>1388</v>
      </c>
      <c r="CR301" s="9" t="s">
        <v>1366</v>
      </c>
      <c r="CZ301" s="9" t="s">
        <v>1371</v>
      </c>
      <c r="DE301" s="9" t="s">
        <v>1366</v>
      </c>
    </row>
    <row r="302" spans="1:111" x14ac:dyDescent="0.3">
      <c r="A302" s="9" t="s">
        <v>428</v>
      </c>
      <c r="J302" s="9" t="s">
        <v>1366</v>
      </c>
      <c r="K302" s="9" t="s">
        <v>1366</v>
      </c>
      <c r="Q302" s="9" t="s">
        <v>1371</v>
      </c>
      <c r="S302" s="9" t="s">
        <v>1366</v>
      </c>
      <c r="Y302" s="9">
        <v>2</v>
      </c>
      <c r="Z302" s="9">
        <v>3</v>
      </c>
      <c r="AA302" s="9">
        <v>5</v>
      </c>
      <c r="AI302" s="9" t="s">
        <v>1369</v>
      </c>
      <c r="BG302" s="9" t="s">
        <v>1366</v>
      </c>
      <c r="BH302" s="9" t="s">
        <v>1366</v>
      </c>
      <c r="CQ302" s="9" t="s">
        <v>1443</v>
      </c>
      <c r="CR302" s="9" t="s">
        <v>1366</v>
      </c>
      <c r="DE302" s="9" t="s">
        <v>1366</v>
      </c>
    </row>
    <row r="303" spans="1:111" x14ac:dyDescent="0.3">
      <c r="A303" s="9" t="s">
        <v>429</v>
      </c>
      <c r="J303" s="9" t="s">
        <v>1371</v>
      </c>
      <c r="K303" s="9" t="s">
        <v>1371</v>
      </c>
      <c r="Q303" s="9" t="s">
        <v>1371</v>
      </c>
      <c r="S303" s="9" t="s">
        <v>1366</v>
      </c>
      <c r="Y303" s="9">
        <v>2</v>
      </c>
      <c r="Z303" s="9">
        <v>1</v>
      </c>
      <c r="AA303" s="9">
        <v>3</v>
      </c>
      <c r="AB303" s="9" t="s">
        <v>1368</v>
      </c>
      <c r="AI303" s="9" t="s">
        <v>1369</v>
      </c>
      <c r="AN303" s="9" t="s">
        <v>1370</v>
      </c>
      <c r="BG303" s="9" t="s">
        <v>1366</v>
      </c>
      <c r="BH303" s="9" t="s">
        <v>1366</v>
      </c>
      <c r="CQ303" s="9" t="s">
        <v>1403</v>
      </c>
      <c r="CR303" s="9" t="s">
        <v>1371</v>
      </c>
      <c r="CZ303" s="9" t="s">
        <v>1371</v>
      </c>
      <c r="DE303" s="9" t="s">
        <v>1366</v>
      </c>
    </row>
    <row r="304" spans="1:111" x14ac:dyDescent="0.3">
      <c r="A304" s="9" t="s">
        <v>430</v>
      </c>
      <c r="K304" s="9" t="s">
        <v>1366</v>
      </c>
      <c r="O304" s="9">
        <v>570</v>
      </c>
      <c r="Q304" s="9" t="s">
        <v>1366</v>
      </c>
      <c r="S304" s="9" t="s">
        <v>1371</v>
      </c>
      <c r="AA304" s="9">
        <v>0</v>
      </c>
    </row>
    <row r="305" spans="1:111" x14ac:dyDescent="0.3">
      <c r="A305" s="9" t="s">
        <v>431</v>
      </c>
      <c r="H305" s="9" t="s">
        <v>1395</v>
      </c>
      <c r="J305" s="9" t="s">
        <v>1371</v>
      </c>
      <c r="K305" s="9" t="s">
        <v>1366</v>
      </c>
      <c r="P305" s="9" t="s">
        <v>1472</v>
      </c>
      <c r="Q305" s="9" t="s">
        <v>1371</v>
      </c>
      <c r="S305" s="9" t="s">
        <v>1366</v>
      </c>
      <c r="Y305" s="9">
        <v>2</v>
      </c>
      <c r="Z305" s="9">
        <v>4</v>
      </c>
      <c r="AA305" s="9">
        <v>6</v>
      </c>
      <c r="AB305" s="9" t="s">
        <v>1375</v>
      </c>
      <c r="AC305" s="9" t="s">
        <v>1396</v>
      </c>
      <c r="AF305" s="9" t="s">
        <v>1456</v>
      </c>
      <c r="AI305" s="9" t="s">
        <v>1407</v>
      </c>
      <c r="AJ305" s="9" t="s">
        <v>1408</v>
      </c>
      <c r="AL305" s="9" t="s">
        <v>1461</v>
      </c>
      <c r="AN305" s="9" t="s">
        <v>1370</v>
      </c>
      <c r="AQ305" s="9" t="s">
        <v>1384</v>
      </c>
      <c r="AR305" s="9" t="s">
        <v>1371</v>
      </c>
      <c r="AV305" s="9" t="s">
        <v>1398</v>
      </c>
      <c r="AW305" s="9" t="s">
        <v>11</v>
      </c>
      <c r="AX305" s="9" t="s">
        <v>1638</v>
      </c>
      <c r="AY305" s="9" t="s">
        <v>1381</v>
      </c>
      <c r="BA305" s="9" t="s">
        <v>1382</v>
      </c>
      <c r="BG305" s="9" t="s">
        <v>1371</v>
      </c>
      <c r="BH305" s="9" t="s">
        <v>1371</v>
      </c>
      <c r="BN305" s="9" t="s">
        <v>1371</v>
      </c>
      <c r="CQ305" s="9" t="s">
        <v>1388</v>
      </c>
      <c r="CR305" s="9" t="s">
        <v>1371</v>
      </c>
      <c r="CZ305" s="9" t="s">
        <v>1371</v>
      </c>
      <c r="DE305" s="9" t="s">
        <v>1366</v>
      </c>
    </row>
    <row r="306" spans="1:111" x14ac:dyDescent="0.3">
      <c r="A306" s="9" t="s">
        <v>432</v>
      </c>
      <c r="H306" s="9" t="s">
        <v>1671</v>
      </c>
      <c r="J306" s="9" t="s">
        <v>1366</v>
      </c>
      <c r="K306" s="9" t="s">
        <v>1371</v>
      </c>
      <c r="O306" s="9">
        <v>570</v>
      </c>
      <c r="P306" s="9" t="s">
        <v>1367</v>
      </c>
      <c r="Q306" s="9" t="s">
        <v>1366</v>
      </c>
      <c r="S306" s="9" t="s">
        <v>1366</v>
      </c>
      <c r="Y306" s="9">
        <v>1</v>
      </c>
      <c r="AA306" s="9">
        <v>1</v>
      </c>
      <c r="AB306" s="9" t="s">
        <v>1375</v>
      </c>
      <c r="AC306" s="9" t="s">
        <v>1396</v>
      </c>
      <c r="AF306" s="9" t="s">
        <v>1397</v>
      </c>
      <c r="AI306" s="9" t="s">
        <v>1407</v>
      </c>
      <c r="AJ306" s="9" t="s">
        <v>1408</v>
      </c>
      <c r="AL306" s="9" t="s">
        <v>1461</v>
      </c>
      <c r="AN306" s="9" t="s">
        <v>1370</v>
      </c>
      <c r="AQ306" s="9" t="s">
        <v>1384</v>
      </c>
      <c r="AR306" s="9" t="s">
        <v>1366</v>
      </c>
      <c r="AV306" s="9" t="s">
        <v>1385</v>
      </c>
      <c r="AW306" s="9" t="s">
        <v>11</v>
      </c>
      <c r="AX306" s="9" t="s">
        <v>1638</v>
      </c>
      <c r="AY306" s="9" t="s">
        <v>1381</v>
      </c>
      <c r="BA306" s="9" t="s">
        <v>1386</v>
      </c>
      <c r="BG306" s="9" t="s">
        <v>1371</v>
      </c>
      <c r="BH306" s="9" t="s">
        <v>1366</v>
      </c>
      <c r="BN306" s="9" t="s">
        <v>1371</v>
      </c>
      <c r="CQ306" s="9" t="s">
        <v>1403</v>
      </c>
      <c r="CR306" s="9" t="s">
        <v>1366</v>
      </c>
      <c r="CZ306" s="9" t="s">
        <v>1371</v>
      </c>
      <c r="DE306" s="9" t="s">
        <v>1366</v>
      </c>
    </row>
    <row r="307" spans="1:111" x14ac:dyDescent="0.3">
      <c r="A307" s="9" t="s">
        <v>433</v>
      </c>
      <c r="H307" s="9" t="s">
        <v>1491</v>
      </c>
      <c r="J307" s="9" t="s">
        <v>1366</v>
      </c>
      <c r="K307" s="9" t="s">
        <v>1366</v>
      </c>
      <c r="O307" s="9">
        <v>630</v>
      </c>
      <c r="P307" s="9" t="s">
        <v>1367</v>
      </c>
      <c r="Q307" s="9" t="s">
        <v>1366</v>
      </c>
      <c r="S307" s="9" t="s">
        <v>1366</v>
      </c>
      <c r="Y307" s="9">
        <v>2</v>
      </c>
      <c r="Z307" s="9">
        <v>1</v>
      </c>
      <c r="AA307" s="9">
        <v>3</v>
      </c>
      <c r="AB307" s="9" t="s">
        <v>1375</v>
      </c>
      <c r="AC307" s="9" t="s">
        <v>1396</v>
      </c>
      <c r="AF307" s="9" t="s">
        <v>1397</v>
      </c>
      <c r="AI307" s="9" t="s">
        <v>1369</v>
      </c>
      <c r="AN307" s="9" t="s">
        <v>1370</v>
      </c>
      <c r="AQ307" s="9" t="s">
        <v>1384</v>
      </c>
      <c r="AV307" s="9" t="s">
        <v>1398</v>
      </c>
      <c r="AW307" s="9" t="s">
        <v>11</v>
      </c>
      <c r="AX307" s="9" t="s">
        <v>1672</v>
      </c>
      <c r="AY307" s="9" t="s">
        <v>1381</v>
      </c>
      <c r="BA307" s="9" t="s">
        <v>1382</v>
      </c>
      <c r="BG307" s="9" t="s">
        <v>1366</v>
      </c>
      <c r="BH307" s="9" t="s">
        <v>1366</v>
      </c>
      <c r="BN307" s="9" t="s">
        <v>1371</v>
      </c>
      <c r="CQ307" s="9" t="s">
        <v>1388</v>
      </c>
      <c r="CR307" s="9" t="s">
        <v>1371</v>
      </c>
      <c r="CZ307" s="9" t="s">
        <v>1371</v>
      </c>
      <c r="DE307" s="9" t="s">
        <v>1366</v>
      </c>
    </row>
    <row r="308" spans="1:111" x14ac:dyDescent="0.3">
      <c r="A308" s="9" t="s">
        <v>434</v>
      </c>
      <c r="J308" s="9" t="s">
        <v>1366</v>
      </c>
      <c r="K308" s="9" t="s">
        <v>1366</v>
      </c>
      <c r="P308" s="9" t="s">
        <v>1367</v>
      </c>
      <c r="Q308" s="9" t="s">
        <v>1371</v>
      </c>
      <c r="S308" s="9" t="s">
        <v>1366</v>
      </c>
      <c r="Y308" s="9">
        <v>2</v>
      </c>
      <c r="Z308" s="9">
        <v>2</v>
      </c>
      <c r="AA308" s="9">
        <v>4</v>
      </c>
      <c r="AB308" s="9" t="s">
        <v>1368</v>
      </c>
      <c r="AI308" s="9" t="s">
        <v>1369</v>
      </c>
      <c r="AN308" s="9" t="s">
        <v>1370</v>
      </c>
      <c r="AQ308" s="9" t="s">
        <v>1384</v>
      </c>
      <c r="AR308" s="9" t="s">
        <v>1371</v>
      </c>
      <c r="AV308" s="9" t="s">
        <v>1398</v>
      </c>
      <c r="AW308" s="9" t="s">
        <v>1380</v>
      </c>
      <c r="AY308" s="9" t="s">
        <v>1381</v>
      </c>
      <c r="BA308" s="9" t="s">
        <v>1382</v>
      </c>
      <c r="BG308" s="9" t="s">
        <v>1366</v>
      </c>
      <c r="BH308" s="9" t="s">
        <v>1366</v>
      </c>
      <c r="BN308" s="9" t="s">
        <v>1371</v>
      </c>
      <c r="CQ308" s="9" t="s">
        <v>1392</v>
      </c>
      <c r="CR308" s="9" t="s">
        <v>1371</v>
      </c>
      <c r="CZ308" s="9" t="s">
        <v>1371</v>
      </c>
      <c r="DE308" s="9" t="s">
        <v>1366</v>
      </c>
    </row>
    <row r="309" spans="1:111" x14ac:dyDescent="0.3">
      <c r="A309" s="9" t="s">
        <v>435</v>
      </c>
      <c r="E309" s="9" t="s">
        <v>1458</v>
      </c>
      <c r="F309" s="9" t="s">
        <v>1459</v>
      </c>
      <c r="J309" s="9" t="s">
        <v>1366</v>
      </c>
      <c r="K309" s="9" t="s">
        <v>1371</v>
      </c>
      <c r="O309" s="9">
        <v>704</v>
      </c>
      <c r="P309" s="9" t="s">
        <v>1390</v>
      </c>
      <c r="Q309" s="9" t="s">
        <v>1366</v>
      </c>
      <c r="S309" s="9" t="s">
        <v>1366</v>
      </c>
      <c r="Y309" s="9">
        <v>2</v>
      </c>
      <c r="Z309" s="9">
        <v>2</v>
      </c>
      <c r="AA309" s="9">
        <v>4</v>
      </c>
      <c r="AB309" s="9" t="s">
        <v>1368</v>
      </c>
      <c r="AC309" s="9" t="s">
        <v>1376</v>
      </c>
      <c r="AD309" s="9" t="s">
        <v>1377</v>
      </c>
      <c r="AI309" s="9" t="s">
        <v>1369</v>
      </c>
      <c r="AN309" s="9" t="s">
        <v>1370</v>
      </c>
      <c r="AQ309" s="9" t="s">
        <v>1378</v>
      </c>
      <c r="AU309" s="9" t="s">
        <v>1379</v>
      </c>
      <c r="AW309" s="9" t="s">
        <v>1436</v>
      </c>
      <c r="AY309" s="9" t="s">
        <v>1437</v>
      </c>
      <c r="BA309" s="9" t="s">
        <v>1382</v>
      </c>
      <c r="BG309" s="9" t="s">
        <v>1366</v>
      </c>
      <c r="BH309" s="9" t="s">
        <v>1366</v>
      </c>
      <c r="BN309" s="9" t="s">
        <v>1366</v>
      </c>
      <c r="BO309" s="9">
        <v>722511</v>
      </c>
      <c r="BR309" s="9" t="s">
        <v>1674</v>
      </c>
      <c r="BU309" s="9">
        <v>1</v>
      </c>
      <c r="BV309" s="10">
        <v>43196</v>
      </c>
      <c r="BY309" s="9" t="s">
        <v>1598</v>
      </c>
      <c r="CQ309" s="9" t="s">
        <v>1403</v>
      </c>
      <c r="CR309" s="9" t="s">
        <v>1366</v>
      </c>
      <c r="CZ309" s="9" t="s">
        <v>1366</v>
      </c>
      <c r="DA309" s="9" t="s">
        <v>1598</v>
      </c>
      <c r="DB309" s="9" t="s">
        <v>1673</v>
      </c>
      <c r="DE309" s="9" t="s">
        <v>1366</v>
      </c>
    </row>
    <row r="310" spans="1:111" x14ac:dyDescent="0.3">
      <c r="A310" s="9" t="s">
        <v>436</v>
      </c>
      <c r="J310" s="9" t="s">
        <v>1366</v>
      </c>
      <c r="K310" s="9" t="s">
        <v>1371</v>
      </c>
      <c r="P310" s="9" t="s">
        <v>1367</v>
      </c>
      <c r="Q310" s="9" t="s">
        <v>1371</v>
      </c>
      <c r="S310" s="9" t="s">
        <v>1366</v>
      </c>
      <c r="Y310" s="9">
        <v>1</v>
      </c>
      <c r="Z310" s="9">
        <v>2</v>
      </c>
      <c r="AA310" s="9">
        <v>3</v>
      </c>
      <c r="AB310" s="9" t="s">
        <v>1368</v>
      </c>
      <c r="AI310" s="9" t="s">
        <v>1369</v>
      </c>
      <c r="AN310" s="9" t="s">
        <v>1370</v>
      </c>
      <c r="AQ310" s="9" t="s">
        <v>1378</v>
      </c>
      <c r="AU310" s="9" t="s">
        <v>1379</v>
      </c>
      <c r="AW310" s="9" t="s">
        <v>1380</v>
      </c>
      <c r="AY310" s="9" t="s">
        <v>1437</v>
      </c>
      <c r="BA310" s="9" t="s">
        <v>1382</v>
      </c>
      <c r="BG310" s="9" t="s">
        <v>1371</v>
      </c>
      <c r="BH310" s="9" t="s">
        <v>1366</v>
      </c>
      <c r="BN310" s="9" t="s">
        <v>1371</v>
      </c>
      <c r="CQ310" s="9" t="s">
        <v>1388</v>
      </c>
      <c r="CR310" s="9" t="s">
        <v>1366</v>
      </c>
      <c r="CZ310" s="9" t="s">
        <v>1371</v>
      </c>
      <c r="DE310" s="9" t="s">
        <v>1366</v>
      </c>
    </row>
    <row r="311" spans="1:111" x14ac:dyDescent="0.3">
      <c r="A311" s="9" t="s">
        <v>437</v>
      </c>
      <c r="J311" s="9" t="s">
        <v>1366</v>
      </c>
      <c r="K311" s="9" t="s">
        <v>1366</v>
      </c>
      <c r="O311" s="9">
        <v>618</v>
      </c>
      <c r="P311" s="9" t="s">
        <v>1367</v>
      </c>
      <c r="Q311" s="9" t="s">
        <v>1366</v>
      </c>
      <c r="R311" s="9" t="s">
        <v>1675</v>
      </c>
      <c r="Y311" s="9">
        <v>1</v>
      </c>
      <c r="Z311" s="9">
        <v>2</v>
      </c>
      <c r="AA311" s="9">
        <v>3</v>
      </c>
      <c r="BG311" s="9" t="s">
        <v>1371</v>
      </c>
      <c r="BH311" s="9" t="s">
        <v>1371</v>
      </c>
      <c r="CH311" s="9" t="s">
        <v>1371</v>
      </c>
      <c r="CJ311" s="9" t="s">
        <v>1366</v>
      </c>
      <c r="CK311" s="9" t="s">
        <v>1366</v>
      </c>
      <c r="CL311" s="9" t="s">
        <v>1366</v>
      </c>
      <c r="CM311" s="9" t="s">
        <v>1371</v>
      </c>
      <c r="CN311" s="9" t="s">
        <v>1371</v>
      </c>
      <c r="CO311" s="9" t="s">
        <v>1366</v>
      </c>
      <c r="CP311" s="9" t="s">
        <v>1371</v>
      </c>
      <c r="CQ311" s="9" t="s">
        <v>1388</v>
      </c>
      <c r="CR311" s="9" t="s">
        <v>1371</v>
      </c>
      <c r="CS311" s="9" t="s">
        <v>1371</v>
      </c>
      <c r="DE311" s="9" t="s">
        <v>1366</v>
      </c>
    </row>
    <row r="312" spans="1:111" x14ac:dyDescent="0.3">
      <c r="A312" s="9" t="s">
        <v>438</v>
      </c>
      <c r="H312" s="9" t="s">
        <v>11</v>
      </c>
      <c r="I312" s="9" t="s">
        <v>1676</v>
      </c>
      <c r="J312" s="9" t="s">
        <v>1366</v>
      </c>
      <c r="K312" s="9" t="s">
        <v>1366</v>
      </c>
      <c r="O312" s="9">
        <v>575</v>
      </c>
      <c r="P312" s="9" t="s">
        <v>1367</v>
      </c>
      <c r="Q312" s="9" t="s">
        <v>1366</v>
      </c>
      <c r="S312" s="9" t="s">
        <v>1366</v>
      </c>
      <c r="Y312" s="9">
        <v>1</v>
      </c>
      <c r="Z312" s="9">
        <v>2</v>
      </c>
      <c r="AA312" s="9">
        <v>3</v>
      </c>
      <c r="AB312" s="9" t="s">
        <v>1375</v>
      </c>
      <c r="AC312" s="9" t="s">
        <v>1376</v>
      </c>
      <c r="AD312" s="9" t="s">
        <v>1377</v>
      </c>
      <c r="AI312" s="9" t="s">
        <v>1369</v>
      </c>
      <c r="AN312" s="9" t="s">
        <v>1370</v>
      </c>
      <c r="AQ312" s="9" t="s">
        <v>1378</v>
      </c>
      <c r="AU312" s="9" t="s">
        <v>1379</v>
      </c>
      <c r="AW312" s="9" t="s">
        <v>11</v>
      </c>
      <c r="AX312" s="9" t="s">
        <v>1677</v>
      </c>
      <c r="AY312" s="9" t="s">
        <v>1381</v>
      </c>
      <c r="BA312" s="9" t="s">
        <v>1382</v>
      </c>
      <c r="BH312" s="9" t="s">
        <v>1366</v>
      </c>
      <c r="BN312" s="9" t="s">
        <v>1366</v>
      </c>
      <c r="CQ312" s="9" t="s">
        <v>1388</v>
      </c>
      <c r="CR312" s="9" t="s">
        <v>1371</v>
      </c>
      <c r="CZ312" s="9" t="s">
        <v>1371</v>
      </c>
      <c r="DE312" s="9" t="s">
        <v>1366</v>
      </c>
    </row>
    <row r="313" spans="1:111" x14ac:dyDescent="0.3">
      <c r="A313" s="9" t="s">
        <v>440</v>
      </c>
      <c r="Y313" s="9">
        <v>2</v>
      </c>
      <c r="Z313" s="9">
        <v>2</v>
      </c>
      <c r="AA313" s="9">
        <v>4</v>
      </c>
    </row>
    <row r="314" spans="1:111" x14ac:dyDescent="0.3">
      <c r="A314" s="9" t="s">
        <v>441</v>
      </c>
      <c r="Y314" s="9">
        <v>2</v>
      </c>
      <c r="Z314" s="9">
        <v>3</v>
      </c>
      <c r="AA314" s="9">
        <v>5</v>
      </c>
    </row>
    <row r="315" spans="1:111" x14ac:dyDescent="0.3">
      <c r="A315" s="9" t="s">
        <v>442</v>
      </c>
      <c r="H315" s="9" t="s">
        <v>1678</v>
      </c>
      <c r="J315" s="9" t="s">
        <v>1366</v>
      </c>
      <c r="K315" s="9" t="s">
        <v>1371</v>
      </c>
      <c r="Q315" s="9" t="s">
        <v>1371</v>
      </c>
      <c r="S315" s="9" t="s">
        <v>1366</v>
      </c>
      <c r="Y315" s="9">
        <v>2</v>
      </c>
      <c r="Z315" s="9">
        <v>0</v>
      </c>
      <c r="AA315" s="9">
        <v>2</v>
      </c>
      <c r="AB315" s="9" t="s">
        <v>1375</v>
      </c>
      <c r="AC315" s="9" t="s">
        <v>1396</v>
      </c>
      <c r="AF315" s="9" t="s">
        <v>1456</v>
      </c>
      <c r="AI315" s="9" t="s">
        <v>1407</v>
      </c>
      <c r="AN315" s="9" t="s">
        <v>1370</v>
      </c>
      <c r="AQ315" s="9" t="s">
        <v>1384</v>
      </c>
      <c r="AR315" s="9" t="s">
        <v>1371</v>
      </c>
      <c r="AV315" s="9" t="s">
        <v>1385</v>
      </c>
      <c r="AW315" s="9" t="s">
        <v>1436</v>
      </c>
      <c r="AY315" s="9" t="s">
        <v>1437</v>
      </c>
      <c r="BA315" s="9" t="s">
        <v>1382</v>
      </c>
      <c r="BG315" s="9" t="s">
        <v>1366</v>
      </c>
      <c r="BH315" s="9" t="s">
        <v>1371</v>
      </c>
      <c r="BN315" s="9" t="s">
        <v>1371</v>
      </c>
      <c r="BS315" s="9" t="s">
        <v>1679</v>
      </c>
      <c r="BZ315" s="9" t="s">
        <v>1588</v>
      </c>
      <c r="CE315" s="9" t="s">
        <v>1680</v>
      </c>
      <c r="CR315" s="9" t="s">
        <v>1366</v>
      </c>
      <c r="DE315" s="9" t="s">
        <v>1366</v>
      </c>
    </row>
    <row r="316" spans="1:111" x14ac:dyDescent="0.3">
      <c r="A316" s="9" t="s">
        <v>443</v>
      </c>
      <c r="B316" s="9" t="s">
        <v>1422</v>
      </c>
      <c r="C316" s="9">
        <v>3</v>
      </c>
      <c r="D316" s="9" t="s">
        <v>1366</v>
      </c>
      <c r="J316" s="9" t="s">
        <v>1366</v>
      </c>
      <c r="K316" s="9" t="s">
        <v>1366</v>
      </c>
      <c r="L316" s="9" t="s">
        <v>1421</v>
      </c>
      <c r="O316" s="9">
        <v>618</v>
      </c>
      <c r="P316" s="9" t="s">
        <v>1367</v>
      </c>
      <c r="Q316" s="9" t="s">
        <v>1366</v>
      </c>
      <c r="R316" s="9" t="s">
        <v>1675</v>
      </c>
      <c r="V316" s="9" t="s">
        <v>1420</v>
      </c>
      <c r="W316" s="9" t="s">
        <v>1423</v>
      </c>
      <c r="Y316" s="9">
        <v>1</v>
      </c>
      <c r="Z316" s="9">
        <v>2</v>
      </c>
      <c r="AA316" s="9">
        <v>3</v>
      </c>
      <c r="AB316" s="9" t="s">
        <v>1368</v>
      </c>
      <c r="AI316" s="9" t="s">
        <v>1369</v>
      </c>
      <c r="AN316" s="9" t="s">
        <v>1370</v>
      </c>
      <c r="AQ316" s="9" t="s">
        <v>1378</v>
      </c>
      <c r="AU316" s="9" t="s">
        <v>1379</v>
      </c>
      <c r="AW316" s="9" t="s">
        <v>1380</v>
      </c>
      <c r="AY316" s="9" t="s">
        <v>1381</v>
      </c>
      <c r="BA316" s="9" t="s">
        <v>1382</v>
      </c>
      <c r="BG316" s="9" t="s">
        <v>1371</v>
      </c>
      <c r="BH316" s="9" t="s">
        <v>1371</v>
      </c>
      <c r="BI316" s="9" t="s">
        <v>1438</v>
      </c>
      <c r="BJ316" s="9" t="s">
        <v>1468</v>
      </c>
      <c r="BM316" s="9" t="s">
        <v>1390</v>
      </c>
      <c r="CG316" s="9" t="s">
        <v>1439</v>
      </c>
      <c r="CH316" s="9" t="s">
        <v>1371</v>
      </c>
      <c r="CI316" s="9" t="s">
        <v>1371</v>
      </c>
      <c r="CJ316" s="9" t="s">
        <v>1366</v>
      </c>
      <c r="CK316" s="9" t="s">
        <v>1366</v>
      </c>
      <c r="CL316" s="9" t="s">
        <v>1366</v>
      </c>
      <c r="CM316" s="9" t="s">
        <v>1371</v>
      </c>
      <c r="CN316" s="9" t="s">
        <v>1371</v>
      </c>
      <c r="CO316" s="9" t="s">
        <v>1366</v>
      </c>
      <c r="CP316" s="9" t="s">
        <v>1371</v>
      </c>
      <c r="CQ316" s="9" t="s">
        <v>1388</v>
      </c>
      <c r="CR316" s="9" t="s">
        <v>1371</v>
      </c>
      <c r="CS316" s="9" t="s">
        <v>1371</v>
      </c>
      <c r="CT316" s="9" t="s">
        <v>1425</v>
      </c>
      <c r="CU316" s="9" t="s">
        <v>1439</v>
      </c>
      <c r="CV316" s="9" t="s">
        <v>1439</v>
      </c>
      <c r="CX316" s="9" t="s">
        <v>1427</v>
      </c>
      <c r="CY316" s="9" t="s">
        <v>1439</v>
      </c>
      <c r="DD316" s="9" t="s">
        <v>1428</v>
      </c>
      <c r="DE316" s="9" t="s">
        <v>1366</v>
      </c>
      <c r="DF316" s="9">
        <v>0</v>
      </c>
      <c r="DG316" s="9" t="s">
        <v>1429</v>
      </c>
    </row>
    <row r="317" spans="1:111" x14ac:dyDescent="0.3">
      <c r="A317" s="9" t="s">
        <v>444</v>
      </c>
      <c r="J317" s="9" t="s">
        <v>1366</v>
      </c>
      <c r="K317" s="9" t="s">
        <v>1366</v>
      </c>
      <c r="Q317" s="9" t="s">
        <v>1371</v>
      </c>
      <c r="S317" s="9" t="s">
        <v>1366</v>
      </c>
      <c r="Y317" s="9">
        <v>2</v>
      </c>
      <c r="Z317" s="9">
        <v>0</v>
      </c>
      <c r="AA317" s="9">
        <v>2</v>
      </c>
      <c r="AB317" s="9" t="s">
        <v>1368</v>
      </c>
      <c r="AI317" s="9" t="s">
        <v>1369</v>
      </c>
      <c r="AN317" s="9" t="s">
        <v>1370</v>
      </c>
      <c r="AQ317" s="9" t="s">
        <v>1378</v>
      </c>
      <c r="AU317" s="9" t="s">
        <v>1379</v>
      </c>
      <c r="AW317" s="9" t="s">
        <v>1380</v>
      </c>
      <c r="AY317" s="9" t="s">
        <v>1437</v>
      </c>
      <c r="BA317" s="9" t="s">
        <v>1386</v>
      </c>
      <c r="BG317" s="9" t="s">
        <v>1366</v>
      </c>
      <c r="BH317" s="9" t="s">
        <v>1366</v>
      </c>
      <c r="BN317" s="9" t="s">
        <v>1366</v>
      </c>
      <c r="BR317" s="9" t="s">
        <v>1681</v>
      </c>
      <c r="BV317" s="10">
        <v>42903</v>
      </c>
      <c r="BY317" s="9" t="s">
        <v>1598</v>
      </c>
      <c r="CE317" s="9" t="s">
        <v>1680</v>
      </c>
      <c r="CR317" s="9" t="s">
        <v>1366</v>
      </c>
      <c r="DE317" s="9" t="s">
        <v>1366</v>
      </c>
    </row>
    <row r="318" spans="1:111" x14ac:dyDescent="0.3">
      <c r="A318" s="9" t="s">
        <v>445</v>
      </c>
      <c r="B318" s="9" t="s">
        <v>1420</v>
      </c>
      <c r="C318" s="9">
        <v>2</v>
      </c>
      <c r="D318" s="9" t="s">
        <v>1366</v>
      </c>
      <c r="J318" s="9" t="s">
        <v>1366</v>
      </c>
      <c r="K318" s="9" t="s">
        <v>1371</v>
      </c>
      <c r="L318" s="9" t="s">
        <v>1421</v>
      </c>
      <c r="O318" s="9">
        <v>566</v>
      </c>
      <c r="P318" s="9" t="s">
        <v>1405</v>
      </c>
      <c r="Q318" s="9" t="s">
        <v>1366</v>
      </c>
      <c r="U318" s="9" t="s">
        <v>1682</v>
      </c>
      <c r="V318" s="9" t="s">
        <v>1420</v>
      </c>
      <c r="W318" s="9" t="s">
        <v>1670</v>
      </c>
      <c r="Y318" s="9">
        <v>3</v>
      </c>
      <c r="AA318" s="9">
        <v>3</v>
      </c>
      <c r="AB318" s="9" t="s">
        <v>1368</v>
      </c>
      <c r="AI318" s="9" t="s">
        <v>1369</v>
      </c>
      <c r="AN318" s="9" t="s">
        <v>1370</v>
      </c>
      <c r="AQ318" s="9" t="s">
        <v>1384</v>
      </c>
      <c r="AR318" s="9" t="s">
        <v>1366</v>
      </c>
      <c r="AV318" s="9" t="s">
        <v>1385</v>
      </c>
      <c r="AW318" s="9" t="s">
        <v>11</v>
      </c>
      <c r="AX318" s="9" t="s">
        <v>1683</v>
      </c>
      <c r="AY318" s="9" t="s">
        <v>1381</v>
      </c>
      <c r="BA318" s="9" t="s">
        <v>1382</v>
      </c>
      <c r="BH318" s="9" t="s">
        <v>1366</v>
      </c>
      <c r="BI318" s="9" t="s">
        <v>1684</v>
      </c>
      <c r="BJ318" s="9" t="s">
        <v>1421</v>
      </c>
      <c r="BM318" s="9" t="s">
        <v>1390</v>
      </c>
      <c r="CG318" s="9" t="s">
        <v>1425</v>
      </c>
      <c r="CI318" s="9" t="s">
        <v>1371</v>
      </c>
      <c r="CJ318" s="9" t="s">
        <v>1366</v>
      </c>
      <c r="CL318" s="9" t="s">
        <v>1371</v>
      </c>
      <c r="CM318" s="9" t="s">
        <v>1371</v>
      </c>
      <c r="CN318" s="9" t="s">
        <v>1371</v>
      </c>
      <c r="CO318" s="9" t="s">
        <v>1366</v>
      </c>
      <c r="CP318" s="9" t="s">
        <v>1371</v>
      </c>
      <c r="CQ318" s="9" t="s">
        <v>1388</v>
      </c>
      <c r="CR318" s="9" t="s">
        <v>1366</v>
      </c>
      <c r="CS318" s="9" t="s">
        <v>1371</v>
      </c>
      <c r="CT318" s="9" t="s">
        <v>1421</v>
      </c>
      <c r="CU318" s="9" t="s">
        <v>1425</v>
      </c>
      <c r="CV318" s="9" t="s">
        <v>1425</v>
      </c>
      <c r="CX318" s="9" t="s">
        <v>1451</v>
      </c>
      <c r="CY318" s="9" t="s">
        <v>1425</v>
      </c>
      <c r="DD318" s="9" t="s">
        <v>1428</v>
      </c>
      <c r="DE318" s="9" t="s">
        <v>1366</v>
      </c>
      <c r="DF318" s="9">
        <v>2</v>
      </c>
      <c r="DG318" s="9" t="s">
        <v>1429</v>
      </c>
    </row>
    <row r="319" spans="1:111" x14ac:dyDescent="0.3">
      <c r="A319" s="9" t="s">
        <v>446</v>
      </c>
      <c r="C319" s="9">
        <v>3</v>
      </c>
      <c r="J319" s="9" t="s">
        <v>1371</v>
      </c>
      <c r="K319" s="9" t="s">
        <v>1371</v>
      </c>
      <c r="Q319" s="9" t="s">
        <v>1371</v>
      </c>
      <c r="Y319" s="9">
        <v>1</v>
      </c>
      <c r="Z319" s="9">
        <v>0</v>
      </c>
      <c r="AA319" s="9">
        <v>1</v>
      </c>
      <c r="AQ319" s="9" t="s">
        <v>1384</v>
      </c>
      <c r="AV319" s="9" t="s">
        <v>1398</v>
      </c>
      <c r="BH319" s="9" t="s">
        <v>1371</v>
      </c>
      <c r="CH319" s="9" t="s">
        <v>1371</v>
      </c>
      <c r="CJ319" s="9" t="s">
        <v>1371</v>
      </c>
      <c r="CL319" s="9" t="s">
        <v>1371</v>
      </c>
      <c r="CM319" s="9" t="s">
        <v>1371</v>
      </c>
      <c r="CN319" s="9" t="s">
        <v>1371</v>
      </c>
      <c r="CO319" s="9" t="s">
        <v>1371</v>
      </c>
      <c r="CP319" s="9" t="s">
        <v>1371</v>
      </c>
      <c r="CQ319" s="9" t="s">
        <v>1403</v>
      </c>
      <c r="CR319" s="9" t="s">
        <v>1371</v>
      </c>
      <c r="CS319" s="9" t="s">
        <v>1371</v>
      </c>
      <c r="DE319" s="9" t="s">
        <v>1371</v>
      </c>
    </row>
    <row r="320" spans="1:111" x14ac:dyDescent="0.3">
      <c r="A320" s="9" t="s">
        <v>447</v>
      </c>
      <c r="B320" s="9" t="s">
        <v>1422</v>
      </c>
      <c r="C320" s="9">
        <v>3</v>
      </c>
      <c r="D320" s="9" t="s">
        <v>1366</v>
      </c>
      <c r="J320" s="9" t="s">
        <v>1371</v>
      </c>
      <c r="K320" s="9" t="s">
        <v>1371</v>
      </c>
      <c r="L320" s="9" t="s">
        <v>1421</v>
      </c>
      <c r="U320" s="9" t="s">
        <v>1685</v>
      </c>
      <c r="V320" s="9" t="s">
        <v>1422</v>
      </c>
      <c r="W320" s="9" t="s">
        <v>1686</v>
      </c>
      <c r="Y320" s="9">
        <v>1</v>
      </c>
      <c r="Z320" s="9">
        <v>0</v>
      </c>
      <c r="AA320" s="9">
        <v>1</v>
      </c>
      <c r="AB320" s="9" t="s">
        <v>1368</v>
      </c>
      <c r="AI320" s="9" t="s">
        <v>1369</v>
      </c>
      <c r="AN320" s="9" t="s">
        <v>1370</v>
      </c>
      <c r="AQ320" s="9" t="s">
        <v>1384</v>
      </c>
      <c r="AR320" s="9" t="s">
        <v>1371</v>
      </c>
      <c r="AV320" s="9" t="s">
        <v>1398</v>
      </c>
      <c r="AW320" s="9" t="s">
        <v>1380</v>
      </c>
      <c r="AY320" s="9" t="s">
        <v>1381</v>
      </c>
      <c r="BA320" s="9" t="s">
        <v>1386</v>
      </c>
      <c r="BH320" s="9" t="s">
        <v>1371</v>
      </c>
      <c r="BI320" s="9" t="s">
        <v>1438</v>
      </c>
      <c r="BJ320" s="9" t="s">
        <v>1426</v>
      </c>
      <c r="BM320" s="9" t="s">
        <v>1374</v>
      </c>
      <c r="CG320" s="9" t="s">
        <v>1425</v>
      </c>
      <c r="CH320" s="9" t="s">
        <v>1371</v>
      </c>
      <c r="CI320" s="9" t="s">
        <v>1366</v>
      </c>
      <c r="CJ320" s="9" t="s">
        <v>1371</v>
      </c>
      <c r="CL320" s="9" t="s">
        <v>1371</v>
      </c>
      <c r="CM320" s="9" t="s">
        <v>1371</v>
      </c>
      <c r="CN320" s="9" t="s">
        <v>1371</v>
      </c>
      <c r="CO320" s="9" t="s">
        <v>1371</v>
      </c>
      <c r="CP320" s="9" t="s">
        <v>1371</v>
      </c>
      <c r="CQ320" s="9" t="s">
        <v>1403</v>
      </c>
      <c r="CR320" s="9" t="s">
        <v>1371</v>
      </c>
      <c r="CS320" s="9" t="s">
        <v>1371</v>
      </c>
      <c r="CT320" s="9" t="s">
        <v>1421</v>
      </c>
      <c r="CU320" s="9" t="s">
        <v>1425</v>
      </c>
      <c r="CV320" s="9" t="s">
        <v>1421</v>
      </c>
      <c r="CX320" s="9" t="s">
        <v>1427</v>
      </c>
      <c r="CY320" s="9" t="s">
        <v>1425</v>
      </c>
      <c r="DD320" s="9" t="s">
        <v>1428</v>
      </c>
      <c r="DE320" s="9" t="s">
        <v>1371</v>
      </c>
      <c r="DF320" s="9">
        <v>3</v>
      </c>
      <c r="DG320" s="9" t="s">
        <v>1429</v>
      </c>
    </row>
    <row r="321" spans="1:111" x14ac:dyDescent="0.3">
      <c r="A321" s="9" t="s">
        <v>449</v>
      </c>
      <c r="K321" s="9" t="s">
        <v>1371</v>
      </c>
      <c r="P321" s="9" t="s">
        <v>1367</v>
      </c>
      <c r="Q321" s="9" t="s">
        <v>1371</v>
      </c>
      <c r="S321" s="9" t="s">
        <v>1371</v>
      </c>
      <c r="Y321" s="9">
        <v>1</v>
      </c>
      <c r="AA321" s="9">
        <v>1</v>
      </c>
      <c r="AB321" s="9" t="s">
        <v>1368</v>
      </c>
      <c r="AI321" s="9" t="s">
        <v>1369</v>
      </c>
      <c r="AN321" s="9" t="s">
        <v>1370</v>
      </c>
      <c r="AQ321" s="9" t="s">
        <v>1384</v>
      </c>
      <c r="AR321" s="9" t="s">
        <v>1371</v>
      </c>
      <c r="AV321" s="9" t="s">
        <v>1385</v>
      </c>
      <c r="AW321" s="9" t="s">
        <v>11</v>
      </c>
      <c r="AX321" s="9" t="s">
        <v>1544</v>
      </c>
      <c r="AY321" s="9" t="s">
        <v>1381</v>
      </c>
      <c r="BA321" s="9" t="s">
        <v>1386</v>
      </c>
      <c r="BG321" s="9" t="s">
        <v>1366</v>
      </c>
      <c r="BH321" s="9" t="s">
        <v>1371</v>
      </c>
      <c r="BN321" s="9" t="s">
        <v>1371</v>
      </c>
      <c r="CQ321" s="9" t="s">
        <v>1403</v>
      </c>
      <c r="CR321" s="9" t="s">
        <v>1371</v>
      </c>
      <c r="CZ321" s="9" t="s">
        <v>1371</v>
      </c>
      <c r="DE321" s="9" t="s">
        <v>1366</v>
      </c>
    </row>
    <row r="322" spans="1:111" x14ac:dyDescent="0.3">
      <c r="A322" s="9" t="s">
        <v>450</v>
      </c>
      <c r="B322" s="9" t="s">
        <v>1420</v>
      </c>
      <c r="C322" s="9">
        <v>2</v>
      </c>
      <c r="D322" s="9" t="s">
        <v>1366</v>
      </c>
      <c r="H322" s="9" t="s">
        <v>1645</v>
      </c>
      <c r="J322" s="9" t="s">
        <v>1366</v>
      </c>
      <c r="K322" s="9" t="s">
        <v>1371</v>
      </c>
      <c r="L322" s="9" t="s">
        <v>1439</v>
      </c>
      <c r="O322" s="9">
        <v>615</v>
      </c>
      <c r="P322" s="9" t="s">
        <v>1367</v>
      </c>
      <c r="Q322" s="9" t="s">
        <v>1366</v>
      </c>
      <c r="R322" s="9" t="s">
        <v>1687</v>
      </c>
      <c r="U322" s="9" t="s">
        <v>1688</v>
      </c>
      <c r="V322" s="9" t="s">
        <v>1420</v>
      </c>
      <c r="W322" s="9" t="s">
        <v>1689</v>
      </c>
      <c r="Y322" s="9">
        <v>1</v>
      </c>
      <c r="Z322" s="9">
        <v>0</v>
      </c>
      <c r="AA322" s="9">
        <v>1</v>
      </c>
      <c r="AB322" s="9" t="s">
        <v>1375</v>
      </c>
      <c r="AC322" s="9" t="s">
        <v>1376</v>
      </c>
      <c r="AD322" s="9" t="s">
        <v>1377</v>
      </c>
      <c r="AI322" s="9" t="s">
        <v>1369</v>
      </c>
      <c r="AN322" s="9" t="s">
        <v>1370</v>
      </c>
      <c r="AQ322" s="9" t="s">
        <v>1378</v>
      </c>
      <c r="AU322" s="9" t="s">
        <v>1379</v>
      </c>
      <c r="AW322" s="9" t="s">
        <v>11</v>
      </c>
      <c r="AX322" s="9" t="s">
        <v>1690</v>
      </c>
      <c r="AY322" s="9" t="s">
        <v>1381</v>
      </c>
      <c r="BA322" s="9" t="s">
        <v>1386</v>
      </c>
      <c r="BH322" s="9" t="s">
        <v>1366</v>
      </c>
      <c r="BI322" s="9" t="s">
        <v>1558</v>
      </c>
      <c r="BJ322" s="9" t="s">
        <v>1421</v>
      </c>
      <c r="BL322" s="9" t="s">
        <v>1691</v>
      </c>
      <c r="BM322" s="9" t="s">
        <v>1569</v>
      </c>
      <c r="CG322" s="9" t="s">
        <v>1439</v>
      </c>
      <c r="CH322" s="9" t="s">
        <v>1366</v>
      </c>
      <c r="CI322" s="9" t="s">
        <v>1371</v>
      </c>
      <c r="CJ322" s="9" t="s">
        <v>1366</v>
      </c>
      <c r="CK322" s="9" t="s">
        <v>1366</v>
      </c>
      <c r="CL322" s="9" t="s">
        <v>1366</v>
      </c>
      <c r="CM322" s="9" t="s">
        <v>1371</v>
      </c>
      <c r="CN322" s="9" t="s">
        <v>1371</v>
      </c>
      <c r="CO322" s="9" t="s">
        <v>1366</v>
      </c>
      <c r="CP322" s="9" t="s">
        <v>1371</v>
      </c>
      <c r="CQ322" s="9" t="s">
        <v>1403</v>
      </c>
      <c r="CR322" s="9" t="s">
        <v>1366</v>
      </c>
      <c r="CS322" s="9" t="s">
        <v>1371</v>
      </c>
      <c r="CT322" s="9" t="s">
        <v>1421</v>
      </c>
      <c r="CU322" s="9" t="s">
        <v>1439</v>
      </c>
      <c r="CV322" s="9" t="s">
        <v>1425</v>
      </c>
      <c r="CX322" s="9" t="s">
        <v>1427</v>
      </c>
      <c r="CY322" s="9" t="s">
        <v>1425</v>
      </c>
      <c r="DD322" s="9" t="s">
        <v>1692</v>
      </c>
      <c r="DE322" s="9" t="s">
        <v>1366</v>
      </c>
      <c r="DF322" s="9">
        <v>0</v>
      </c>
      <c r="DG322" s="9" t="s">
        <v>1429</v>
      </c>
    </row>
    <row r="323" spans="1:111" x14ac:dyDescent="0.3">
      <c r="A323" s="9" t="s">
        <v>451</v>
      </c>
      <c r="AA323" s="9">
        <v>0</v>
      </c>
    </row>
    <row r="324" spans="1:111" x14ac:dyDescent="0.3">
      <c r="A324" s="9" t="s">
        <v>452</v>
      </c>
      <c r="H324" s="9" t="s">
        <v>1693</v>
      </c>
      <c r="K324" s="9" t="s">
        <v>1371</v>
      </c>
      <c r="P324" s="9" t="s">
        <v>1472</v>
      </c>
      <c r="Q324" s="9" t="s">
        <v>1371</v>
      </c>
      <c r="S324" s="9" t="s">
        <v>1366</v>
      </c>
      <c r="Y324" s="9">
        <v>1</v>
      </c>
      <c r="Z324" s="9">
        <v>0</v>
      </c>
      <c r="AA324" s="9">
        <v>1</v>
      </c>
      <c r="AB324" s="9" t="s">
        <v>1375</v>
      </c>
      <c r="AC324" s="9" t="s">
        <v>1396</v>
      </c>
      <c r="AF324" s="9" t="s">
        <v>1477</v>
      </c>
      <c r="AI324" s="9" t="s">
        <v>1407</v>
      </c>
      <c r="AJ324" s="9" t="s">
        <v>1408</v>
      </c>
      <c r="AL324" s="9" t="s">
        <v>1461</v>
      </c>
      <c r="AQ324" s="9" t="s">
        <v>1384</v>
      </c>
      <c r="AR324" s="9" t="s">
        <v>1371</v>
      </c>
      <c r="AV324" s="9" t="s">
        <v>1398</v>
      </c>
      <c r="AW324" s="9" t="s">
        <v>1380</v>
      </c>
      <c r="AY324" s="9" t="s">
        <v>1437</v>
      </c>
      <c r="BA324" s="9" t="s">
        <v>1386</v>
      </c>
      <c r="BG324" s="9" t="s">
        <v>1366</v>
      </c>
      <c r="BH324" s="9" t="s">
        <v>1366</v>
      </c>
      <c r="BN324" s="9" t="s">
        <v>1371</v>
      </c>
      <c r="CQ324" s="9" t="s">
        <v>1403</v>
      </c>
      <c r="CR324" s="9" t="s">
        <v>1366</v>
      </c>
      <c r="CZ324" s="9" t="s">
        <v>1371</v>
      </c>
      <c r="DE324" s="9" t="s">
        <v>1366</v>
      </c>
    </row>
    <row r="325" spans="1:111" x14ac:dyDescent="0.3">
      <c r="A325" s="9" t="s">
        <v>453</v>
      </c>
      <c r="B325" s="9" t="s">
        <v>1420</v>
      </c>
      <c r="C325" s="9">
        <v>1</v>
      </c>
      <c r="D325" s="9" t="s">
        <v>1366</v>
      </c>
      <c r="H325" s="9" t="s">
        <v>1520</v>
      </c>
      <c r="J325" s="9" t="s">
        <v>1366</v>
      </c>
      <c r="K325" s="9" t="s">
        <v>1371</v>
      </c>
      <c r="L325" s="9" t="s">
        <v>1421</v>
      </c>
      <c r="Q325" s="9" t="s">
        <v>1371</v>
      </c>
      <c r="R325" s="9" t="s">
        <v>1694</v>
      </c>
      <c r="V325" s="9" t="s">
        <v>1420</v>
      </c>
      <c r="W325" s="9" t="s">
        <v>1423</v>
      </c>
      <c r="Y325" s="9">
        <v>2</v>
      </c>
      <c r="Z325" s="9">
        <v>1</v>
      </c>
      <c r="AA325" s="9">
        <v>3</v>
      </c>
      <c r="AB325" s="9" t="s">
        <v>1375</v>
      </c>
      <c r="AC325" s="9" t="s">
        <v>1396</v>
      </c>
      <c r="AF325" s="9" t="s">
        <v>1397</v>
      </c>
      <c r="AI325" s="9" t="s">
        <v>1407</v>
      </c>
      <c r="AL325" s="9" t="s">
        <v>1512</v>
      </c>
      <c r="AN325" s="9" t="s">
        <v>1370</v>
      </c>
      <c r="AQ325" s="9" t="s">
        <v>1384</v>
      </c>
      <c r="AR325" s="9" t="s">
        <v>1371</v>
      </c>
      <c r="AV325" s="9" t="s">
        <v>1385</v>
      </c>
      <c r="AW325" s="9" t="s">
        <v>11</v>
      </c>
      <c r="AX325" s="9" t="s">
        <v>1695</v>
      </c>
      <c r="AY325" s="9" t="s">
        <v>1381</v>
      </c>
      <c r="BA325" s="9" t="s">
        <v>1382</v>
      </c>
      <c r="BG325" s="9" t="s">
        <v>1366</v>
      </c>
      <c r="BH325" s="9" t="s">
        <v>1371</v>
      </c>
      <c r="BI325" s="9" t="s">
        <v>1450</v>
      </c>
      <c r="BJ325" s="9" t="s">
        <v>1426</v>
      </c>
      <c r="BM325" s="9" t="s">
        <v>1390</v>
      </c>
      <c r="CG325" s="9" t="s">
        <v>1425</v>
      </c>
      <c r="CH325" s="9" t="s">
        <v>1371</v>
      </c>
      <c r="CI325" s="9" t="s">
        <v>1371</v>
      </c>
      <c r="CJ325" s="9" t="s">
        <v>1366</v>
      </c>
      <c r="CK325" s="9" t="s">
        <v>1366</v>
      </c>
      <c r="CL325" s="9" t="s">
        <v>1371</v>
      </c>
      <c r="CM325" s="9" t="s">
        <v>1371</v>
      </c>
      <c r="CN325" s="9" t="s">
        <v>1371</v>
      </c>
      <c r="CO325" s="9" t="s">
        <v>1371</v>
      </c>
      <c r="CP325" s="9" t="s">
        <v>1371</v>
      </c>
      <c r="CQ325" s="9" t="s">
        <v>1392</v>
      </c>
      <c r="CR325" s="9" t="s">
        <v>1366</v>
      </c>
      <c r="CS325" s="9" t="s">
        <v>1371</v>
      </c>
      <c r="CT325" s="9" t="s">
        <v>1425</v>
      </c>
      <c r="CU325" s="9" t="s">
        <v>1425</v>
      </c>
      <c r="CV325" s="9" t="s">
        <v>1425</v>
      </c>
      <c r="CX325" s="9" t="s">
        <v>1427</v>
      </c>
      <c r="CY325" s="9" t="s">
        <v>1425</v>
      </c>
      <c r="DD325" s="9" t="s">
        <v>1428</v>
      </c>
      <c r="DE325" s="9" t="s">
        <v>1366</v>
      </c>
      <c r="DF325" s="9">
        <v>0</v>
      </c>
      <c r="DG325" s="9" t="s">
        <v>1429</v>
      </c>
    </row>
    <row r="326" spans="1:111" x14ac:dyDescent="0.3">
      <c r="A326" s="9" t="s">
        <v>457</v>
      </c>
      <c r="H326" s="9" t="s">
        <v>1431</v>
      </c>
      <c r="J326" s="9" t="s">
        <v>1371</v>
      </c>
      <c r="K326" s="9" t="s">
        <v>1371</v>
      </c>
      <c r="P326" s="9" t="s">
        <v>1367</v>
      </c>
      <c r="Q326" s="9" t="s">
        <v>1366</v>
      </c>
      <c r="S326" s="9" t="s">
        <v>1366</v>
      </c>
      <c r="Y326" s="9">
        <v>2</v>
      </c>
      <c r="Z326" s="9">
        <v>3</v>
      </c>
      <c r="AA326" s="9">
        <v>5</v>
      </c>
      <c r="AB326" s="9" t="s">
        <v>1375</v>
      </c>
      <c r="AC326" s="9" t="s">
        <v>1396</v>
      </c>
      <c r="AF326" s="9" t="s">
        <v>1456</v>
      </c>
      <c r="AI326" s="9" t="s">
        <v>1407</v>
      </c>
      <c r="AJ326" s="9" t="s">
        <v>1415</v>
      </c>
      <c r="AL326" s="9" t="s">
        <v>1461</v>
      </c>
      <c r="AN326" s="9" t="s">
        <v>1370</v>
      </c>
      <c r="AQ326" s="9" t="s">
        <v>1384</v>
      </c>
      <c r="AR326" s="9" t="s">
        <v>1371</v>
      </c>
      <c r="AV326" s="9" t="s">
        <v>1398</v>
      </c>
      <c r="AW326" s="9" t="s">
        <v>1380</v>
      </c>
      <c r="AY326" s="9" t="s">
        <v>1437</v>
      </c>
      <c r="BA326" s="9" t="s">
        <v>1382</v>
      </c>
      <c r="BG326" s="9" t="s">
        <v>1366</v>
      </c>
      <c r="BH326" s="9" t="s">
        <v>1371</v>
      </c>
      <c r="BN326" s="9" t="s">
        <v>1371</v>
      </c>
      <c r="CQ326" s="9" t="s">
        <v>1392</v>
      </c>
      <c r="CR326" s="9" t="s">
        <v>1366</v>
      </c>
      <c r="CZ326" s="9" t="s">
        <v>1371</v>
      </c>
      <c r="DE326" s="9" t="s">
        <v>1366</v>
      </c>
    </row>
    <row r="327" spans="1:111" x14ac:dyDescent="0.3">
      <c r="A327" s="9" t="s">
        <v>459</v>
      </c>
      <c r="H327" s="9" t="s">
        <v>1515</v>
      </c>
      <c r="J327" s="9" t="s">
        <v>1371</v>
      </c>
      <c r="K327" s="9" t="s">
        <v>1371</v>
      </c>
      <c r="O327" s="9">
        <v>640</v>
      </c>
      <c r="P327" s="9" t="s">
        <v>1390</v>
      </c>
      <c r="Q327" s="9" t="s">
        <v>1366</v>
      </c>
      <c r="S327" s="9" t="s">
        <v>1366</v>
      </c>
      <c r="Y327" s="9">
        <v>2</v>
      </c>
      <c r="Z327" s="9">
        <v>5</v>
      </c>
      <c r="AA327" s="9">
        <v>7</v>
      </c>
      <c r="AB327" s="9" t="s">
        <v>1375</v>
      </c>
      <c r="AC327" s="9" t="s">
        <v>1396</v>
      </c>
      <c r="AF327" s="9" t="s">
        <v>1456</v>
      </c>
      <c r="AI327" s="9" t="s">
        <v>1369</v>
      </c>
      <c r="AN327" s="9" t="s">
        <v>1370</v>
      </c>
      <c r="AQ327" s="9" t="s">
        <v>1384</v>
      </c>
      <c r="AR327" s="9" t="s">
        <v>1371</v>
      </c>
      <c r="AV327" s="9" t="s">
        <v>1398</v>
      </c>
      <c r="AW327" s="9" t="s">
        <v>1380</v>
      </c>
      <c r="AY327" s="9" t="s">
        <v>1437</v>
      </c>
      <c r="BA327" s="9" t="s">
        <v>1382</v>
      </c>
      <c r="BG327" s="9" t="s">
        <v>1371</v>
      </c>
      <c r="BH327" s="9" t="s">
        <v>1366</v>
      </c>
      <c r="BN327" s="9" t="s">
        <v>1371</v>
      </c>
      <c r="CQ327" s="9" t="s">
        <v>1388</v>
      </c>
      <c r="CR327" s="9" t="s">
        <v>1371</v>
      </c>
      <c r="CZ327" s="9" t="s">
        <v>1371</v>
      </c>
      <c r="DE327" s="9" t="s">
        <v>1366</v>
      </c>
    </row>
    <row r="328" spans="1:111" x14ac:dyDescent="0.3">
      <c r="A328" s="9" t="s">
        <v>461</v>
      </c>
      <c r="J328" s="9" t="s">
        <v>1371</v>
      </c>
      <c r="K328" s="9" t="s">
        <v>1371</v>
      </c>
      <c r="P328" s="9" t="s">
        <v>1472</v>
      </c>
      <c r="Q328" s="9" t="s">
        <v>1371</v>
      </c>
      <c r="S328" s="9" t="s">
        <v>1366</v>
      </c>
      <c r="Y328" s="9">
        <v>3</v>
      </c>
      <c r="Z328" s="9">
        <v>7</v>
      </c>
      <c r="AA328" s="9">
        <v>10</v>
      </c>
      <c r="AB328" s="9" t="s">
        <v>1368</v>
      </c>
      <c r="AI328" s="9" t="s">
        <v>1369</v>
      </c>
      <c r="AN328" s="9" t="s">
        <v>1370</v>
      </c>
      <c r="AQ328" s="9" t="s">
        <v>11</v>
      </c>
      <c r="AR328" s="9" t="s">
        <v>1366</v>
      </c>
      <c r="AT328" s="9" t="s">
        <v>1696</v>
      </c>
      <c r="AW328" s="9" t="s">
        <v>11</v>
      </c>
      <c r="AX328" s="9" t="s">
        <v>1638</v>
      </c>
      <c r="AY328" s="9" t="s">
        <v>1381</v>
      </c>
      <c r="BA328" s="9" t="s">
        <v>1382</v>
      </c>
      <c r="BG328" s="9" t="s">
        <v>1371</v>
      </c>
      <c r="BH328" s="9" t="s">
        <v>1366</v>
      </c>
      <c r="BN328" s="9" t="s">
        <v>1371</v>
      </c>
      <c r="CQ328" s="9" t="s">
        <v>1392</v>
      </c>
      <c r="CR328" s="9" t="s">
        <v>1371</v>
      </c>
      <c r="CZ328" s="9" t="s">
        <v>1371</v>
      </c>
      <c r="DE328" s="9" t="s">
        <v>1366</v>
      </c>
    </row>
    <row r="329" spans="1:111" x14ac:dyDescent="0.3">
      <c r="A329" s="9" t="s">
        <v>463</v>
      </c>
      <c r="J329" s="9" t="s">
        <v>1371</v>
      </c>
      <c r="K329" s="9" t="s">
        <v>1366</v>
      </c>
      <c r="P329" s="9" t="s">
        <v>1472</v>
      </c>
      <c r="Q329" s="9" t="s">
        <v>1371</v>
      </c>
      <c r="S329" s="9" t="s">
        <v>1366</v>
      </c>
      <c r="Y329" s="9">
        <v>2</v>
      </c>
      <c r="Z329" s="9">
        <v>4</v>
      </c>
      <c r="AA329" s="9">
        <v>6</v>
      </c>
      <c r="AB329" s="9" t="s">
        <v>1368</v>
      </c>
      <c r="AI329" s="9" t="s">
        <v>1369</v>
      </c>
      <c r="AN329" s="9" t="s">
        <v>1370</v>
      </c>
      <c r="AQ329" s="9" t="s">
        <v>11</v>
      </c>
      <c r="AR329" s="9" t="s">
        <v>1371</v>
      </c>
      <c r="AT329" s="9" t="s">
        <v>1697</v>
      </c>
      <c r="AW329" s="9" t="s">
        <v>11</v>
      </c>
      <c r="AX329" s="9" t="s">
        <v>1698</v>
      </c>
      <c r="AY329" s="9" t="s">
        <v>1381</v>
      </c>
      <c r="BA329" s="9" t="s">
        <v>1382</v>
      </c>
      <c r="BH329" s="9" t="s">
        <v>1366</v>
      </c>
      <c r="BN329" s="9" t="s">
        <v>1371</v>
      </c>
      <c r="CQ329" s="9" t="s">
        <v>1388</v>
      </c>
      <c r="CR329" s="9" t="s">
        <v>1371</v>
      </c>
      <c r="CZ329" s="9" t="s">
        <v>1371</v>
      </c>
      <c r="DE329" s="9" t="s">
        <v>1371</v>
      </c>
    </row>
    <row r="330" spans="1:111" x14ac:dyDescent="0.3">
      <c r="A330" s="9" t="s">
        <v>464</v>
      </c>
      <c r="J330" s="9" t="s">
        <v>1366</v>
      </c>
      <c r="S330" s="9" t="s">
        <v>1366</v>
      </c>
      <c r="AA330" s="9">
        <v>0</v>
      </c>
      <c r="AB330" s="9" t="s">
        <v>1368</v>
      </c>
    </row>
    <row r="331" spans="1:111" x14ac:dyDescent="0.3">
      <c r="A331" s="9" t="s">
        <v>465</v>
      </c>
      <c r="B331" s="9" t="s">
        <v>1420</v>
      </c>
      <c r="C331" s="9">
        <v>3</v>
      </c>
      <c r="D331" s="9" t="s">
        <v>1371</v>
      </c>
      <c r="H331" s="9" t="s">
        <v>1699</v>
      </c>
      <c r="J331" s="9" t="s">
        <v>1366</v>
      </c>
      <c r="K331" s="9" t="s">
        <v>1371</v>
      </c>
      <c r="L331" s="9" t="s">
        <v>1425</v>
      </c>
      <c r="Q331" s="9" t="s">
        <v>1371</v>
      </c>
      <c r="R331" s="9" t="s">
        <v>1700</v>
      </c>
      <c r="U331" s="9" t="s">
        <v>1701</v>
      </c>
      <c r="V331" s="9" t="s">
        <v>1420</v>
      </c>
      <c r="W331" s="9" t="s">
        <v>1702</v>
      </c>
      <c r="X331" s="9" t="s">
        <v>1703</v>
      </c>
      <c r="Y331" s="9">
        <v>1</v>
      </c>
      <c r="Z331" s="9">
        <v>1</v>
      </c>
      <c r="AA331" s="9">
        <v>2</v>
      </c>
      <c r="AB331" s="9" t="s">
        <v>1375</v>
      </c>
      <c r="AC331" s="9" t="s">
        <v>11</v>
      </c>
      <c r="AE331" s="9" t="s">
        <v>1704</v>
      </c>
      <c r="AI331" s="9" t="s">
        <v>1369</v>
      </c>
      <c r="AN331" s="9" t="s">
        <v>1370</v>
      </c>
      <c r="AQ331" s="9" t="s">
        <v>1384</v>
      </c>
      <c r="AR331" s="9" t="s">
        <v>1371</v>
      </c>
      <c r="AV331" s="9" t="s">
        <v>1398</v>
      </c>
      <c r="AW331" s="9" t="s">
        <v>11</v>
      </c>
      <c r="AY331" s="9" t="s">
        <v>1437</v>
      </c>
      <c r="BA331" s="9" t="s">
        <v>1382</v>
      </c>
      <c r="BG331" s="9" t="s">
        <v>1366</v>
      </c>
      <c r="BH331" s="9" t="s">
        <v>1371</v>
      </c>
      <c r="BI331" s="9" t="s">
        <v>1558</v>
      </c>
      <c r="BJ331" s="9" t="s">
        <v>1421</v>
      </c>
      <c r="BM331" s="9" t="s">
        <v>1390</v>
      </c>
      <c r="CG331" s="9" t="s">
        <v>1425</v>
      </c>
      <c r="CH331" s="9" t="s">
        <v>1371</v>
      </c>
      <c r="CI331" s="9" t="s">
        <v>1371</v>
      </c>
      <c r="CJ331" s="9" t="s">
        <v>1366</v>
      </c>
      <c r="CK331" s="9" t="s">
        <v>1366</v>
      </c>
      <c r="CL331" s="9" t="s">
        <v>1371</v>
      </c>
      <c r="CM331" s="9" t="s">
        <v>1371</v>
      </c>
      <c r="CN331" s="9" t="s">
        <v>1371</v>
      </c>
      <c r="CO331" s="9" t="s">
        <v>1371</v>
      </c>
      <c r="CP331" s="9" t="s">
        <v>1371</v>
      </c>
      <c r="CQ331" s="9" t="s">
        <v>1388</v>
      </c>
      <c r="CR331" s="9" t="s">
        <v>1366</v>
      </c>
      <c r="CS331" s="9" t="s">
        <v>1371</v>
      </c>
      <c r="CT331" s="9" t="s">
        <v>1426</v>
      </c>
      <c r="CU331" s="9" t="s">
        <v>1425</v>
      </c>
      <c r="CV331" s="9" t="s">
        <v>1421</v>
      </c>
      <c r="CX331" s="9" t="s">
        <v>1427</v>
      </c>
      <c r="CY331" s="9" t="s">
        <v>1425</v>
      </c>
      <c r="DD331" s="9" t="s">
        <v>1428</v>
      </c>
      <c r="DE331" s="9" t="s">
        <v>1366</v>
      </c>
      <c r="DF331" s="9">
        <v>0</v>
      </c>
      <c r="DG331" s="9" t="s">
        <v>1429</v>
      </c>
    </row>
    <row r="332" spans="1:111" x14ac:dyDescent="0.3">
      <c r="A332" s="9" t="s">
        <v>466</v>
      </c>
      <c r="K332" s="9" t="s">
        <v>1371</v>
      </c>
      <c r="O332" s="9">
        <v>685</v>
      </c>
      <c r="P332" s="9" t="s">
        <v>1367</v>
      </c>
      <c r="Q332" s="9" t="s">
        <v>1366</v>
      </c>
      <c r="S332" s="9" t="s">
        <v>1366</v>
      </c>
      <c r="AA332" s="9">
        <v>0</v>
      </c>
      <c r="AQ332" s="9" t="s">
        <v>1378</v>
      </c>
      <c r="AY332" s="9" t="s">
        <v>1437</v>
      </c>
      <c r="CQ332" s="9" t="s">
        <v>1403</v>
      </c>
    </row>
    <row r="333" spans="1:111" x14ac:dyDescent="0.3">
      <c r="A333" s="9" t="s">
        <v>467</v>
      </c>
      <c r="J333" s="9" t="s">
        <v>1371</v>
      </c>
      <c r="K333" s="9" t="s">
        <v>1366</v>
      </c>
      <c r="P333" s="9" t="s">
        <v>1405</v>
      </c>
      <c r="Q333" s="9" t="s">
        <v>1371</v>
      </c>
      <c r="S333" s="9" t="s">
        <v>1366</v>
      </c>
      <c r="Y333" s="9">
        <v>1</v>
      </c>
      <c r="Z333" s="9">
        <v>0</v>
      </c>
      <c r="AA333" s="9">
        <v>1</v>
      </c>
      <c r="AB333" s="9" t="s">
        <v>1368</v>
      </c>
      <c r="AI333" s="9" t="s">
        <v>1369</v>
      </c>
      <c r="AN333" s="9" t="s">
        <v>1370</v>
      </c>
      <c r="AQ333" s="9" t="s">
        <v>1384</v>
      </c>
      <c r="AR333" s="9" t="s">
        <v>1366</v>
      </c>
      <c r="AV333" s="9" t="s">
        <v>1398</v>
      </c>
      <c r="AW333" s="9" t="s">
        <v>1380</v>
      </c>
      <c r="AY333" s="9" t="s">
        <v>1437</v>
      </c>
      <c r="BA333" s="9" t="s">
        <v>1386</v>
      </c>
      <c r="BN333" s="9" t="s">
        <v>1371</v>
      </c>
      <c r="CQ333" s="9" t="s">
        <v>1443</v>
      </c>
      <c r="CR333" s="9" t="s">
        <v>1371</v>
      </c>
      <c r="CZ333" s="9" t="s">
        <v>1371</v>
      </c>
    </row>
    <row r="334" spans="1:111" x14ac:dyDescent="0.3">
      <c r="A334" s="9" t="s">
        <v>468</v>
      </c>
      <c r="H334" s="9" t="s">
        <v>1705</v>
      </c>
      <c r="J334" s="9" t="s">
        <v>1366</v>
      </c>
      <c r="K334" s="9" t="s">
        <v>1371</v>
      </c>
      <c r="O334" s="9">
        <v>670</v>
      </c>
      <c r="P334" s="9" t="s">
        <v>1367</v>
      </c>
      <c r="Q334" s="9" t="s">
        <v>1366</v>
      </c>
      <c r="S334" s="9" t="s">
        <v>1366</v>
      </c>
      <c r="Y334" s="9">
        <v>2</v>
      </c>
      <c r="Z334" s="9">
        <v>4</v>
      </c>
      <c r="AA334" s="9">
        <v>6</v>
      </c>
      <c r="AB334" s="9" t="s">
        <v>1375</v>
      </c>
      <c r="AC334" s="9" t="s">
        <v>1396</v>
      </c>
      <c r="AF334" s="9" t="s">
        <v>1397</v>
      </c>
      <c r="AI334" s="9" t="s">
        <v>1369</v>
      </c>
      <c r="AN334" s="9" t="s">
        <v>1370</v>
      </c>
      <c r="AQ334" s="9" t="s">
        <v>1384</v>
      </c>
      <c r="AR334" s="9" t="s">
        <v>1371</v>
      </c>
      <c r="AV334" s="9" t="s">
        <v>1385</v>
      </c>
      <c r="AW334" s="9" t="s">
        <v>11</v>
      </c>
      <c r="AY334" s="9" t="s">
        <v>1381</v>
      </c>
      <c r="BA334" s="9" t="s">
        <v>1382</v>
      </c>
      <c r="BH334" s="9" t="s">
        <v>1371</v>
      </c>
      <c r="BN334" s="9" t="s">
        <v>1371</v>
      </c>
      <c r="CQ334" s="9" t="s">
        <v>1403</v>
      </c>
      <c r="CR334" s="9" t="s">
        <v>1366</v>
      </c>
      <c r="CZ334" s="9" t="s">
        <v>1371</v>
      </c>
    </row>
    <row r="335" spans="1:111" x14ac:dyDescent="0.3">
      <c r="A335" s="9" t="s">
        <v>469</v>
      </c>
      <c r="J335" s="9" t="s">
        <v>1366</v>
      </c>
      <c r="K335" s="9" t="s">
        <v>1371</v>
      </c>
      <c r="P335" s="9" t="s">
        <v>1367</v>
      </c>
      <c r="Q335" s="9" t="s">
        <v>1371</v>
      </c>
      <c r="S335" s="9" t="s">
        <v>1366</v>
      </c>
      <c r="Y335" s="9">
        <v>3</v>
      </c>
      <c r="Z335" s="9">
        <v>1</v>
      </c>
      <c r="AA335" s="9">
        <v>4</v>
      </c>
      <c r="AB335" s="9" t="s">
        <v>1368</v>
      </c>
      <c r="AI335" s="9" t="s">
        <v>1369</v>
      </c>
      <c r="AN335" s="9" t="s">
        <v>1370</v>
      </c>
      <c r="AQ335" s="9" t="s">
        <v>1417</v>
      </c>
      <c r="AR335" s="9" t="s">
        <v>1371</v>
      </c>
      <c r="AW335" s="9" t="s">
        <v>1436</v>
      </c>
      <c r="AY335" s="9" t="s">
        <v>1437</v>
      </c>
      <c r="BA335" s="9" t="s">
        <v>1382</v>
      </c>
      <c r="BG335" s="9" t="s">
        <v>1366</v>
      </c>
      <c r="BH335" s="9" t="s">
        <v>1366</v>
      </c>
      <c r="BN335" s="9" t="s">
        <v>1371</v>
      </c>
      <c r="CQ335" s="9" t="s">
        <v>1388</v>
      </c>
      <c r="CR335" s="9" t="s">
        <v>1366</v>
      </c>
      <c r="CZ335" s="9" t="s">
        <v>1371</v>
      </c>
      <c r="DE335" s="9" t="s">
        <v>1366</v>
      </c>
    </row>
    <row r="336" spans="1:111" x14ac:dyDescent="0.3">
      <c r="A336" s="9" t="s">
        <v>471</v>
      </c>
      <c r="J336" s="9" t="s">
        <v>1366</v>
      </c>
      <c r="K336" s="9" t="s">
        <v>1371</v>
      </c>
      <c r="O336" s="9">
        <v>620</v>
      </c>
      <c r="P336" s="9" t="s">
        <v>1367</v>
      </c>
      <c r="Q336" s="9" t="s">
        <v>1366</v>
      </c>
      <c r="S336" s="9" t="s">
        <v>1366</v>
      </c>
      <c r="Y336" s="9">
        <v>4</v>
      </c>
      <c r="Z336" s="9">
        <v>2</v>
      </c>
      <c r="AA336" s="9">
        <v>6</v>
      </c>
      <c r="AB336" s="9" t="s">
        <v>1368</v>
      </c>
      <c r="AI336" s="9" t="s">
        <v>1369</v>
      </c>
      <c r="AN336" s="9" t="s">
        <v>1370</v>
      </c>
      <c r="AQ336" s="9" t="s">
        <v>1417</v>
      </c>
      <c r="AR336" s="9" t="s">
        <v>1371</v>
      </c>
      <c r="AW336" s="9" t="s">
        <v>1436</v>
      </c>
      <c r="AY336" s="9" t="s">
        <v>1437</v>
      </c>
      <c r="BA336" s="9" t="s">
        <v>1410</v>
      </c>
      <c r="BG336" s="9" t="s">
        <v>1371</v>
      </c>
      <c r="BH336" s="9" t="s">
        <v>1371</v>
      </c>
      <c r="BN336" s="9" t="s">
        <v>1371</v>
      </c>
      <c r="CQ336" s="9" t="s">
        <v>1388</v>
      </c>
      <c r="CR336" s="9" t="s">
        <v>1371</v>
      </c>
      <c r="CZ336" s="9" t="s">
        <v>1371</v>
      </c>
      <c r="DE336" s="9" t="s">
        <v>1366</v>
      </c>
    </row>
    <row r="337" spans="1:111" x14ac:dyDescent="0.3">
      <c r="A337" s="9" t="s">
        <v>472</v>
      </c>
      <c r="J337" s="9" t="s">
        <v>1366</v>
      </c>
      <c r="K337" s="9" t="s">
        <v>1366</v>
      </c>
      <c r="P337" s="9" t="s">
        <v>1367</v>
      </c>
      <c r="Q337" s="9" t="s">
        <v>1371</v>
      </c>
      <c r="S337" s="9" t="s">
        <v>1371</v>
      </c>
      <c r="Y337" s="9">
        <v>1</v>
      </c>
      <c r="Z337" s="9">
        <v>1</v>
      </c>
      <c r="AA337" s="9">
        <v>2</v>
      </c>
      <c r="AB337" s="9" t="s">
        <v>1368</v>
      </c>
      <c r="AI337" s="9" t="s">
        <v>1369</v>
      </c>
      <c r="AN337" s="9" t="s">
        <v>1370</v>
      </c>
      <c r="AQ337" s="9" t="s">
        <v>1384</v>
      </c>
      <c r="AR337" s="9" t="s">
        <v>1371</v>
      </c>
      <c r="AV337" s="9" t="s">
        <v>1398</v>
      </c>
      <c r="AW337" s="9" t="s">
        <v>11</v>
      </c>
      <c r="AY337" s="9" t="s">
        <v>1381</v>
      </c>
      <c r="BA337" s="9" t="s">
        <v>1382</v>
      </c>
      <c r="BG337" s="9" t="s">
        <v>1371</v>
      </c>
      <c r="BH337" s="9" t="s">
        <v>1371</v>
      </c>
      <c r="BN337" s="9" t="s">
        <v>1371</v>
      </c>
      <c r="CQ337" s="9" t="s">
        <v>1388</v>
      </c>
      <c r="CR337" s="9" t="s">
        <v>1366</v>
      </c>
      <c r="CZ337" s="9" t="s">
        <v>1371</v>
      </c>
      <c r="DE337" s="9" t="s">
        <v>1366</v>
      </c>
    </row>
    <row r="338" spans="1:111" x14ac:dyDescent="0.3">
      <c r="A338" s="9" t="s">
        <v>473</v>
      </c>
      <c r="B338" s="9" t="s">
        <v>1420</v>
      </c>
      <c r="C338" s="9">
        <v>3</v>
      </c>
      <c r="D338" s="9" t="s">
        <v>1371</v>
      </c>
      <c r="H338" s="9" t="s">
        <v>1479</v>
      </c>
      <c r="J338" s="9" t="s">
        <v>1366</v>
      </c>
      <c r="K338" s="9" t="s">
        <v>1371</v>
      </c>
      <c r="L338" s="9" t="s">
        <v>1425</v>
      </c>
      <c r="Q338" s="9" t="s">
        <v>1371</v>
      </c>
      <c r="R338" s="9" t="s">
        <v>1706</v>
      </c>
      <c r="U338" s="9" t="s">
        <v>1707</v>
      </c>
      <c r="V338" s="9" t="s">
        <v>1420</v>
      </c>
      <c r="W338" s="9" t="s">
        <v>1708</v>
      </c>
      <c r="Y338" s="9">
        <v>1</v>
      </c>
      <c r="Z338" s="9">
        <v>1</v>
      </c>
      <c r="AA338" s="9">
        <v>2</v>
      </c>
      <c r="AB338" s="9" t="s">
        <v>1375</v>
      </c>
      <c r="AC338" s="9" t="s">
        <v>1396</v>
      </c>
      <c r="AF338" s="9" t="s">
        <v>1397</v>
      </c>
      <c r="AI338" s="9" t="s">
        <v>1369</v>
      </c>
      <c r="AN338" s="9" t="s">
        <v>1370</v>
      </c>
      <c r="AQ338" s="9" t="s">
        <v>1384</v>
      </c>
      <c r="AR338" s="9" t="s">
        <v>1371</v>
      </c>
      <c r="AV338" s="9" t="s">
        <v>1398</v>
      </c>
      <c r="AW338" s="9" t="s">
        <v>1380</v>
      </c>
      <c r="AY338" s="9" t="s">
        <v>1437</v>
      </c>
      <c r="BA338" s="9" t="s">
        <v>1382</v>
      </c>
      <c r="BG338" s="9" t="s">
        <v>1366</v>
      </c>
      <c r="BH338" s="9" t="s">
        <v>1371</v>
      </c>
      <c r="BI338" s="9" t="s">
        <v>1438</v>
      </c>
      <c r="BJ338" s="9" t="s">
        <v>1425</v>
      </c>
      <c r="BM338" s="9" t="s">
        <v>1390</v>
      </c>
      <c r="CG338" s="9" t="s">
        <v>1425</v>
      </c>
      <c r="CH338" s="9" t="s">
        <v>1371</v>
      </c>
      <c r="CI338" s="9" t="s">
        <v>1371</v>
      </c>
      <c r="CJ338" s="9" t="s">
        <v>1366</v>
      </c>
      <c r="CK338" s="9" t="s">
        <v>1366</v>
      </c>
      <c r="CL338" s="9" t="s">
        <v>1371</v>
      </c>
      <c r="CM338" s="9" t="s">
        <v>1371</v>
      </c>
      <c r="CN338" s="9" t="s">
        <v>1371</v>
      </c>
      <c r="CO338" s="9" t="s">
        <v>1371</v>
      </c>
      <c r="CP338" s="9" t="s">
        <v>1371</v>
      </c>
      <c r="CQ338" s="9" t="s">
        <v>1388</v>
      </c>
      <c r="CR338" s="9" t="s">
        <v>1366</v>
      </c>
      <c r="CS338" s="9" t="s">
        <v>1371</v>
      </c>
      <c r="CT338" s="9" t="s">
        <v>1426</v>
      </c>
      <c r="CU338" s="9" t="s">
        <v>1421</v>
      </c>
      <c r="CV338" s="9" t="s">
        <v>1421</v>
      </c>
      <c r="CX338" s="9" t="s">
        <v>1451</v>
      </c>
      <c r="CY338" s="9" t="s">
        <v>1425</v>
      </c>
      <c r="DD338" s="9" t="s">
        <v>1428</v>
      </c>
      <c r="DE338" s="9" t="s">
        <v>1366</v>
      </c>
      <c r="DF338" s="9">
        <v>0</v>
      </c>
      <c r="DG338" s="9" t="s">
        <v>1429</v>
      </c>
    </row>
    <row r="339" spans="1:111" x14ac:dyDescent="0.3">
      <c r="A339" s="9" t="s">
        <v>474</v>
      </c>
      <c r="B339" s="9" t="s">
        <v>1420</v>
      </c>
      <c r="C339" s="9">
        <v>4</v>
      </c>
      <c r="D339" s="9" t="s">
        <v>1371</v>
      </c>
      <c r="J339" s="9" t="s">
        <v>1366</v>
      </c>
      <c r="K339" s="9" t="s">
        <v>1366</v>
      </c>
      <c r="L339" s="9" t="s">
        <v>1425</v>
      </c>
      <c r="O339" s="9">
        <v>534</v>
      </c>
      <c r="P339" s="9" t="s">
        <v>1405</v>
      </c>
      <c r="Q339" s="9" t="s">
        <v>1366</v>
      </c>
      <c r="R339" s="9" t="s">
        <v>1709</v>
      </c>
      <c r="U339" s="9" t="s">
        <v>1710</v>
      </c>
      <c r="V339" s="9" t="s">
        <v>1420</v>
      </c>
      <c r="W339" s="9" t="s">
        <v>1485</v>
      </c>
      <c r="Y339" s="9">
        <v>3</v>
      </c>
      <c r="Z339" s="9">
        <v>4</v>
      </c>
      <c r="AA339" s="9">
        <v>7</v>
      </c>
      <c r="AB339" s="9" t="s">
        <v>1368</v>
      </c>
      <c r="AI339" s="9" t="s">
        <v>1369</v>
      </c>
      <c r="AN339" s="9" t="s">
        <v>1370</v>
      </c>
      <c r="AQ339" s="9" t="s">
        <v>1417</v>
      </c>
      <c r="AR339" s="9" t="s">
        <v>1371</v>
      </c>
      <c r="AW339" s="9" t="s">
        <v>1380</v>
      </c>
      <c r="AY339" s="9" t="s">
        <v>1437</v>
      </c>
      <c r="BA339" s="9" t="s">
        <v>1410</v>
      </c>
      <c r="BG339" s="9" t="s">
        <v>1366</v>
      </c>
      <c r="BH339" s="9" t="s">
        <v>1366</v>
      </c>
      <c r="BI339" s="9" t="s">
        <v>1424</v>
      </c>
      <c r="BJ339" s="9" t="s">
        <v>1425</v>
      </c>
      <c r="BM339" s="9" t="s">
        <v>1390</v>
      </c>
      <c r="CG339" s="9" t="s">
        <v>1425</v>
      </c>
      <c r="CH339" s="9" t="s">
        <v>1371</v>
      </c>
      <c r="CI339" s="9" t="s">
        <v>1371</v>
      </c>
      <c r="CJ339" s="9" t="s">
        <v>1366</v>
      </c>
      <c r="CK339" s="9" t="s">
        <v>1366</v>
      </c>
      <c r="CL339" s="9" t="s">
        <v>1371</v>
      </c>
      <c r="CM339" s="9" t="s">
        <v>1371</v>
      </c>
      <c r="CN339" s="9" t="s">
        <v>1371</v>
      </c>
      <c r="CO339" s="9" t="s">
        <v>1366</v>
      </c>
      <c r="CP339" s="9" t="s">
        <v>1371</v>
      </c>
      <c r="CQ339" s="9" t="s">
        <v>1443</v>
      </c>
      <c r="CR339" s="9" t="s">
        <v>1366</v>
      </c>
      <c r="CS339" s="9" t="s">
        <v>1371</v>
      </c>
      <c r="CT339" s="9" t="s">
        <v>1421</v>
      </c>
      <c r="CU339" s="9" t="s">
        <v>1426</v>
      </c>
      <c r="CV339" s="9" t="s">
        <v>1425</v>
      </c>
      <c r="CX339" s="9" t="s">
        <v>1711</v>
      </c>
      <c r="CY339" s="9" t="s">
        <v>1425</v>
      </c>
      <c r="DD339" s="9" t="s">
        <v>1428</v>
      </c>
      <c r="DE339" s="9" t="s">
        <v>1366</v>
      </c>
      <c r="DF339" s="9">
        <v>0</v>
      </c>
      <c r="DG339" s="9" t="s">
        <v>1429</v>
      </c>
    </row>
    <row r="340" spans="1:111" x14ac:dyDescent="0.3">
      <c r="A340" s="9" t="s">
        <v>475</v>
      </c>
      <c r="J340" s="9" t="s">
        <v>1366</v>
      </c>
      <c r="K340" s="9" t="s">
        <v>1371</v>
      </c>
      <c r="P340" s="9" t="s">
        <v>1472</v>
      </c>
      <c r="Q340" s="9" t="s">
        <v>1371</v>
      </c>
      <c r="S340" s="9" t="s">
        <v>1366</v>
      </c>
      <c r="Y340" s="9">
        <v>4</v>
      </c>
      <c r="Z340" s="9">
        <v>0</v>
      </c>
      <c r="AA340" s="9">
        <v>4</v>
      </c>
      <c r="AB340" s="9" t="s">
        <v>1368</v>
      </c>
      <c r="AI340" s="9" t="s">
        <v>1369</v>
      </c>
      <c r="AN340" s="9" t="s">
        <v>1370</v>
      </c>
      <c r="AQ340" s="9" t="s">
        <v>1378</v>
      </c>
      <c r="AU340" s="9" t="s">
        <v>1379</v>
      </c>
      <c r="AW340" s="9" t="s">
        <v>1380</v>
      </c>
      <c r="AY340" s="9" t="s">
        <v>1437</v>
      </c>
      <c r="BA340" s="9" t="s">
        <v>1382</v>
      </c>
      <c r="BG340" s="9" t="s">
        <v>1371</v>
      </c>
      <c r="BH340" s="9" t="s">
        <v>1366</v>
      </c>
      <c r="BN340" s="9" t="s">
        <v>1371</v>
      </c>
      <c r="CQ340" s="9" t="s">
        <v>1392</v>
      </c>
      <c r="CR340" s="9" t="s">
        <v>1366</v>
      </c>
      <c r="CZ340" s="9" t="s">
        <v>1371</v>
      </c>
      <c r="DE340" s="9" t="s">
        <v>1366</v>
      </c>
    </row>
    <row r="341" spans="1:111" x14ac:dyDescent="0.3">
      <c r="A341" s="9" t="s">
        <v>476</v>
      </c>
      <c r="J341" s="9" t="s">
        <v>1366</v>
      </c>
      <c r="K341" s="9" t="s">
        <v>1366</v>
      </c>
      <c r="O341" s="9">
        <v>600</v>
      </c>
      <c r="P341" s="9" t="s">
        <v>1472</v>
      </c>
      <c r="Q341" s="9" t="s">
        <v>1366</v>
      </c>
      <c r="S341" s="9" t="s">
        <v>1366</v>
      </c>
      <c r="Y341" s="9">
        <v>1</v>
      </c>
      <c r="Z341" s="9">
        <v>1</v>
      </c>
      <c r="AA341" s="9">
        <v>2</v>
      </c>
      <c r="AB341" s="9" t="s">
        <v>1368</v>
      </c>
      <c r="AI341" s="9" t="s">
        <v>1369</v>
      </c>
      <c r="AN341" s="9" t="s">
        <v>1370</v>
      </c>
      <c r="AQ341" s="9" t="s">
        <v>1378</v>
      </c>
      <c r="AU341" s="9" t="s">
        <v>1379</v>
      </c>
      <c r="AW341" s="9" t="s">
        <v>11</v>
      </c>
      <c r="AY341" s="9" t="s">
        <v>1381</v>
      </c>
      <c r="BA341" s="9" t="s">
        <v>1386</v>
      </c>
      <c r="BG341" s="9" t="s">
        <v>1371</v>
      </c>
      <c r="BN341" s="9" t="s">
        <v>1371</v>
      </c>
      <c r="CQ341" s="9" t="s">
        <v>1388</v>
      </c>
      <c r="CR341" s="9" t="s">
        <v>1371</v>
      </c>
      <c r="CZ341" s="9" t="s">
        <v>1371</v>
      </c>
      <c r="DE341" s="9" t="s">
        <v>1366</v>
      </c>
    </row>
    <row r="342" spans="1:111" x14ac:dyDescent="0.3">
      <c r="A342" s="9" t="s">
        <v>477</v>
      </c>
      <c r="J342" s="9" t="s">
        <v>1371</v>
      </c>
      <c r="K342" s="9" t="s">
        <v>1366</v>
      </c>
      <c r="P342" s="9" t="s">
        <v>1367</v>
      </c>
      <c r="Q342" s="9" t="s">
        <v>1371</v>
      </c>
      <c r="S342" s="9" t="s">
        <v>1366</v>
      </c>
      <c r="Y342" s="9">
        <v>4</v>
      </c>
      <c r="Z342" s="9">
        <v>0</v>
      </c>
      <c r="AA342" s="9">
        <v>4</v>
      </c>
      <c r="AB342" s="9" t="s">
        <v>1368</v>
      </c>
      <c r="AI342" s="9" t="s">
        <v>1369</v>
      </c>
      <c r="AN342" s="9" t="s">
        <v>1370</v>
      </c>
      <c r="AQ342" s="9" t="s">
        <v>1378</v>
      </c>
      <c r="AU342" s="9" t="s">
        <v>1379</v>
      </c>
      <c r="AW342" s="9" t="s">
        <v>1380</v>
      </c>
      <c r="AY342" s="9" t="s">
        <v>1437</v>
      </c>
      <c r="BA342" s="9" t="s">
        <v>1410</v>
      </c>
      <c r="BH342" s="9" t="s">
        <v>1366</v>
      </c>
      <c r="CQ342" s="9" t="s">
        <v>1403</v>
      </c>
      <c r="CR342" s="9" t="s">
        <v>1371</v>
      </c>
    </row>
    <row r="343" spans="1:111" x14ac:dyDescent="0.3">
      <c r="A343" s="9" t="s">
        <v>478</v>
      </c>
      <c r="J343" s="9" t="s">
        <v>1366</v>
      </c>
      <c r="K343" s="9" t="s">
        <v>1371</v>
      </c>
      <c r="O343" s="9">
        <v>520</v>
      </c>
      <c r="P343" s="9" t="s">
        <v>1405</v>
      </c>
      <c r="Q343" s="9" t="s">
        <v>1366</v>
      </c>
      <c r="S343" s="9" t="s">
        <v>1366</v>
      </c>
      <c r="Y343" s="9">
        <v>3</v>
      </c>
      <c r="Z343" s="9">
        <v>3</v>
      </c>
      <c r="AA343" s="9">
        <v>6</v>
      </c>
      <c r="AB343" s="9" t="s">
        <v>1368</v>
      </c>
      <c r="AI343" s="9" t="s">
        <v>1369</v>
      </c>
      <c r="AN343" s="9" t="s">
        <v>1370</v>
      </c>
      <c r="AQ343" s="9" t="s">
        <v>1384</v>
      </c>
      <c r="AR343" s="9" t="s">
        <v>1371</v>
      </c>
      <c r="AV343" s="9" t="s">
        <v>1398</v>
      </c>
      <c r="AW343" s="9" t="s">
        <v>1380</v>
      </c>
      <c r="AY343" s="9" t="s">
        <v>1437</v>
      </c>
      <c r="BA343" s="9" t="s">
        <v>1382</v>
      </c>
      <c r="BG343" s="9" t="s">
        <v>1371</v>
      </c>
      <c r="BH343" s="9" t="s">
        <v>1371</v>
      </c>
      <c r="BN343" s="9" t="s">
        <v>1371</v>
      </c>
      <c r="CQ343" s="9" t="s">
        <v>1388</v>
      </c>
      <c r="CR343" s="9" t="s">
        <v>1371</v>
      </c>
      <c r="CZ343" s="9" t="s">
        <v>1371</v>
      </c>
      <c r="DE343" s="9" t="s">
        <v>1366</v>
      </c>
    </row>
    <row r="344" spans="1:111" x14ac:dyDescent="0.3">
      <c r="A344" s="9" t="s">
        <v>479</v>
      </c>
      <c r="B344" s="9" t="s">
        <v>1420</v>
      </c>
      <c r="C344" s="9">
        <v>3</v>
      </c>
      <c r="D344" s="9" t="s">
        <v>1371</v>
      </c>
      <c r="H344" s="9" t="s">
        <v>1479</v>
      </c>
      <c r="J344" s="9" t="s">
        <v>1366</v>
      </c>
      <c r="K344" s="9" t="s">
        <v>1371</v>
      </c>
      <c r="L344" s="9" t="s">
        <v>1425</v>
      </c>
      <c r="Q344" s="9" t="s">
        <v>1371</v>
      </c>
      <c r="R344" s="9" t="s">
        <v>1712</v>
      </c>
      <c r="U344" s="9" t="s">
        <v>1713</v>
      </c>
      <c r="V344" s="9" t="s">
        <v>1420</v>
      </c>
      <c r="W344" s="9" t="s">
        <v>1708</v>
      </c>
      <c r="Y344" s="9">
        <v>1</v>
      </c>
      <c r="Z344" s="9">
        <v>1</v>
      </c>
      <c r="AA344" s="9">
        <v>2</v>
      </c>
      <c r="AB344" s="9" t="s">
        <v>1375</v>
      </c>
      <c r="AC344" s="9" t="s">
        <v>1396</v>
      </c>
      <c r="AF344" s="9" t="s">
        <v>1397</v>
      </c>
      <c r="AI344" s="9" t="s">
        <v>1369</v>
      </c>
      <c r="AN344" s="9" t="s">
        <v>1370</v>
      </c>
      <c r="AQ344" s="9" t="s">
        <v>1384</v>
      </c>
      <c r="AR344" s="9" t="s">
        <v>1371</v>
      </c>
      <c r="AV344" s="9" t="s">
        <v>1398</v>
      </c>
      <c r="AW344" s="9" t="s">
        <v>1380</v>
      </c>
      <c r="AY344" s="9" t="s">
        <v>1437</v>
      </c>
      <c r="BA344" s="9" t="s">
        <v>1382</v>
      </c>
      <c r="BG344" s="9" t="s">
        <v>1366</v>
      </c>
      <c r="BH344" s="9" t="s">
        <v>1371</v>
      </c>
      <c r="BI344" s="9" t="s">
        <v>1424</v>
      </c>
      <c r="BJ344" s="9" t="s">
        <v>1421</v>
      </c>
      <c r="BM344" s="9" t="s">
        <v>1390</v>
      </c>
      <c r="CG344" s="9" t="s">
        <v>1439</v>
      </c>
      <c r="CH344" s="9" t="s">
        <v>1371</v>
      </c>
      <c r="CI344" s="9" t="s">
        <v>1371</v>
      </c>
      <c r="CJ344" s="9" t="s">
        <v>1366</v>
      </c>
      <c r="CK344" s="9" t="s">
        <v>1366</v>
      </c>
      <c r="CL344" s="9" t="s">
        <v>1371</v>
      </c>
      <c r="CM344" s="9" t="s">
        <v>1371</v>
      </c>
      <c r="CN344" s="9" t="s">
        <v>1371</v>
      </c>
      <c r="CO344" s="9" t="s">
        <v>1371</v>
      </c>
      <c r="CP344" s="9" t="s">
        <v>1371</v>
      </c>
      <c r="CQ344" s="9" t="s">
        <v>1388</v>
      </c>
      <c r="CR344" s="9" t="s">
        <v>1366</v>
      </c>
      <c r="CS344" s="9" t="s">
        <v>1371</v>
      </c>
      <c r="CT344" s="9" t="s">
        <v>1421</v>
      </c>
      <c r="CU344" s="9" t="s">
        <v>1425</v>
      </c>
      <c r="CV344" s="9" t="s">
        <v>1421</v>
      </c>
      <c r="CX344" s="9" t="s">
        <v>1451</v>
      </c>
      <c r="CY344" s="9" t="s">
        <v>1439</v>
      </c>
      <c r="DD344" s="9" t="s">
        <v>1428</v>
      </c>
      <c r="DE344" s="9" t="s">
        <v>1366</v>
      </c>
      <c r="DF344" s="9">
        <v>0</v>
      </c>
      <c r="DG344" s="9" t="s">
        <v>1429</v>
      </c>
    </row>
    <row r="345" spans="1:111" x14ac:dyDescent="0.3">
      <c r="A345" s="9" t="s">
        <v>480</v>
      </c>
      <c r="J345" s="9" t="s">
        <v>1371</v>
      </c>
      <c r="K345" s="9" t="s">
        <v>1371</v>
      </c>
      <c r="P345" s="9" t="s">
        <v>1472</v>
      </c>
      <c r="Q345" s="9" t="s">
        <v>1371</v>
      </c>
      <c r="S345" s="9" t="s">
        <v>1366</v>
      </c>
      <c r="Y345" s="9">
        <v>2</v>
      </c>
      <c r="Z345" s="9">
        <v>0</v>
      </c>
      <c r="AA345" s="9">
        <v>2</v>
      </c>
      <c r="AB345" s="9" t="s">
        <v>1368</v>
      </c>
      <c r="AI345" s="9" t="s">
        <v>1369</v>
      </c>
      <c r="AN345" s="9" t="s">
        <v>1370</v>
      </c>
      <c r="AQ345" s="9" t="s">
        <v>1384</v>
      </c>
      <c r="AR345" s="9" t="s">
        <v>1366</v>
      </c>
      <c r="AS345" s="10">
        <v>32874</v>
      </c>
      <c r="AV345" s="9" t="s">
        <v>1398</v>
      </c>
      <c r="AW345" s="9" t="s">
        <v>1380</v>
      </c>
      <c r="AY345" s="9" t="s">
        <v>1437</v>
      </c>
      <c r="BA345" s="9" t="s">
        <v>1382</v>
      </c>
      <c r="BG345" s="9" t="s">
        <v>1366</v>
      </c>
      <c r="BN345" s="9" t="s">
        <v>1371</v>
      </c>
      <c r="CQ345" s="9" t="s">
        <v>1403</v>
      </c>
      <c r="CR345" s="9" t="s">
        <v>1366</v>
      </c>
      <c r="CZ345" s="9" t="s">
        <v>1371</v>
      </c>
      <c r="DE345" s="9" t="s">
        <v>1366</v>
      </c>
    </row>
    <row r="346" spans="1:111" x14ac:dyDescent="0.3">
      <c r="A346" s="9" t="s">
        <v>481</v>
      </c>
      <c r="J346" s="9" t="s">
        <v>1366</v>
      </c>
      <c r="K346" s="9" t="s">
        <v>1366</v>
      </c>
      <c r="O346" s="9">
        <v>679</v>
      </c>
      <c r="P346" s="9" t="s">
        <v>1405</v>
      </c>
      <c r="Q346" s="9" t="s">
        <v>1366</v>
      </c>
      <c r="S346" s="9" t="s">
        <v>1366</v>
      </c>
      <c r="Y346" s="9">
        <v>1</v>
      </c>
      <c r="Z346" s="9">
        <v>0</v>
      </c>
      <c r="AA346" s="9">
        <v>1</v>
      </c>
      <c r="AB346" s="9" t="s">
        <v>1368</v>
      </c>
      <c r="AI346" s="9" t="s">
        <v>1369</v>
      </c>
      <c r="AN346" s="9" t="s">
        <v>1370</v>
      </c>
      <c r="AQ346" s="9" t="s">
        <v>1384</v>
      </c>
      <c r="AR346" s="9" t="s">
        <v>1371</v>
      </c>
      <c r="AW346" s="9" t="s">
        <v>1380</v>
      </c>
      <c r="AY346" s="9" t="s">
        <v>1437</v>
      </c>
      <c r="BA346" s="9" t="s">
        <v>1386</v>
      </c>
      <c r="BG346" s="9" t="s">
        <v>1371</v>
      </c>
      <c r="BH346" s="9" t="s">
        <v>1371</v>
      </c>
      <c r="BN346" s="9" t="s">
        <v>1371</v>
      </c>
      <c r="CQ346" s="9" t="s">
        <v>1388</v>
      </c>
      <c r="CR346" s="9" t="s">
        <v>1366</v>
      </c>
      <c r="CZ346" s="9" t="s">
        <v>1371</v>
      </c>
      <c r="DE346" s="9" t="s">
        <v>1366</v>
      </c>
    </row>
    <row r="347" spans="1:111" x14ac:dyDescent="0.3">
      <c r="A347" s="9" t="s">
        <v>482</v>
      </c>
      <c r="J347" s="9" t="s">
        <v>1366</v>
      </c>
      <c r="K347" s="9" t="s">
        <v>1366</v>
      </c>
      <c r="O347" s="9">
        <v>519</v>
      </c>
      <c r="P347" s="9" t="s">
        <v>1472</v>
      </c>
      <c r="Q347" s="9" t="s">
        <v>1366</v>
      </c>
      <c r="S347" s="9" t="s">
        <v>1366</v>
      </c>
      <c r="Y347" s="9">
        <v>1</v>
      </c>
      <c r="Z347" s="9">
        <v>0</v>
      </c>
      <c r="AA347" s="9">
        <v>1</v>
      </c>
      <c r="AB347" s="9" t="s">
        <v>1368</v>
      </c>
      <c r="AI347" s="9" t="s">
        <v>1369</v>
      </c>
      <c r="AN347" s="9" t="s">
        <v>1370</v>
      </c>
      <c r="AQ347" s="9" t="s">
        <v>1384</v>
      </c>
      <c r="AV347" s="9" t="s">
        <v>1385</v>
      </c>
      <c r="AW347" s="9" t="s">
        <v>11</v>
      </c>
      <c r="AY347" s="9" t="s">
        <v>1381</v>
      </c>
      <c r="BA347" s="9" t="s">
        <v>1386</v>
      </c>
      <c r="BG347" s="9" t="s">
        <v>1371</v>
      </c>
      <c r="BH347" s="9" t="s">
        <v>1371</v>
      </c>
      <c r="BN347" s="9" t="s">
        <v>1371</v>
      </c>
      <c r="CQ347" s="9" t="s">
        <v>1403</v>
      </c>
      <c r="CR347" s="9" t="s">
        <v>1371</v>
      </c>
      <c r="CZ347" s="9" t="s">
        <v>1371</v>
      </c>
      <c r="DE347" s="9" t="s">
        <v>1366</v>
      </c>
    </row>
    <row r="348" spans="1:111" x14ac:dyDescent="0.3">
      <c r="A348" s="9" t="s">
        <v>483</v>
      </c>
      <c r="J348" s="9" t="s">
        <v>1371</v>
      </c>
      <c r="K348" s="9" t="s">
        <v>1371</v>
      </c>
      <c r="P348" s="9" t="s">
        <v>1390</v>
      </c>
      <c r="Q348" s="9" t="s">
        <v>1371</v>
      </c>
      <c r="S348" s="9" t="s">
        <v>1366</v>
      </c>
      <c r="Y348" s="9">
        <v>2</v>
      </c>
      <c r="Z348" s="9">
        <v>5</v>
      </c>
      <c r="AA348" s="9">
        <v>7</v>
      </c>
      <c r="AB348" s="9" t="s">
        <v>1368</v>
      </c>
      <c r="AI348" s="9" t="s">
        <v>1369</v>
      </c>
      <c r="AN348" s="9" t="s">
        <v>1370</v>
      </c>
      <c r="AQ348" s="9" t="s">
        <v>1384</v>
      </c>
      <c r="AR348" s="9" t="s">
        <v>1371</v>
      </c>
      <c r="AV348" s="9" t="s">
        <v>1385</v>
      </c>
      <c r="AW348" s="9" t="s">
        <v>1436</v>
      </c>
      <c r="AY348" s="9" t="s">
        <v>1437</v>
      </c>
      <c r="BA348" s="9" t="s">
        <v>1382</v>
      </c>
      <c r="BG348" s="9" t="s">
        <v>1371</v>
      </c>
      <c r="BH348" s="9" t="s">
        <v>1366</v>
      </c>
      <c r="BN348" s="9" t="s">
        <v>1371</v>
      </c>
      <c r="CQ348" s="9" t="s">
        <v>1388</v>
      </c>
      <c r="CR348" s="9" t="s">
        <v>1371</v>
      </c>
      <c r="CZ348" s="9" t="s">
        <v>1371</v>
      </c>
      <c r="DE348" s="9" t="s">
        <v>1366</v>
      </c>
    </row>
    <row r="349" spans="1:111" x14ac:dyDescent="0.3">
      <c r="A349" s="9" t="s">
        <v>484</v>
      </c>
      <c r="J349" s="9" t="s">
        <v>1371</v>
      </c>
      <c r="K349" s="9" t="s">
        <v>1371</v>
      </c>
      <c r="P349" s="9" t="s">
        <v>1390</v>
      </c>
      <c r="Q349" s="9" t="s">
        <v>1371</v>
      </c>
      <c r="S349" s="9" t="s">
        <v>1366</v>
      </c>
      <c r="Y349" s="9">
        <v>1</v>
      </c>
      <c r="Z349" s="9">
        <v>0</v>
      </c>
      <c r="AA349" s="9">
        <v>1</v>
      </c>
      <c r="AB349" s="9" t="s">
        <v>1368</v>
      </c>
      <c r="AI349" s="9" t="s">
        <v>1369</v>
      </c>
      <c r="AN349" s="9" t="s">
        <v>1370</v>
      </c>
      <c r="AQ349" s="9" t="s">
        <v>1384</v>
      </c>
      <c r="AR349" s="9" t="s">
        <v>1371</v>
      </c>
      <c r="AV349" s="9" t="s">
        <v>1385</v>
      </c>
      <c r="AW349" s="9" t="s">
        <v>11</v>
      </c>
      <c r="AX349" s="9" t="s">
        <v>1603</v>
      </c>
      <c r="AY349" s="9" t="s">
        <v>1381</v>
      </c>
      <c r="BA349" s="9" t="s">
        <v>1386</v>
      </c>
      <c r="BH349" s="9" t="s">
        <v>1366</v>
      </c>
      <c r="BN349" s="9" t="s">
        <v>1371</v>
      </c>
      <c r="CQ349" s="9" t="s">
        <v>1392</v>
      </c>
      <c r="CR349" s="9" t="s">
        <v>1366</v>
      </c>
      <c r="CZ349" s="9" t="s">
        <v>1371</v>
      </c>
      <c r="DE349" s="9" t="s">
        <v>1371</v>
      </c>
    </row>
    <row r="350" spans="1:111" x14ac:dyDescent="0.3">
      <c r="A350" s="9" t="s">
        <v>485</v>
      </c>
      <c r="J350" s="9" t="s">
        <v>1371</v>
      </c>
      <c r="K350" s="9" t="s">
        <v>1366</v>
      </c>
      <c r="P350" s="9" t="s">
        <v>1367</v>
      </c>
      <c r="Q350" s="9" t="s">
        <v>1371</v>
      </c>
      <c r="S350" s="9" t="s">
        <v>1366</v>
      </c>
      <c r="AA350" s="9">
        <v>0</v>
      </c>
      <c r="BG350" s="9" t="s">
        <v>1371</v>
      </c>
      <c r="BH350" s="9" t="s">
        <v>1371</v>
      </c>
      <c r="CQ350" s="9" t="s">
        <v>1388</v>
      </c>
      <c r="CR350" s="9" t="s">
        <v>1371</v>
      </c>
      <c r="DE350" s="9" t="s">
        <v>1366</v>
      </c>
    </row>
    <row r="351" spans="1:111" x14ac:dyDescent="0.3">
      <c r="A351" s="9" t="s">
        <v>486</v>
      </c>
      <c r="H351" s="9" t="s">
        <v>1589</v>
      </c>
      <c r="S351" s="9" t="s">
        <v>1366</v>
      </c>
      <c r="Y351" s="9">
        <v>1</v>
      </c>
      <c r="Z351" s="9">
        <v>1</v>
      </c>
      <c r="AA351" s="9">
        <v>2</v>
      </c>
      <c r="AB351" s="9" t="s">
        <v>1375</v>
      </c>
      <c r="AC351" s="9" t="s">
        <v>1396</v>
      </c>
      <c r="AF351" s="9" t="s">
        <v>1397</v>
      </c>
      <c r="AI351" s="9" t="s">
        <v>1369</v>
      </c>
      <c r="AN351" s="9" t="s">
        <v>1370</v>
      </c>
      <c r="AQ351" s="9" t="s">
        <v>1384</v>
      </c>
      <c r="AR351" s="9" t="s">
        <v>1371</v>
      </c>
      <c r="AV351" s="9" t="s">
        <v>1385</v>
      </c>
      <c r="AW351" s="9" t="s">
        <v>1436</v>
      </c>
      <c r="AY351" s="9" t="s">
        <v>1437</v>
      </c>
      <c r="BA351" s="9" t="s">
        <v>1382</v>
      </c>
    </row>
    <row r="352" spans="1:111" x14ac:dyDescent="0.3">
      <c r="A352" s="9" t="s">
        <v>487</v>
      </c>
      <c r="S352" s="9" t="s">
        <v>1366</v>
      </c>
      <c r="AA352" s="9">
        <v>0</v>
      </c>
    </row>
    <row r="353" spans="1:111" x14ac:dyDescent="0.3">
      <c r="A353" s="9" t="s">
        <v>488</v>
      </c>
      <c r="H353" s="9" t="s">
        <v>1714</v>
      </c>
      <c r="J353" s="9" t="s">
        <v>1366</v>
      </c>
      <c r="K353" s="9" t="s">
        <v>1371</v>
      </c>
      <c r="P353" s="9" t="s">
        <v>1367</v>
      </c>
      <c r="Q353" s="9" t="s">
        <v>1371</v>
      </c>
      <c r="S353" s="9" t="s">
        <v>1366</v>
      </c>
      <c r="Y353" s="9">
        <v>2</v>
      </c>
      <c r="Z353" s="9">
        <v>4</v>
      </c>
      <c r="AA353" s="9">
        <v>6</v>
      </c>
      <c r="AB353" s="9" t="s">
        <v>1375</v>
      </c>
      <c r="AC353" s="9" t="s">
        <v>1396</v>
      </c>
      <c r="AF353" s="9" t="s">
        <v>1477</v>
      </c>
      <c r="AI353" s="9" t="s">
        <v>1407</v>
      </c>
      <c r="AJ353" s="9" t="s">
        <v>1415</v>
      </c>
      <c r="AL353" s="9" t="s">
        <v>1461</v>
      </c>
      <c r="AN353" s="9" t="s">
        <v>1370</v>
      </c>
      <c r="AQ353" s="9" t="s">
        <v>1384</v>
      </c>
      <c r="AR353" s="9" t="s">
        <v>1371</v>
      </c>
      <c r="AV353" s="9" t="s">
        <v>1398</v>
      </c>
      <c r="AW353" s="9" t="s">
        <v>11</v>
      </c>
      <c r="AX353" s="9" t="s">
        <v>1715</v>
      </c>
      <c r="AY353" s="9" t="s">
        <v>1381</v>
      </c>
      <c r="BA353" s="9" t="s">
        <v>1382</v>
      </c>
      <c r="BG353" s="9" t="s">
        <v>1371</v>
      </c>
      <c r="BH353" s="9" t="s">
        <v>1366</v>
      </c>
      <c r="BN353" s="9" t="s">
        <v>1371</v>
      </c>
      <c r="CE353" s="9" t="s">
        <v>1716</v>
      </c>
      <c r="CQ353" s="9" t="s">
        <v>1403</v>
      </c>
      <c r="CR353" s="9" t="s">
        <v>1371</v>
      </c>
      <c r="CZ353" s="9" t="s">
        <v>1371</v>
      </c>
      <c r="DE353" s="9" t="s">
        <v>1366</v>
      </c>
    </row>
    <row r="354" spans="1:111" x14ac:dyDescent="0.3">
      <c r="A354" s="9" t="s">
        <v>489</v>
      </c>
      <c r="J354" s="9" t="s">
        <v>1366</v>
      </c>
      <c r="K354" s="9" t="s">
        <v>1371</v>
      </c>
      <c r="P354" s="9" t="s">
        <v>1390</v>
      </c>
      <c r="Q354" s="9" t="s">
        <v>1371</v>
      </c>
      <c r="S354" s="9" t="s">
        <v>1366</v>
      </c>
      <c r="Y354" s="9">
        <v>2</v>
      </c>
      <c r="Z354" s="9">
        <v>0</v>
      </c>
      <c r="AA354" s="9">
        <v>2</v>
      </c>
      <c r="AB354" s="9" t="s">
        <v>1368</v>
      </c>
      <c r="AI354" s="9" t="s">
        <v>1369</v>
      </c>
      <c r="AN354" s="9" t="s">
        <v>1370</v>
      </c>
      <c r="AQ354" s="9" t="s">
        <v>1384</v>
      </c>
      <c r="AR354" s="9" t="s">
        <v>1371</v>
      </c>
      <c r="AV354" s="9" t="s">
        <v>1385</v>
      </c>
      <c r="AW354" s="9" t="s">
        <v>11</v>
      </c>
      <c r="AX354" s="9" t="s">
        <v>1717</v>
      </c>
      <c r="AY354" s="9" t="s">
        <v>1381</v>
      </c>
      <c r="BA354" s="9" t="s">
        <v>1382</v>
      </c>
      <c r="BG354" s="9" t="s">
        <v>1371</v>
      </c>
      <c r="BH354" s="9" t="s">
        <v>1371</v>
      </c>
      <c r="BN354" s="9" t="s">
        <v>1371</v>
      </c>
      <c r="CQ354" s="9" t="s">
        <v>1403</v>
      </c>
      <c r="CR354" s="9" t="s">
        <v>1371</v>
      </c>
      <c r="CZ354" s="9" t="s">
        <v>1371</v>
      </c>
      <c r="DE354" s="9" t="s">
        <v>1366</v>
      </c>
    </row>
    <row r="355" spans="1:111" x14ac:dyDescent="0.3">
      <c r="A355" s="9" t="s">
        <v>490</v>
      </c>
      <c r="J355" s="9" t="s">
        <v>1371</v>
      </c>
      <c r="K355" s="9" t="s">
        <v>1371</v>
      </c>
      <c r="P355" s="9" t="s">
        <v>1472</v>
      </c>
      <c r="Q355" s="9" t="s">
        <v>1371</v>
      </c>
      <c r="S355" s="9" t="s">
        <v>1366</v>
      </c>
      <c r="Y355" s="9">
        <v>3</v>
      </c>
      <c r="AA355" s="9">
        <v>3</v>
      </c>
      <c r="AB355" s="9" t="s">
        <v>1375</v>
      </c>
      <c r="AC355" s="9" t="s">
        <v>11</v>
      </c>
      <c r="AE355" s="9" t="s">
        <v>1718</v>
      </c>
      <c r="AI355" s="9" t="s">
        <v>1407</v>
      </c>
      <c r="AN355" s="9" t="s">
        <v>1370</v>
      </c>
      <c r="AQ355" s="9" t="s">
        <v>1378</v>
      </c>
      <c r="AU355" s="9" t="s">
        <v>1379</v>
      </c>
      <c r="AW355" s="9" t="s">
        <v>11</v>
      </c>
      <c r="AY355" s="9" t="s">
        <v>1437</v>
      </c>
      <c r="BA355" s="9" t="s">
        <v>1382</v>
      </c>
      <c r="BG355" s="9" t="s">
        <v>1366</v>
      </c>
      <c r="BH355" s="9" t="s">
        <v>1366</v>
      </c>
      <c r="BN355" s="9" t="s">
        <v>1371</v>
      </c>
      <c r="CQ355" s="9" t="s">
        <v>1403</v>
      </c>
      <c r="CR355" s="9" t="s">
        <v>1371</v>
      </c>
      <c r="CZ355" s="9" t="s">
        <v>1371</v>
      </c>
      <c r="DE355" s="9" t="s">
        <v>1366</v>
      </c>
    </row>
    <row r="356" spans="1:111" x14ac:dyDescent="0.3">
      <c r="A356" s="9" t="s">
        <v>491</v>
      </c>
      <c r="J356" s="9" t="s">
        <v>1366</v>
      </c>
      <c r="O356" s="9">
        <v>509</v>
      </c>
      <c r="Q356" s="9" t="s">
        <v>1366</v>
      </c>
      <c r="S356" s="9" t="s">
        <v>1371</v>
      </c>
      <c r="AA356" s="9">
        <v>0</v>
      </c>
      <c r="CR356" s="9" t="s">
        <v>1366</v>
      </c>
      <c r="DE356" s="9" t="s">
        <v>1366</v>
      </c>
    </row>
    <row r="357" spans="1:111" x14ac:dyDescent="0.3">
      <c r="A357" s="9" t="s">
        <v>492</v>
      </c>
      <c r="B357" s="9" t="s">
        <v>1420</v>
      </c>
      <c r="C357" s="9">
        <v>3</v>
      </c>
      <c r="D357" s="9" t="s">
        <v>1366</v>
      </c>
      <c r="H357" s="9" t="s">
        <v>1455</v>
      </c>
      <c r="J357" s="9" t="s">
        <v>1366</v>
      </c>
      <c r="K357" s="9" t="s">
        <v>1371</v>
      </c>
      <c r="L357" s="9" t="s">
        <v>1425</v>
      </c>
      <c r="P357" s="9" t="s">
        <v>1367</v>
      </c>
      <c r="Q357" s="9" t="s">
        <v>1366</v>
      </c>
      <c r="R357" s="9" t="s">
        <v>1719</v>
      </c>
      <c r="U357" s="9" t="s">
        <v>1720</v>
      </c>
      <c r="V357" s="9" t="s">
        <v>1422</v>
      </c>
      <c r="W357" s="9" t="s">
        <v>1539</v>
      </c>
      <c r="Y357" s="9">
        <v>5</v>
      </c>
      <c r="Z357" s="9">
        <v>1</v>
      </c>
      <c r="AA357" s="9">
        <v>6</v>
      </c>
      <c r="AB357" s="9" t="s">
        <v>1375</v>
      </c>
      <c r="AC357" s="9" t="s">
        <v>1376</v>
      </c>
      <c r="AD357" s="9" t="s">
        <v>1377</v>
      </c>
      <c r="AI357" s="9" t="s">
        <v>1369</v>
      </c>
      <c r="AN357" s="9" t="s">
        <v>1370</v>
      </c>
      <c r="AQ357" s="9" t="s">
        <v>1378</v>
      </c>
      <c r="AU357" s="9" t="s">
        <v>1379</v>
      </c>
      <c r="AW357" s="9" t="s">
        <v>1380</v>
      </c>
      <c r="AY357" s="9" t="s">
        <v>1381</v>
      </c>
      <c r="BA357" s="9" t="s">
        <v>1382</v>
      </c>
      <c r="BG357" s="9" t="s">
        <v>1371</v>
      </c>
      <c r="BH357" s="9" t="s">
        <v>1366</v>
      </c>
      <c r="BI357" s="9" t="s">
        <v>1424</v>
      </c>
      <c r="BJ357" s="9" t="s">
        <v>1468</v>
      </c>
      <c r="BL357" s="9" t="s">
        <v>1721</v>
      </c>
      <c r="BM357" s="9" t="s">
        <v>1569</v>
      </c>
      <c r="CG357" s="9" t="s">
        <v>1439</v>
      </c>
      <c r="CH357" s="9" t="s">
        <v>1371</v>
      </c>
      <c r="CI357" s="9" t="s">
        <v>1366</v>
      </c>
      <c r="CJ357" s="9" t="s">
        <v>1366</v>
      </c>
      <c r="CK357" s="9" t="s">
        <v>1366</v>
      </c>
      <c r="CL357" s="9" t="s">
        <v>1371</v>
      </c>
      <c r="CM357" s="9" t="s">
        <v>1371</v>
      </c>
      <c r="CN357" s="9" t="s">
        <v>1371</v>
      </c>
      <c r="CO357" s="9" t="s">
        <v>1366</v>
      </c>
      <c r="CP357" s="9" t="s">
        <v>1366</v>
      </c>
      <c r="CQ357" s="9" t="s">
        <v>1388</v>
      </c>
      <c r="CR357" s="9" t="s">
        <v>1366</v>
      </c>
      <c r="CT357" s="9" t="s">
        <v>1425</v>
      </c>
      <c r="CU357" s="9" t="s">
        <v>1425</v>
      </c>
      <c r="CV357" s="9" t="s">
        <v>1425</v>
      </c>
      <c r="CX357" s="9" t="s">
        <v>1427</v>
      </c>
      <c r="CY357" s="9" t="s">
        <v>1425</v>
      </c>
      <c r="DD357" s="9" t="s">
        <v>1692</v>
      </c>
      <c r="DE357" s="9" t="s">
        <v>1366</v>
      </c>
      <c r="DF357" s="9">
        <v>0</v>
      </c>
      <c r="DG357" s="9" t="s">
        <v>1429</v>
      </c>
    </row>
    <row r="358" spans="1:111" x14ac:dyDescent="0.3">
      <c r="A358" s="9" t="s">
        <v>493</v>
      </c>
      <c r="J358" s="9" t="s">
        <v>1366</v>
      </c>
      <c r="K358" s="9" t="s">
        <v>1371</v>
      </c>
      <c r="Q358" s="9" t="s">
        <v>1371</v>
      </c>
      <c r="S358" s="9" t="s">
        <v>1366</v>
      </c>
      <c r="Y358" s="9">
        <v>3</v>
      </c>
      <c r="Z358" s="9">
        <v>3</v>
      </c>
      <c r="AA358" s="9">
        <v>6</v>
      </c>
      <c r="AB358" s="9" t="s">
        <v>1368</v>
      </c>
      <c r="AI358" s="9" t="s">
        <v>1369</v>
      </c>
      <c r="AN358" s="9" t="s">
        <v>1370</v>
      </c>
      <c r="AQ358" s="9" t="s">
        <v>1378</v>
      </c>
      <c r="AU358" s="9" t="s">
        <v>1379</v>
      </c>
      <c r="AW358" s="9" t="s">
        <v>1436</v>
      </c>
      <c r="AY358" s="9" t="s">
        <v>11</v>
      </c>
      <c r="AZ358" s="9" t="s">
        <v>1657</v>
      </c>
      <c r="BA358" s="9" t="s">
        <v>1382</v>
      </c>
      <c r="BG358" s="9" t="s">
        <v>1366</v>
      </c>
      <c r="BH358" s="9" t="s">
        <v>1366</v>
      </c>
      <c r="BN358" s="9" t="s">
        <v>1366</v>
      </c>
      <c r="BR358" s="9" t="s">
        <v>1722</v>
      </c>
      <c r="BV358" s="10">
        <v>43252</v>
      </c>
      <c r="BY358" s="9" t="s">
        <v>1588</v>
      </c>
      <c r="CR358" s="9" t="s">
        <v>1371</v>
      </c>
      <c r="DE358" s="9" t="s">
        <v>1366</v>
      </c>
    </row>
    <row r="359" spans="1:111" x14ac:dyDescent="0.3">
      <c r="A359" s="9" t="s">
        <v>494</v>
      </c>
      <c r="J359" s="9" t="s">
        <v>1366</v>
      </c>
      <c r="K359" s="9" t="s">
        <v>1366</v>
      </c>
      <c r="Q359" s="9" t="s">
        <v>1371</v>
      </c>
      <c r="S359" s="9" t="s">
        <v>1366</v>
      </c>
      <c r="Y359" s="9">
        <v>4</v>
      </c>
      <c r="Z359" s="9">
        <v>1</v>
      </c>
      <c r="AA359" s="9">
        <v>5</v>
      </c>
      <c r="BG359" s="9" t="s">
        <v>1371</v>
      </c>
      <c r="BH359" s="9" t="s">
        <v>1366</v>
      </c>
      <c r="CQ359" s="9" t="s">
        <v>1403</v>
      </c>
      <c r="CR359" s="9" t="s">
        <v>1366</v>
      </c>
      <c r="DE359" s="9" t="s">
        <v>1366</v>
      </c>
    </row>
    <row r="360" spans="1:111" x14ac:dyDescent="0.3">
      <c r="A360" s="9" t="s">
        <v>495</v>
      </c>
      <c r="J360" s="9" t="s">
        <v>1371</v>
      </c>
      <c r="K360" s="9" t="s">
        <v>1371</v>
      </c>
      <c r="Q360" s="9" t="s">
        <v>1371</v>
      </c>
      <c r="S360" s="9" t="s">
        <v>1366</v>
      </c>
      <c r="Y360" s="9">
        <v>4</v>
      </c>
      <c r="AA360" s="9">
        <v>4</v>
      </c>
      <c r="AB360" s="9" t="s">
        <v>1368</v>
      </c>
      <c r="AI360" s="9" t="s">
        <v>1369</v>
      </c>
      <c r="AN360" s="9" t="s">
        <v>1370</v>
      </c>
      <c r="AQ360" s="9" t="s">
        <v>1417</v>
      </c>
      <c r="AR360" s="9" t="s">
        <v>1371</v>
      </c>
      <c r="AW360" s="9" t="s">
        <v>1436</v>
      </c>
      <c r="AY360" s="9" t="s">
        <v>1437</v>
      </c>
      <c r="BA360" s="9" t="s">
        <v>1382</v>
      </c>
      <c r="BG360" s="9" t="s">
        <v>1371</v>
      </c>
      <c r="BH360" s="9" t="s">
        <v>1366</v>
      </c>
      <c r="BN360" s="9" t="s">
        <v>1371</v>
      </c>
      <c r="CQ360" s="9" t="s">
        <v>1388</v>
      </c>
      <c r="CR360" s="9" t="s">
        <v>1366</v>
      </c>
      <c r="CZ360" s="9" t="s">
        <v>1371</v>
      </c>
      <c r="DE360" s="9" t="s">
        <v>1366</v>
      </c>
    </row>
    <row r="361" spans="1:111" x14ac:dyDescent="0.3">
      <c r="A361" s="9" t="s">
        <v>496</v>
      </c>
      <c r="J361" s="9" t="s">
        <v>1371</v>
      </c>
      <c r="K361" s="9" t="s">
        <v>1371</v>
      </c>
      <c r="P361" s="9" t="s">
        <v>1390</v>
      </c>
      <c r="Q361" s="9" t="s">
        <v>1371</v>
      </c>
      <c r="S361" s="9" t="s">
        <v>1366</v>
      </c>
      <c r="Y361" s="9">
        <v>1</v>
      </c>
      <c r="AA361" s="9">
        <v>1</v>
      </c>
      <c r="AB361" s="9" t="s">
        <v>1368</v>
      </c>
      <c r="AI361" s="9" t="s">
        <v>1369</v>
      </c>
      <c r="AN361" s="9" t="s">
        <v>1370</v>
      </c>
      <c r="AQ361" s="9" t="s">
        <v>1417</v>
      </c>
      <c r="AR361" s="9" t="s">
        <v>1371</v>
      </c>
      <c r="AW361" s="9" t="s">
        <v>1380</v>
      </c>
      <c r="AY361" s="9" t="s">
        <v>1437</v>
      </c>
      <c r="BA361" s="9" t="s">
        <v>1410</v>
      </c>
      <c r="BG361" s="9" t="s">
        <v>1371</v>
      </c>
      <c r="BH361" s="9" t="s">
        <v>1366</v>
      </c>
      <c r="BN361" s="9" t="s">
        <v>1371</v>
      </c>
      <c r="CQ361" s="9" t="s">
        <v>1392</v>
      </c>
      <c r="CR361" s="9" t="s">
        <v>1371</v>
      </c>
      <c r="CZ361" s="9" t="s">
        <v>1371</v>
      </c>
      <c r="DE361" s="9" t="s">
        <v>1366</v>
      </c>
    </row>
    <row r="362" spans="1:111" x14ac:dyDescent="0.3">
      <c r="A362" s="9" t="s">
        <v>497</v>
      </c>
      <c r="J362" s="9" t="s">
        <v>1366</v>
      </c>
      <c r="K362" s="9" t="s">
        <v>1371</v>
      </c>
      <c r="P362" s="9" t="s">
        <v>1390</v>
      </c>
      <c r="S362" s="9" t="s">
        <v>1366</v>
      </c>
      <c r="Y362" s="9">
        <v>1</v>
      </c>
      <c r="AA362" s="9">
        <v>1</v>
      </c>
      <c r="AB362" s="9" t="s">
        <v>1375</v>
      </c>
      <c r="AC362" s="9" t="s">
        <v>11</v>
      </c>
      <c r="AE362" s="9" t="s">
        <v>1723</v>
      </c>
      <c r="AI362" s="9" t="s">
        <v>1407</v>
      </c>
      <c r="AL362" s="9" t="s">
        <v>1416</v>
      </c>
      <c r="AQ362" s="9" t="s">
        <v>1384</v>
      </c>
      <c r="AR362" s="9" t="s">
        <v>1371</v>
      </c>
      <c r="AV362" s="9" t="s">
        <v>1385</v>
      </c>
      <c r="AW362" s="9" t="s">
        <v>11</v>
      </c>
      <c r="AX362" s="9" t="s">
        <v>1724</v>
      </c>
      <c r="AY362" s="9" t="s">
        <v>1381</v>
      </c>
      <c r="BA362" s="9" t="s">
        <v>1386</v>
      </c>
      <c r="BG362" s="9" t="s">
        <v>1366</v>
      </c>
      <c r="BH362" s="9" t="s">
        <v>1366</v>
      </c>
      <c r="BN362" s="9" t="s">
        <v>1371</v>
      </c>
      <c r="CQ362" s="9" t="s">
        <v>1392</v>
      </c>
      <c r="CR362" s="9" t="s">
        <v>1371</v>
      </c>
      <c r="CZ362" s="9" t="s">
        <v>1371</v>
      </c>
      <c r="DE362" s="9" t="s">
        <v>1366</v>
      </c>
    </row>
    <row r="363" spans="1:111" x14ac:dyDescent="0.3">
      <c r="A363" s="9" t="s">
        <v>498</v>
      </c>
      <c r="J363" s="9" t="s">
        <v>1366</v>
      </c>
      <c r="K363" s="9" t="s">
        <v>1371</v>
      </c>
      <c r="O363" s="9">
        <v>600</v>
      </c>
      <c r="P363" s="9" t="s">
        <v>1390</v>
      </c>
      <c r="Q363" s="9" t="s">
        <v>1366</v>
      </c>
      <c r="S363" s="9" t="s">
        <v>1366</v>
      </c>
      <c r="Y363" s="9">
        <v>1</v>
      </c>
      <c r="Z363" s="9">
        <v>0</v>
      </c>
      <c r="AA363" s="9">
        <v>1</v>
      </c>
      <c r="AB363" s="9" t="s">
        <v>1368</v>
      </c>
      <c r="AI363" s="9" t="s">
        <v>1369</v>
      </c>
      <c r="AN363" s="9" t="s">
        <v>1370</v>
      </c>
      <c r="AQ363" s="9" t="s">
        <v>1384</v>
      </c>
      <c r="AR363" s="9" t="s">
        <v>1371</v>
      </c>
      <c r="AV363" s="9" t="s">
        <v>1385</v>
      </c>
      <c r="AW363" s="9" t="s">
        <v>11</v>
      </c>
      <c r="AX363" s="9" t="s">
        <v>1603</v>
      </c>
      <c r="AY363" s="9" t="s">
        <v>1381</v>
      </c>
      <c r="BA363" s="9" t="s">
        <v>1386</v>
      </c>
      <c r="BH363" s="9" t="s">
        <v>1366</v>
      </c>
      <c r="BN363" s="9" t="s">
        <v>1371</v>
      </c>
      <c r="CQ363" s="9" t="s">
        <v>1392</v>
      </c>
      <c r="CR363" s="9" t="s">
        <v>1371</v>
      </c>
      <c r="CZ363" s="9" t="s">
        <v>1371</v>
      </c>
      <c r="DE363" s="9" t="s">
        <v>1371</v>
      </c>
    </row>
    <row r="364" spans="1:111" x14ac:dyDescent="0.3">
      <c r="A364" s="9" t="s">
        <v>499</v>
      </c>
      <c r="J364" s="9" t="s">
        <v>1366</v>
      </c>
      <c r="K364" s="9" t="s">
        <v>1371</v>
      </c>
      <c r="O364" s="9">
        <v>556</v>
      </c>
      <c r="P364" s="9" t="s">
        <v>1367</v>
      </c>
      <c r="Q364" s="9" t="s">
        <v>1366</v>
      </c>
      <c r="S364" s="9" t="s">
        <v>1366</v>
      </c>
      <c r="Y364" s="9">
        <v>2</v>
      </c>
      <c r="Z364" s="9">
        <v>1</v>
      </c>
      <c r="AA364" s="9">
        <v>3</v>
      </c>
      <c r="AB364" s="9" t="s">
        <v>1368</v>
      </c>
      <c r="AI364" s="9" t="s">
        <v>1369</v>
      </c>
      <c r="AN364" s="9" t="s">
        <v>1370</v>
      </c>
      <c r="AQ364" s="9" t="s">
        <v>1378</v>
      </c>
      <c r="AU364" s="9" t="s">
        <v>1379</v>
      </c>
      <c r="AW364" s="9" t="s">
        <v>1380</v>
      </c>
      <c r="AY364" s="9" t="s">
        <v>1437</v>
      </c>
      <c r="BA364" s="9" t="s">
        <v>1382</v>
      </c>
      <c r="BH364" s="9" t="s">
        <v>1366</v>
      </c>
      <c r="BN364" s="9" t="s">
        <v>1366</v>
      </c>
      <c r="BR364" s="9" t="s">
        <v>1725</v>
      </c>
      <c r="BU364" s="9">
        <v>1</v>
      </c>
      <c r="BY364" s="9" t="s">
        <v>1588</v>
      </c>
      <c r="CQ364" s="9" t="s">
        <v>1403</v>
      </c>
      <c r="CR364" s="9" t="s">
        <v>1366</v>
      </c>
    </row>
    <row r="365" spans="1:111" x14ac:dyDescent="0.3">
      <c r="A365" s="9" t="s">
        <v>500</v>
      </c>
      <c r="J365" s="9" t="s">
        <v>1366</v>
      </c>
      <c r="K365" s="9" t="s">
        <v>1366</v>
      </c>
      <c r="P365" s="9" t="s">
        <v>1472</v>
      </c>
      <c r="Q365" s="9" t="s">
        <v>1371</v>
      </c>
      <c r="S365" s="9" t="s">
        <v>1366</v>
      </c>
      <c r="Y365" s="9">
        <v>1</v>
      </c>
      <c r="Z365" s="9">
        <v>0</v>
      </c>
      <c r="AA365" s="9">
        <v>1</v>
      </c>
      <c r="AB365" s="9" t="s">
        <v>1368</v>
      </c>
      <c r="AI365" s="9" t="s">
        <v>1369</v>
      </c>
      <c r="AN365" s="9" t="s">
        <v>1370</v>
      </c>
      <c r="AQ365" s="9" t="s">
        <v>1378</v>
      </c>
      <c r="AU365" s="9" t="s">
        <v>1379</v>
      </c>
      <c r="AW365" s="9" t="s">
        <v>11</v>
      </c>
      <c r="AX365" s="9" t="s">
        <v>1726</v>
      </c>
      <c r="AY365" s="9" t="s">
        <v>1437</v>
      </c>
      <c r="BA365" s="9" t="s">
        <v>1386</v>
      </c>
      <c r="BH365" s="9" t="s">
        <v>1366</v>
      </c>
      <c r="BN365" s="9" t="s">
        <v>1371</v>
      </c>
      <c r="CQ365" s="9" t="s">
        <v>1403</v>
      </c>
      <c r="CR365" s="9" t="s">
        <v>1371</v>
      </c>
      <c r="CZ365" s="9" t="s">
        <v>1371</v>
      </c>
    </row>
    <row r="366" spans="1:111" x14ac:dyDescent="0.3">
      <c r="A366" s="9" t="s">
        <v>501</v>
      </c>
      <c r="AA366" s="9">
        <v>0</v>
      </c>
    </row>
    <row r="367" spans="1:111" x14ac:dyDescent="0.3">
      <c r="A367" s="9" t="s">
        <v>502</v>
      </c>
      <c r="J367" s="9" t="s">
        <v>1366</v>
      </c>
      <c r="K367" s="9" t="s">
        <v>1366</v>
      </c>
      <c r="O367" s="9">
        <v>678</v>
      </c>
      <c r="P367" s="9" t="s">
        <v>1367</v>
      </c>
      <c r="Q367" s="9" t="s">
        <v>1366</v>
      </c>
      <c r="Y367" s="9">
        <v>2</v>
      </c>
      <c r="Z367" s="9">
        <v>0</v>
      </c>
      <c r="AA367" s="9">
        <v>2</v>
      </c>
      <c r="AB367" s="9" t="s">
        <v>1368</v>
      </c>
      <c r="AI367" s="9" t="s">
        <v>1369</v>
      </c>
      <c r="AN367" s="9" t="s">
        <v>1370</v>
      </c>
      <c r="AQ367" s="9" t="s">
        <v>1378</v>
      </c>
      <c r="AU367" s="9" t="s">
        <v>1379</v>
      </c>
      <c r="AW367" s="9" t="s">
        <v>11</v>
      </c>
      <c r="AX367" s="9" t="s">
        <v>1727</v>
      </c>
      <c r="AY367" s="9" t="s">
        <v>1381</v>
      </c>
      <c r="BA367" s="9" t="s">
        <v>1382</v>
      </c>
      <c r="BG367" s="9" t="s">
        <v>1366</v>
      </c>
      <c r="BH367" s="9" t="s">
        <v>1371</v>
      </c>
      <c r="BN367" s="9" t="s">
        <v>1371</v>
      </c>
      <c r="CQ367" s="9" t="s">
        <v>1392</v>
      </c>
      <c r="CR367" s="9" t="s">
        <v>1366</v>
      </c>
      <c r="CZ367" s="9" t="s">
        <v>1371</v>
      </c>
      <c r="DE367" s="9" t="s">
        <v>1366</v>
      </c>
    </row>
    <row r="368" spans="1:111" x14ac:dyDescent="0.3">
      <c r="A368" s="9" t="s">
        <v>503</v>
      </c>
      <c r="J368" s="9" t="s">
        <v>1366</v>
      </c>
      <c r="K368" s="9" t="s">
        <v>1366</v>
      </c>
      <c r="Q368" s="9" t="s">
        <v>1371</v>
      </c>
      <c r="S368" s="9" t="s">
        <v>1366</v>
      </c>
      <c r="Y368" s="9">
        <v>2</v>
      </c>
      <c r="Z368" s="9">
        <v>2</v>
      </c>
      <c r="AA368" s="9">
        <v>4</v>
      </c>
      <c r="BG368" s="9" t="s">
        <v>1371</v>
      </c>
      <c r="BH368" s="9" t="s">
        <v>1371</v>
      </c>
      <c r="CQ368" s="9" t="s">
        <v>1443</v>
      </c>
      <c r="CR368" s="9" t="s">
        <v>1366</v>
      </c>
      <c r="DE368" s="9" t="s">
        <v>1366</v>
      </c>
    </row>
    <row r="369" spans="1:109" x14ac:dyDescent="0.3">
      <c r="A369" s="9" t="s">
        <v>504</v>
      </c>
      <c r="J369" s="9" t="s">
        <v>1366</v>
      </c>
      <c r="K369" s="9" t="s">
        <v>1371</v>
      </c>
      <c r="P369" s="9" t="s">
        <v>1367</v>
      </c>
      <c r="Y369" s="9">
        <v>1</v>
      </c>
      <c r="Z369" s="9">
        <v>0</v>
      </c>
      <c r="AA369" s="9">
        <v>1</v>
      </c>
      <c r="AB369" s="9" t="s">
        <v>1368</v>
      </c>
      <c r="AI369" s="9" t="s">
        <v>1369</v>
      </c>
      <c r="AN369" s="9" t="s">
        <v>1370</v>
      </c>
      <c r="AQ369" s="9" t="s">
        <v>1378</v>
      </c>
      <c r="AU369" s="9" t="s">
        <v>1379</v>
      </c>
      <c r="AW369" s="9" t="s">
        <v>1380</v>
      </c>
      <c r="AY369" s="9" t="s">
        <v>1437</v>
      </c>
      <c r="BA369" s="9" t="s">
        <v>1386</v>
      </c>
      <c r="BH369" s="9" t="s">
        <v>1371</v>
      </c>
      <c r="BN369" s="9" t="s">
        <v>1371</v>
      </c>
      <c r="CQ369" s="9" t="s">
        <v>1403</v>
      </c>
      <c r="CR369" s="9" t="s">
        <v>1366</v>
      </c>
      <c r="CZ369" s="9" t="s">
        <v>1371</v>
      </c>
    </row>
    <row r="370" spans="1:109" x14ac:dyDescent="0.3">
      <c r="A370" s="9" t="s">
        <v>505</v>
      </c>
      <c r="H370" s="9" t="s">
        <v>1444</v>
      </c>
      <c r="J370" s="9" t="s">
        <v>1366</v>
      </c>
      <c r="K370" s="9" t="s">
        <v>1366</v>
      </c>
      <c r="P370" s="9" t="s">
        <v>1367</v>
      </c>
      <c r="Q370" s="9" t="s">
        <v>1371</v>
      </c>
      <c r="Y370" s="9">
        <v>2</v>
      </c>
      <c r="Z370" s="9">
        <v>5</v>
      </c>
      <c r="AA370" s="9">
        <v>7</v>
      </c>
      <c r="AB370" s="9" t="s">
        <v>1375</v>
      </c>
      <c r="AC370" s="9" t="s">
        <v>1376</v>
      </c>
      <c r="AD370" s="9" t="s">
        <v>1377</v>
      </c>
      <c r="AI370" s="9" t="s">
        <v>1369</v>
      </c>
      <c r="AN370" s="9" t="s">
        <v>1370</v>
      </c>
      <c r="AQ370" s="9" t="s">
        <v>1378</v>
      </c>
      <c r="AU370" s="9" t="s">
        <v>1379</v>
      </c>
      <c r="AW370" s="9" t="s">
        <v>11</v>
      </c>
      <c r="AX370" s="9" t="s">
        <v>1726</v>
      </c>
      <c r="AY370" s="9" t="s">
        <v>1381</v>
      </c>
      <c r="BA370" s="9" t="s">
        <v>1382</v>
      </c>
      <c r="BG370" s="9" t="s">
        <v>1371</v>
      </c>
      <c r="BH370" s="9" t="s">
        <v>1366</v>
      </c>
      <c r="BN370" s="9" t="s">
        <v>1371</v>
      </c>
      <c r="CQ370" s="9" t="s">
        <v>1388</v>
      </c>
      <c r="CR370" s="9" t="s">
        <v>1366</v>
      </c>
      <c r="CZ370" s="9" t="s">
        <v>1371</v>
      </c>
      <c r="DE370" s="9" t="s">
        <v>1366</v>
      </c>
    </row>
    <row r="371" spans="1:109" x14ac:dyDescent="0.3">
      <c r="A371" s="9" t="s">
        <v>506</v>
      </c>
      <c r="E371" s="9" t="s">
        <v>1364</v>
      </c>
      <c r="F371" s="9" t="s">
        <v>1365</v>
      </c>
      <c r="J371" s="9" t="s">
        <v>1366</v>
      </c>
      <c r="K371" s="9" t="s">
        <v>1366</v>
      </c>
      <c r="P371" s="9" t="s">
        <v>1367</v>
      </c>
      <c r="Y371" s="9">
        <v>2</v>
      </c>
      <c r="AA371" s="9">
        <v>2</v>
      </c>
      <c r="AB371" s="9" t="s">
        <v>1368</v>
      </c>
      <c r="AI371" s="9" t="s">
        <v>1369</v>
      </c>
      <c r="AN371" s="9" t="s">
        <v>1370</v>
      </c>
      <c r="AQ371" s="9" t="s">
        <v>1384</v>
      </c>
      <c r="AR371" s="9" t="s">
        <v>1371</v>
      </c>
      <c r="AV371" s="9" t="s">
        <v>1398</v>
      </c>
      <c r="AW371" s="9" t="s">
        <v>1380</v>
      </c>
      <c r="AY371" s="9" t="s">
        <v>1381</v>
      </c>
      <c r="BA371" s="9" t="s">
        <v>1382</v>
      </c>
      <c r="BG371" s="9" t="s">
        <v>1371</v>
      </c>
      <c r="BH371" s="9" t="s">
        <v>1366</v>
      </c>
      <c r="BN371" s="9" t="s">
        <v>1371</v>
      </c>
      <c r="CQ371" s="9" t="s">
        <v>1443</v>
      </c>
      <c r="CR371" s="9" t="s">
        <v>1366</v>
      </c>
      <c r="CZ371" s="9" t="s">
        <v>1366</v>
      </c>
      <c r="DA371" s="9" t="s">
        <v>1598</v>
      </c>
      <c r="DE371" s="9" t="s">
        <v>1366</v>
      </c>
    </row>
    <row r="372" spans="1:109" x14ac:dyDescent="0.3">
      <c r="A372" s="9" t="s">
        <v>507</v>
      </c>
      <c r="J372" s="9" t="s">
        <v>1366</v>
      </c>
      <c r="K372" s="9" t="s">
        <v>1366</v>
      </c>
      <c r="P372" s="9" t="s">
        <v>1405</v>
      </c>
      <c r="Q372" s="9" t="s">
        <v>1371</v>
      </c>
      <c r="Y372" s="9">
        <v>2</v>
      </c>
      <c r="Z372" s="9">
        <v>0</v>
      </c>
      <c r="AA372" s="9">
        <v>2</v>
      </c>
      <c r="AB372" s="9" t="s">
        <v>1368</v>
      </c>
      <c r="AC372" s="9" t="s">
        <v>1580</v>
      </c>
      <c r="AH372" s="9" t="s">
        <v>1414</v>
      </c>
      <c r="AI372" s="9" t="s">
        <v>1369</v>
      </c>
      <c r="AL372" s="9" t="s">
        <v>1416</v>
      </c>
      <c r="AN372" s="9" t="s">
        <v>1370</v>
      </c>
      <c r="AQ372" s="9" t="s">
        <v>1384</v>
      </c>
      <c r="AR372" s="9" t="s">
        <v>1371</v>
      </c>
      <c r="AV372" s="9" t="s">
        <v>1385</v>
      </c>
      <c r="AW372" s="9" t="s">
        <v>11</v>
      </c>
      <c r="AX372" s="9" t="s">
        <v>1465</v>
      </c>
      <c r="AY372" s="9" t="s">
        <v>1381</v>
      </c>
      <c r="BA372" s="9" t="s">
        <v>11</v>
      </c>
      <c r="BB372" s="9" t="s">
        <v>1728</v>
      </c>
      <c r="BG372" s="9" t="s">
        <v>1371</v>
      </c>
      <c r="BH372" s="9" t="s">
        <v>1366</v>
      </c>
      <c r="BN372" s="9" t="s">
        <v>1371</v>
      </c>
      <c r="CQ372" s="9" t="s">
        <v>1443</v>
      </c>
      <c r="CR372" s="9" t="s">
        <v>1366</v>
      </c>
      <c r="CZ372" s="9" t="s">
        <v>1371</v>
      </c>
      <c r="DE372" s="9" t="s">
        <v>1366</v>
      </c>
    </row>
    <row r="373" spans="1:109" x14ac:dyDescent="0.3">
      <c r="A373" s="9" t="s">
        <v>508</v>
      </c>
      <c r="J373" s="9" t="s">
        <v>1366</v>
      </c>
      <c r="K373" s="9" t="s">
        <v>1371</v>
      </c>
      <c r="P373" s="9" t="s">
        <v>1472</v>
      </c>
      <c r="Q373" s="9" t="s">
        <v>1371</v>
      </c>
      <c r="S373" s="9" t="s">
        <v>1366</v>
      </c>
      <c r="AA373" s="9">
        <v>0</v>
      </c>
      <c r="BH373" s="9" t="s">
        <v>1371</v>
      </c>
      <c r="CQ373" s="9" t="s">
        <v>1392</v>
      </c>
      <c r="CR373" s="9" t="s">
        <v>1366</v>
      </c>
      <c r="DE373" s="9" t="s">
        <v>1366</v>
      </c>
    </row>
    <row r="374" spans="1:109" x14ac:dyDescent="0.3">
      <c r="A374" s="9" t="s">
        <v>509</v>
      </c>
      <c r="J374" s="9" t="s">
        <v>1366</v>
      </c>
      <c r="K374" s="9" t="s">
        <v>1371</v>
      </c>
      <c r="O374" s="9">
        <v>640</v>
      </c>
      <c r="P374" s="9" t="s">
        <v>1367</v>
      </c>
      <c r="Q374" s="9" t="s">
        <v>1366</v>
      </c>
      <c r="Y374" s="9">
        <v>1</v>
      </c>
      <c r="Z374" s="9">
        <v>0</v>
      </c>
      <c r="AA374" s="9">
        <v>1</v>
      </c>
      <c r="AB374" s="9" t="s">
        <v>1368</v>
      </c>
      <c r="AI374" s="9" t="s">
        <v>1369</v>
      </c>
      <c r="AN374" s="9" t="s">
        <v>1370</v>
      </c>
      <c r="AQ374" s="9" t="s">
        <v>1378</v>
      </c>
      <c r="AU374" s="9" t="s">
        <v>1379</v>
      </c>
      <c r="AW374" s="9" t="s">
        <v>1380</v>
      </c>
      <c r="AY374" s="9" t="s">
        <v>1437</v>
      </c>
      <c r="BA374" s="9" t="s">
        <v>1382</v>
      </c>
      <c r="BG374" s="9" t="s">
        <v>1366</v>
      </c>
      <c r="BH374" s="9" t="s">
        <v>1371</v>
      </c>
      <c r="BN374" s="9" t="s">
        <v>1371</v>
      </c>
      <c r="CQ374" s="9" t="s">
        <v>1403</v>
      </c>
      <c r="CR374" s="9" t="s">
        <v>1366</v>
      </c>
      <c r="DE374" s="9" t="s">
        <v>1366</v>
      </c>
    </row>
    <row r="375" spans="1:109" x14ac:dyDescent="0.3">
      <c r="A375" s="9" t="s">
        <v>510</v>
      </c>
      <c r="J375" s="9" t="s">
        <v>1366</v>
      </c>
      <c r="K375" s="9" t="s">
        <v>1371</v>
      </c>
      <c r="P375" s="9" t="s">
        <v>1405</v>
      </c>
      <c r="Q375" s="9" t="s">
        <v>1371</v>
      </c>
      <c r="Y375" s="9">
        <v>2</v>
      </c>
      <c r="Z375" s="9">
        <v>0</v>
      </c>
      <c r="AA375" s="9">
        <v>2</v>
      </c>
      <c r="AB375" s="9" t="s">
        <v>1368</v>
      </c>
      <c r="AI375" s="9" t="s">
        <v>1369</v>
      </c>
      <c r="AN375" s="9" t="s">
        <v>1370</v>
      </c>
      <c r="AQ375" s="9" t="s">
        <v>1378</v>
      </c>
      <c r="AU375" s="9" t="s">
        <v>1379</v>
      </c>
      <c r="AW375" s="9" t="s">
        <v>11</v>
      </c>
      <c r="AY375" s="9" t="s">
        <v>1381</v>
      </c>
      <c r="BA375" s="9" t="s">
        <v>1382</v>
      </c>
      <c r="BG375" s="9" t="s">
        <v>1371</v>
      </c>
      <c r="BH375" s="9" t="s">
        <v>1371</v>
      </c>
      <c r="BN375" s="9" t="s">
        <v>1371</v>
      </c>
      <c r="CQ375" s="9" t="s">
        <v>1388</v>
      </c>
      <c r="CR375" s="9" t="s">
        <v>1371</v>
      </c>
      <c r="DE375" s="9" t="s">
        <v>1366</v>
      </c>
    </row>
    <row r="376" spans="1:109" x14ac:dyDescent="0.3">
      <c r="A376" s="9" t="s">
        <v>511</v>
      </c>
      <c r="J376" s="9" t="s">
        <v>1366</v>
      </c>
      <c r="K376" s="9" t="s">
        <v>1371</v>
      </c>
      <c r="P376" s="9" t="s">
        <v>1390</v>
      </c>
      <c r="Q376" s="9" t="s">
        <v>1371</v>
      </c>
      <c r="Y376" s="9">
        <v>2</v>
      </c>
      <c r="AA376" s="9">
        <v>2</v>
      </c>
      <c r="AB376" s="9" t="s">
        <v>1368</v>
      </c>
      <c r="AI376" s="9" t="s">
        <v>1369</v>
      </c>
      <c r="AN376" s="9" t="s">
        <v>1370</v>
      </c>
      <c r="AQ376" s="9" t="s">
        <v>1384</v>
      </c>
      <c r="AR376" s="9" t="s">
        <v>1371</v>
      </c>
      <c r="AV376" s="9" t="s">
        <v>1385</v>
      </c>
      <c r="AW376" s="9" t="s">
        <v>11</v>
      </c>
      <c r="AX376" s="9" t="s">
        <v>1729</v>
      </c>
      <c r="AY376" s="9" t="s">
        <v>1381</v>
      </c>
      <c r="BA376" s="9" t="s">
        <v>1382</v>
      </c>
      <c r="BG376" s="9" t="s">
        <v>1371</v>
      </c>
      <c r="BH376" s="9" t="s">
        <v>1371</v>
      </c>
      <c r="BN376" s="9" t="s">
        <v>1371</v>
      </c>
      <c r="CQ376" s="9" t="s">
        <v>1443</v>
      </c>
      <c r="CR376" s="9" t="s">
        <v>1366</v>
      </c>
      <c r="CZ376" s="9" t="s">
        <v>1371</v>
      </c>
      <c r="DE376" s="9" t="s">
        <v>1366</v>
      </c>
    </row>
    <row r="377" spans="1:109" x14ac:dyDescent="0.3">
      <c r="A377" s="9" t="s">
        <v>512</v>
      </c>
      <c r="J377" s="9" t="s">
        <v>1371</v>
      </c>
      <c r="K377" s="9" t="s">
        <v>1371</v>
      </c>
      <c r="P377" s="9" t="s">
        <v>1405</v>
      </c>
      <c r="Q377" s="9" t="s">
        <v>1371</v>
      </c>
      <c r="Y377" s="9">
        <v>3</v>
      </c>
      <c r="AA377" s="9">
        <v>3</v>
      </c>
      <c r="AB377" s="9" t="s">
        <v>1375</v>
      </c>
      <c r="AC377" s="9" t="s">
        <v>1396</v>
      </c>
      <c r="AF377" s="9" t="s">
        <v>1488</v>
      </c>
      <c r="AI377" s="9" t="s">
        <v>1407</v>
      </c>
      <c r="AL377" s="9" t="s">
        <v>1461</v>
      </c>
      <c r="AQ377" s="9" t="s">
        <v>1417</v>
      </c>
      <c r="AR377" s="9" t="s">
        <v>1371</v>
      </c>
      <c r="AW377" s="9" t="s">
        <v>11</v>
      </c>
      <c r="AX377" s="9" t="s">
        <v>1602</v>
      </c>
      <c r="AY377" s="9" t="s">
        <v>1381</v>
      </c>
      <c r="BH377" s="9" t="s">
        <v>1371</v>
      </c>
      <c r="BN377" s="9" t="s">
        <v>1371</v>
      </c>
      <c r="CQ377" s="9" t="s">
        <v>1403</v>
      </c>
      <c r="CR377" s="9" t="s">
        <v>1371</v>
      </c>
      <c r="CZ377" s="9" t="s">
        <v>1371</v>
      </c>
      <c r="DE377" s="9" t="s">
        <v>1371</v>
      </c>
    </row>
    <row r="378" spans="1:109" x14ac:dyDescent="0.3">
      <c r="A378" s="9" t="s">
        <v>514</v>
      </c>
      <c r="J378" s="9" t="s">
        <v>1366</v>
      </c>
      <c r="K378" s="9" t="s">
        <v>1371</v>
      </c>
      <c r="P378" s="9" t="s">
        <v>1390</v>
      </c>
      <c r="Q378" s="9" t="s">
        <v>1371</v>
      </c>
      <c r="Y378" s="9">
        <v>2</v>
      </c>
      <c r="Z378" s="9">
        <v>0</v>
      </c>
      <c r="AA378" s="9">
        <v>2</v>
      </c>
      <c r="AB378" s="9" t="s">
        <v>1368</v>
      </c>
      <c r="AI378" s="9" t="s">
        <v>1369</v>
      </c>
      <c r="AN378" s="9" t="s">
        <v>1370</v>
      </c>
      <c r="AQ378" s="9" t="s">
        <v>1384</v>
      </c>
      <c r="AR378" s="9" t="s">
        <v>1371</v>
      </c>
      <c r="AV378" s="9" t="s">
        <v>1385</v>
      </c>
      <c r="AW378" s="9" t="s">
        <v>11</v>
      </c>
      <c r="AX378" s="9" t="s">
        <v>1730</v>
      </c>
      <c r="AY378" s="9" t="s">
        <v>1381</v>
      </c>
      <c r="BA378" s="9" t="s">
        <v>1382</v>
      </c>
      <c r="BG378" s="9" t="s">
        <v>1371</v>
      </c>
      <c r="BH378" s="9" t="s">
        <v>1371</v>
      </c>
      <c r="BN378" s="9" t="s">
        <v>1371</v>
      </c>
      <c r="CQ378" s="9" t="s">
        <v>1392</v>
      </c>
      <c r="CR378" s="9" t="s">
        <v>1366</v>
      </c>
      <c r="CZ378" s="9" t="s">
        <v>1371</v>
      </c>
      <c r="DE378" s="9" t="s">
        <v>1366</v>
      </c>
    </row>
    <row r="379" spans="1:109" x14ac:dyDescent="0.3">
      <c r="A379" s="9" t="s">
        <v>515</v>
      </c>
      <c r="J379" s="9" t="s">
        <v>1371</v>
      </c>
      <c r="K379" s="9" t="s">
        <v>1371</v>
      </c>
      <c r="Q379" s="9" t="s">
        <v>1371</v>
      </c>
      <c r="S379" s="9" t="s">
        <v>1366</v>
      </c>
      <c r="Y379" s="9">
        <v>2</v>
      </c>
      <c r="Z379" s="9">
        <v>3</v>
      </c>
      <c r="AA379" s="9">
        <v>5</v>
      </c>
      <c r="AN379" s="9" t="s">
        <v>1370</v>
      </c>
      <c r="BH379" s="9" t="s">
        <v>1371</v>
      </c>
      <c r="BN379" s="9" t="s">
        <v>1371</v>
      </c>
      <c r="CQ379" s="9" t="s">
        <v>1403</v>
      </c>
      <c r="CR379" s="9" t="s">
        <v>1371</v>
      </c>
      <c r="CZ379" s="9" t="s">
        <v>1371</v>
      </c>
      <c r="DE379" s="9" t="s">
        <v>1371</v>
      </c>
    </row>
    <row r="380" spans="1:109" x14ac:dyDescent="0.3">
      <c r="A380" s="9" t="s">
        <v>517</v>
      </c>
      <c r="J380" s="9" t="s">
        <v>1366</v>
      </c>
      <c r="K380" s="9" t="s">
        <v>1371</v>
      </c>
      <c r="P380" s="9" t="s">
        <v>1405</v>
      </c>
      <c r="Q380" s="9" t="s">
        <v>1371</v>
      </c>
      <c r="Y380" s="9">
        <v>2</v>
      </c>
      <c r="Z380" s="9">
        <v>1</v>
      </c>
      <c r="AA380" s="9">
        <v>3</v>
      </c>
      <c r="AB380" s="9" t="s">
        <v>1368</v>
      </c>
      <c r="AI380" s="9" t="s">
        <v>1369</v>
      </c>
      <c r="AN380" s="9" t="s">
        <v>1370</v>
      </c>
      <c r="AQ380" s="9" t="s">
        <v>1384</v>
      </c>
      <c r="AR380" s="9" t="s">
        <v>1371</v>
      </c>
      <c r="AV380" s="9" t="s">
        <v>1398</v>
      </c>
      <c r="AW380" s="9" t="s">
        <v>1380</v>
      </c>
      <c r="AY380" s="9" t="s">
        <v>1437</v>
      </c>
      <c r="BA380" s="9" t="s">
        <v>1382</v>
      </c>
      <c r="BG380" s="9" t="s">
        <v>1366</v>
      </c>
      <c r="BH380" s="9" t="s">
        <v>1371</v>
      </c>
      <c r="BN380" s="9" t="s">
        <v>1371</v>
      </c>
      <c r="CQ380" s="9" t="s">
        <v>1388</v>
      </c>
      <c r="CR380" s="9" t="s">
        <v>1371</v>
      </c>
      <c r="CZ380" s="9" t="s">
        <v>1371</v>
      </c>
      <c r="DE380" s="9" t="s">
        <v>1366</v>
      </c>
    </row>
    <row r="381" spans="1:109" x14ac:dyDescent="0.3">
      <c r="A381" s="9" t="s">
        <v>519</v>
      </c>
      <c r="J381" s="9" t="s">
        <v>1366</v>
      </c>
      <c r="K381" s="9" t="s">
        <v>1371</v>
      </c>
      <c r="P381" s="9" t="s">
        <v>1367</v>
      </c>
      <c r="Q381" s="9" t="s">
        <v>1371</v>
      </c>
      <c r="Y381" s="9">
        <v>1</v>
      </c>
      <c r="Z381" s="9">
        <v>2</v>
      </c>
      <c r="AA381" s="9">
        <v>3</v>
      </c>
      <c r="AB381" s="9" t="s">
        <v>1368</v>
      </c>
      <c r="AC381" s="9" t="s">
        <v>1396</v>
      </c>
      <c r="AF381" s="9" t="s">
        <v>1397</v>
      </c>
      <c r="AI381" s="9" t="s">
        <v>1369</v>
      </c>
      <c r="AN381" s="9" t="s">
        <v>1370</v>
      </c>
      <c r="AQ381" s="9" t="s">
        <v>1384</v>
      </c>
      <c r="AR381" s="9" t="s">
        <v>1366</v>
      </c>
      <c r="AS381" s="10">
        <v>39818</v>
      </c>
      <c r="AV381" s="9" t="s">
        <v>1385</v>
      </c>
      <c r="AW381" s="9" t="s">
        <v>11</v>
      </c>
      <c r="AX381" s="9" t="s">
        <v>1731</v>
      </c>
      <c r="AY381" s="9" t="s">
        <v>1381</v>
      </c>
      <c r="BA381" s="9" t="s">
        <v>1382</v>
      </c>
      <c r="BG381" s="9" t="s">
        <v>1366</v>
      </c>
      <c r="BH381" s="9" t="s">
        <v>1366</v>
      </c>
      <c r="BN381" s="9" t="s">
        <v>1371</v>
      </c>
      <c r="CQ381" s="9" t="s">
        <v>1388</v>
      </c>
      <c r="CR381" s="9" t="s">
        <v>1366</v>
      </c>
      <c r="CZ381" s="9" t="s">
        <v>1371</v>
      </c>
      <c r="DE381" s="9" t="s">
        <v>1366</v>
      </c>
    </row>
    <row r="382" spans="1:109" x14ac:dyDescent="0.3">
      <c r="A382" s="9" t="s">
        <v>523</v>
      </c>
      <c r="F382" s="9" t="s">
        <v>1459</v>
      </c>
      <c r="J382" s="9" t="s">
        <v>1366</v>
      </c>
      <c r="K382" s="9" t="s">
        <v>1366</v>
      </c>
      <c r="Q382" s="9" t="s">
        <v>1371</v>
      </c>
      <c r="S382" s="9" t="s">
        <v>1366</v>
      </c>
      <c r="Y382" s="9">
        <v>2</v>
      </c>
      <c r="Z382" s="9">
        <v>1</v>
      </c>
      <c r="AA382" s="9">
        <v>3</v>
      </c>
      <c r="AB382" s="9" t="s">
        <v>1368</v>
      </c>
      <c r="BH382" s="9" t="s">
        <v>1366</v>
      </c>
      <c r="CQ382" s="9" t="s">
        <v>1388</v>
      </c>
      <c r="CR382" s="9" t="s">
        <v>1371</v>
      </c>
      <c r="CZ382" s="9" t="s">
        <v>1366</v>
      </c>
      <c r="DA382" s="9" t="s">
        <v>11</v>
      </c>
      <c r="DB382" s="9" t="s">
        <v>1732</v>
      </c>
      <c r="DC382" s="9" t="s">
        <v>1733</v>
      </c>
      <c r="DE382" s="9" t="s">
        <v>1371</v>
      </c>
    </row>
    <row r="383" spans="1:109" x14ac:dyDescent="0.3">
      <c r="A383" s="9" t="s">
        <v>524</v>
      </c>
      <c r="H383" s="9" t="s">
        <v>1550</v>
      </c>
      <c r="J383" s="9" t="s">
        <v>1366</v>
      </c>
      <c r="K383" s="9" t="s">
        <v>1371</v>
      </c>
      <c r="Q383" s="9" t="s">
        <v>1371</v>
      </c>
      <c r="S383" s="9" t="s">
        <v>1366</v>
      </c>
      <c r="Y383" s="9">
        <v>2</v>
      </c>
      <c r="Z383" s="9">
        <v>3</v>
      </c>
      <c r="AA383" s="9">
        <v>5</v>
      </c>
      <c r="AI383" s="9" t="s">
        <v>1407</v>
      </c>
      <c r="AL383" s="9" t="s">
        <v>1461</v>
      </c>
      <c r="BG383" s="9" t="s">
        <v>1366</v>
      </c>
      <c r="BH383" s="9" t="s">
        <v>1366</v>
      </c>
      <c r="CQ383" s="9" t="s">
        <v>1388</v>
      </c>
      <c r="CR383" s="9" t="s">
        <v>1371</v>
      </c>
      <c r="CZ383" s="9" t="s">
        <v>1366</v>
      </c>
      <c r="DE383" s="9" t="s">
        <v>1366</v>
      </c>
    </row>
    <row r="384" spans="1:109" x14ac:dyDescent="0.3">
      <c r="A384" s="9" t="s">
        <v>525</v>
      </c>
      <c r="H384" s="9" t="s">
        <v>1404</v>
      </c>
      <c r="J384" s="9" t="s">
        <v>1371</v>
      </c>
      <c r="K384" s="9" t="s">
        <v>1366</v>
      </c>
      <c r="P384" s="9" t="s">
        <v>1367</v>
      </c>
      <c r="Q384" s="9" t="s">
        <v>1371</v>
      </c>
      <c r="Y384" s="9">
        <v>3</v>
      </c>
      <c r="Z384" s="9">
        <v>1</v>
      </c>
      <c r="AA384" s="9">
        <v>4</v>
      </c>
      <c r="AB384" s="9" t="s">
        <v>1375</v>
      </c>
      <c r="AC384" s="9" t="s">
        <v>1580</v>
      </c>
      <c r="AH384" s="9" t="s">
        <v>1552</v>
      </c>
      <c r="AI384" s="9" t="s">
        <v>1369</v>
      </c>
      <c r="AN384" s="9" t="s">
        <v>1434</v>
      </c>
      <c r="AO384" s="9" t="s">
        <v>1435</v>
      </c>
      <c r="AQ384" s="9" t="s">
        <v>1417</v>
      </c>
      <c r="AR384" s="9" t="s">
        <v>1371</v>
      </c>
      <c r="AW384" s="9" t="s">
        <v>1380</v>
      </c>
      <c r="AY384" s="9" t="s">
        <v>1381</v>
      </c>
      <c r="BA384" s="9" t="s">
        <v>1382</v>
      </c>
      <c r="BG384" s="9" t="s">
        <v>1366</v>
      </c>
      <c r="BH384" s="9" t="s">
        <v>1371</v>
      </c>
      <c r="BN384" s="9" t="s">
        <v>1371</v>
      </c>
      <c r="CQ384" s="9" t="s">
        <v>1388</v>
      </c>
      <c r="CR384" s="9" t="s">
        <v>1366</v>
      </c>
      <c r="CZ384" s="9" t="s">
        <v>1371</v>
      </c>
      <c r="DE384" s="9" t="s">
        <v>1366</v>
      </c>
    </row>
    <row r="385" spans="1:111" x14ac:dyDescent="0.3">
      <c r="A385" s="9" t="s">
        <v>526</v>
      </c>
      <c r="H385" s="9" t="s">
        <v>1395</v>
      </c>
      <c r="J385" s="9" t="s">
        <v>1371</v>
      </c>
      <c r="K385" s="9" t="s">
        <v>1366</v>
      </c>
      <c r="O385" s="9">
        <v>607</v>
      </c>
      <c r="P385" s="9" t="s">
        <v>1390</v>
      </c>
      <c r="Q385" s="9" t="s">
        <v>1366</v>
      </c>
      <c r="S385" s="9" t="s">
        <v>1366</v>
      </c>
      <c r="Y385" s="9">
        <v>2</v>
      </c>
      <c r="Z385" s="9">
        <v>4</v>
      </c>
      <c r="AA385" s="9">
        <v>6</v>
      </c>
      <c r="AB385" s="9" t="s">
        <v>1375</v>
      </c>
      <c r="AC385" s="9" t="s">
        <v>1396</v>
      </c>
      <c r="AF385" s="9" t="s">
        <v>1397</v>
      </c>
      <c r="AI385" s="9" t="s">
        <v>1369</v>
      </c>
      <c r="AN385" s="9" t="s">
        <v>1370</v>
      </c>
      <c r="AQ385" s="9" t="s">
        <v>1378</v>
      </c>
      <c r="AU385" s="9" t="s">
        <v>1379</v>
      </c>
      <c r="AW385" s="9" t="s">
        <v>11</v>
      </c>
      <c r="AX385" s="9" t="s">
        <v>1638</v>
      </c>
      <c r="AY385" s="9" t="s">
        <v>1381</v>
      </c>
      <c r="BA385" s="9" t="s">
        <v>1382</v>
      </c>
      <c r="BG385" s="9" t="s">
        <v>1371</v>
      </c>
      <c r="BH385" s="9" t="s">
        <v>1366</v>
      </c>
      <c r="BN385" s="9" t="s">
        <v>1371</v>
      </c>
      <c r="CE385" s="9" t="s">
        <v>1734</v>
      </c>
      <c r="CQ385" s="9" t="s">
        <v>1388</v>
      </c>
      <c r="CR385" s="9" t="s">
        <v>1366</v>
      </c>
      <c r="CZ385" s="9" t="s">
        <v>1371</v>
      </c>
      <c r="DE385" s="9" t="s">
        <v>1366</v>
      </c>
    </row>
    <row r="386" spans="1:111" x14ac:dyDescent="0.3">
      <c r="A386" s="9" t="s">
        <v>527</v>
      </c>
      <c r="E386" s="9" t="s">
        <v>1364</v>
      </c>
      <c r="F386" s="9" t="s">
        <v>1365</v>
      </c>
      <c r="H386" s="9" t="s">
        <v>1431</v>
      </c>
      <c r="J386" s="9" t="s">
        <v>1366</v>
      </c>
      <c r="K386" s="9" t="s">
        <v>1366</v>
      </c>
      <c r="P386" s="9" t="s">
        <v>1405</v>
      </c>
      <c r="Q386" s="9" t="s">
        <v>1371</v>
      </c>
      <c r="S386" s="9" t="s">
        <v>1366</v>
      </c>
      <c r="Y386" s="9">
        <v>2</v>
      </c>
      <c r="Z386" s="9">
        <v>3</v>
      </c>
      <c r="AA386" s="9">
        <v>5</v>
      </c>
      <c r="AB386" s="9" t="s">
        <v>1375</v>
      </c>
      <c r="AC386" s="9" t="s">
        <v>1396</v>
      </c>
      <c r="AF386" s="9" t="s">
        <v>1397</v>
      </c>
      <c r="AI386" s="9" t="s">
        <v>1369</v>
      </c>
      <c r="AN386" s="9" t="s">
        <v>1370</v>
      </c>
      <c r="AQ386" s="9" t="s">
        <v>1384</v>
      </c>
      <c r="AR386" s="9" t="s">
        <v>1371</v>
      </c>
      <c r="AV386" s="9" t="s">
        <v>1398</v>
      </c>
      <c r="AW386" s="9" t="s">
        <v>11</v>
      </c>
      <c r="AX386" s="9" t="s">
        <v>1735</v>
      </c>
      <c r="AY386" s="9" t="s">
        <v>1381</v>
      </c>
      <c r="BA386" s="9" t="s">
        <v>1382</v>
      </c>
      <c r="BG386" s="9" t="s">
        <v>1371</v>
      </c>
      <c r="BH386" s="9" t="s">
        <v>1371</v>
      </c>
      <c r="BN386" s="9" t="s">
        <v>1371</v>
      </c>
      <c r="CQ386" s="9" t="s">
        <v>1403</v>
      </c>
      <c r="CR386" s="9" t="s">
        <v>1366</v>
      </c>
      <c r="CZ386" s="9" t="s">
        <v>1366</v>
      </c>
      <c r="DA386" s="9" t="s">
        <v>1598</v>
      </c>
      <c r="DB386" s="9" t="s">
        <v>1736</v>
      </c>
      <c r="DE386" s="9" t="s">
        <v>1366</v>
      </c>
    </row>
    <row r="387" spans="1:111" x14ac:dyDescent="0.3">
      <c r="A387" s="9" t="s">
        <v>528</v>
      </c>
      <c r="J387" s="9" t="s">
        <v>1366</v>
      </c>
      <c r="K387" s="9" t="s">
        <v>1366</v>
      </c>
      <c r="O387" s="9">
        <v>511</v>
      </c>
      <c r="P387" s="9" t="s">
        <v>1405</v>
      </c>
      <c r="Q387" s="9" t="s">
        <v>1366</v>
      </c>
      <c r="S387" s="9" t="s">
        <v>1366</v>
      </c>
      <c r="Y387" s="9">
        <v>3</v>
      </c>
      <c r="AA387" s="9">
        <v>3</v>
      </c>
      <c r="AB387" s="9" t="s">
        <v>1368</v>
      </c>
      <c r="AI387" s="9" t="s">
        <v>1369</v>
      </c>
      <c r="AN387" s="9" t="s">
        <v>1370</v>
      </c>
      <c r="AQ387" s="9" t="s">
        <v>1384</v>
      </c>
      <c r="AR387" s="9" t="s">
        <v>1371</v>
      </c>
      <c r="AV387" s="9" t="s">
        <v>1398</v>
      </c>
      <c r="AW387" s="9" t="s">
        <v>1380</v>
      </c>
      <c r="AY387" s="9" t="s">
        <v>1437</v>
      </c>
      <c r="BA387" s="9" t="s">
        <v>1382</v>
      </c>
      <c r="BG387" s="9" t="s">
        <v>1366</v>
      </c>
      <c r="BH387" s="9" t="s">
        <v>1371</v>
      </c>
      <c r="BN387" s="9" t="s">
        <v>1371</v>
      </c>
      <c r="CQ387" s="9" t="s">
        <v>1388</v>
      </c>
      <c r="CR387" s="9" t="s">
        <v>1371</v>
      </c>
      <c r="CZ387" s="9" t="s">
        <v>1371</v>
      </c>
      <c r="DE387" s="9" t="s">
        <v>1366</v>
      </c>
    </row>
    <row r="388" spans="1:111" x14ac:dyDescent="0.3">
      <c r="A388" s="9" t="s">
        <v>529</v>
      </c>
      <c r="B388" s="9" t="s">
        <v>1420</v>
      </c>
      <c r="C388" s="9">
        <v>3</v>
      </c>
      <c r="D388" s="9" t="s">
        <v>1371</v>
      </c>
      <c r="J388" s="9" t="s">
        <v>1366</v>
      </c>
      <c r="K388" s="9" t="s">
        <v>1371</v>
      </c>
      <c r="L388" s="9" t="s">
        <v>1421</v>
      </c>
      <c r="Q388" s="9" t="s">
        <v>1371</v>
      </c>
      <c r="U388" s="9" t="s">
        <v>1737</v>
      </c>
      <c r="V388" s="9" t="s">
        <v>1420</v>
      </c>
      <c r="W388" s="9" t="s">
        <v>1738</v>
      </c>
      <c r="Y388" s="9">
        <v>2</v>
      </c>
      <c r="Z388" s="9">
        <v>3</v>
      </c>
      <c r="AA388" s="9">
        <v>5</v>
      </c>
      <c r="AB388" s="9" t="s">
        <v>1368</v>
      </c>
      <c r="AI388" s="9" t="s">
        <v>1369</v>
      </c>
      <c r="AN388" s="9" t="s">
        <v>1370</v>
      </c>
      <c r="AQ388" s="9" t="s">
        <v>1378</v>
      </c>
      <c r="AU388" s="9" t="s">
        <v>1379</v>
      </c>
      <c r="AW388" s="9" t="s">
        <v>1380</v>
      </c>
      <c r="AY388" s="9" t="s">
        <v>1437</v>
      </c>
      <c r="BA388" s="9" t="s">
        <v>1382</v>
      </c>
      <c r="BG388" s="9" t="s">
        <v>1366</v>
      </c>
      <c r="BH388" s="9" t="s">
        <v>1366</v>
      </c>
      <c r="BI388" s="9" t="s">
        <v>1558</v>
      </c>
      <c r="BJ388" s="9" t="s">
        <v>1421</v>
      </c>
      <c r="BM388" s="9" t="s">
        <v>1569</v>
      </c>
      <c r="CG388" s="9" t="s">
        <v>1425</v>
      </c>
      <c r="CH388" s="9" t="s">
        <v>1371</v>
      </c>
      <c r="CI388" s="9" t="s">
        <v>1371</v>
      </c>
      <c r="CJ388" s="9" t="s">
        <v>1371</v>
      </c>
      <c r="CL388" s="9" t="s">
        <v>1371</v>
      </c>
      <c r="CM388" s="9" t="s">
        <v>1366</v>
      </c>
      <c r="CN388" s="9" t="s">
        <v>1371</v>
      </c>
      <c r="CO388" s="9" t="s">
        <v>1366</v>
      </c>
      <c r="CP388" s="9" t="s">
        <v>1366</v>
      </c>
      <c r="CR388" s="9" t="s">
        <v>1371</v>
      </c>
      <c r="CS388" s="9" t="s">
        <v>1371</v>
      </c>
      <c r="CT388" s="9" t="s">
        <v>1421</v>
      </c>
      <c r="CU388" s="9" t="s">
        <v>1425</v>
      </c>
      <c r="CV388" s="9" t="s">
        <v>1425</v>
      </c>
      <c r="CX388" s="9" t="s">
        <v>1427</v>
      </c>
      <c r="CY388" s="9" t="s">
        <v>1425</v>
      </c>
      <c r="DD388" s="9" t="s">
        <v>1428</v>
      </c>
      <c r="DE388" s="9" t="s">
        <v>1366</v>
      </c>
      <c r="DF388" s="9">
        <v>0</v>
      </c>
      <c r="DG388" s="9" t="s">
        <v>1429</v>
      </c>
    </row>
    <row r="389" spans="1:111" x14ac:dyDescent="0.3">
      <c r="A389" s="9" t="s">
        <v>530</v>
      </c>
      <c r="J389" s="9" t="s">
        <v>1371</v>
      </c>
      <c r="K389" s="9" t="s">
        <v>1371</v>
      </c>
      <c r="Q389" s="9" t="s">
        <v>1371</v>
      </c>
      <c r="S389" s="9" t="s">
        <v>1366</v>
      </c>
      <c r="Y389" s="9">
        <v>2</v>
      </c>
      <c r="AA389" s="9">
        <v>2</v>
      </c>
      <c r="AB389" s="9" t="s">
        <v>1368</v>
      </c>
      <c r="AN389" s="9" t="s">
        <v>1370</v>
      </c>
      <c r="BH389" s="9" t="s">
        <v>1371</v>
      </c>
      <c r="BN389" s="9" t="s">
        <v>1371</v>
      </c>
      <c r="CQ389" s="9" t="s">
        <v>1388</v>
      </c>
      <c r="CR389" s="9" t="s">
        <v>1371</v>
      </c>
      <c r="CZ389" s="9" t="s">
        <v>1371</v>
      </c>
      <c r="DE389" s="9" t="s">
        <v>1371</v>
      </c>
    </row>
    <row r="390" spans="1:111" x14ac:dyDescent="0.3">
      <c r="A390" s="9" t="s">
        <v>531</v>
      </c>
      <c r="J390" s="9" t="s">
        <v>1366</v>
      </c>
      <c r="K390" s="9" t="s">
        <v>1371</v>
      </c>
      <c r="P390" s="9" t="s">
        <v>1390</v>
      </c>
      <c r="Q390" s="9" t="s">
        <v>1371</v>
      </c>
      <c r="Y390" s="9">
        <v>3</v>
      </c>
      <c r="Z390" s="9">
        <v>0</v>
      </c>
      <c r="AA390" s="9">
        <v>3</v>
      </c>
      <c r="AB390" s="9" t="s">
        <v>1368</v>
      </c>
      <c r="AI390" s="9" t="s">
        <v>1369</v>
      </c>
      <c r="AN390" s="9" t="s">
        <v>1370</v>
      </c>
      <c r="AQ390" s="9" t="s">
        <v>1378</v>
      </c>
      <c r="AU390" s="9" t="s">
        <v>1379</v>
      </c>
      <c r="AW390" s="9" t="s">
        <v>1436</v>
      </c>
      <c r="AY390" s="9" t="s">
        <v>1437</v>
      </c>
      <c r="BA390" s="9" t="s">
        <v>1382</v>
      </c>
      <c r="BG390" s="9" t="s">
        <v>1371</v>
      </c>
      <c r="BH390" s="9" t="s">
        <v>1371</v>
      </c>
      <c r="BN390" s="9" t="s">
        <v>1371</v>
      </c>
      <c r="CQ390" s="9" t="s">
        <v>1392</v>
      </c>
      <c r="CR390" s="9" t="s">
        <v>1371</v>
      </c>
      <c r="CZ390" s="9" t="s">
        <v>1371</v>
      </c>
      <c r="DE390" s="9" t="s">
        <v>1366</v>
      </c>
    </row>
    <row r="391" spans="1:111" x14ac:dyDescent="0.3">
      <c r="A391" s="9" t="s">
        <v>532</v>
      </c>
      <c r="J391" s="9" t="s">
        <v>1366</v>
      </c>
      <c r="K391" s="9" t="s">
        <v>1366</v>
      </c>
      <c r="P391" s="9" t="s">
        <v>1367</v>
      </c>
      <c r="Q391" s="9" t="s">
        <v>1371</v>
      </c>
      <c r="AA391" s="9">
        <v>0</v>
      </c>
      <c r="AB391" s="9" t="s">
        <v>1368</v>
      </c>
      <c r="AI391" s="9" t="s">
        <v>1369</v>
      </c>
      <c r="AN391" s="9" t="s">
        <v>1370</v>
      </c>
      <c r="AQ391" s="9" t="s">
        <v>1384</v>
      </c>
      <c r="AW391" s="9" t="s">
        <v>1380</v>
      </c>
      <c r="AY391" s="9" t="s">
        <v>1437</v>
      </c>
      <c r="BA391" s="9" t="s">
        <v>1382</v>
      </c>
      <c r="BG391" s="9" t="s">
        <v>1371</v>
      </c>
      <c r="BH391" s="9" t="s">
        <v>1366</v>
      </c>
      <c r="BN391" s="9" t="s">
        <v>1371</v>
      </c>
      <c r="CQ391" s="9" t="s">
        <v>1403</v>
      </c>
      <c r="CR391" s="9" t="s">
        <v>1371</v>
      </c>
      <c r="CZ391" s="9" t="s">
        <v>1371</v>
      </c>
      <c r="DE391" s="9" t="s">
        <v>1366</v>
      </c>
    </row>
    <row r="392" spans="1:111" x14ac:dyDescent="0.3">
      <c r="A392" s="9" t="s">
        <v>533</v>
      </c>
      <c r="J392" s="9" t="s">
        <v>1366</v>
      </c>
      <c r="K392" s="9" t="s">
        <v>1371</v>
      </c>
      <c r="P392" s="9" t="s">
        <v>1367</v>
      </c>
      <c r="Q392" s="9" t="s">
        <v>1371</v>
      </c>
      <c r="AA392" s="9">
        <v>0</v>
      </c>
      <c r="AB392" s="9" t="s">
        <v>1368</v>
      </c>
      <c r="AI392" s="9" t="s">
        <v>1369</v>
      </c>
      <c r="AN392" s="9" t="s">
        <v>1370</v>
      </c>
      <c r="AQ392" s="9" t="s">
        <v>1378</v>
      </c>
      <c r="AW392" s="9" t="s">
        <v>11</v>
      </c>
      <c r="AY392" s="9" t="s">
        <v>1437</v>
      </c>
      <c r="BA392" s="9" t="s">
        <v>1382</v>
      </c>
      <c r="BH392" s="9" t="s">
        <v>1366</v>
      </c>
      <c r="BN392" s="9" t="s">
        <v>1371</v>
      </c>
      <c r="CQ392" s="9" t="s">
        <v>1403</v>
      </c>
      <c r="CR392" s="9" t="s">
        <v>1366</v>
      </c>
      <c r="CZ392" s="9" t="s">
        <v>1371</v>
      </c>
    </row>
    <row r="393" spans="1:111" x14ac:dyDescent="0.3">
      <c r="A393" s="9" t="s">
        <v>534</v>
      </c>
      <c r="J393" s="9" t="s">
        <v>1366</v>
      </c>
      <c r="K393" s="9" t="s">
        <v>1371</v>
      </c>
      <c r="Q393" s="9" t="s">
        <v>1371</v>
      </c>
      <c r="S393" s="9" t="s">
        <v>1366</v>
      </c>
      <c r="Y393" s="9">
        <v>2</v>
      </c>
      <c r="Z393" s="9">
        <v>2</v>
      </c>
      <c r="AA393" s="9">
        <v>4</v>
      </c>
      <c r="AN393" s="9" t="s">
        <v>1370</v>
      </c>
      <c r="BG393" s="9" t="s">
        <v>1371</v>
      </c>
      <c r="BH393" s="9" t="s">
        <v>1366</v>
      </c>
      <c r="CQ393" s="9" t="s">
        <v>1403</v>
      </c>
      <c r="CR393" s="9" t="s">
        <v>1371</v>
      </c>
      <c r="DE393" s="9" t="s">
        <v>1366</v>
      </c>
    </row>
    <row r="394" spans="1:111" x14ac:dyDescent="0.3">
      <c r="A394" s="9" t="s">
        <v>535</v>
      </c>
      <c r="AA394" s="9">
        <v>0</v>
      </c>
    </row>
    <row r="395" spans="1:111" x14ac:dyDescent="0.3">
      <c r="A395" s="9" t="s">
        <v>536</v>
      </c>
      <c r="J395" s="9" t="s">
        <v>1371</v>
      </c>
      <c r="K395" s="9" t="s">
        <v>1366</v>
      </c>
      <c r="P395" s="9" t="s">
        <v>1405</v>
      </c>
      <c r="Q395" s="9" t="s">
        <v>1371</v>
      </c>
      <c r="Y395" s="9">
        <v>2</v>
      </c>
      <c r="Z395" s="9">
        <v>1</v>
      </c>
      <c r="AA395" s="9">
        <v>3</v>
      </c>
      <c r="AB395" s="9" t="s">
        <v>1368</v>
      </c>
      <c r="AI395" s="9" t="s">
        <v>1369</v>
      </c>
      <c r="AN395" s="9" t="s">
        <v>1370</v>
      </c>
      <c r="AQ395" s="9" t="s">
        <v>1378</v>
      </c>
      <c r="AU395" s="9" t="s">
        <v>1379</v>
      </c>
      <c r="AW395" s="9" t="s">
        <v>1380</v>
      </c>
      <c r="AY395" s="9" t="s">
        <v>1437</v>
      </c>
      <c r="BA395" s="9" t="s">
        <v>1382</v>
      </c>
      <c r="BH395" s="9" t="s">
        <v>1371</v>
      </c>
      <c r="BN395" s="9" t="s">
        <v>1371</v>
      </c>
      <c r="CQ395" s="9" t="s">
        <v>1388</v>
      </c>
      <c r="CR395" s="9" t="s">
        <v>1371</v>
      </c>
      <c r="CZ395" s="9" t="s">
        <v>1371</v>
      </c>
    </row>
    <row r="396" spans="1:111" x14ac:dyDescent="0.3">
      <c r="A396" s="9" t="s">
        <v>537</v>
      </c>
      <c r="J396" s="9" t="s">
        <v>1371</v>
      </c>
      <c r="K396" s="9" t="s">
        <v>1366</v>
      </c>
      <c r="P396" s="9" t="s">
        <v>1367</v>
      </c>
      <c r="Q396" s="9" t="s">
        <v>1371</v>
      </c>
      <c r="Y396" s="9">
        <v>2</v>
      </c>
      <c r="Z396" s="9">
        <v>3</v>
      </c>
      <c r="AA396" s="9">
        <v>5</v>
      </c>
      <c r="AB396" s="9" t="s">
        <v>1368</v>
      </c>
      <c r="AI396" s="9" t="s">
        <v>1369</v>
      </c>
      <c r="AQ396" s="9" t="s">
        <v>1384</v>
      </c>
      <c r="AR396" s="9" t="s">
        <v>1371</v>
      </c>
      <c r="AV396" s="9" t="s">
        <v>1398</v>
      </c>
      <c r="AW396" s="9" t="s">
        <v>1380</v>
      </c>
      <c r="AY396" s="9" t="s">
        <v>1437</v>
      </c>
      <c r="BA396" s="9" t="s">
        <v>1382</v>
      </c>
      <c r="BH396" s="9" t="s">
        <v>1366</v>
      </c>
      <c r="BN396" s="9" t="s">
        <v>1371</v>
      </c>
      <c r="CQ396" s="9" t="s">
        <v>1388</v>
      </c>
      <c r="CR396" s="9" t="s">
        <v>1371</v>
      </c>
      <c r="CZ396" s="9" t="s">
        <v>1371</v>
      </c>
      <c r="DE396" s="9" t="s">
        <v>1366</v>
      </c>
    </row>
    <row r="397" spans="1:111" x14ac:dyDescent="0.3">
      <c r="A397" s="9" t="s">
        <v>538</v>
      </c>
      <c r="J397" s="9" t="s">
        <v>1366</v>
      </c>
      <c r="K397" s="9" t="s">
        <v>1366</v>
      </c>
      <c r="P397" s="9" t="s">
        <v>1367</v>
      </c>
      <c r="Q397" s="9" t="s">
        <v>1371</v>
      </c>
      <c r="Y397" s="9">
        <v>1</v>
      </c>
      <c r="AA397" s="9">
        <v>1</v>
      </c>
      <c r="AB397" s="9" t="s">
        <v>1368</v>
      </c>
      <c r="AI397" s="9" t="s">
        <v>1369</v>
      </c>
      <c r="AN397" s="9" t="s">
        <v>1370</v>
      </c>
      <c r="AQ397" s="9" t="s">
        <v>1378</v>
      </c>
      <c r="AW397" s="9" t="s">
        <v>1380</v>
      </c>
      <c r="AY397" s="9" t="s">
        <v>1437</v>
      </c>
      <c r="BA397" s="9" t="s">
        <v>1386</v>
      </c>
      <c r="BG397" s="9" t="s">
        <v>1366</v>
      </c>
      <c r="BH397" s="9" t="s">
        <v>1366</v>
      </c>
      <c r="CQ397" s="9" t="s">
        <v>1392</v>
      </c>
      <c r="CR397" s="9" t="s">
        <v>1366</v>
      </c>
      <c r="DE397" s="9" t="s">
        <v>1366</v>
      </c>
    </row>
    <row r="398" spans="1:111" x14ac:dyDescent="0.3">
      <c r="A398" s="9" t="s">
        <v>539</v>
      </c>
      <c r="K398" s="9" t="s">
        <v>1371</v>
      </c>
      <c r="P398" s="9" t="s">
        <v>1367</v>
      </c>
      <c r="Q398" s="9" t="s">
        <v>1371</v>
      </c>
      <c r="AA398" s="9">
        <v>0</v>
      </c>
      <c r="CQ398" s="9" t="s">
        <v>1388</v>
      </c>
    </row>
    <row r="399" spans="1:111" x14ac:dyDescent="0.3">
      <c r="A399" s="9" t="s">
        <v>540</v>
      </c>
      <c r="J399" s="9" t="s">
        <v>1366</v>
      </c>
      <c r="K399" s="9" t="s">
        <v>1371</v>
      </c>
      <c r="P399" s="9" t="s">
        <v>1367</v>
      </c>
      <c r="Q399" s="9" t="s">
        <v>1371</v>
      </c>
      <c r="Y399" s="9">
        <v>2</v>
      </c>
      <c r="AA399" s="9">
        <v>2</v>
      </c>
      <c r="AB399" s="9" t="s">
        <v>1368</v>
      </c>
      <c r="AI399" s="9" t="s">
        <v>1369</v>
      </c>
      <c r="AN399" s="9" t="s">
        <v>1370</v>
      </c>
      <c r="AQ399" s="9" t="s">
        <v>1384</v>
      </c>
      <c r="AR399" s="9" t="s">
        <v>1371</v>
      </c>
      <c r="AV399" s="9" t="s">
        <v>1398</v>
      </c>
      <c r="AW399" s="9" t="s">
        <v>1380</v>
      </c>
      <c r="AY399" s="9" t="s">
        <v>11</v>
      </c>
      <c r="AZ399" s="9" t="s">
        <v>1739</v>
      </c>
      <c r="BA399" s="9" t="s">
        <v>1410</v>
      </c>
      <c r="BH399" s="9" t="s">
        <v>1371</v>
      </c>
      <c r="BN399" s="9" t="s">
        <v>1371</v>
      </c>
      <c r="CQ399" s="9" t="s">
        <v>1388</v>
      </c>
      <c r="CR399" s="9" t="s">
        <v>1366</v>
      </c>
      <c r="CZ399" s="9" t="s">
        <v>1371</v>
      </c>
      <c r="DE399" s="9" t="s">
        <v>1371</v>
      </c>
    </row>
    <row r="400" spans="1:111" x14ac:dyDescent="0.3">
      <c r="A400" s="9" t="s">
        <v>541</v>
      </c>
      <c r="J400" s="9" t="s">
        <v>1366</v>
      </c>
      <c r="Q400" s="9" t="s">
        <v>1371</v>
      </c>
      <c r="S400" s="9" t="s">
        <v>1366</v>
      </c>
      <c r="AA400" s="9">
        <v>0</v>
      </c>
      <c r="BH400" s="9" t="s">
        <v>1371</v>
      </c>
      <c r="CR400" s="9" t="s">
        <v>1366</v>
      </c>
      <c r="DE400" s="9" t="s">
        <v>1371</v>
      </c>
    </row>
    <row r="401" spans="1:109" x14ac:dyDescent="0.3">
      <c r="A401" s="9" t="s">
        <v>542</v>
      </c>
      <c r="J401" s="9" t="s">
        <v>1366</v>
      </c>
      <c r="K401" s="9" t="s">
        <v>1371</v>
      </c>
      <c r="O401" s="9">
        <v>584</v>
      </c>
      <c r="P401" s="9" t="s">
        <v>1472</v>
      </c>
      <c r="Q401" s="9" t="s">
        <v>1366</v>
      </c>
      <c r="Y401" s="9">
        <v>2</v>
      </c>
      <c r="Z401" s="9">
        <v>2</v>
      </c>
      <c r="AA401" s="9">
        <v>4</v>
      </c>
      <c r="AB401" s="9" t="s">
        <v>1368</v>
      </c>
      <c r="AI401" s="9" t="s">
        <v>1369</v>
      </c>
      <c r="AN401" s="9" t="s">
        <v>1370</v>
      </c>
      <c r="AQ401" s="9" t="s">
        <v>1417</v>
      </c>
      <c r="AR401" s="9" t="s">
        <v>1371</v>
      </c>
      <c r="AW401" s="9" t="s">
        <v>11</v>
      </c>
      <c r="AX401" s="9" t="s">
        <v>1740</v>
      </c>
      <c r="AY401" s="9" t="s">
        <v>1381</v>
      </c>
      <c r="BA401" s="9" t="s">
        <v>1382</v>
      </c>
      <c r="BH401" s="9" t="s">
        <v>1371</v>
      </c>
      <c r="BN401" s="9" t="s">
        <v>1371</v>
      </c>
      <c r="CQ401" s="9" t="s">
        <v>1403</v>
      </c>
      <c r="CR401" s="9" t="s">
        <v>1371</v>
      </c>
      <c r="CZ401" s="9" t="s">
        <v>1371</v>
      </c>
      <c r="DE401" s="9" t="s">
        <v>1371</v>
      </c>
    </row>
    <row r="402" spans="1:109" x14ac:dyDescent="0.3">
      <c r="A402" s="9" t="s">
        <v>543</v>
      </c>
      <c r="K402" s="9" t="s">
        <v>1371</v>
      </c>
      <c r="P402" s="9" t="s">
        <v>1390</v>
      </c>
      <c r="Q402" s="9" t="s">
        <v>1371</v>
      </c>
      <c r="Y402" s="9">
        <v>3</v>
      </c>
      <c r="AA402" s="9">
        <v>3</v>
      </c>
      <c r="AB402" s="9" t="s">
        <v>1368</v>
      </c>
      <c r="AI402" s="9" t="s">
        <v>1369</v>
      </c>
      <c r="AN402" s="9" t="s">
        <v>1370</v>
      </c>
      <c r="AQ402" s="9" t="s">
        <v>1378</v>
      </c>
      <c r="AU402" s="9" t="s">
        <v>1379</v>
      </c>
      <c r="AW402" s="9" t="s">
        <v>11</v>
      </c>
      <c r="AY402" s="9" t="s">
        <v>1381</v>
      </c>
      <c r="BA402" s="9" t="s">
        <v>1382</v>
      </c>
      <c r="BH402" s="9" t="s">
        <v>1366</v>
      </c>
      <c r="BN402" s="9" t="s">
        <v>1371</v>
      </c>
      <c r="CQ402" s="9" t="s">
        <v>1392</v>
      </c>
      <c r="CR402" s="9" t="s">
        <v>1366</v>
      </c>
      <c r="CZ402" s="9" t="s">
        <v>1371</v>
      </c>
      <c r="DE402" s="9" t="s">
        <v>1366</v>
      </c>
    </row>
    <row r="403" spans="1:109" x14ac:dyDescent="0.3">
      <c r="A403" s="9" t="s">
        <v>544</v>
      </c>
      <c r="E403" s="9" t="s">
        <v>1364</v>
      </c>
      <c r="F403" s="9" t="s">
        <v>1459</v>
      </c>
      <c r="H403" s="9" t="s">
        <v>1455</v>
      </c>
      <c r="J403" s="9" t="s">
        <v>1366</v>
      </c>
      <c r="K403" s="9" t="s">
        <v>1366</v>
      </c>
      <c r="O403" s="9">
        <v>600</v>
      </c>
      <c r="P403" s="9" t="s">
        <v>1367</v>
      </c>
      <c r="Q403" s="9" t="s">
        <v>1366</v>
      </c>
      <c r="Y403" s="9">
        <v>2</v>
      </c>
      <c r="Z403" s="9">
        <v>3</v>
      </c>
      <c r="AA403" s="9">
        <v>5</v>
      </c>
      <c r="AB403" s="9" t="s">
        <v>1375</v>
      </c>
      <c r="AC403" s="9" t="s">
        <v>1396</v>
      </c>
      <c r="AF403" s="9" t="s">
        <v>1741</v>
      </c>
      <c r="AI403" s="9" t="s">
        <v>1407</v>
      </c>
      <c r="AJ403" s="9" t="s">
        <v>1408</v>
      </c>
      <c r="AL403" s="9" t="s">
        <v>1416</v>
      </c>
      <c r="AM403" s="9" t="s">
        <v>1742</v>
      </c>
      <c r="AN403" s="9" t="s">
        <v>1370</v>
      </c>
      <c r="AQ403" s="9" t="s">
        <v>1378</v>
      </c>
      <c r="AU403" s="9" t="s">
        <v>1379</v>
      </c>
      <c r="AW403" s="9" t="s">
        <v>11</v>
      </c>
      <c r="AX403" s="9" t="s">
        <v>1743</v>
      </c>
      <c r="AY403" s="9" t="s">
        <v>1437</v>
      </c>
      <c r="BA403" s="9" t="s">
        <v>1382</v>
      </c>
      <c r="BG403" s="9" t="s">
        <v>1371</v>
      </c>
      <c r="BH403" s="9" t="s">
        <v>1366</v>
      </c>
      <c r="BN403" s="9" t="s">
        <v>1371</v>
      </c>
      <c r="CQ403" s="9" t="s">
        <v>1388</v>
      </c>
      <c r="CR403" s="9" t="s">
        <v>1366</v>
      </c>
      <c r="CZ403" s="9" t="s">
        <v>1366</v>
      </c>
      <c r="DA403" s="9" t="s">
        <v>11</v>
      </c>
      <c r="DC403" s="9" t="s">
        <v>1744</v>
      </c>
      <c r="DE403" s="9" t="s">
        <v>1366</v>
      </c>
    </row>
    <row r="404" spans="1:109" x14ac:dyDescent="0.3">
      <c r="A404" s="9" t="s">
        <v>545</v>
      </c>
      <c r="H404" s="9" t="s">
        <v>1745</v>
      </c>
      <c r="J404" s="9" t="s">
        <v>1371</v>
      </c>
      <c r="K404" s="9" t="s">
        <v>1371</v>
      </c>
      <c r="P404" s="9" t="s">
        <v>1464</v>
      </c>
      <c r="Q404" s="9" t="s">
        <v>1371</v>
      </c>
      <c r="Y404" s="9">
        <v>0</v>
      </c>
      <c r="Z404" s="9">
        <v>0</v>
      </c>
      <c r="AA404" s="9">
        <v>0</v>
      </c>
      <c r="AB404" s="9" t="s">
        <v>1375</v>
      </c>
      <c r="AC404" s="9" t="s">
        <v>1580</v>
      </c>
      <c r="AH404" s="9" t="s">
        <v>1552</v>
      </c>
      <c r="AI404" s="9" t="s">
        <v>1407</v>
      </c>
      <c r="AN404" s="9" t="s">
        <v>1434</v>
      </c>
      <c r="AO404" s="9" t="s">
        <v>1409</v>
      </c>
      <c r="AQ404" s="9" t="s">
        <v>11</v>
      </c>
      <c r="AR404" s="9" t="s">
        <v>1371</v>
      </c>
      <c r="AT404" s="9" t="s">
        <v>1746</v>
      </c>
      <c r="AW404" s="9" t="s">
        <v>11</v>
      </c>
      <c r="AX404" s="9" t="s">
        <v>1747</v>
      </c>
      <c r="AY404" s="9" t="s">
        <v>1381</v>
      </c>
      <c r="BA404" s="9" t="s">
        <v>1410</v>
      </c>
      <c r="BG404" s="9" t="s">
        <v>1366</v>
      </c>
      <c r="BH404" s="9" t="s">
        <v>1366</v>
      </c>
      <c r="BN404" s="9" t="s">
        <v>1371</v>
      </c>
      <c r="CQ404" s="9" t="s">
        <v>1403</v>
      </c>
      <c r="CR404" s="9" t="s">
        <v>1366</v>
      </c>
      <c r="CZ404" s="9" t="s">
        <v>1371</v>
      </c>
      <c r="DE404" s="9" t="s">
        <v>1366</v>
      </c>
    </row>
    <row r="405" spans="1:109" x14ac:dyDescent="0.3">
      <c r="A405" s="9" t="s">
        <v>546</v>
      </c>
      <c r="J405" s="9" t="s">
        <v>1366</v>
      </c>
      <c r="K405" s="9" t="s">
        <v>1366</v>
      </c>
      <c r="P405" s="9" t="s">
        <v>1367</v>
      </c>
      <c r="Q405" s="9" t="s">
        <v>1371</v>
      </c>
      <c r="Y405" s="9">
        <v>3</v>
      </c>
      <c r="Z405" s="9">
        <v>3</v>
      </c>
      <c r="AA405" s="9">
        <v>6</v>
      </c>
      <c r="AB405" s="9" t="s">
        <v>1375</v>
      </c>
      <c r="AC405" s="9" t="s">
        <v>1580</v>
      </c>
      <c r="AH405" s="9" t="s">
        <v>1414</v>
      </c>
      <c r="AI405" s="9" t="s">
        <v>1369</v>
      </c>
      <c r="AN405" s="9" t="s">
        <v>1434</v>
      </c>
      <c r="AO405" s="9" t="s">
        <v>1542</v>
      </c>
      <c r="AP405" s="9" t="s">
        <v>1748</v>
      </c>
      <c r="AQ405" s="9" t="s">
        <v>1417</v>
      </c>
      <c r="AR405" s="9" t="s">
        <v>1371</v>
      </c>
      <c r="AW405" s="9" t="s">
        <v>1436</v>
      </c>
      <c r="AY405" s="9" t="s">
        <v>1381</v>
      </c>
      <c r="BA405" s="9" t="s">
        <v>1410</v>
      </c>
      <c r="BG405" s="9" t="s">
        <v>1366</v>
      </c>
      <c r="BH405" s="9" t="s">
        <v>1366</v>
      </c>
      <c r="BN405" s="9" t="s">
        <v>1371</v>
      </c>
      <c r="CQ405" s="9" t="s">
        <v>1403</v>
      </c>
      <c r="CR405" s="9" t="s">
        <v>1371</v>
      </c>
      <c r="CZ405" s="9" t="s">
        <v>1371</v>
      </c>
      <c r="DE405" s="9" t="s">
        <v>1366</v>
      </c>
    </row>
    <row r="406" spans="1:109" x14ac:dyDescent="0.3">
      <c r="A406" s="9" t="s">
        <v>548</v>
      </c>
      <c r="J406" s="9" t="s">
        <v>1366</v>
      </c>
      <c r="K406" s="9" t="s">
        <v>1366</v>
      </c>
      <c r="P406" s="9" t="s">
        <v>1367</v>
      </c>
      <c r="Q406" s="9" t="s">
        <v>1371</v>
      </c>
      <c r="Y406" s="9">
        <v>1</v>
      </c>
      <c r="Z406" s="9">
        <v>0</v>
      </c>
      <c r="AA406" s="9">
        <v>1</v>
      </c>
      <c r="AB406" s="9" t="s">
        <v>1368</v>
      </c>
      <c r="AI406" s="9" t="s">
        <v>1369</v>
      </c>
      <c r="AN406" s="9" t="s">
        <v>1370</v>
      </c>
      <c r="AQ406" s="9" t="s">
        <v>1378</v>
      </c>
      <c r="AU406" s="9" t="s">
        <v>1379</v>
      </c>
      <c r="AW406" s="9" t="s">
        <v>1436</v>
      </c>
      <c r="AY406" s="9" t="s">
        <v>1437</v>
      </c>
      <c r="BA406" s="9" t="s">
        <v>1386</v>
      </c>
      <c r="BH406" s="9" t="s">
        <v>1366</v>
      </c>
      <c r="BN406" s="9" t="s">
        <v>1371</v>
      </c>
      <c r="CQ406" s="9" t="s">
        <v>1392</v>
      </c>
      <c r="CR406" s="9" t="s">
        <v>1366</v>
      </c>
      <c r="CZ406" s="9" t="s">
        <v>1371</v>
      </c>
    </row>
    <row r="407" spans="1:109" x14ac:dyDescent="0.3">
      <c r="A407" s="9" t="s">
        <v>550</v>
      </c>
      <c r="AA407" s="9">
        <v>0</v>
      </c>
    </row>
    <row r="408" spans="1:109" x14ac:dyDescent="0.3">
      <c r="A408" s="9" t="s">
        <v>551</v>
      </c>
      <c r="H408" s="9" t="s">
        <v>1479</v>
      </c>
      <c r="J408" s="9" t="s">
        <v>1366</v>
      </c>
      <c r="K408" s="9" t="s">
        <v>1371</v>
      </c>
      <c r="P408" s="9" t="s">
        <v>1367</v>
      </c>
      <c r="Q408" s="9" t="s">
        <v>1371</v>
      </c>
      <c r="Y408" s="9">
        <v>1</v>
      </c>
      <c r="Z408" s="9">
        <v>1</v>
      </c>
      <c r="AA408" s="9">
        <v>2</v>
      </c>
      <c r="AB408" s="9" t="s">
        <v>1375</v>
      </c>
      <c r="AC408" s="9" t="s">
        <v>1396</v>
      </c>
      <c r="AF408" s="9" t="s">
        <v>1456</v>
      </c>
      <c r="AI408" s="9" t="s">
        <v>1369</v>
      </c>
      <c r="AN408" s="9" t="s">
        <v>1370</v>
      </c>
      <c r="AQ408" s="9" t="s">
        <v>1384</v>
      </c>
      <c r="AR408" s="9" t="s">
        <v>1371</v>
      </c>
      <c r="AW408" s="9" t="s">
        <v>11</v>
      </c>
      <c r="AX408" s="9" t="s">
        <v>1749</v>
      </c>
      <c r="AY408" s="9" t="s">
        <v>1381</v>
      </c>
      <c r="BA408" s="9" t="s">
        <v>1382</v>
      </c>
      <c r="BH408" s="9" t="s">
        <v>1366</v>
      </c>
      <c r="BN408" s="9" t="s">
        <v>1371</v>
      </c>
      <c r="CQ408" s="9" t="s">
        <v>1388</v>
      </c>
      <c r="CR408" s="9" t="s">
        <v>1371</v>
      </c>
      <c r="CZ408" s="9" t="s">
        <v>1371</v>
      </c>
      <c r="DE408" s="9" t="s">
        <v>1371</v>
      </c>
    </row>
    <row r="409" spans="1:109" x14ac:dyDescent="0.3">
      <c r="A409" s="9" t="s">
        <v>553</v>
      </c>
      <c r="J409" s="9" t="s">
        <v>1366</v>
      </c>
      <c r="K409" s="9" t="s">
        <v>1366</v>
      </c>
      <c r="O409" s="9">
        <v>650</v>
      </c>
      <c r="P409" s="9" t="s">
        <v>1367</v>
      </c>
      <c r="Q409" s="9" t="s">
        <v>1366</v>
      </c>
      <c r="Y409" s="9">
        <v>1</v>
      </c>
      <c r="AA409" s="9">
        <v>1</v>
      </c>
      <c r="AB409" s="9" t="s">
        <v>1368</v>
      </c>
      <c r="AI409" s="9" t="s">
        <v>1369</v>
      </c>
      <c r="AN409" s="9" t="s">
        <v>1370</v>
      </c>
      <c r="AQ409" s="9" t="s">
        <v>1384</v>
      </c>
      <c r="AR409" s="9" t="s">
        <v>1371</v>
      </c>
      <c r="AW409" s="9" t="s">
        <v>1380</v>
      </c>
      <c r="AY409" s="9" t="s">
        <v>1437</v>
      </c>
      <c r="BA409" s="9" t="s">
        <v>1386</v>
      </c>
      <c r="BH409" s="9" t="s">
        <v>1371</v>
      </c>
      <c r="CQ409" s="9" t="s">
        <v>1392</v>
      </c>
      <c r="CR409" s="9" t="s">
        <v>1366</v>
      </c>
      <c r="CZ409" s="9" t="s">
        <v>1371</v>
      </c>
    </row>
    <row r="410" spans="1:109" x14ac:dyDescent="0.3">
      <c r="A410" s="9" t="s">
        <v>554</v>
      </c>
      <c r="E410" s="9" t="s">
        <v>1458</v>
      </c>
      <c r="F410" s="9" t="s">
        <v>1459</v>
      </c>
      <c r="J410" s="9" t="s">
        <v>1366</v>
      </c>
      <c r="K410" s="9" t="s">
        <v>1371</v>
      </c>
      <c r="P410" s="9" t="s">
        <v>1464</v>
      </c>
      <c r="Q410" s="9" t="s">
        <v>1371</v>
      </c>
      <c r="S410" s="9" t="s">
        <v>1366</v>
      </c>
      <c r="Y410" s="9">
        <v>2</v>
      </c>
      <c r="Z410" s="9">
        <v>1</v>
      </c>
      <c r="AA410" s="9">
        <v>3</v>
      </c>
      <c r="AB410" s="9" t="s">
        <v>1368</v>
      </c>
      <c r="AI410" s="9" t="s">
        <v>1369</v>
      </c>
      <c r="AN410" s="9" t="s">
        <v>1370</v>
      </c>
      <c r="AQ410" s="9" t="s">
        <v>1378</v>
      </c>
      <c r="AU410" s="9" t="s">
        <v>1379</v>
      </c>
      <c r="AW410" s="9" t="s">
        <v>1436</v>
      </c>
      <c r="AY410" s="9" t="s">
        <v>1381</v>
      </c>
      <c r="BA410" s="9" t="s">
        <v>1382</v>
      </c>
      <c r="BH410" s="9" t="s">
        <v>1371</v>
      </c>
      <c r="BN410" s="9" t="s">
        <v>1371</v>
      </c>
      <c r="CQ410" s="9" t="s">
        <v>1403</v>
      </c>
      <c r="CR410" s="9" t="s">
        <v>1371</v>
      </c>
      <c r="CZ410" s="9" t="s">
        <v>1366</v>
      </c>
      <c r="DA410" s="9" t="s">
        <v>1478</v>
      </c>
      <c r="DB410" s="9" t="s">
        <v>1750</v>
      </c>
      <c r="DE410" s="9" t="s">
        <v>1371</v>
      </c>
    </row>
    <row r="411" spans="1:109" x14ac:dyDescent="0.3">
      <c r="A411" s="9" t="s">
        <v>555</v>
      </c>
      <c r="E411" s="9" t="s">
        <v>1458</v>
      </c>
      <c r="F411" s="9" t="s">
        <v>1497</v>
      </c>
      <c r="J411" s="9" t="s">
        <v>1366</v>
      </c>
      <c r="K411" s="9" t="s">
        <v>1366</v>
      </c>
      <c r="P411" s="9" t="s">
        <v>1405</v>
      </c>
      <c r="Q411" s="9" t="s">
        <v>1371</v>
      </c>
      <c r="Y411" s="9">
        <v>1</v>
      </c>
      <c r="Z411" s="9">
        <v>0</v>
      </c>
      <c r="AA411" s="9">
        <v>1</v>
      </c>
      <c r="AB411" s="9" t="s">
        <v>1368</v>
      </c>
      <c r="AI411" s="9" t="s">
        <v>1369</v>
      </c>
      <c r="AN411" s="9" t="s">
        <v>1370</v>
      </c>
      <c r="AQ411" s="9" t="s">
        <v>1384</v>
      </c>
      <c r="AR411" s="9" t="s">
        <v>1366</v>
      </c>
      <c r="AS411" s="10">
        <v>35431</v>
      </c>
      <c r="AV411" s="9" t="s">
        <v>1385</v>
      </c>
      <c r="AW411" s="9" t="s">
        <v>1380</v>
      </c>
      <c r="AY411" s="9" t="s">
        <v>1437</v>
      </c>
      <c r="BA411" s="9" t="s">
        <v>1386</v>
      </c>
      <c r="BG411" s="9" t="s">
        <v>1371</v>
      </c>
      <c r="BH411" s="9" t="s">
        <v>1366</v>
      </c>
      <c r="BN411" s="9" t="s">
        <v>1371</v>
      </c>
      <c r="CQ411" s="9" t="s">
        <v>1388</v>
      </c>
      <c r="CR411" s="9" t="s">
        <v>1366</v>
      </c>
      <c r="CZ411" s="9" t="s">
        <v>1366</v>
      </c>
      <c r="DA411" s="9" t="s">
        <v>11</v>
      </c>
      <c r="DB411" s="9" t="s">
        <v>1751</v>
      </c>
      <c r="DC411" s="9" t="s">
        <v>1752</v>
      </c>
      <c r="DE411" s="9" t="s">
        <v>1366</v>
      </c>
    </row>
    <row r="412" spans="1:109" x14ac:dyDescent="0.3">
      <c r="A412" s="9" t="s">
        <v>556</v>
      </c>
      <c r="J412" s="9" t="s">
        <v>1366</v>
      </c>
      <c r="K412" s="9" t="s">
        <v>1371</v>
      </c>
      <c r="P412" s="9" t="s">
        <v>1390</v>
      </c>
      <c r="Q412" s="9" t="s">
        <v>1371</v>
      </c>
      <c r="Y412" s="9">
        <v>2</v>
      </c>
      <c r="Z412" s="9">
        <v>2</v>
      </c>
      <c r="AA412" s="9">
        <v>4</v>
      </c>
      <c r="AB412" s="9" t="s">
        <v>1368</v>
      </c>
      <c r="AI412" s="9" t="s">
        <v>1369</v>
      </c>
      <c r="AN412" s="9" t="s">
        <v>1370</v>
      </c>
      <c r="AQ412" s="9" t="s">
        <v>1378</v>
      </c>
      <c r="AU412" s="9" t="s">
        <v>1379</v>
      </c>
      <c r="AW412" s="9" t="s">
        <v>1436</v>
      </c>
      <c r="AY412" s="9" t="s">
        <v>1381</v>
      </c>
      <c r="BA412" s="9" t="s">
        <v>1382</v>
      </c>
      <c r="BG412" s="9" t="s">
        <v>1366</v>
      </c>
      <c r="BH412" s="9" t="s">
        <v>1366</v>
      </c>
      <c r="BN412" s="9" t="s">
        <v>1371</v>
      </c>
      <c r="CQ412" s="9" t="s">
        <v>1403</v>
      </c>
      <c r="CR412" s="9" t="s">
        <v>1366</v>
      </c>
      <c r="CZ412" s="9" t="s">
        <v>1371</v>
      </c>
      <c r="DE412" s="9" t="s">
        <v>1366</v>
      </c>
    </row>
    <row r="413" spans="1:109" x14ac:dyDescent="0.3">
      <c r="A413" s="9" t="s">
        <v>558</v>
      </c>
      <c r="E413" s="9" t="s">
        <v>1458</v>
      </c>
      <c r="J413" s="9" t="s">
        <v>1366</v>
      </c>
      <c r="K413" s="9" t="s">
        <v>1371</v>
      </c>
      <c r="O413" s="9">
        <v>816</v>
      </c>
      <c r="P413" s="9" t="s">
        <v>1390</v>
      </c>
      <c r="Q413" s="9" t="s">
        <v>1366</v>
      </c>
      <c r="S413" s="9" t="s">
        <v>1371</v>
      </c>
      <c r="Y413" s="9">
        <v>2</v>
      </c>
      <c r="Z413" s="9">
        <v>2</v>
      </c>
      <c r="AA413" s="9">
        <v>4</v>
      </c>
      <c r="AB413" s="9" t="s">
        <v>1368</v>
      </c>
      <c r="AI413" s="9" t="s">
        <v>1369</v>
      </c>
      <c r="AN413" s="9" t="s">
        <v>1370</v>
      </c>
      <c r="AQ413" s="9" t="s">
        <v>1378</v>
      </c>
      <c r="AU413" s="9" t="s">
        <v>1379</v>
      </c>
      <c r="AW413" s="9" t="s">
        <v>1436</v>
      </c>
      <c r="AY413" s="9" t="s">
        <v>1437</v>
      </c>
      <c r="BA413" s="9" t="s">
        <v>1382</v>
      </c>
      <c r="BG413" s="9" t="s">
        <v>1371</v>
      </c>
      <c r="BH413" s="9" t="s">
        <v>1366</v>
      </c>
      <c r="BN413" s="9" t="s">
        <v>1371</v>
      </c>
      <c r="CQ413" s="9" t="s">
        <v>1392</v>
      </c>
      <c r="CR413" s="9" t="s">
        <v>1366</v>
      </c>
      <c r="CZ413" s="9" t="s">
        <v>1366</v>
      </c>
      <c r="DA413" s="9" t="s">
        <v>1508</v>
      </c>
      <c r="DB413" s="9" t="s">
        <v>1753</v>
      </c>
      <c r="DE413" s="9" t="s">
        <v>1366</v>
      </c>
    </row>
    <row r="414" spans="1:109" x14ac:dyDescent="0.3">
      <c r="A414" s="9" t="s">
        <v>559</v>
      </c>
      <c r="E414" s="9" t="s">
        <v>1458</v>
      </c>
      <c r="F414" s="9" t="s">
        <v>1459</v>
      </c>
      <c r="J414" s="9" t="s">
        <v>1366</v>
      </c>
      <c r="K414" s="9" t="s">
        <v>1371</v>
      </c>
      <c r="P414" s="9" t="s">
        <v>1472</v>
      </c>
      <c r="Q414" s="9" t="s">
        <v>1371</v>
      </c>
      <c r="Y414" s="9">
        <v>2</v>
      </c>
      <c r="Z414" s="9">
        <v>0</v>
      </c>
      <c r="AA414" s="9">
        <v>2</v>
      </c>
      <c r="AB414" s="9" t="s">
        <v>1368</v>
      </c>
      <c r="AI414" s="9" t="s">
        <v>1369</v>
      </c>
      <c r="AN414" s="9" t="s">
        <v>1370</v>
      </c>
      <c r="AQ414" s="9" t="s">
        <v>1384</v>
      </c>
      <c r="AR414" s="9" t="s">
        <v>1366</v>
      </c>
      <c r="AS414" s="10">
        <v>35431</v>
      </c>
      <c r="AV414" s="9" t="s">
        <v>1398</v>
      </c>
      <c r="AW414" s="9" t="s">
        <v>1380</v>
      </c>
      <c r="AY414" s="9" t="s">
        <v>1437</v>
      </c>
      <c r="BA414" s="9" t="s">
        <v>1410</v>
      </c>
      <c r="BG414" s="9" t="s">
        <v>1371</v>
      </c>
      <c r="BH414" s="9" t="s">
        <v>1371</v>
      </c>
      <c r="BN414" s="9" t="s">
        <v>1371</v>
      </c>
      <c r="CQ414" s="9" t="s">
        <v>1403</v>
      </c>
      <c r="CR414" s="9" t="s">
        <v>1371</v>
      </c>
      <c r="CZ414" s="9" t="s">
        <v>1366</v>
      </c>
      <c r="DA414" s="9" t="s">
        <v>1754</v>
      </c>
      <c r="DC414" s="9" t="s">
        <v>1755</v>
      </c>
      <c r="DE414" s="9" t="s">
        <v>1366</v>
      </c>
    </row>
    <row r="415" spans="1:109" x14ac:dyDescent="0.3">
      <c r="A415" s="9" t="s">
        <v>560</v>
      </c>
      <c r="J415" s="9" t="s">
        <v>1366</v>
      </c>
      <c r="K415" s="9" t="s">
        <v>1371</v>
      </c>
      <c r="P415" s="9" t="s">
        <v>1405</v>
      </c>
      <c r="Q415" s="9" t="s">
        <v>1371</v>
      </c>
      <c r="Y415" s="9">
        <v>2</v>
      </c>
      <c r="Z415" s="9">
        <v>1</v>
      </c>
      <c r="AA415" s="9">
        <v>3</v>
      </c>
      <c r="AB415" s="9" t="s">
        <v>1368</v>
      </c>
      <c r="AI415" s="9" t="s">
        <v>1369</v>
      </c>
      <c r="AN415" s="9" t="s">
        <v>1370</v>
      </c>
      <c r="AQ415" s="9" t="s">
        <v>1417</v>
      </c>
      <c r="AR415" s="9" t="s">
        <v>1366</v>
      </c>
      <c r="AS415" s="10">
        <v>36540</v>
      </c>
      <c r="AW415" s="9" t="s">
        <v>11</v>
      </c>
      <c r="AX415" s="9" t="s">
        <v>1756</v>
      </c>
      <c r="AY415" s="9" t="s">
        <v>1381</v>
      </c>
      <c r="BA415" s="9" t="s">
        <v>1382</v>
      </c>
      <c r="BG415" s="9" t="s">
        <v>1371</v>
      </c>
      <c r="BH415" s="9" t="s">
        <v>1371</v>
      </c>
      <c r="BN415" s="9" t="s">
        <v>1371</v>
      </c>
      <c r="CQ415" s="9" t="s">
        <v>1388</v>
      </c>
      <c r="CR415" s="9" t="s">
        <v>1371</v>
      </c>
      <c r="CZ415" s="9" t="s">
        <v>1371</v>
      </c>
      <c r="DE415" s="9" t="s">
        <v>1366</v>
      </c>
    </row>
    <row r="416" spans="1:109" x14ac:dyDescent="0.3">
      <c r="A416" s="9" t="s">
        <v>563</v>
      </c>
      <c r="J416" s="9" t="s">
        <v>1371</v>
      </c>
      <c r="K416" s="9" t="s">
        <v>1371</v>
      </c>
      <c r="P416" s="9" t="s">
        <v>1464</v>
      </c>
      <c r="Q416" s="9" t="s">
        <v>1371</v>
      </c>
      <c r="Y416" s="9">
        <v>2</v>
      </c>
      <c r="Z416" s="9">
        <v>2</v>
      </c>
      <c r="AA416" s="9">
        <v>4</v>
      </c>
      <c r="AB416" s="9" t="s">
        <v>1368</v>
      </c>
      <c r="AI416" s="9" t="s">
        <v>1369</v>
      </c>
      <c r="AN416" s="9" t="s">
        <v>1370</v>
      </c>
      <c r="AQ416" s="9" t="s">
        <v>1384</v>
      </c>
      <c r="AR416" s="9" t="s">
        <v>1371</v>
      </c>
      <c r="AW416" s="9" t="s">
        <v>11</v>
      </c>
      <c r="AX416" s="9" t="s">
        <v>1603</v>
      </c>
      <c r="AY416" s="9" t="s">
        <v>1437</v>
      </c>
      <c r="BA416" s="9" t="s">
        <v>1382</v>
      </c>
      <c r="BG416" s="9" t="s">
        <v>1366</v>
      </c>
      <c r="BH416" s="9" t="s">
        <v>1371</v>
      </c>
      <c r="BN416" s="9" t="s">
        <v>1371</v>
      </c>
      <c r="CQ416" s="9" t="s">
        <v>1388</v>
      </c>
      <c r="CR416" s="9" t="s">
        <v>1366</v>
      </c>
      <c r="CZ416" s="9" t="s">
        <v>1371</v>
      </c>
      <c r="DE416" s="9" t="s">
        <v>1366</v>
      </c>
    </row>
    <row r="417" spans="1:111" x14ac:dyDescent="0.3">
      <c r="A417" s="9" t="s">
        <v>564</v>
      </c>
      <c r="F417" s="9" t="s">
        <v>1459</v>
      </c>
      <c r="J417" s="9" t="s">
        <v>1366</v>
      </c>
      <c r="K417" s="9" t="s">
        <v>1366</v>
      </c>
      <c r="Q417" s="9" t="s">
        <v>1371</v>
      </c>
      <c r="S417" s="9" t="s">
        <v>1366</v>
      </c>
      <c r="Y417" s="9">
        <v>2</v>
      </c>
      <c r="Z417" s="9">
        <v>2</v>
      </c>
      <c r="AA417" s="9">
        <v>4</v>
      </c>
      <c r="AN417" s="9" t="s">
        <v>1370</v>
      </c>
      <c r="BH417" s="9" t="s">
        <v>1371</v>
      </c>
      <c r="CQ417" s="9" t="s">
        <v>1403</v>
      </c>
      <c r="CR417" s="9" t="s">
        <v>1371</v>
      </c>
      <c r="CZ417" s="9" t="s">
        <v>1366</v>
      </c>
      <c r="DA417" s="9" t="s">
        <v>11</v>
      </c>
      <c r="DB417" s="9" t="s">
        <v>1757</v>
      </c>
      <c r="DC417" s="9" t="s">
        <v>1758</v>
      </c>
      <c r="DE417" s="9" t="s">
        <v>1371</v>
      </c>
    </row>
    <row r="418" spans="1:111" x14ac:dyDescent="0.3">
      <c r="A418" s="9" t="s">
        <v>565</v>
      </c>
      <c r="J418" s="9" t="s">
        <v>1366</v>
      </c>
      <c r="K418" s="9" t="s">
        <v>1366</v>
      </c>
      <c r="P418" s="9" t="s">
        <v>1472</v>
      </c>
      <c r="Q418" s="9" t="s">
        <v>1371</v>
      </c>
      <c r="Y418" s="9">
        <v>2</v>
      </c>
      <c r="Z418" s="9">
        <v>0</v>
      </c>
      <c r="AA418" s="9">
        <v>2</v>
      </c>
      <c r="AB418" s="9" t="s">
        <v>1368</v>
      </c>
      <c r="AI418" s="9" t="s">
        <v>1369</v>
      </c>
      <c r="AN418" s="9" t="s">
        <v>1370</v>
      </c>
      <c r="AQ418" s="9" t="s">
        <v>1417</v>
      </c>
      <c r="AR418" s="9" t="s">
        <v>1371</v>
      </c>
      <c r="AW418" s="9" t="s">
        <v>1380</v>
      </c>
      <c r="AY418" s="9" t="s">
        <v>1437</v>
      </c>
      <c r="BA418" s="9" t="s">
        <v>1382</v>
      </c>
      <c r="BG418" s="9" t="s">
        <v>1371</v>
      </c>
      <c r="BH418" s="9" t="s">
        <v>1371</v>
      </c>
      <c r="BN418" s="9" t="s">
        <v>1371</v>
      </c>
      <c r="CQ418" s="9" t="s">
        <v>1388</v>
      </c>
      <c r="CR418" s="9" t="s">
        <v>1366</v>
      </c>
      <c r="CZ418" s="9" t="s">
        <v>1371</v>
      </c>
      <c r="DE418" s="9" t="s">
        <v>1366</v>
      </c>
    </row>
    <row r="419" spans="1:111" x14ac:dyDescent="0.3">
      <c r="A419" s="9" t="s">
        <v>566</v>
      </c>
      <c r="J419" s="9" t="s">
        <v>1371</v>
      </c>
      <c r="P419" s="9" t="s">
        <v>1367</v>
      </c>
      <c r="Q419" s="9" t="s">
        <v>1371</v>
      </c>
      <c r="S419" s="9" t="s">
        <v>1366</v>
      </c>
      <c r="Y419" s="9">
        <v>2</v>
      </c>
      <c r="Z419" s="9">
        <v>3</v>
      </c>
      <c r="AA419" s="9">
        <v>5</v>
      </c>
      <c r="AB419" s="9" t="s">
        <v>1368</v>
      </c>
      <c r="AI419" s="9" t="s">
        <v>1369</v>
      </c>
      <c r="AN419" s="9" t="s">
        <v>1370</v>
      </c>
      <c r="AQ419" s="9" t="s">
        <v>1384</v>
      </c>
      <c r="AR419" s="9" t="s">
        <v>1371</v>
      </c>
      <c r="AV419" s="9" t="s">
        <v>1398</v>
      </c>
      <c r="AW419" s="9" t="s">
        <v>1380</v>
      </c>
      <c r="AY419" s="9" t="s">
        <v>1437</v>
      </c>
      <c r="BA419" s="9" t="s">
        <v>1382</v>
      </c>
      <c r="BH419" s="9" t="s">
        <v>1366</v>
      </c>
      <c r="BN419" s="9" t="s">
        <v>1371</v>
      </c>
      <c r="CQ419" s="9" t="s">
        <v>1482</v>
      </c>
      <c r="CR419" s="9" t="s">
        <v>1371</v>
      </c>
      <c r="CZ419" s="9" t="s">
        <v>1371</v>
      </c>
    </row>
    <row r="420" spans="1:111" x14ac:dyDescent="0.3">
      <c r="A420" s="9" t="s">
        <v>568</v>
      </c>
      <c r="P420" s="9" t="s">
        <v>1390</v>
      </c>
      <c r="Q420" s="9" t="s">
        <v>1371</v>
      </c>
      <c r="S420" s="9" t="s">
        <v>1366</v>
      </c>
      <c r="AA420" s="9">
        <v>0</v>
      </c>
      <c r="BV420" s="10">
        <v>30108</v>
      </c>
    </row>
    <row r="421" spans="1:111" x14ac:dyDescent="0.3">
      <c r="A421" s="9" t="s">
        <v>569</v>
      </c>
      <c r="AA421" s="9">
        <v>0</v>
      </c>
    </row>
    <row r="422" spans="1:111" x14ac:dyDescent="0.3">
      <c r="A422" s="9" t="s">
        <v>570</v>
      </c>
      <c r="B422" s="9" t="s">
        <v>1422</v>
      </c>
      <c r="C422" s="9">
        <v>1</v>
      </c>
      <c r="D422" s="9" t="s">
        <v>1366</v>
      </c>
      <c r="J422" s="9" t="s">
        <v>1366</v>
      </c>
      <c r="K422" s="9" t="s">
        <v>1371</v>
      </c>
      <c r="L422" s="9" t="s">
        <v>1439</v>
      </c>
      <c r="O422" s="9">
        <v>756</v>
      </c>
      <c r="P422" s="9" t="s">
        <v>1374</v>
      </c>
      <c r="Q422" s="9" t="s">
        <v>1366</v>
      </c>
      <c r="R422" s="9" t="s">
        <v>1759</v>
      </c>
      <c r="S422" s="9" t="s">
        <v>1371</v>
      </c>
      <c r="V422" s="9" t="s">
        <v>1420</v>
      </c>
      <c r="W422" s="9" t="s">
        <v>1448</v>
      </c>
      <c r="Y422" s="9">
        <v>1</v>
      </c>
      <c r="Z422" s="9">
        <v>0</v>
      </c>
      <c r="AA422" s="9">
        <v>1</v>
      </c>
      <c r="AB422" s="9" t="s">
        <v>1368</v>
      </c>
      <c r="AI422" s="9" t="s">
        <v>1369</v>
      </c>
      <c r="AN422" s="9" t="s">
        <v>1370</v>
      </c>
      <c r="AQ422" s="9" t="s">
        <v>1384</v>
      </c>
      <c r="AR422" s="9" t="s">
        <v>1371</v>
      </c>
      <c r="AV422" s="9" t="s">
        <v>1385</v>
      </c>
      <c r="AW422" s="9" t="s">
        <v>11</v>
      </c>
      <c r="AX422" s="9" t="s">
        <v>1760</v>
      </c>
      <c r="AY422" s="9" t="s">
        <v>1381</v>
      </c>
      <c r="BA422" s="9" t="s">
        <v>1386</v>
      </c>
      <c r="BC422" s="9" t="s">
        <v>1366</v>
      </c>
      <c r="BE422" s="9" t="s">
        <v>1430</v>
      </c>
      <c r="BG422" s="9" t="s">
        <v>1371</v>
      </c>
      <c r="BH422" s="9" t="s">
        <v>1371</v>
      </c>
      <c r="BI422" s="9" t="s">
        <v>1438</v>
      </c>
      <c r="BJ422" s="9" t="s">
        <v>1468</v>
      </c>
      <c r="BM422" s="9" t="s">
        <v>1390</v>
      </c>
      <c r="CE422" s="9" t="s">
        <v>1680</v>
      </c>
      <c r="CG422" s="9" t="s">
        <v>1439</v>
      </c>
      <c r="CH422" s="9" t="s">
        <v>1371</v>
      </c>
      <c r="CI422" s="9" t="s">
        <v>1371</v>
      </c>
      <c r="CJ422" s="9" t="s">
        <v>1366</v>
      </c>
      <c r="CK422" s="9" t="s">
        <v>1366</v>
      </c>
      <c r="CL422" s="9" t="s">
        <v>1366</v>
      </c>
      <c r="CM422" s="9" t="s">
        <v>1371</v>
      </c>
      <c r="CN422" s="9" t="s">
        <v>1371</v>
      </c>
      <c r="CO422" s="9" t="s">
        <v>1371</v>
      </c>
      <c r="CP422" s="9" t="s">
        <v>1371</v>
      </c>
      <c r="CQ422" s="9" t="s">
        <v>1482</v>
      </c>
      <c r="CR422" s="9" t="s">
        <v>1371</v>
      </c>
      <c r="CS422" s="9" t="s">
        <v>1371</v>
      </c>
      <c r="CT422" s="9" t="s">
        <v>1439</v>
      </c>
      <c r="CU422" s="9" t="s">
        <v>1439</v>
      </c>
      <c r="CV422" s="9" t="s">
        <v>1439</v>
      </c>
      <c r="CW422" s="9" t="s">
        <v>1366</v>
      </c>
      <c r="CX422" s="9" t="s">
        <v>1440</v>
      </c>
      <c r="CY422" s="9" t="s">
        <v>1439</v>
      </c>
      <c r="DD422" s="9" t="s">
        <v>1428</v>
      </c>
      <c r="DE422" s="9" t="s">
        <v>1366</v>
      </c>
      <c r="DF422" s="9">
        <v>0</v>
      </c>
    </row>
    <row r="423" spans="1:111" x14ac:dyDescent="0.3">
      <c r="A423" s="9" t="s">
        <v>571</v>
      </c>
      <c r="K423" s="9" t="s">
        <v>1366</v>
      </c>
      <c r="O423" s="9">
        <v>588</v>
      </c>
      <c r="P423" s="9" t="s">
        <v>1390</v>
      </c>
      <c r="Q423" s="9" t="s">
        <v>1366</v>
      </c>
      <c r="Y423" s="9">
        <v>1</v>
      </c>
      <c r="Z423" s="9">
        <v>0</v>
      </c>
      <c r="AA423" s="9">
        <v>1</v>
      </c>
      <c r="AB423" s="9" t="s">
        <v>1368</v>
      </c>
      <c r="AI423" s="9" t="s">
        <v>1369</v>
      </c>
      <c r="AN423" s="9" t="s">
        <v>1370</v>
      </c>
      <c r="AQ423" s="9" t="s">
        <v>1378</v>
      </c>
      <c r="AW423" s="9" t="s">
        <v>11</v>
      </c>
      <c r="AY423" s="9" t="s">
        <v>1381</v>
      </c>
      <c r="BA423" s="9" t="s">
        <v>1386</v>
      </c>
      <c r="BH423" s="9" t="s">
        <v>1366</v>
      </c>
      <c r="BN423" s="9" t="s">
        <v>1371</v>
      </c>
      <c r="CQ423" s="9" t="s">
        <v>1403</v>
      </c>
      <c r="CR423" s="9" t="s">
        <v>1371</v>
      </c>
      <c r="CZ423" s="9" t="s">
        <v>1371</v>
      </c>
      <c r="DE423" s="9" t="s">
        <v>1366</v>
      </c>
    </row>
    <row r="424" spans="1:111" x14ac:dyDescent="0.3">
      <c r="A424" s="9" t="s">
        <v>572</v>
      </c>
      <c r="B424" s="9" t="s">
        <v>1422</v>
      </c>
      <c r="C424" s="9">
        <v>4</v>
      </c>
      <c r="D424" s="9" t="s">
        <v>1366</v>
      </c>
      <c r="J424" s="9" t="s">
        <v>1366</v>
      </c>
      <c r="K424" s="9" t="s">
        <v>1371</v>
      </c>
      <c r="L424" s="9" t="s">
        <v>1468</v>
      </c>
      <c r="O424" s="9">
        <v>750</v>
      </c>
      <c r="P424" s="9" t="s">
        <v>1374</v>
      </c>
      <c r="Q424" s="9" t="s">
        <v>1366</v>
      </c>
      <c r="S424" s="9" t="s">
        <v>1371</v>
      </c>
      <c r="U424" s="9" t="s">
        <v>1761</v>
      </c>
      <c r="V424" s="9" t="s">
        <v>1422</v>
      </c>
      <c r="W424" s="9" t="s">
        <v>1762</v>
      </c>
      <c r="Y424" s="9">
        <v>2</v>
      </c>
      <c r="Z424" s="9">
        <v>3</v>
      </c>
      <c r="AA424" s="9">
        <v>5</v>
      </c>
      <c r="AB424" s="9" t="s">
        <v>1368</v>
      </c>
      <c r="AI424" s="9" t="s">
        <v>1369</v>
      </c>
      <c r="AN424" s="9" t="s">
        <v>1370</v>
      </c>
      <c r="AQ424" s="9" t="s">
        <v>1378</v>
      </c>
      <c r="AR424" s="9" t="s">
        <v>1371</v>
      </c>
      <c r="AU424" s="9" t="s">
        <v>1379</v>
      </c>
      <c r="AW424" s="9" t="s">
        <v>1436</v>
      </c>
      <c r="AY424" s="9" t="s">
        <v>1437</v>
      </c>
      <c r="BA424" s="9" t="s">
        <v>1382</v>
      </c>
      <c r="BC424" s="9" t="s">
        <v>1366</v>
      </c>
      <c r="BE424" s="9" t="s">
        <v>1430</v>
      </c>
      <c r="BG424" s="9" t="s">
        <v>1371</v>
      </c>
      <c r="BH424" s="9" t="s">
        <v>1371</v>
      </c>
      <c r="BI424" s="9" t="s">
        <v>1558</v>
      </c>
      <c r="BJ424" s="9" t="s">
        <v>1426</v>
      </c>
      <c r="BM424" s="9" t="s">
        <v>1374</v>
      </c>
      <c r="CG424" s="9" t="s">
        <v>1468</v>
      </c>
      <c r="CH424" s="9" t="s">
        <v>1371</v>
      </c>
      <c r="CI424" s="9" t="s">
        <v>1371</v>
      </c>
      <c r="CJ424" s="9" t="s">
        <v>1366</v>
      </c>
      <c r="CK424" s="9" t="s">
        <v>1371</v>
      </c>
      <c r="CL424" s="9" t="s">
        <v>1371</v>
      </c>
      <c r="CM424" s="9" t="s">
        <v>1371</v>
      </c>
      <c r="CN424" s="9" t="s">
        <v>1371</v>
      </c>
      <c r="CO424" s="9" t="s">
        <v>1371</v>
      </c>
      <c r="CP424" s="9" t="s">
        <v>1371</v>
      </c>
      <c r="CQ424" s="9" t="s">
        <v>1392</v>
      </c>
      <c r="CR424" s="9" t="s">
        <v>1366</v>
      </c>
      <c r="CS424" s="9" t="s">
        <v>1371</v>
      </c>
      <c r="CT424" s="9" t="s">
        <v>1425</v>
      </c>
      <c r="CU424" s="9" t="s">
        <v>1468</v>
      </c>
      <c r="CV424" s="9" t="s">
        <v>1468</v>
      </c>
      <c r="CW424" s="9" t="s">
        <v>1366</v>
      </c>
      <c r="CX424" s="9" t="s">
        <v>1440</v>
      </c>
      <c r="CY424" s="9" t="s">
        <v>1468</v>
      </c>
      <c r="DD424" s="9" t="s">
        <v>1428</v>
      </c>
      <c r="DE424" s="9" t="s">
        <v>1366</v>
      </c>
      <c r="DF424" s="9">
        <v>0</v>
      </c>
    </row>
    <row r="425" spans="1:111" x14ac:dyDescent="0.3">
      <c r="A425" s="9" t="s">
        <v>573</v>
      </c>
      <c r="J425" s="9" t="s">
        <v>1366</v>
      </c>
      <c r="K425" s="9" t="s">
        <v>1371</v>
      </c>
      <c r="P425" s="9" t="s">
        <v>1367</v>
      </c>
      <c r="Q425" s="9" t="s">
        <v>1371</v>
      </c>
      <c r="Y425" s="9">
        <v>2</v>
      </c>
      <c r="Z425" s="9">
        <v>4</v>
      </c>
      <c r="AA425" s="9">
        <v>6</v>
      </c>
      <c r="AB425" s="9" t="s">
        <v>1368</v>
      </c>
      <c r="AI425" s="9" t="s">
        <v>1369</v>
      </c>
      <c r="AN425" s="9" t="s">
        <v>1370</v>
      </c>
      <c r="AQ425" s="9" t="s">
        <v>1384</v>
      </c>
      <c r="AR425" s="9" t="s">
        <v>1371</v>
      </c>
      <c r="AV425" s="9" t="s">
        <v>1385</v>
      </c>
      <c r="AW425" s="9" t="s">
        <v>11</v>
      </c>
      <c r="AX425" s="9" t="s">
        <v>1603</v>
      </c>
      <c r="AY425" s="9" t="s">
        <v>1381</v>
      </c>
      <c r="BA425" s="9" t="s">
        <v>1382</v>
      </c>
      <c r="BH425" s="9" t="s">
        <v>1371</v>
      </c>
      <c r="BN425" s="9" t="s">
        <v>1371</v>
      </c>
      <c r="CQ425" s="9" t="s">
        <v>1403</v>
      </c>
      <c r="CR425" s="9" t="s">
        <v>1366</v>
      </c>
      <c r="CZ425" s="9" t="s">
        <v>1371</v>
      </c>
      <c r="DE425" s="9" t="s">
        <v>1371</v>
      </c>
    </row>
    <row r="426" spans="1:111" x14ac:dyDescent="0.3">
      <c r="A426" s="9" t="s">
        <v>574</v>
      </c>
      <c r="J426" s="9" t="s">
        <v>1371</v>
      </c>
      <c r="K426" s="9" t="s">
        <v>1371</v>
      </c>
      <c r="P426" s="9" t="s">
        <v>1390</v>
      </c>
      <c r="Q426" s="9" t="s">
        <v>1371</v>
      </c>
      <c r="Y426" s="9">
        <v>1</v>
      </c>
      <c r="Z426" s="9">
        <v>0</v>
      </c>
      <c r="AA426" s="9">
        <v>1</v>
      </c>
      <c r="AB426" s="9" t="s">
        <v>1368</v>
      </c>
      <c r="AI426" s="9" t="s">
        <v>1369</v>
      </c>
      <c r="AN426" s="9" t="s">
        <v>1370</v>
      </c>
      <c r="AQ426" s="9" t="s">
        <v>1384</v>
      </c>
      <c r="AR426" s="9" t="s">
        <v>1371</v>
      </c>
      <c r="AW426" s="9" t="s">
        <v>11</v>
      </c>
      <c r="AY426" s="9" t="s">
        <v>1437</v>
      </c>
      <c r="BA426" s="9" t="s">
        <v>1386</v>
      </c>
      <c r="BH426" s="9" t="s">
        <v>1371</v>
      </c>
      <c r="BN426" s="9" t="s">
        <v>1371</v>
      </c>
      <c r="CQ426" s="9" t="s">
        <v>1392</v>
      </c>
      <c r="CR426" s="9" t="s">
        <v>1366</v>
      </c>
      <c r="CZ426" s="9" t="s">
        <v>1371</v>
      </c>
      <c r="DE426" s="9" t="s">
        <v>1366</v>
      </c>
    </row>
    <row r="427" spans="1:111" x14ac:dyDescent="0.3">
      <c r="A427" s="9" t="s">
        <v>575</v>
      </c>
      <c r="E427" s="9" t="s">
        <v>1458</v>
      </c>
      <c r="F427" s="9" t="s">
        <v>1365</v>
      </c>
      <c r="J427" s="9" t="s">
        <v>1366</v>
      </c>
      <c r="K427" s="9" t="s">
        <v>1371</v>
      </c>
      <c r="O427" s="9">
        <v>650</v>
      </c>
      <c r="P427" s="9" t="s">
        <v>1390</v>
      </c>
      <c r="Q427" s="9" t="s">
        <v>1366</v>
      </c>
      <c r="S427" s="9" t="s">
        <v>1366</v>
      </c>
      <c r="Y427" s="9">
        <v>1</v>
      </c>
      <c r="Z427" s="9">
        <v>1</v>
      </c>
      <c r="AA427" s="9">
        <v>2</v>
      </c>
      <c r="AB427" s="9" t="s">
        <v>1368</v>
      </c>
      <c r="AI427" s="9" t="s">
        <v>1369</v>
      </c>
      <c r="AN427" s="9" t="s">
        <v>1370</v>
      </c>
      <c r="AQ427" s="9" t="s">
        <v>1378</v>
      </c>
      <c r="AU427" s="9" t="s">
        <v>1379</v>
      </c>
      <c r="AW427" s="9" t="s">
        <v>1380</v>
      </c>
      <c r="AY427" s="9" t="s">
        <v>1437</v>
      </c>
      <c r="BA427" s="9" t="s">
        <v>1382</v>
      </c>
      <c r="BH427" s="9" t="s">
        <v>1366</v>
      </c>
      <c r="BN427" s="9" t="s">
        <v>1371</v>
      </c>
      <c r="CQ427" s="9" t="s">
        <v>1403</v>
      </c>
      <c r="CR427" s="9" t="s">
        <v>1366</v>
      </c>
      <c r="CZ427" s="9" t="s">
        <v>1366</v>
      </c>
      <c r="DA427" s="9" t="s">
        <v>1588</v>
      </c>
      <c r="DB427" s="9" t="s">
        <v>1763</v>
      </c>
      <c r="DE427" s="9" t="s">
        <v>1366</v>
      </c>
    </row>
    <row r="428" spans="1:111" x14ac:dyDescent="0.3">
      <c r="A428" s="9" t="s">
        <v>576</v>
      </c>
      <c r="B428" s="9" t="s">
        <v>1422</v>
      </c>
      <c r="C428" s="9">
        <v>3</v>
      </c>
      <c r="D428" s="9" t="s">
        <v>1366</v>
      </c>
      <c r="H428" s="9" t="s">
        <v>1764</v>
      </c>
      <c r="J428" s="9" t="s">
        <v>1366</v>
      </c>
      <c r="K428" s="9" t="s">
        <v>1371</v>
      </c>
      <c r="L428" s="9" t="s">
        <v>1425</v>
      </c>
      <c r="O428" s="9">
        <v>752</v>
      </c>
      <c r="P428" s="9" t="s">
        <v>1390</v>
      </c>
      <c r="Q428" s="9" t="s">
        <v>1366</v>
      </c>
      <c r="U428" s="9" t="s">
        <v>1765</v>
      </c>
      <c r="V428" s="9" t="s">
        <v>1422</v>
      </c>
      <c r="W428" s="9" t="s">
        <v>1738</v>
      </c>
      <c r="Y428" s="9">
        <v>2</v>
      </c>
      <c r="Z428" s="9">
        <v>0</v>
      </c>
      <c r="AA428" s="9">
        <v>2</v>
      </c>
      <c r="AB428" s="9" t="s">
        <v>1375</v>
      </c>
      <c r="AC428" s="9" t="s">
        <v>1396</v>
      </c>
      <c r="AF428" s="9" t="s">
        <v>1477</v>
      </c>
      <c r="AI428" s="9" t="s">
        <v>1407</v>
      </c>
      <c r="AJ428" s="9" t="s">
        <v>1415</v>
      </c>
      <c r="AL428" s="9" t="s">
        <v>1512</v>
      </c>
      <c r="AN428" s="9" t="s">
        <v>1370</v>
      </c>
      <c r="AQ428" s="9" t="s">
        <v>1384</v>
      </c>
      <c r="AR428" s="9" t="s">
        <v>1371</v>
      </c>
      <c r="AV428" s="9" t="s">
        <v>1385</v>
      </c>
      <c r="AW428" s="9" t="s">
        <v>1380</v>
      </c>
      <c r="AY428" s="9" t="s">
        <v>1381</v>
      </c>
      <c r="BA428" s="9" t="s">
        <v>1382</v>
      </c>
      <c r="BG428" s="9" t="s">
        <v>1366</v>
      </c>
      <c r="BH428" s="9" t="s">
        <v>1366</v>
      </c>
      <c r="BI428" s="9" t="s">
        <v>1424</v>
      </c>
      <c r="BJ428" s="9" t="s">
        <v>1426</v>
      </c>
      <c r="BM428" s="9" t="s">
        <v>1569</v>
      </c>
      <c r="CG428" s="9" t="s">
        <v>1425</v>
      </c>
      <c r="CH428" s="9" t="s">
        <v>1371</v>
      </c>
      <c r="CI428" s="9" t="s">
        <v>1371</v>
      </c>
      <c r="CJ428" s="9" t="s">
        <v>1366</v>
      </c>
      <c r="CL428" s="9" t="s">
        <v>1371</v>
      </c>
      <c r="CM428" s="9" t="s">
        <v>1371</v>
      </c>
      <c r="CN428" s="9" t="s">
        <v>1371</v>
      </c>
      <c r="CO428" s="9" t="s">
        <v>1371</v>
      </c>
      <c r="CP428" s="9" t="s">
        <v>1371</v>
      </c>
      <c r="CQ428" s="9" t="s">
        <v>1392</v>
      </c>
      <c r="CR428" s="9" t="s">
        <v>1366</v>
      </c>
      <c r="CS428" s="9" t="s">
        <v>1371</v>
      </c>
      <c r="CT428" s="9" t="s">
        <v>1425</v>
      </c>
      <c r="CU428" s="9" t="s">
        <v>1439</v>
      </c>
      <c r="CV428" s="9" t="s">
        <v>1439</v>
      </c>
      <c r="CX428" s="9" t="s">
        <v>1440</v>
      </c>
      <c r="CY428" s="9" t="s">
        <v>1425</v>
      </c>
      <c r="DE428" s="9" t="s">
        <v>1366</v>
      </c>
      <c r="DF428" s="9">
        <v>0</v>
      </c>
      <c r="DG428" s="9" t="s">
        <v>1429</v>
      </c>
    </row>
    <row r="429" spans="1:111" x14ac:dyDescent="0.3">
      <c r="A429" s="9" t="s">
        <v>577</v>
      </c>
      <c r="J429" s="9" t="s">
        <v>1371</v>
      </c>
      <c r="P429" s="9" t="s">
        <v>1405</v>
      </c>
      <c r="Q429" s="9" t="s">
        <v>1371</v>
      </c>
      <c r="S429" s="9" t="s">
        <v>1366</v>
      </c>
      <c r="Y429" s="9">
        <v>2</v>
      </c>
      <c r="Z429" s="9">
        <v>2</v>
      </c>
      <c r="AA429" s="9">
        <v>4</v>
      </c>
      <c r="AB429" s="9" t="s">
        <v>1368</v>
      </c>
      <c r="AI429" s="9" t="s">
        <v>1369</v>
      </c>
      <c r="AN429" s="9" t="s">
        <v>1370</v>
      </c>
      <c r="AQ429" s="9" t="s">
        <v>1378</v>
      </c>
      <c r="AU429" s="9" t="s">
        <v>1379</v>
      </c>
      <c r="AW429" s="9" t="s">
        <v>1380</v>
      </c>
      <c r="AY429" s="9" t="s">
        <v>1437</v>
      </c>
      <c r="BA429" s="9" t="s">
        <v>1382</v>
      </c>
      <c r="BG429" s="9" t="s">
        <v>1366</v>
      </c>
      <c r="BH429" s="9" t="s">
        <v>1366</v>
      </c>
      <c r="BN429" s="9" t="s">
        <v>1371</v>
      </c>
      <c r="CQ429" s="9" t="s">
        <v>1443</v>
      </c>
      <c r="CR429" s="9" t="s">
        <v>1371</v>
      </c>
      <c r="CZ429" s="9" t="s">
        <v>1371</v>
      </c>
      <c r="DE429" s="9" t="s">
        <v>1366</v>
      </c>
    </row>
    <row r="430" spans="1:111" x14ac:dyDescent="0.3">
      <c r="A430" s="9" t="s">
        <v>578</v>
      </c>
      <c r="J430" s="9" t="s">
        <v>1366</v>
      </c>
      <c r="K430" s="9" t="s">
        <v>1371</v>
      </c>
      <c r="Q430" s="9" t="s">
        <v>1371</v>
      </c>
      <c r="S430" s="9" t="s">
        <v>1366</v>
      </c>
      <c r="Y430" s="9">
        <v>1</v>
      </c>
      <c r="Z430" s="9">
        <v>1</v>
      </c>
      <c r="AA430" s="9">
        <v>2</v>
      </c>
      <c r="AN430" s="9" t="s">
        <v>1370</v>
      </c>
      <c r="BG430" s="9" t="s">
        <v>1371</v>
      </c>
      <c r="BH430" s="9" t="s">
        <v>1366</v>
      </c>
      <c r="BN430" s="9" t="s">
        <v>1371</v>
      </c>
      <c r="CQ430" s="9" t="s">
        <v>1392</v>
      </c>
      <c r="CR430" s="9" t="s">
        <v>1371</v>
      </c>
      <c r="CZ430" s="9" t="s">
        <v>1371</v>
      </c>
      <c r="DE430" s="9" t="s">
        <v>1366</v>
      </c>
    </row>
    <row r="431" spans="1:111" x14ac:dyDescent="0.3">
      <c r="A431" s="9" t="s">
        <v>579</v>
      </c>
      <c r="P431" s="9" t="s">
        <v>1464</v>
      </c>
      <c r="Q431" s="9" t="s">
        <v>1366</v>
      </c>
      <c r="S431" s="9" t="s">
        <v>1366</v>
      </c>
      <c r="Y431" s="9">
        <v>2</v>
      </c>
      <c r="Z431" s="9">
        <v>2</v>
      </c>
      <c r="AA431" s="9">
        <v>4</v>
      </c>
      <c r="AI431" s="9" t="s">
        <v>1407</v>
      </c>
      <c r="AJ431" s="9" t="s">
        <v>1408</v>
      </c>
      <c r="AL431" s="9" t="s">
        <v>1461</v>
      </c>
      <c r="AN431" s="9" t="s">
        <v>1370</v>
      </c>
      <c r="BG431" s="9" t="s">
        <v>1371</v>
      </c>
      <c r="BH431" s="9" t="s">
        <v>1371</v>
      </c>
      <c r="CQ431" s="9" t="s">
        <v>1403</v>
      </c>
      <c r="CR431" s="9" t="s">
        <v>1366</v>
      </c>
      <c r="CZ431" s="9" t="s">
        <v>1371</v>
      </c>
      <c r="DE431" s="9" t="s">
        <v>1366</v>
      </c>
    </row>
    <row r="432" spans="1:111" x14ac:dyDescent="0.3">
      <c r="A432" s="9" t="s">
        <v>580</v>
      </c>
      <c r="F432" s="9" t="s">
        <v>1497</v>
      </c>
      <c r="H432" s="9" t="s">
        <v>11</v>
      </c>
      <c r="I432" s="9" t="s">
        <v>1766</v>
      </c>
      <c r="J432" s="9" t="s">
        <v>1366</v>
      </c>
      <c r="K432" s="9" t="s">
        <v>1366</v>
      </c>
      <c r="O432" s="9">
        <v>635</v>
      </c>
      <c r="P432" s="9" t="s">
        <v>1367</v>
      </c>
      <c r="Q432" s="9" t="s">
        <v>1366</v>
      </c>
      <c r="S432" s="9" t="s">
        <v>1366</v>
      </c>
      <c r="Y432" s="9">
        <v>5</v>
      </c>
      <c r="Z432" s="9">
        <v>2</v>
      </c>
      <c r="AA432" s="9">
        <v>7</v>
      </c>
      <c r="AI432" s="9" t="s">
        <v>1407</v>
      </c>
      <c r="AN432" s="9" t="s">
        <v>1370</v>
      </c>
      <c r="BH432" s="9" t="s">
        <v>1366</v>
      </c>
      <c r="BN432" s="9" t="s">
        <v>1371</v>
      </c>
      <c r="CQ432" s="9" t="s">
        <v>1388</v>
      </c>
      <c r="CR432" s="9" t="s">
        <v>1371</v>
      </c>
      <c r="CZ432" s="9" t="s">
        <v>1366</v>
      </c>
      <c r="DA432" s="9" t="s">
        <v>11</v>
      </c>
      <c r="DB432" s="9" t="s">
        <v>1767</v>
      </c>
      <c r="DC432" s="9" t="s">
        <v>1768</v>
      </c>
      <c r="DE432" s="9" t="s">
        <v>1371</v>
      </c>
    </row>
    <row r="433" spans="1:109" x14ac:dyDescent="0.3">
      <c r="A433" s="9" t="s">
        <v>581</v>
      </c>
      <c r="F433" s="9" t="s">
        <v>1365</v>
      </c>
      <c r="J433" s="9" t="s">
        <v>1371</v>
      </c>
      <c r="K433" s="9" t="s">
        <v>1371</v>
      </c>
      <c r="Q433" s="9" t="s">
        <v>1371</v>
      </c>
      <c r="S433" s="9" t="s">
        <v>1366</v>
      </c>
      <c r="Y433" s="9">
        <v>5</v>
      </c>
      <c r="Z433" s="9">
        <v>1</v>
      </c>
      <c r="AA433" s="9">
        <v>6</v>
      </c>
      <c r="AN433" s="9" t="s">
        <v>1370</v>
      </c>
      <c r="BG433" s="9" t="s">
        <v>1371</v>
      </c>
      <c r="CR433" s="9" t="s">
        <v>1371</v>
      </c>
      <c r="CZ433" s="9" t="s">
        <v>1366</v>
      </c>
      <c r="DA433" s="9" t="s">
        <v>11</v>
      </c>
      <c r="DC433" s="9" t="s">
        <v>1769</v>
      </c>
      <c r="DE433" s="9" t="s">
        <v>1366</v>
      </c>
    </row>
    <row r="434" spans="1:109" x14ac:dyDescent="0.3">
      <c r="A434" s="9" t="s">
        <v>582</v>
      </c>
      <c r="F434" s="9" t="s">
        <v>1497</v>
      </c>
      <c r="H434" s="9" t="s">
        <v>1455</v>
      </c>
      <c r="J434" s="9" t="s">
        <v>1366</v>
      </c>
      <c r="K434" s="9" t="s">
        <v>1366</v>
      </c>
      <c r="O434" s="9">
        <v>425</v>
      </c>
      <c r="P434" s="9" t="s">
        <v>1405</v>
      </c>
      <c r="Q434" s="9" t="s">
        <v>1366</v>
      </c>
      <c r="S434" s="9" t="s">
        <v>1371</v>
      </c>
      <c r="Y434" s="9">
        <v>2</v>
      </c>
      <c r="Z434" s="9">
        <v>5</v>
      </c>
      <c r="AA434" s="9">
        <v>7</v>
      </c>
      <c r="AI434" s="9" t="s">
        <v>1407</v>
      </c>
      <c r="AL434" s="9" t="s">
        <v>1461</v>
      </c>
      <c r="AN434" s="9" t="s">
        <v>1434</v>
      </c>
      <c r="BG434" s="9" t="s">
        <v>1366</v>
      </c>
      <c r="BH434" s="9" t="s">
        <v>1366</v>
      </c>
      <c r="CQ434" s="9" t="s">
        <v>1443</v>
      </c>
      <c r="CR434" s="9" t="s">
        <v>1366</v>
      </c>
      <c r="CZ434" s="9" t="s">
        <v>1366</v>
      </c>
      <c r="DA434" s="9" t="s">
        <v>1598</v>
      </c>
      <c r="DB434" s="9" t="s">
        <v>1770</v>
      </c>
      <c r="DE434" s="9" t="s">
        <v>1366</v>
      </c>
    </row>
    <row r="435" spans="1:109" x14ac:dyDescent="0.3">
      <c r="A435" s="9" t="s">
        <v>583</v>
      </c>
      <c r="H435" s="9" t="s">
        <v>1487</v>
      </c>
      <c r="J435" s="9" t="s">
        <v>1366</v>
      </c>
      <c r="K435" s="9" t="s">
        <v>1371</v>
      </c>
      <c r="Q435" s="9" t="s">
        <v>1371</v>
      </c>
      <c r="S435" s="9" t="s">
        <v>1366</v>
      </c>
      <c r="Y435" s="9">
        <v>2</v>
      </c>
      <c r="Z435" s="9">
        <v>1</v>
      </c>
      <c r="AA435" s="9">
        <v>3</v>
      </c>
      <c r="AI435" s="9" t="s">
        <v>1407</v>
      </c>
      <c r="AJ435" s="9" t="s">
        <v>1415</v>
      </c>
      <c r="AL435" s="9" t="s">
        <v>1512</v>
      </c>
      <c r="AN435" s="9" t="s">
        <v>1434</v>
      </c>
      <c r="AO435" s="9" t="s">
        <v>1409</v>
      </c>
      <c r="BG435" s="9" t="s">
        <v>1371</v>
      </c>
      <c r="BH435" s="9" t="s">
        <v>1366</v>
      </c>
      <c r="CQ435" s="9" t="s">
        <v>1403</v>
      </c>
      <c r="CR435" s="9" t="s">
        <v>1371</v>
      </c>
      <c r="CZ435" s="9" t="s">
        <v>1371</v>
      </c>
      <c r="DE435" s="9" t="s">
        <v>1366</v>
      </c>
    </row>
    <row r="436" spans="1:109" x14ac:dyDescent="0.3">
      <c r="A436" s="9" t="s">
        <v>584</v>
      </c>
      <c r="H436" s="9" t="s">
        <v>1771</v>
      </c>
      <c r="J436" s="9" t="s">
        <v>1366</v>
      </c>
      <c r="K436" s="9" t="s">
        <v>1371</v>
      </c>
      <c r="Q436" s="9" t="s">
        <v>1371</v>
      </c>
      <c r="S436" s="9" t="s">
        <v>1366</v>
      </c>
      <c r="Y436" s="9">
        <v>2</v>
      </c>
      <c r="Z436" s="9">
        <v>3</v>
      </c>
      <c r="AA436" s="9">
        <v>5</v>
      </c>
      <c r="AI436" s="9" t="s">
        <v>1407</v>
      </c>
      <c r="AJ436" s="9" t="s">
        <v>1408</v>
      </c>
      <c r="AL436" s="9" t="s">
        <v>1461</v>
      </c>
      <c r="AN436" s="9" t="s">
        <v>1370</v>
      </c>
      <c r="BG436" s="9" t="s">
        <v>1366</v>
      </c>
      <c r="BH436" s="9" t="s">
        <v>1366</v>
      </c>
      <c r="BN436" s="9" t="s">
        <v>1371</v>
      </c>
      <c r="CQ436" s="9" t="s">
        <v>1403</v>
      </c>
      <c r="CR436" s="9" t="s">
        <v>1366</v>
      </c>
      <c r="CZ436" s="9" t="s">
        <v>1371</v>
      </c>
      <c r="DE436" s="9" t="s">
        <v>1366</v>
      </c>
    </row>
    <row r="437" spans="1:109" x14ac:dyDescent="0.3">
      <c r="A437" s="9" t="s">
        <v>585</v>
      </c>
      <c r="F437" s="9" t="s">
        <v>1365</v>
      </c>
      <c r="J437" s="9" t="s">
        <v>1366</v>
      </c>
      <c r="K437" s="9" t="s">
        <v>1366</v>
      </c>
      <c r="Q437" s="9" t="s">
        <v>1371</v>
      </c>
      <c r="S437" s="9" t="s">
        <v>1366</v>
      </c>
      <c r="Y437" s="9">
        <v>1</v>
      </c>
      <c r="Z437" s="9">
        <v>3</v>
      </c>
      <c r="AA437" s="9">
        <v>4</v>
      </c>
      <c r="AN437" s="9" t="s">
        <v>1370</v>
      </c>
      <c r="BG437" s="9" t="s">
        <v>1366</v>
      </c>
      <c r="BH437" s="9" t="s">
        <v>1366</v>
      </c>
      <c r="BN437" s="9" t="s">
        <v>1371</v>
      </c>
      <c r="CQ437" s="9" t="s">
        <v>1443</v>
      </c>
      <c r="CR437" s="9" t="s">
        <v>1371</v>
      </c>
      <c r="CZ437" s="9" t="s">
        <v>1366</v>
      </c>
      <c r="DA437" s="9" t="s">
        <v>1598</v>
      </c>
      <c r="DB437" s="9" t="s">
        <v>1772</v>
      </c>
      <c r="DE437" s="9" t="s">
        <v>1366</v>
      </c>
    </row>
    <row r="438" spans="1:109" x14ac:dyDescent="0.3">
      <c r="A438" s="9" t="s">
        <v>586</v>
      </c>
      <c r="J438" s="9" t="s">
        <v>1366</v>
      </c>
      <c r="K438" s="9" t="s">
        <v>1371</v>
      </c>
      <c r="O438" s="9">
        <v>650</v>
      </c>
      <c r="P438" s="9" t="s">
        <v>1390</v>
      </c>
      <c r="Q438" s="9" t="s">
        <v>1366</v>
      </c>
      <c r="S438" s="9" t="s">
        <v>1366</v>
      </c>
      <c r="Y438" s="9">
        <v>1</v>
      </c>
      <c r="Z438" s="9">
        <v>3</v>
      </c>
      <c r="AA438" s="9">
        <v>4</v>
      </c>
      <c r="AB438" s="9" t="s">
        <v>1368</v>
      </c>
      <c r="AC438" s="9" t="s">
        <v>11</v>
      </c>
      <c r="AI438" s="9" t="s">
        <v>1369</v>
      </c>
      <c r="AQ438" s="9" t="s">
        <v>1384</v>
      </c>
      <c r="AR438" s="9" t="s">
        <v>1366</v>
      </c>
      <c r="AS438" s="10">
        <v>38749</v>
      </c>
      <c r="AT438" s="9" t="s">
        <v>1773</v>
      </c>
      <c r="AU438" s="9" t="s">
        <v>1379</v>
      </c>
      <c r="AV438" s="9" t="s">
        <v>1385</v>
      </c>
      <c r="AW438" s="9" t="s">
        <v>11</v>
      </c>
      <c r="AX438" s="9" t="s">
        <v>1774</v>
      </c>
      <c r="AY438" s="9" t="s">
        <v>1381</v>
      </c>
      <c r="AZ438" s="9" t="s">
        <v>1775</v>
      </c>
      <c r="BA438" s="9" t="s">
        <v>1382</v>
      </c>
      <c r="BG438" s="9" t="s">
        <v>1366</v>
      </c>
      <c r="BH438" s="9" t="s">
        <v>1371</v>
      </c>
      <c r="BN438" s="9" t="s">
        <v>1371</v>
      </c>
      <c r="CE438" s="9" t="s">
        <v>1776</v>
      </c>
      <c r="CQ438" s="9" t="s">
        <v>1403</v>
      </c>
      <c r="CR438" s="9" t="s">
        <v>1371</v>
      </c>
      <c r="DA438" s="9" t="s">
        <v>1478</v>
      </c>
      <c r="DB438" s="9" t="s">
        <v>1777</v>
      </c>
      <c r="DE438" s="9" t="s">
        <v>1366</v>
      </c>
    </row>
    <row r="439" spans="1:109" x14ac:dyDescent="0.3">
      <c r="A439" s="9" t="s">
        <v>588</v>
      </c>
      <c r="E439" s="9" t="s">
        <v>1364</v>
      </c>
      <c r="F439" s="9" t="s">
        <v>1365</v>
      </c>
      <c r="H439" s="9" t="s">
        <v>1589</v>
      </c>
      <c r="J439" s="9" t="s">
        <v>1371</v>
      </c>
      <c r="P439" s="9" t="s">
        <v>1472</v>
      </c>
      <c r="Q439" s="9" t="s">
        <v>1371</v>
      </c>
      <c r="S439" s="9" t="s">
        <v>1366</v>
      </c>
      <c r="Y439" s="9">
        <v>2</v>
      </c>
      <c r="Z439" s="9">
        <v>6</v>
      </c>
      <c r="AA439" s="9">
        <v>8</v>
      </c>
      <c r="AB439" s="9" t="s">
        <v>1375</v>
      </c>
      <c r="AC439" s="9" t="s">
        <v>1396</v>
      </c>
      <c r="AF439" s="9" t="s">
        <v>11</v>
      </c>
      <c r="AG439" s="9" t="s">
        <v>1778</v>
      </c>
      <c r="AI439" s="9" t="s">
        <v>1407</v>
      </c>
      <c r="AJ439" s="9" t="s">
        <v>1408</v>
      </c>
      <c r="AL439" s="9" t="s">
        <v>1461</v>
      </c>
      <c r="AN439" s="9" t="s">
        <v>1370</v>
      </c>
      <c r="AQ439" s="9" t="s">
        <v>1384</v>
      </c>
      <c r="AR439" s="9" t="s">
        <v>1371</v>
      </c>
      <c r="AV439" s="9" t="s">
        <v>1398</v>
      </c>
      <c r="AW439" s="9" t="s">
        <v>1380</v>
      </c>
      <c r="AY439" s="9" t="s">
        <v>1381</v>
      </c>
      <c r="BA439" s="9" t="s">
        <v>1382</v>
      </c>
      <c r="BH439" s="9" t="s">
        <v>1366</v>
      </c>
      <c r="BN439" s="9" t="s">
        <v>1371</v>
      </c>
      <c r="CQ439" s="9" t="s">
        <v>1388</v>
      </c>
      <c r="CR439" s="9" t="s">
        <v>1371</v>
      </c>
      <c r="CZ439" s="9" t="s">
        <v>1366</v>
      </c>
      <c r="DE439" s="9" t="s">
        <v>1371</v>
      </c>
    </row>
    <row r="440" spans="1:109" x14ac:dyDescent="0.3">
      <c r="A440" s="9" t="s">
        <v>590</v>
      </c>
      <c r="H440" s="9" t="s">
        <v>11</v>
      </c>
      <c r="I440" s="9" t="s">
        <v>1779</v>
      </c>
      <c r="J440" s="9" t="s">
        <v>1371</v>
      </c>
      <c r="K440" s="9" t="s">
        <v>1371</v>
      </c>
      <c r="O440" s="9">
        <v>600</v>
      </c>
      <c r="P440" s="9" t="s">
        <v>1390</v>
      </c>
      <c r="Q440" s="9" t="s">
        <v>1366</v>
      </c>
      <c r="S440" s="9" t="s">
        <v>1366</v>
      </c>
      <c r="Y440" s="9">
        <v>3</v>
      </c>
      <c r="Z440" s="9">
        <v>1</v>
      </c>
      <c r="AA440" s="9">
        <v>4</v>
      </c>
      <c r="AB440" s="9" t="s">
        <v>1375</v>
      </c>
      <c r="AN440" s="9" t="s">
        <v>1370</v>
      </c>
      <c r="BG440" s="9" t="s">
        <v>1371</v>
      </c>
      <c r="BH440" s="9" t="s">
        <v>1371</v>
      </c>
      <c r="CQ440" s="9" t="s">
        <v>1403</v>
      </c>
      <c r="CR440" s="9" t="s">
        <v>1366</v>
      </c>
      <c r="DE440" s="9" t="s">
        <v>1366</v>
      </c>
    </row>
    <row r="441" spans="1:109" x14ac:dyDescent="0.3">
      <c r="A441" s="9" t="s">
        <v>591</v>
      </c>
      <c r="J441" s="9" t="s">
        <v>1371</v>
      </c>
      <c r="K441" s="9" t="s">
        <v>1371</v>
      </c>
      <c r="Q441" s="9" t="s">
        <v>1371</v>
      </c>
      <c r="S441" s="9" t="s">
        <v>1366</v>
      </c>
      <c r="Y441" s="9">
        <v>1</v>
      </c>
      <c r="Z441" s="9">
        <v>2</v>
      </c>
      <c r="AA441" s="9">
        <v>3</v>
      </c>
      <c r="BG441" s="9" t="s">
        <v>1371</v>
      </c>
      <c r="BH441" s="9" t="s">
        <v>1366</v>
      </c>
      <c r="BN441" s="9" t="s">
        <v>1371</v>
      </c>
      <c r="CR441" s="9" t="s">
        <v>1366</v>
      </c>
      <c r="CZ441" s="9" t="s">
        <v>1371</v>
      </c>
      <c r="DE441" s="9" t="s">
        <v>1366</v>
      </c>
    </row>
    <row r="442" spans="1:109" x14ac:dyDescent="0.3">
      <c r="A442" s="9" t="s">
        <v>592</v>
      </c>
      <c r="J442" s="9" t="s">
        <v>1366</v>
      </c>
      <c r="K442" s="9" t="s">
        <v>1371</v>
      </c>
      <c r="O442" s="9">
        <v>599</v>
      </c>
      <c r="P442" s="9" t="s">
        <v>1390</v>
      </c>
      <c r="Q442" s="9" t="s">
        <v>1366</v>
      </c>
      <c r="Y442" s="9">
        <v>4</v>
      </c>
      <c r="Z442" s="9">
        <v>0</v>
      </c>
      <c r="AA442" s="9">
        <v>4</v>
      </c>
      <c r="AB442" s="9" t="s">
        <v>1368</v>
      </c>
      <c r="AI442" s="9" t="s">
        <v>1369</v>
      </c>
      <c r="AN442" s="9" t="s">
        <v>1370</v>
      </c>
      <c r="AQ442" s="9" t="s">
        <v>1384</v>
      </c>
      <c r="AR442" s="9" t="s">
        <v>1371</v>
      </c>
      <c r="AW442" s="9" t="s">
        <v>11</v>
      </c>
      <c r="AY442" s="9" t="s">
        <v>1437</v>
      </c>
      <c r="BA442" s="9" t="s">
        <v>11</v>
      </c>
      <c r="BH442" s="9" t="s">
        <v>1371</v>
      </c>
      <c r="BN442" s="9" t="s">
        <v>1371</v>
      </c>
      <c r="CQ442" s="9" t="s">
        <v>1392</v>
      </c>
      <c r="CR442" s="9" t="s">
        <v>1371</v>
      </c>
      <c r="CZ442" s="9" t="s">
        <v>1371</v>
      </c>
      <c r="DE442" s="9" t="s">
        <v>1371</v>
      </c>
    </row>
    <row r="443" spans="1:109" x14ac:dyDescent="0.3">
      <c r="A443" s="9" t="s">
        <v>593</v>
      </c>
      <c r="J443" s="9" t="s">
        <v>1371</v>
      </c>
      <c r="P443" s="9" t="s">
        <v>1472</v>
      </c>
      <c r="Q443" s="9" t="s">
        <v>1371</v>
      </c>
      <c r="S443" s="9" t="s">
        <v>1366</v>
      </c>
      <c r="Y443" s="9">
        <v>3</v>
      </c>
      <c r="Z443" s="9">
        <v>3</v>
      </c>
      <c r="AA443" s="9">
        <v>6</v>
      </c>
      <c r="AB443" s="9" t="s">
        <v>1368</v>
      </c>
      <c r="AI443" s="9" t="s">
        <v>1369</v>
      </c>
      <c r="AN443" s="9" t="s">
        <v>1370</v>
      </c>
      <c r="AQ443" s="9" t="s">
        <v>1378</v>
      </c>
      <c r="AU443" s="9" t="s">
        <v>1379</v>
      </c>
      <c r="AW443" s="9" t="s">
        <v>1380</v>
      </c>
      <c r="AY443" s="9" t="s">
        <v>1381</v>
      </c>
      <c r="BA443" s="9" t="s">
        <v>1382</v>
      </c>
      <c r="BH443" s="9" t="s">
        <v>1366</v>
      </c>
      <c r="BN443" s="9" t="s">
        <v>1371</v>
      </c>
      <c r="CQ443" s="9" t="s">
        <v>1388</v>
      </c>
      <c r="CR443" s="9" t="s">
        <v>1366</v>
      </c>
      <c r="CZ443" s="9" t="s">
        <v>1371</v>
      </c>
      <c r="DE443" s="9" t="s">
        <v>1371</v>
      </c>
    </row>
    <row r="444" spans="1:109" x14ac:dyDescent="0.3">
      <c r="A444" s="9" t="s">
        <v>594</v>
      </c>
      <c r="J444" s="9" t="s">
        <v>1371</v>
      </c>
      <c r="K444" s="9" t="s">
        <v>1366</v>
      </c>
      <c r="P444" s="9" t="s">
        <v>1405</v>
      </c>
      <c r="Q444" s="9" t="s">
        <v>1371</v>
      </c>
      <c r="Y444" s="9">
        <v>1</v>
      </c>
      <c r="Z444" s="9">
        <v>3</v>
      </c>
      <c r="AA444" s="9">
        <v>4</v>
      </c>
      <c r="AB444" s="9" t="s">
        <v>1368</v>
      </c>
      <c r="AI444" s="9" t="s">
        <v>1369</v>
      </c>
      <c r="AN444" s="9" t="s">
        <v>1370</v>
      </c>
      <c r="AQ444" s="9" t="s">
        <v>1378</v>
      </c>
      <c r="AU444" s="9" t="s">
        <v>1379</v>
      </c>
      <c r="AW444" s="9" t="s">
        <v>1380</v>
      </c>
      <c r="AY444" s="9" t="s">
        <v>1437</v>
      </c>
      <c r="BA444" s="9" t="s">
        <v>1382</v>
      </c>
      <c r="BG444" s="9" t="s">
        <v>1366</v>
      </c>
      <c r="BH444" s="9" t="s">
        <v>1366</v>
      </c>
      <c r="BN444" s="9" t="s">
        <v>1366</v>
      </c>
      <c r="BU444" s="9">
        <v>1</v>
      </c>
      <c r="CQ444" s="9" t="s">
        <v>1443</v>
      </c>
      <c r="CR444" s="9" t="s">
        <v>1366</v>
      </c>
      <c r="CZ444" s="9" t="s">
        <v>1371</v>
      </c>
      <c r="DE444" s="9" t="s">
        <v>1366</v>
      </c>
    </row>
    <row r="445" spans="1:109" x14ac:dyDescent="0.3">
      <c r="A445" s="9" t="s">
        <v>595</v>
      </c>
      <c r="H445" s="9" t="s">
        <v>1780</v>
      </c>
      <c r="J445" s="9" t="s">
        <v>1366</v>
      </c>
      <c r="K445" s="9" t="s">
        <v>1366</v>
      </c>
      <c r="P445" s="9" t="s">
        <v>1367</v>
      </c>
      <c r="Q445" s="9" t="s">
        <v>1371</v>
      </c>
      <c r="Y445" s="9">
        <v>1</v>
      </c>
      <c r="Z445" s="9">
        <v>0</v>
      </c>
      <c r="AA445" s="9">
        <v>1</v>
      </c>
      <c r="AB445" s="9" t="s">
        <v>1375</v>
      </c>
      <c r="AC445" s="9" t="s">
        <v>1396</v>
      </c>
      <c r="AF445" s="9" t="s">
        <v>1456</v>
      </c>
      <c r="AI445" s="9" t="s">
        <v>1407</v>
      </c>
      <c r="AJ445" s="9" t="s">
        <v>1534</v>
      </c>
      <c r="AL445" s="9" t="s">
        <v>1461</v>
      </c>
      <c r="AN445" s="9" t="s">
        <v>1370</v>
      </c>
      <c r="AQ445" s="9" t="s">
        <v>1384</v>
      </c>
      <c r="AR445" s="9" t="s">
        <v>1371</v>
      </c>
      <c r="AV445" s="9" t="s">
        <v>1398</v>
      </c>
      <c r="AW445" s="9" t="s">
        <v>1380</v>
      </c>
      <c r="AY445" s="9" t="s">
        <v>1437</v>
      </c>
      <c r="BA445" s="9" t="s">
        <v>1386</v>
      </c>
      <c r="BG445" s="9" t="s">
        <v>1366</v>
      </c>
      <c r="BH445" s="9" t="s">
        <v>1366</v>
      </c>
      <c r="BN445" s="9" t="s">
        <v>1371</v>
      </c>
      <c r="CQ445" s="9" t="s">
        <v>1403</v>
      </c>
      <c r="CR445" s="9" t="s">
        <v>1366</v>
      </c>
      <c r="CZ445" s="9" t="s">
        <v>1371</v>
      </c>
      <c r="DE445" s="9" t="s">
        <v>1366</v>
      </c>
    </row>
    <row r="446" spans="1:109" x14ac:dyDescent="0.3">
      <c r="A446" s="9" t="s">
        <v>596</v>
      </c>
      <c r="S446" s="9" t="s">
        <v>1366</v>
      </c>
      <c r="AA446" s="9">
        <v>0</v>
      </c>
    </row>
    <row r="447" spans="1:109" x14ac:dyDescent="0.3">
      <c r="A447" s="9" t="s">
        <v>597</v>
      </c>
      <c r="J447" s="9" t="s">
        <v>1366</v>
      </c>
      <c r="K447" s="9" t="s">
        <v>1371</v>
      </c>
      <c r="P447" s="9" t="s">
        <v>1472</v>
      </c>
      <c r="Q447" s="9" t="s">
        <v>1371</v>
      </c>
      <c r="Y447" s="9">
        <v>2</v>
      </c>
      <c r="Z447" s="9">
        <v>0</v>
      </c>
      <c r="AA447" s="9">
        <v>2</v>
      </c>
      <c r="AQ447" s="9" t="s">
        <v>1378</v>
      </c>
      <c r="BH447" s="9" t="s">
        <v>1371</v>
      </c>
      <c r="BN447" s="9" t="s">
        <v>1371</v>
      </c>
      <c r="CQ447" s="9" t="s">
        <v>1403</v>
      </c>
      <c r="CR447" s="9" t="s">
        <v>1371</v>
      </c>
      <c r="CZ447" s="9" t="s">
        <v>1371</v>
      </c>
    </row>
    <row r="448" spans="1:109" x14ac:dyDescent="0.3">
      <c r="A448" s="9" t="s">
        <v>598</v>
      </c>
      <c r="J448" s="9" t="s">
        <v>1366</v>
      </c>
      <c r="K448" s="9" t="s">
        <v>1366</v>
      </c>
      <c r="P448" s="9" t="s">
        <v>1367</v>
      </c>
      <c r="Q448" s="9" t="s">
        <v>1371</v>
      </c>
      <c r="Y448" s="9">
        <v>2</v>
      </c>
      <c r="Z448" s="9">
        <v>4</v>
      </c>
      <c r="AA448" s="9">
        <v>6</v>
      </c>
      <c r="AB448" s="9" t="s">
        <v>1375</v>
      </c>
      <c r="AC448" s="9" t="s">
        <v>1396</v>
      </c>
      <c r="AF448" s="9" t="s">
        <v>1397</v>
      </c>
      <c r="AI448" s="9" t="s">
        <v>1369</v>
      </c>
      <c r="AN448" s="9" t="s">
        <v>1370</v>
      </c>
      <c r="AQ448" s="9" t="s">
        <v>1384</v>
      </c>
      <c r="AR448" s="9" t="s">
        <v>1371</v>
      </c>
      <c r="AV448" s="9" t="s">
        <v>1398</v>
      </c>
      <c r="AW448" s="9" t="s">
        <v>1380</v>
      </c>
      <c r="AY448" s="9" t="s">
        <v>1381</v>
      </c>
      <c r="BA448" s="9" t="s">
        <v>1382</v>
      </c>
      <c r="BG448" s="9" t="s">
        <v>1366</v>
      </c>
      <c r="BH448" s="9" t="s">
        <v>1371</v>
      </c>
      <c r="BN448" s="9" t="s">
        <v>1371</v>
      </c>
      <c r="CQ448" s="9" t="s">
        <v>1388</v>
      </c>
      <c r="CR448" s="9" t="s">
        <v>1366</v>
      </c>
      <c r="CZ448" s="9" t="s">
        <v>1371</v>
      </c>
      <c r="DE448" s="9" t="s">
        <v>1366</v>
      </c>
    </row>
    <row r="449" spans="1:109" x14ac:dyDescent="0.3">
      <c r="A449" s="9" t="s">
        <v>599</v>
      </c>
      <c r="F449" s="9" t="s">
        <v>1365</v>
      </c>
      <c r="H449" s="9" t="s">
        <v>1781</v>
      </c>
      <c r="J449" s="9" t="s">
        <v>1366</v>
      </c>
      <c r="K449" s="9" t="s">
        <v>1371</v>
      </c>
      <c r="Q449" s="9" t="s">
        <v>1371</v>
      </c>
      <c r="S449" s="9" t="s">
        <v>1366</v>
      </c>
      <c r="Y449" s="9">
        <v>2</v>
      </c>
      <c r="Z449" s="9">
        <v>0</v>
      </c>
      <c r="AA449" s="9">
        <v>2</v>
      </c>
      <c r="AB449" s="9" t="s">
        <v>1368</v>
      </c>
      <c r="AI449" s="9" t="s">
        <v>1407</v>
      </c>
      <c r="AJ449" s="9" t="s">
        <v>1408</v>
      </c>
      <c r="AN449" s="9" t="s">
        <v>1370</v>
      </c>
      <c r="BG449" s="9" t="s">
        <v>1371</v>
      </c>
      <c r="BH449" s="9" t="s">
        <v>1371</v>
      </c>
      <c r="BN449" s="9" t="s">
        <v>1371</v>
      </c>
      <c r="CQ449" s="9" t="s">
        <v>1388</v>
      </c>
      <c r="CR449" s="9" t="s">
        <v>1371</v>
      </c>
      <c r="CZ449" s="9" t="s">
        <v>1366</v>
      </c>
      <c r="DA449" s="9" t="s">
        <v>1393</v>
      </c>
      <c r="DB449" s="9" t="s">
        <v>1782</v>
      </c>
      <c r="DE449" s="9" t="s">
        <v>1366</v>
      </c>
    </row>
    <row r="450" spans="1:109" x14ac:dyDescent="0.3">
      <c r="A450" s="9" t="s">
        <v>600</v>
      </c>
      <c r="H450" s="9" t="s">
        <v>1515</v>
      </c>
      <c r="J450" s="9" t="s">
        <v>1366</v>
      </c>
      <c r="K450" s="9" t="s">
        <v>1371</v>
      </c>
      <c r="P450" s="9" t="s">
        <v>1367</v>
      </c>
      <c r="Q450" s="9" t="s">
        <v>1371</v>
      </c>
      <c r="Y450" s="9">
        <v>1</v>
      </c>
      <c r="Z450" s="9">
        <v>1</v>
      </c>
      <c r="AA450" s="9">
        <v>2</v>
      </c>
      <c r="AB450" s="9" t="s">
        <v>1375</v>
      </c>
      <c r="AC450" s="9" t="s">
        <v>1396</v>
      </c>
      <c r="AF450" s="9" t="s">
        <v>11</v>
      </c>
      <c r="AG450" s="9" t="s">
        <v>1783</v>
      </c>
      <c r="AI450" s="9" t="s">
        <v>1369</v>
      </c>
      <c r="AN450" s="9" t="s">
        <v>1370</v>
      </c>
      <c r="AQ450" s="9" t="s">
        <v>1384</v>
      </c>
      <c r="AR450" s="9" t="s">
        <v>1371</v>
      </c>
      <c r="AV450" s="9" t="s">
        <v>1385</v>
      </c>
      <c r="AW450" s="9" t="s">
        <v>11</v>
      </c>
      <c r="AX450" s="9" t="s">
        <v>1784</v>
      </c>
      <c r="AY450" s="9" t="s">
        <v>1381</v>
      </c>
      <c r="BA450" s="9" t="s">
        <v>1382</v>
      </c>
      <c r="BG450" s="9" t="s">
        <v>1371</v>
      </c>
      <c r="BH450" s="9" t="s">
        <v>1366</v>
      </c>
      <c r="BN450" s="9" t="s">
        <v>1371</v>
      </c>
      <c r="CQ450" s="9" t="s">
        <v>1443</v>
      </c>
      <c r="CR450" s="9" t="s">
        <v>1366</v>
      </c>
      <c r="CZ450" s="9" t="s">
        <v>1371</v>
      </c>
      <c r="DE450" s="9" t="s">
        <v>1366</v>
      </c>
    </row>
    <row r="451" spans="1:109" x14ac:dyDescent="0.3">
      <c r="A451" s="9" t="s">
        <v>601</v>
      </c>
      <c r="S451" s="9" t="s">
        <v>1366</v>
      </c>
      <c r="AA451" s="9">
        <v>0</v>
      </c>
    </row>
    <row r="452" spans="1:109" x14ac:dyDescent="0.3">
      <c r="A452" s="9" t="s">
        <v>602</v>
      </c>
      <c r="S452" s="9" t="s">
        <v>1366</v>
      </c>
      <c r="AA452" s="9">
        <v>0</v>
      </c>
    </row>
    <row r="453" spans="1:109" x14ac:dyDescent="0.3">
      <c r="A453" s="9" t="s">
        <v>603</v>
      </c>
      <c r="J453" s="9" t="s">
        <v>1371</v>
      </c>
      <c r="P453" s="9" t="s">
        <v>1367</v>
      </c>
      <c r="Q453" s="9" t="s">
        <v>1371</v>
      </c>
      <c r="S453" s="9" t="s">
        <v>1366</v>
      </c>
      <c r="Y453" s="9">
        <v>3</v>
      </c>
      <c r="Z453" s="9">
        <v>2</v>
      </c>
      <c r="AA453" s="9">
        <v>5</v>
      </c>
      <c r="AB453" s="9" t="s">
        <v>1368</v>
      </c>
      <c r="AI453" s="9" t="s">
        <v>1369</v>
      </c>
      <c r="AN453" s="9" t="s">
        <v>1370</v>
      </c>
      <c r="AQ453" s="9" t="s">
        <v>1378</v>
      </c>
      <c r="AU453" s="9" t="s">
        <v>1379</v>
      </c>
      <c r="AW453" s="9" t="s">
        <v>1380</v>
      </c>
      <c r="AY453" s="9" t="s">
        <v>1437</v>
      </c>
      <c r="BA453" s="9" t="s">
        <v>1382</v>
      </c>
      <c r="BG453" s="9" t="s">
        <v>1371</v>
      </c>
      <c r="BH453" s="9" t="s">
        <v>1366</v>
      </c>
      <c r="BN453" s="9" t="s">
        <v>1371</v>
      </c>
      <c r="CQ453" s="9" t="s">
        <v>1388</v>
      </c>
      <c r="CR453" s="9" t="s">
        <v>1371</v>
      </c>
      <c r="CZ453" s="9" t="s">
        <v>1371</v>
      </c>
      <c r="DE453" s="9" t="s">
        <v>1366</v>
      </c>
    </row>
    <row r="454" spans="1:109" x14ac:dyDescent="0.3">
      <c r="A454" s="9" t="s">
        <v>604</v>
      </c>
      <c r="E454" s="9" t="s">
        <v>1364</v>
      </c>
      <c r="F454" s="9" t="s">
        <v>1459</v>
      </c>
      <c r="H454" s="9" t="s">
        <v>1635</v>
      </c>
      <c r="J454" s="9" t="s">
        <v>1366</v>
      </c>
      <c r="K454" s="9" t="s">
        <v>1366</v>
      </c>
      <c r="O454" s="9">
        <v>560</v>
      </c>
      <c r="P454" s="9" t="s">
        <v>1405</v>
      </c>
      <c r="Q454" s="9" t="s">
        <v>1366</v>
      </c>
      <c r="Y454" s="9">
        <v>1</v>
      </c>
      <c r="Z454" s="9">
        <v>3</v>
      </c>
      <c r="AA454" s="9">
        <v>4</v>
      </c>
      <c r="AB454" s="9" t="s">
        <v>1375</v>
      </c>
      <c r="AC454" s="9" t="s">
        <v>1396</v>
      </c>
      <c r="AF454" s="9" t="s">
        <v>1397</v>
      </c>
      <c r="AI454" s="9" t="s">
        <v>1369</v>
      </c>
      <c r="AN454" s="9" t="s">
        <v>1370</v>
      </c>
      <c r="AQ454" s="9" t="s">
        <v>1384</v>
      </c>
      <c r="AR454" s="9" t="s">
        <v>1371</v>
      </c>
      <c r="AV454" s="9" t="s">
        <v>1398</v>
      </c>
      <c r="AW454" s="9" t="s">
        <v>11</v>
      </c>
      <c r="AY454" s="9" t="s">
        <v>1381</v>
      </c>
      <c r="BA454" s="9" t="s">
        <v>1382</v>
      </c>
      <c r="BH454" s="9" t="s">
        <v>1366</v>
      </c>
      <c r="BN454" s="9" t="s">
        <v>1371</v>
      </c>
      <c r="CQ454" s="9" t="s">
        <v>1443</v>
      </c>
      <c r="CR454" s="9" t="s">
        <v>1366</v>
      </c>
      <c r="CZ454" s="9" t="s">
        <v>1366</v>
      </c>
      <c r="DA454" s="9" t="s">
        <v>1523</v>
      </c>
      <c r="DE454" s="9" t="s">
        <v>1371</v>
      </c>
    </row>
    <row r="455" spans="1:109" x14ac:dyDescent="0.3">
      <c r="A455" s="9" t="s">
        <v>605</v>
      </c>
      <c r="E455" s="9" t="s">
        <v>1458</v>
      </c>
      <c r="F455" s="9" t="s">
        <v>1459</v>
      </c>
      <c r="J455" s="9" t="s">
        <v>1366</v>
      </c>
      <c r="O455" s="9">
        <v>590</v>
      </c>
      <c r="P455" s="9" t="s">
        <v>1472</v>
      </c>
      <c r="Q455" s="9" t="s">
        <v>1366</v>
      </c>
      <c r="S455" s="9" t="s">
        <v>1366</v>
      </c>
      <c r="Y455" s="9">
        <v>2</v>
      </c>
      <c r="Z455" s="9">
        <v>1</v>
      </c>
      <c r="AA455" s="9">
        <v>3</v>
      </c>
      <c r="AB455" s="9" t="s">
        <v>1368</v>
      </c>
      <c r="AI455" s="9" t="s">
        <v>1369</v>
      </c>
      <c r="AN455" s="9" t="s">
        <v>1370</v>
      </c>
      <c r="AQ455" s="9" t="s">
        <v>1378</v>
      </c>
      <c r="AU455" s="9" t="s">
        <v>1379</v>
      </c>
      <c r="AW455" s="9" t="s">
        <v>1436</v>
      </c>
      <c r="AY455" s="9" t="s">
        <v>1381</v>
      </c>
      <c r="BA455" s="9" t="s">
        <v>1382</v>
      </c>
      <c r="BG455" s="9" t="s">
        <v>1371</v>
      </c>
      <c r="BH455" s="9" t="s">
        <v>1366</v>
      </c>
      <c r="BN455" s="9" t="s">
        <v>1371</v>
      </c>
      <c r="CQ455" s="9" t="s">
        <v>1443</v>
      </c>
      <c r="CR455" s="9" t="s">
        <v>1366</v>
      </c>
      <c r="CZ455" s="9" t="s">
        <v>1366</v>
      </c>
      <c r="DA455" s="9" t="s">
        <v>1785</v>
      </c>
      <c r="DB455" s="9" t="s">
        <v>1786</v>
      </c>
      <c r="DE455" s="9" t="s">
        <v>1366</v>
      </c>
    </row>
    <row r="456" spans="1:109" x14ac:dyDescent="0.3">
      <c r="A456" s="9" t="s">
        <v>606</v>
      </c>
      <c r="AA456" s="9">
        <v>0</v>
      </c>
    </row>
    <row r="457" spans="1:109" x14ac:dyDescent="0.3">
      <c r="A457" s="9" t="s">
        <v>607</v>
      </c>
      <c r="J457" s="9" t="s">
        <v>1366</v>
      </c>
      <c r="K457" s="9" t="s">
        <v>1371</v>
      </c>
      <c r="P457" s="9" t="s">
        <v>1472</v>
      </c>
      <c r="Q457" s="9" t="s">
        <v>1371</v>
      </c>
      <c r="Y457" s="9">
        <v>2</v>
      </c>
      <c r="Z457" s="9">
        <v>0</v>
      </c>
      <c r="AA457" s="9">
        <v>2</v>
      </c>
      <c r="AB457" s="9" t="s">
        <v>1368</v>
      </c>
      <c r="AI457" s="9" t="s">
        <v>1369</v>
      </c>
      <c r="AN457" s="9" t="s">
        <v>1370</v>
      </c>
      <c r="AQ457" s="9" t="s">
        <v>1378</v>
      </c>
      <c r="AU457" s="9" t="s">
        <v>1379</v>
      </c>
      <c r="AW457" s="9" t="s">
        <v>1380</v>
      </c>
      <c r="AY457" s="9" t="s">
        <v>1437</v>
      </c>
      <c r="BA457" s="9" t="s">
        <v>1382</v>
      </c>
      <c r="BG457" s="9" t="s">
        <v>1371</v>
      </c>
      <c r="BH457" s="9" t="s">
        <v>1366</v>
      </c>
      <c r="BN457" s="9" t="s">
        <v>1371</v>
      </c>
      <c r="CQ457" s="9" t="s">
        <v>1403</v>
      </c>
      <c r="CR457" s="9" t="s">
        <v>1366</v>
      </c>
      <c r="CZ457" s="9" t="s">
        <v>1371</v>
      </c>
      <c r="DE457" s="9" t="s">
        <v>1366</v>
      </c>
    </row>
    <row r="458" spans="1:109" x14ac:dyDescent="0.3">
      <c r="A458" s="9" t="s">
        <v>608</v>
      </c>
      <c r="J458" s="9" t="s">
        <v>1366</v>
      </c>
      <c r="K458" s="9" t="s">
        <v>1366</v>
      </c>
      <c r="P458" s="9" t="s">
        <v>1367</v>
      </c>
      <c r="Q458" s="9" t="s">
        <v>1371</v>
      </c>
      <c r="S458" s="9" t="s">
        <v>1366</v>
      </c>
      <c r="Y458" s="9">
        <v>2</v>
      </c>
      <c r="Z458" s="9">
        <v>3</v>
      </c>
      <c r="AA458" s="9">
        <v>5</v>
      </c>
      <c r="AB458" s="9" t="s">
        <v>1368</v>
      </c>
      <c r="AI458" s="9" t="s">
        <v>1369</v>
      </c>
      <c r="AN458" s="9" t="s">
        <v>1370</v>
      </c>
      <c r="AQ458" s="9" t="s">
        <v>1378</v>
      </c>
      <c r="AU458" s="9" t="s">
        <v>1379</v>
      </c>
      <c r="AW458" s="9" t="s">
        <v>1436</v>
      </c>
      <c r="AY458" s="9" t="s">
        <v>1437</v>
      </c>
      <c r="BA458" s="9" t="s">
        <v>1382</v>
      </c>
      <c r="BG458" s="9" t="s">
        <v>1371</v>
      </c>
      <c r="BH458" s="9" t="s">
        <v>1366</v>
      </c>
      <c r="BN458" s="9" t="s">
        <v>1371</v>
      </c>
      <c r="CQ458" s="9" t="s">
        <v>1392</v>
      </c>
      <c r="CR458" s="9" t="s">
        <v>1366</v>
      </c>
      <c r="CZ458" s="9" t="s">
        <v>1371</v>
      </c>
      <c r="DE458" s="9" t="s">
        <v>1366</v>
      </c>
    </row>
    <row r="459" spans="1:109" x14ac:dyDescent="0.3">
      <c r="A459" s="9" t="s">
        <v>609</v>
      </c>
      <c r="J459" s="9" t="s">
        <v>1366</v>
      </c>
      <c r="K459" s="9" t="s">
        <v>1371</v>
      </c>
      <c r="Q459" s="9" t="s">
        <v>1371</v>
      </c>
      <c r="S459" s="9" t="s">
        <v>1366</v>
      </c>
      <c r="AA459" s="9">
        <v>0</v>
      </c>
      <c r="BG459" s="9" t="s">
        <v>1371</v>
      </c>
      <c r="BH459" s="9" t="s">
        <v>1371</v>
      </c>
      <c r="BN459" s="9" t="s">
        <v>1371</v>
      </c>
      <c r="CR459" s="9" t="s">
        <v>1371</v>
      </c>
      <c r="CZ459" s="9" t="s">
        <v>1371</v>
      </c>
      <c r="DE459" s="9" t="s">
        <v>1366</v>
      </c>
    </row>
    <row r="460" spans="1:109" x14ac:dyDescent="0.3">
      <c r="A460" s="9" t="s">
        <v>610</v>
      </c>
      <c r="AA460" s="9">
        <v>0</v>
      </c>
    </row>
    <row r="461" spans="1:109" x14ac:dyDescent="0.3">
      <c r="A461" s="9" t="s">
        <v>611</v>
      </c>
      <c r="AA461" s="9">
        <v>0</v>
      </c>
    </row>
    <row r="462" spans="1:109" x14ac:dyDescent="0.3">
      <c r="A462" s="9" t="s">
        <v>612</v>
      </c>
      <c r="AA462" s="9">
        <v>0</v>
      </c>
    </row>
    <row r="463" spans="1:109" x14ac:dyDescent="0.3">
      <c r="A463" s="9" t="s">
        <v>613</v>
      </c>
      <c r="J463" s="9" t="s">
        <v>1366</v>
      </c>
      <c r="K463" s="9" t="s">
        <v>1371</v>
      </c>
      <c r="O463" s="9">
        <v>815</v>
      </c>
      <c r="P463" s="9" t="s">
        <v>1374</v>
      </c>
      <c r="Q463" s="9" t="s">
        <v>1366</v>
      </c>
      <c r="Y463" s="9">
        <v>4</v>
      </c>
      <c r="Z463" s="9">
        <v>0</v>
      </c>
      <c r="AA463" s="9">
        <v>4</v>
      </c>
      <c r="AB463" s="9" t="s">
        <v>1368</v>
      </c>
      <c r="AI463" s="9" t="s">
        <v>1369</v>
      </c>
      <c r="AN463" s="9" t="s">
        <v>1370</v>
      </c>
      <c r="AQ463" s="9" t="s">
        <v>1378</v>
      </c>
      <c r="AU463" s="9" t="s">
        <v>1379</v>
      </c>
      <c r="AW463" s="9" t="s">
        <v>11</v>
      </c>
      <c r="AY463" s="9" t="s">
        <v>1381</v>
      </c>
      <c r="BA463" s="9" t="s">
        <v>1382</v>
      </c>
      <c r="BH463" s="9" t="s">
        <v>1371</v>
      </c>
      <c r="BN463" s="9" t="s">
        <v>1371</v>
      </c>
      <c r="CQ463" s="9" t="s">
        <v>1482</v>
      </c>
      <c r="CR463" s="9" t="s">
        <v>1366</v>
      </c>
      <c r="CZ463" s="9" t="s">
        <v>1371</v>
      </c>
      <c r="DE463" s="9" t="s">
        <v>1366</v>
      </c>
    </row>
    <row r="464" spans="1:109" x14ac:dyDescent="0.3">
      <c r="A464" s="9" t="s">
        <v>614</v>
      </c>
      <c r="H464" s="9" t="s">
        <v>1787</v>
      </c>
      <c r="J464" s="9" t="s">
        <v>1366</v>
      </c>
      <c r="K464" s="9" t="s">
        <v>1366</v>
      </c>
      <c r="O464" s="9">
        <v>600</v>
      </c>
      <c r="P464" s="9" t="s">
        <v>1367</v>
      </c>
      <c r="Q464" s="9" t="s">
        <v>1366</v>
      </c>
      <c r="Y464" s="9">
        <v>1</v>
      </c>
      <c r="Z464" s="9">
        <v>0</v>
      </c>
      <c r="AA464" s="9">
        <v>1</v>
      </c>
      <c r="AB464" s="9" t="s">
        <v>1375</v>
      </c>
      <c r="AC464" s="9" t="s">
        <v>1580</v>
      </c>
      <c r="AH464" s="9" t="s">
        <v>1552</v>
      </c>
      <c r="AI464" s="9" t="s">
        <v>1407</v>
      </c>
      <c r="AL464" s="9" t="s">
        <v>1416</v>
      </c>
      <c r="AM464" s="9" t="s">
        <v>1788</v>
      </c>
      <c r="AN464" s="9" t="s">
        <v>1370</v>
      </c>
      <c r="AQ464" s="9" t="s">
        <v>1417</v>
      </c>
      <c r="AR464" s="9" t="s">
        <v>1371</v>
      </c>
      <c r="AW464" s="9" t="s">
        <v>1380</v>
      </c>
      <c r="AY464" s="9" t="s">
        <v>1437</v>
      </c>
      <c r="BA464" s="9" t="s">
        <v>1410</v>
      </c>
      <c r="BG464" s="9" t="s">
        <v>1371</v>
      </c>
      <c r="BH464" s="9" t="s">
        <v>1366</v>
      </c>
      <c r="BN464" s="9" t="s">
        <v>1371</v>
      </c>
      <c r="CQ464" s="9" t="s">
        <v>1443</v>
      </c>
      <c r="CR464" s="9" t="s">
        <v>1366</v>
      </c>
      <c r="CZ464" s="9" t="s">
        <v>1371</v>
      </c>
      <c r="DE464" s="9" t="s">
        <v>1366</v>
      </c>
    </row>
    <row r="465" spans="1:109" x14ac:dyDescent="0.3">
      <c r="A465" s="9" t="s">
        <v>615</v>
      </c>
      <c r="J465" s="9" t="s">
        <v>1366</v>
      </c>
      <c r="K465" s="9" t="s">
        <v>1371</v>
      </c>
      <c r="P465" s="9" t="s">
        <v>1374</v>
      </c>
      <c r="Q465" s="9" t="s">
        <v>1371</v>
      </c>
      <c r="Y465" s="9">
        <v>1</v>
      </c>
      <c r="Z465" s="9">
        <v>0</v>
      </c>
      <c r="AA465" s="9">
        <v>1</v>
      </c>
      <c r="AB465" s="9" t="s">
        <v>1368</v>
      </c>
      <c r="AI465" s="9" t="s">
        <v>1369</v>
      </c>
      <c r="AN465" s="9" t="s">
        <v>1370</v>
      </c>
      <c r="AQ465" s="9" t="s">
        <v>11</v>
      </c>
      <c r="AR465" s="9" t="s">
        <v>1371</v>
      </c>
      <c r="AT465" s="9" t="s">
        <v>1789</v>
      </c>
      <c r="AW465" s="9" t="s">
        <v>1380</v>
      </c>
      <c r="BA465" s="9" t="s">
        <v>1386</v>
      </c>
      <c r="BG465" s="9" t="s">
        <v>1371</v>
      </c>
      <c r="BH465" s="9" t="s">
        <v>1371</v>
      </c>
      <c r="BN465" s="9" t="s">
        <v>1371</v>
      </c>
      <c r="CQ465" s="9" t="s">
        <v>1392</v>
      </c>
      <c r="CR465" s="9" t="s">
        <v>1366</v>
      </c>
      <c r="CZ465" s="9" t="s">
        <v>1371</v>
      </c>
      <c r="DE465" s="9" t="s">
        <v>1366</v>
      </c>
    </row>
    <row r="466" spans="1:109" x14ac:dyDescent="0.3">
      <c r="A466" s="9" t="s">
        <v>616</v>
      </c>
      <c r="E466" s="9" t="s">
        <v>1458</v>
      </c>
      <c r="F466" s="9" t="s">
        <v>1459</v>
      </c>
      <c r="H466" s="9" t="s">
        <v>1561</v>
      </c>
      <c r="J466" s="9" t="s">
        <v>1366</v>
      </c>
      <c r="K466" s="9" t="s">
        <v>1366</v>
      </c>
      <c r="P466" s="9" t="s">
        <v>1390</v>
      </c>
      <c r="Y466" s="9">
        <v>1</v>
      </c>
      <c r="Z466" s="9">
        <v>2</v>
      </c>
      <c r="AA466" s="9">
        <v>3</v>
      </c>
      <c r="AB466" s="9" t="s">
        <v>1368</v>
      </c>
      <c r="AI466" s="9" t="s">
        <v>1407</v>
      </c>
      <c r="AJ466" s="9" t="s">
        <v>1534</v>
      </c>
      <c r="AK466" s="9" t="s">
        <v>1790</v>
      </c>
      <c r="AL466" s="9" t="s">
        <v>1416</v>
      </c>
      <c r="AM466" s="9" t="s">
        <v>1791</v>
      </c>
      <c r="AN466" s="9" t="s">
        <v>1370</v>
      </c>
      <c r="AQ466" s="9" t="s">
        <v>1384</v>
      </c>
      <c r="AR466" s="9" t="s">
        <v>1366</v>
      </c>
      <c r="AS466" s="10">
        <v>38718</v>
      </c>
      <c r="AV466" s="9" t="s">
        <v>1398</v>
      </c>
      <c r="AW466" s="9" t="s">
        <v>1380</v>
      </c>
      <c r="AY466" s="9" t="s">
        <v>1437</v>
      </c>
      <c r="BA466" s="9" t="s">
        <v>1382</v>
      </c>
      <c r="BG466" s="9" t="s">
        <v>1371</v>
      </c>
      <c r="BH466" s="9" t="s">
        <v>1366</v>
      </c>
      <c r="BN466" s="9" t="s">
        <v>1371</v>
      </c>
      <c r="CQ466" s="9" t="s">
        <v>1392</v>
      </c>
      <c r="CR466" s="9" t="s">
        <v>1366</v>
      </c>
      <c r="CZ466" s="9" t="s">
        <v>1366</v>
      </c>
      <c r="DA466" s="9" t="s">
        <v>11</v>
      </c>
      <c r="DC466" s="9" t="s">
        <v>1792</v>
      </c>
      <c r="DE466" s="9" t="s">
        <v>1366</v>
      </c>
    </row>
    <row r="467" spans="1:109" x14ac:dyDescent="0.3">
      <c r="A467" s="9" t="s">
        <v>619</v>
      </c>
      <c r="AA467" s="9">
        <v>0</v>
      </c>
    </row>
    <row r="468" spans="1:109" x14ac:dyDescent="0.3">
      <c r="A468" s="9" t="s">
        <v>620</v>
      </c>
      <c r="AA468" s="9">
        <v>0</v>
      </c>
    </row>
    <row r="469" spans="1:109" x14ac:dyDescent="0.3">
      <c r="A469" s="9" t="s">
        <v>621</v>
      </c>
      <c r="H469" s="9" t="s">
        <v>1455</v>
      </c>
      <c r="J469" s="9" t="s">
        <v>1366</v>
      </c>
      <c r="K469" s="9" t="s">
        <v>1366</v>
      </c>
      <c r="P469" s="9" t="s">
        <v>1405</v>
      </c>
      <c r="Q469" s="9" t="s">
        <v>1371</v>
      </c>
      <c r="Y469" s="9">
        <v>1</v>
      </c>
      <c r="Z469" s="9">
        <v>3</v>
      </c>
      <c r="AA469" s="9">
        <v>4</v>
      </c>
      <c r="AB469" s="9" t="s">
        <v>1368</v>
      </c>
      <c r="AI469" s="9" t="s">
        <v>1407</v>
      </c>
      <c r="AJ469" s="9" t="s">
        <v>1415</v>
      </c>
      <c r="AN469" s="9" t="s">
        <v>1370</v>
      </c>
      <c r="AQ469" s="9" t="s">
        <v>1384</v>
      </c>
      <c r="AR469" s="9" t="s">
        <v>1371</v>
      </c>
      <c r="AV469" s="9" t="s">
        <v>1385</v>
      </c>
      <c r="AW469" s="9" t="s">
        <v>11</v>
      </c>
      <c r="AX469" s="9" t="s">
        <v>1793</v>
      </c>
      <c r="AY469" s="9" t="s">
        <v>1381</v>
      </c>
      <c r="BA469" s="9" t="s">
        <v>1382</v>
      </c>
      <c r="BG469" s="9" t="s">
        <v>1366</v>
      </c>
      <c r="BH469" s="9" t="s">
        <v>1366</v>
      </c>
      <c r="BN469" s="9" t="s">
        <v>1371</v>
      </c>
      <c r="CQ469" s="9" t="s">
        <v>1403</v>
      </c>
      <c r="CR469" s="9" t="s">
        <v>1371</v>
      </c>
      <c r="CZ469" s="9" t="s">
        <v>1371</v>
      </c>
      <c r="DE469" s="9" t="s">
        <v>1366</v>
      </c>
    </row>
    <row r="470" spans="1:109" x14ac:dyDescent="0.3">
      <c r="A470" s="9" t="s">
        <v>622</v>
      </c>
      <c r="J470" s="9" t="s">
        <v>1366</v>
      </c>
      <c r="K470" s="9" t="s">
        <v>1371</v>
      </c>
      <c r="P470" s="9" t="s">
        <v>1472</v>
      </c>
      <c r="Q470" s="9" t="s">
        <v>1371</v>
      </c>
      <c r="Y470" s="9">
        <v>2</v>
      </c>
      <c r="Z470" s="9">
        <v>0</v>
      </c>
      <c r="AA470" s="9">
        <v>2</v>
      </c>
      <c r="AB470" s="9" t="s">
        <v>1368</v>
      </c>
      <c r="AI470" s="9" t="s">
        <v>1369</v>
      </c>
      <c r="AN470" s="9" t="s">
        <v>1370</v>
      </c>
      <c r="AQ470" s="9" t="s">
        <v>1384</v>
      </c>
      <c r="AR470" s="9" t="s">
        <v>1366</v>
      </c>
      <c r="AS470" s="10">
        <v>35431</v>
      </c>
      <c r="AV470" s="9" t="s">
        <v>1385</v>
      </c>
      <c r="AW470" s="9" t="s">
        <v>11</v>
      </c>
      <c r="AX470" s="9" t="s">
        <v>1603</v>
      </c>
      <c r="AY470" s="9" t="s">
        <v>1381</v>
      </c>
      <c r="BA470" s="9" t="s">
        <v>1382</v>
      </c>
      <c r="BG470" s="9" t="s">
        <v>1371</v>
      </c>
      <c r="BH470" s="9" t="s">
        <v>1371</v>
      </c>
      <c r="BN470" s="9" t="s">
        <v>1371</v>
      </c>
      <c r="CQ470" s="9" t="s">
        <v>1443</v>
      </c>
      <c r="CR470" s="9" t="s">
        <v>1371</v>
      </c>
      <c r="CZ470" s="9" t="s">
        <v>1371</v>
      </c>
      <c r="DE470" s="9" t="s">
        <v>1366</v>
      </c>
    </row>
    <row r="471" spans="1:109" x14ac:dyDescent="0.3">
      <c r="A471" s="9" t="s">
        <v>624</v>
      </c>
      <c r="J471" s="9" t="s">
        <v>1366</v>
      </c>
      <c r="K471" s="9" t="s">
        <v>1371</v>
      </c>
      <c r="P471" s="9" t="s">
        <v>1472</v>
      </c>
      <c r="Q471" s="9" t="s">
        <v>1371</v>
      </c>
      <c r="Y471" s="9">
        <v>1</v>
      </c>
      <c r="Z471" s="9">
        <v>0</v>
      </c>
      <c r="AA471" s="9">
        <v>1</v>
      </c>
      <c r="AB471" s="9" t="s">
        <v>1368</v>
      </c>
      <c r="AI471" s="9" t="s">
        <v>1369</v>
      </c>
      <c r="AN471" s="9" t="s">
        <v>1370</v>
      </c>
      <c r="AQ471" s="9" t="s">
        <v>1378</v>
      </c>
      <c r="AU471" s="9" t="s">
        <v>1379</v>
      </c>
      <c r="AW471" s="9" t="s">
        <v>1380</v>
      </c>
      <c r="AY471" s="9" t="s">
        <v>1437</v>
      </c>
      <c r="BA471" s="9" t="s">
        <v>1386</v>
      </c>
      <c r="BH471" s="9" t="s">
        <v>1366</v>
      </c>
      <c r="BN471" s="9" t="s">
        <v>1371</v>
      </c>
      <c r="CQ471" s="9" t="s">
        <v>1403</v>
      </c>
      <c r="CR471" s="9" t="s">
        <v>1366</v>
      </c>
      <c r="CZ471" s="9" t="s">
        <v>1371</v>
      </c>
      <c r="DE471" s="9" t="s">
        <v>1366</v>
      </c>
    </row>
    <row r="472" spans="1:109" x14ac:dyDescent="0.3">
      <c r="A472" s="9" t="s">
        <v>625</v>
      </c>
      <c r="H472" s="9" t="s">
        <v>1589</v>
      </c>
      <c r="J472" s="9" t="s">
        <v>1371</v>
      </c>
      <c r="K472" s="9" t="s">
        <v>1366</v>
      </c>
      <c r="Q472" s="9" t="s">
        <v>1371</v>
      </c>
      <c r="S472" s="9" t="s">
        <v>1366</v>
      </c>
      <c r="Y472" s="9">
        <v>2</v>
      </c>
      <c r="Z472" s="9">
        <v>5</v>
      </c>
      <c r="AA472" s="9">
        <v>7</v>
      </c>
      <c r="AB472" s="9" t="s">
        <v>1375</v>
      </c>
      <c r="AC472" s="9" t="s">
        <v>1396</v>
      </c>
      <c r="AF472" s="9" t="s">
        <v>1477</v>
      </c>
      <c r="AI472" s="9" t="s">
        <v>1407</v>
      </c>
      <c r="AJ472" s="9" t="s">
        <v>1408</v>
      </c>
      <c r="AL472" s="9" t="s">
        <v>1416</v>
      </c>
      <c r="AM472" s="9" t="s">
        <v>1794</v>
      </c>
      <c r="AN472" s="9" t="s">
        <v>1370</v>
      </c>
      <c r="AQ472" s="9" t="s">
        <v>1384</v>
      </c>
      <c r="AR472" s="9" t="s">
        <v>1371</v>
      </c>
      <c r="AV472" s="9" t="s">
        <v>1398</v>
      </c>
      <c r="AW472" s="9" t="s">
        <v>1380</v>
      </c>
      <c r="AY472" s="9" t="s">
        <v>1437</v>
      </c>
      <c r="BA472" s="9" t="s">
        <v>1382</v>
      </c>
      <c r="BG472" s="9" t="s">
        <v>1371</v>
      </c>
      <c r="BH472" s="9" t="s">
        <v>1366</v>
      </c>
      <c r="BN472" s="9" t="s">
        <v>1371</v>
      </c>
      <c r="CR472" s="9" t="s">
        <v>1371</v>
      </c>
      <c r="CZ472" s="9" t="s">
        <v>1371</v>
      </c>
      <c r="DE472" s="9" t="s">
        <v>1366</v>
      </c>
    </row>
    <row r="473" spans="1:109" x14ac:dyDescent="0.3">
      <c r="A473" s="9" t="s">
        <v>626</v>
      </c>
      <c r="E473" s="9" t="s">
        <v>1458</v>
      </c>
      <c r="F473" s="9" t="s">
        <v>1795</v>
      </c>
      <c r="J473" s="9" t="s">
        <v>1371</v>
      </c>
      <c r="K473" s="9" t="s">
        <v>1371</v>
      </c>
      <c r="O473" s="9">
        <v>500</v>
      </c>
      <c r="P473" s="9" t="s">
        <v>1405</v>
      </c>
      <c r="Q473" s="9" t="s">
        <v>1366</v>
      </c>
      <c r="S473" s="9" t="s">
        <v>1366</v>
      </c>
      <c r="Y473" s="9">
        <v>2</v>
      </c>
      <c r="Z473" s="9">
        <v>0</v>
      </c>
      <c r="AA473" s="9">
        <v>2</v>
      </c>
      <c r="AB473" s="9" t="s">
        <v>1368</v>
      </c>
      <c r="AI473" s="9" t="s">
        <v>1369</v>
      </c>
      <c r="AN473" s="9" t="s">
        <v>1370</v>
      </c>
      <c r="AQ473" s="9" t="s">
        <v>1378</v>
      </c>
      <c r="AU473" s="9" t="s">
        <v>1379</v>
      </c>
      <c r="AW473" s="9" t="s">
        <v>1436</v>
      </c>
      <c r="AY473" s="9" t="s">
        <v>1381</v>
      </c>
      <c r="BA473" s="9" t="s">
        <v>1382</v>
      </c>
      <c r="BG473" s="9" t="s">
        <v>1371</v>
      </c>
      <c r="BH473" s="9" t="s">
        <v>1371</v>
      </c>
      <c r="BN473" s="9" t="s">
        <v>1371</v>
      </c>
      <c r="CQ473" s="9" t="s">
        <v>1388</v>
      </c>
      <c r="CR473" s="9" t="s">
        <v>1371</v>
      </c>
      <c r="CZ473" s="9" t="s">
        <v>1366</v>
      </c>
      <c r="DA473" s="9" t="s">
        <v>1598</v>
      </c>
      <c r="DB473" s="9" t="s">
        <v>1796</v>
      </c>
      <c r="DE473" s="9" t="s">
        <v>1366</v>
      </c>
    </row>
    <row r="474" spans="1:109" x14ac:dyDescent="0.3">
      <c r="A474" s="9" t="s">
        <v>627</v>
      </c>
      <c r="J474" s="9" t="s">
        <v>1366</v>
      </c>
      <c r="K474" s="9" t="s">
        <v>1371</v>
      </c>
      <c r="Q474" s="9" t="s">
        <v>1371</v>
      </c>
      <c r="S474" s="9" t="s">
        <v>1366</v>
      </c>
      <c r="Y474" s="9">
        <v>1</v>
      </c>
      <c r="AA474" s="9">
        <v>1</v>
      </c>
      <c r="BG474" s="9" t="s">
        <v>1366</v>
      </c>
      <c r="BH474" s="9" t="s">
        <v>1366</v>
      </c>
      <c r="BN474" s="9" t="s">
        <v>1371</v>
      </c>
      <c r="CQ474" s="9" t="s">
        <v>1403</v>
      </c>
      <c r="CR474" s="9" t="s">
        <v>1366</v>
      </c>
      <c r="CZ474" s="9" t="s">
        <v>1371</v>
      </c>
      <c r="DE474" s="9" t="s">
        <v>1366</v>
      </c>
    </row>
    <row r="475" spans="1:109" x14ac:dyDescent="0.3">
      <c r="A475" s="9" t="s">
        <v>628</v>
      </c>
      <c r="H475" s="9" t="s">
        <v>1455</v>
      </c>
      <c r="J475" s="9" t="s">
        <v>1371</v>
      </c>
      <c r="K475" s="9" t="s">
        <v>1371</v>
      </c>
      <c r="O475" s="9">
        <v>640</v>
      </c>
      <c r="P475" s="9" t="s">
        <v>1367</v>
      </c>
      <c r="Q475" s="9" t="s">
        <v>1366</v>
      </c>
      <c r="S475" s="9" t="s">
        <v>1366</v>
      </c>
      <c r="Y475" s="9">
        <v>2</v>
      </c>
      <c r="Z475" s="9">
        <v>1</v>
      </c>
      <c r="AA475" s="9">
        <v>3</v>
      </c>
      <c r="AB475" s="9" t="s">
        <v>1368</v>
      </c>
      <c r="AI475" s="9" t="s">
        <v>1407</v>
      </c>
      <c r="AJ475" s="9" t="s">
        <v>1415</v>
      </c>
      <c r="AL475" s="9" t="s">
        <v>1416</v>
      </c>
      <c r="AM475" s="9" t="s">
        <v>1608</v>
      </c>
      <c r="AN475" s="9" t="s">
        <v>1370</v>
      </c>
      <c r="AQ475" s="9" t="s">
        <v>1417</v>
      </c>
      <c r="AR475" s="9" t="s">
        <v>1371</v>
      </c>
      <c r="AW475" s="9" t="s">
        <v>1436</v>
      </c>
      <c r="AY475" s="9" t="s">
        <v>1381</v>
      </c>
      <c r="BA475" s="9" t="s">
        <v>1382</v>
      </c>
      <c r="BH475" s="9" t="s">
        <v>1366</v>
      </c>
      <c r="BN475" s="9" t="s">
        <v>1371</v>
      </c>
      <c r="CQ475" s="9" t="s">
        <v>1392</v>
      </c>
      <c r="CR475" s="9" t="s">
        <v>1366</v>
      </c>
      <c r="CZ475" s="9" t="s">
        <v>1371</v>
      </c>
      <c r="DE475" s="9" t="s">
        <v>1371</v>
      </c>
    </row>
    <row r="476" spans="1:109" x14ac:dyDescent="0.3">
      <c r="A476" s="9" t="s">
        <v>630</v>
      </c>
      <c r="J476" s="9" t="s">
        <v>1366</v>
      </c>
      <c r="Q476" s="9" t="s">
        <v>1371</v>
      </c>
      <c r="S476" s="9" t="s">
        <v>1366</v>
      </c>
      <c r="Y476" s="9">
        <v>1</v>
      </c>
      <c r="Z476" s="9">
        <v>1</v>
      </c>
      <c r="AA476" s="9">
        <v>2</v>
      </c>
      <c r="BG476" s="9" t="s">
        <v>1366</v>
      </c>
      <c r="BH476" s="9" t="s">
        <v>1371</v>
      </c>
      <c r="BN476" s="9" t="s">
        <v>1371</v>
      </c>
      <c r="CQ476" s="9" t="s">
        <v>1443</v>
      </c>
      <c r="CR476" s="9" t="s">
        <v>1371</v>
      </c>
      <c r="CZ476" s="9" t="s">
        <v>1371</v>
      </c>
      <c r="DE476" s="9" t="s">
        <v>1366</v>
      </c>
    </row>
    <row r="477" spans="1:109" x14ac:dyDescent="0.3">
      <c r="A477" s="9" t="s">
        <v>631</v>
      </c>
      <c r="J477" s="9" t="s">
        <v>1366</v>
      </c>
      <c r="K477" s="9" t="s">
        <v>1366</v>
      </c>
      <c r="O477" s="9">
        <v>660</v>
      </c>
      <c r="P477" s="9" t="s">
        <v>1390</v>
      </c>
      <c r="Q477" s="9" t="s">
        <v>1366</v>
      </c>
      <c r="S477" s="9" t="s">
        <v>1366</v>
      </c>
      <c r="Y477" s="9">
        <v>3</v>
      </c>
      <c r="AA477" s="9">
        <v>3</v>
      </c>
      <c r="BG477" s="9" t="s">
        <v>1366</v>
      </c>
      <c r="BH477" s="9" t="s">
        <v>1366</v>
      </c>
      <c r="BN477" s="9" t="s">
        <v>1371</v>
      </c>
      <c r="CQ477" s="9" t="s">
        <v>1443</v>
      </c>
      <c r="CR477" s="9" t="s">
        <v>1366</v>
      </c>
      <c r="CZ477" s="9" t="s">
        <v>1371</v>
      </c>
      <c r="DE477" s="9" t="s">
        <v>1366</v>
      </c>
    </row>
    <row r="478" spans="1:109" x14ac:dyDescent="0.3">
      <c r="A478" s="9" t="s">
        <v>633</v>
      </c>
      <c r="J478" s="9" t="s">
        <v>1371</v>
      </c>
      <c r="K478" s="9" t="s">
        <v>1371</v>
      </c>
      <c r="Q478" s="9" t="s">
        <v>1371</v>
      </c>
      <c r="S478" s="9" t="s">
        <v>1366</v>
      </c>
      <c r="AA478" s="9">
        <v>0</v>
      </c>
      <c r="CR478" s="9" t="s">
        <v>1366</v>
      </c>
      <c r="DE478" s="9" t="s">
        <v>1371</v>
      </c>
    </row>
    <row r="479" spans="1:109" x14ac:dyDescent="0.3">
      <c r="A479" s="9" t="s">
        <v>634</v>
      </c>
      <c r="J479" s="9" t="s">
        <v>1366</v>
      </c>
      <c r="K479" s="9" t="s">
        <v>1366</v>
      </c>
      <c r="O479" s="9">
        <v>565</v>
      </c>
      <c r="P479" s="9" t="s">
        <v>1367</v>
      </c>
      <c r="Q479" s="9" t="s">
        <v>1366</v>
      </c>
      <c r="S479" s="9" t="s">
        <v>1366</v>
      </c>
      <c r="Y479" s="9">
        <v>1</v>
      </c>
      <c r="Z479" s="9">
        <v>3</v>
      </c>
      <c r="AA479" s="9">
        <v>4</v>
      </c>
      <c r="BG479" s="9" t="s">
        <v>1366</v>
      </c>
      <c r="BH479" s="9" t="s">
        <v>1371</v>
      </c>
      <c r="CQ479" s="9" t="s">
        <v>1443</v>
      </c>
      <c r="CR479" s="9" t="s">
        <v>1371</v>
      </c>
      <c r="DE479" s="9" t="s">
        <v>1366</v>
      </c>
    </row>
    <row r="480" spans="1:109" x14ac:dyDescent="0.3">
      <c r="A480" s="9" t="s">
        <v>635</v>
      </c>
      <c r="E480" s="9" t="s">
        <v>1458</v>
      </c>
      <c r="F480" s="9" t="s">
        <v>1459</v>
      </c>
      <c r="J480" s="9" t="s">
        <v>1371</v>
      </c>
      <c r="O480" s="9">
        <v>675</v>
      </c>
      <c r="P480" s="9" t="s">
        <v>1367</v>
      </c>
      <c r="Q480" s="9" t="s">
        <v>1366</v>
      </c>
      <c r="S480" s="9" t="s">
        <v>1366</v>
      </c>
      <c r="Y480" s="9">
        <v>2</v>
      </c>
      <c r="Z480" s="9">
        <v>3</v>
      </c>
      <c r="AA480" s="9">
        <v>5</v>
      </c>
      <c r="AB480" s="9" t="s">
        <v>1368</v>
      </c>
      <c r="AI480" s="9" t="s">
        <v>1369</v>
      </c>
      <c r="AN480" s="9" t="s">
        <v>1370</v>
      </c>
      <c r="AQ480" s="9" t="s">
        <v>1378</v>
      </c>
      <c r="AU480" s="9" t="s">
        <v>1567</v>
      </c>
      <c r="AW480" s="9" t="s">
        <v>1380</v>
      </c>
      <c r="AY480" s="9" t="s">
        <v>1437</v>
      </c>
      <c r="BA480" s="9" t="s">
        <v>1382</v>
      </c>
      <c r="BG480" s="9" t="s">
        <v>1371</v>
      </c>
      <c r="BH480" s="9" t="s">
        <v>1366</v>
      </c>
      <c r="BN480" s="9" t="s">
        <v>1371</v>
      </c>
      <c r="CQ480" s="9" t="s">
        <v>1392</v>
      </c>
      <c r="CR480" s="9" t="s">
        <v>1371</v>
      </c>
      <c r="CZ480" s="9" t="s">
        <v>1366</v>
      </c>
      <c r="DA480" s="9" t="s">
        <v>1785</v>
      </c>
      <c r="DB480" s="9" t="s">
        <v>1797</v>
      </c>
      <c r="DE480" s="9" t="s">
        <v>1366</v>
      </c>
    </row>
    <row r="481" spans="1:111" x14ac:dyDescent="0.3">
      <c r="A481" s="9" t="s">
        <v>636</v>
      </c>
      <c r="J481" s="9" t="s">
        <v>1366</v>
      </c>
      <c r="K481" s="9" t="s">
        <v>1371</v>
      </c>
      <c r="Q481" s="9" t="s">
        <v>1371</v>
      </c>
      <c r="S481" s="9" t="s">
        <v>1366</v>
      </c>
      <c r="AA481" s="9">
        <v>0</v>
      </c>
      <c r="BG481" s="9" t="s">
        <v>1371</v>
      </c>
      <c r="BH481" s="9" t="s">
        <v>1366</v>
      </c>
      <c r="CQ481" s="9" t="s">
        <v>1403</v>
      </c>
      <c r="CR481" s="9" t="s">
        <v>1371</v>
      </c>
      <c r="DE481" s="9" t="s">
        <v>1366</v>
      </c>
    </row>
    <row r="482" spans="1:111" x14ac:dyDescent="0.3">
      <c r="A482" s="9" t="s">
        <v>637</v>
      </c>
      <c r="J482" s="9" t="s">
        <v>1366</v>
      </c>
      <c r="K482" s="9" t="s">
        <v>1371</v>
      </c>
      <c r="Q482" s="9" t="s">
        <v>1371</v>
      </c>
      <c r="S482" s="9" t="s">
        <v>1366</v>
      </c>
      <c r="AA482" s="9">
        <v>0</v>
      </c>
      <c r="AN482" s="9" t="s">
        <v>1370</v>
      </c>
      <c r="BH482" s="9" t="s">
        <v>1366</v>
      </c>
      <c r="BN482" s="9" t="s">
        <v>1371</v>
      </c>
      <c r="CQ482" s="9" t="s">
        <v>1403</v>
      </c>
      <c r="CR482" s="9" t="s">
        <v>1371</v>
      </c>
      <c r="CZ482" s="9" t="s">
        <v>1371</v>
      </c>
      <c r="DE482" s="9" t="s">
        <v>1371</v>
      </c>
    </row>
    <row r="483" spans="1:111" x14ac:dyDescent="0.3">
      <c r="A483" s="9" t="s">
        <v>638</v>
      </c>
      <c r="J483" s="9" t="s">
        <v>1366</v>
      </c>
      <c r="K483" s="9" t="s">
        <v>1371</v>
      </c>
      <c r="Q483" s="9" t="s">
        <v>1371</v>
      </c>
      <c r="S483" s="9" t="s">
        <v>1366</v>
      </c>
      <c r="AA483" s="9">
        <v>0</v>
      </c>
      <c r="BG483" s="9" t="s">
        <v>1371</v>
      </c>
      <c r="BH483" s="9" t="s">
        <v>1371</v>
      </c>
      <c r="CQ483" s="9" t="s">
        <v>1392</v>
      </c>
      <c r="CR483" s="9" t="s">
        <v>1366</v>
      </c>
      <c r="DE483" s="9" t="s">
        <v>1366</v>
      </c>
    </row>
    <row r="484" spans="1:111" x14ac:dyDescent="0.3">
      <c r="A484" s="9" t="s">
        <v>640</v>
      </c>
      <c r="B484" s="9" t="s">
        <v>1420</v>
      </c>
      <c r="D484" s="9" t="s">
        <v>1366</v>
      </c>
      <c r="H484" s="9" t="s">
        <v>1780</v>
      </c>
      <c r="J484" s="9" t="s">
        <v>1366</v>
      </c>
      <c r="K484" s="9" t="s">
        <v>1366</v>
      </c>
      <c r="L484" s="9" t="s">
        <v>1425</v>
      </c>
      <c r="Q484" s="9" t="s">
        <v>1371</v>
      </c>
      <c r="R484" s="9" t="s">
        <v>1798</v>
      </c>
      <c r="U484" s="9" t="s">
        <v>1799</v>
      </c>
      <c r="V484" s="9" t="s">
        <v>1420</v>
      </c>
      <c r="W484" s="9" t="s">
        <v>1689</v>
      </c>
      <c r="Y484" s="9">
        <v>1</v>
      </c>
      <c r="Z484" s="9">
        <v>0</v>
      </c>
      <c r="AA484" s="9">
        <v>1</v>
      </c>
      <c r="AB484" s="9" t="s">
        <v>1375</v>
      </c>
      <c r="AC484" s="9" t="s">
        <v>1396</v>
      </c>
      <c r="AF484" s="9" t="s">
        <v>11</v>
      </c>
      <c r="AG484" s="9" t="s">
        <v>1800</v>
      </c>
      <c r="AI484" s="9" t="s">
        <v>1369</v>
      </c>
      <c r="AN484" s="9" t="s">
        <v>1370</v>
      </c>
      <c r="AQ484" s="9" t="s">
        <v>1384</v>
      </c>
      <c r="AR484" s="9" t="s">
        <v>1371</v>
      </c>
      <c r="AV484" s="9" t="s">
        <v>1398</v>
      </c>
      <c r="AW484" s="9" t="s">
        <v>1380</v>
      </c>
      <c r="AY484" s="9" t="s">
        <v>1381</v>
      </c>
      <c r="BA484" s="9" t="s">
        <v>1386</v>
      </c>
      <c r="BG484" s="9" t="s">
        <v>1371</v>
      </c>
      <c r="BI484" s="9" t="s">
        <v>1438</v>
      </c>
      <c r="BJ484" s="9" t="s">
        <v>1426</v>
      </c>
      <c r="BL484" s="9" t="s">
        <v>1801</v>
      </c>
      <c r="BM484" s="9" t="s">
        <v>1390</v>
      </c>
      <c r="CG484" s="9" t="s">
        <v>1439</v>
      </c>
      <c r="CH484" s="9" t="s">
        <v>1371</v>
      </c>
      <c r="CI484" s="9" t="s">
        <v>1371</v>
      </c>
      <c r="CJ484" s="9" t="s">
        <v>1366</v>
      </c>
      <c r="CK484" s="9" t="s">
        <v>1366</v>
      </c>
      <c r="CL484" s="9" t="s">
        <v>1371</v>
      </c>
      <c r="CM484" s="9" t="s">
        <v>1371</v>
      </c>
      <c r="CN484" s="9" t="s">
        <v>1371</v>
      </c>
      <c r="CO484" s="9" t="s">
        <v>1366</v>
      </c>
      <c r="CP484" s="9" t="s">
        <v>1371</v>
      </c>
      <c r="CQ484" s="9" t="s">
        <v>1388</v>
      </c>
      <c r="CR484" s="9" t="s">
        <v>1366</v>
      </c>
      <c r="CS484" s="9" t="s">
        <v>1371</v>
      </c>
      <c r="CT484" s="9" t="s">
        <v>1421</v>
      </c>
      <c r="CU484" s="9" t="s">
        <v>1425</v>
      </c>
      <c r="CV484" s="9" t="s">
        <v>1425</v>
      </c>
      <c r="CX484" s="9" t="s">
        <v>1440</v>
      </c>
      <c r="CY484" s="9" t="s">
        <v>1425</v>
      </c>
      <c r="DD484" s="9" t="s">
        <v>1692</v>
      </c>
      <c r="DE484" s="9" t="s">
        <v>1366</v>
      </c>
      <c r="DF484" s="9">
        <v>0</v>
      </c>
      <c r="DG484" s="9" t="s">
        <v>1429</v>
      </c>
    </row>
    <row r="485" spans="1:111" x14ac:dyDescent="0.3">
      <c r="A485" s="9" t="s">
        <v>642</v>
      </c>
      <c r="J485" s="9" t="s">
        <v>1366</v>
      </c>
      <c r="O485" s="9">
        <v>643</v>
      </c>
      <c r="P485" s="9" t="s">
        <v>1367</v>
      </c>
      <c r="Q485" s="9" t="s">
        <v>1366</v>
      </c>
      <c r="S485" s="9" t="s">
        <v>1366</v>
      </c>
      <c r="Y485" s="9">
        <v>1</v>
      </c>
      <c r="Z485" s="9">
        <v>1</v>
      </c>
      <c r="AA485" s="9">
        <v>2</v>
      </c>
      <c r="AB485" s="9" t="s">
        <v>1368</v>
      </c>
      <c r="AI485" s="9" t="s">
        <v>1369</v>
      </c>
      <c r="AN485" s="9" t="s">
        <v>1370</v>
      </c>
      <c r="AQ485" s="9" t="s">
        <v>1384</v>
      </c>
      <c r="AR485" s="9" t="s">
        <v>1371</v>
      </c>
      <c r="AV485" s="9" t="s">
        <v>1398</v>
      </c>
      <c r="AW485" s="9" t="s">
        <v>1380</v>
      </c>
      <c r="AY485" s="9" t="s">
        <v>1437</v>
      </c>
      <c r="BA485" s="9" t="s">
        <v>1382</v>
      </c>
      <c r="BG485" s="9" t="s">
        <v>1371</v>
      </c>
      <c r="BH485" s="9" t="s">
        <v>1366</v>
      </c>
      <c r="BN485" s="9" t="s">
        <v>1371</v>
      </c>
      <c r="CQ485" s="9" t="s">
        <v>1392</v>
      </c>
      <c r="CR485" s="9" t="s">
        <v>1366</v>
      </c>
      <c r="CZ485" s="9" t="s">
        <v>1371</v>
      </c>
      <c r="DE485" s="9" t="s">
        <v>1366</v>
      </c>
    </row>
    <row r="486" spans="1:111" x14ac:dyDescent="0.3">
      <c r="A486" s="9" t="s">
        <v>643</v>
      </c>
      <c r="J486" s="9" t="s">
        <v>1366</v>
      </c>
      <c r="K486" s="9" t="s">
        <v>1371</v>
      </c>
      <c r="Q486" s="9" t="s">
        <v>1371</v>
      </c>
      <c r="S486" s="9" t="s">
        <v>1366</v>
      </c>
      <c r="AA486" s="9">
        <v>0</v>
      </c>
      <c r="BG486" s="9" t="s">
        <v>1371</v>
      </c>
      <c r="BH486" s="9" t="s">
        <v>1366</v>
      </c>
      <c r="CQ486" s="9" t="s">
        <v>1392</v>
      </c>
      <c r="CR486" s="9" t="s">
        <v>1366</v>
      </c>
      <c r="DE486" s="9" t="s">
        <v>1366</v>
      </c>
    </row>
    <row r="487" spans="1:111" x14ac:dyDescent="0.3">
      <c r="A487" s="9" t="s">
        <v>644</v>
      </c>
      <c r="AA487" s="9">
        <v>0</v>
      </c>
    </row>
    <row r="488" spans="1:111" x14ac:dyDescent="0.3">
      <c r="A488" s="9" t="s">
        <v>645</v>
      </c>
      <c r="Y488" s="9">
        <v>2</v>
      </c>
      <c r="Z488" s="9">
        <v>0</v>
      </c>
      <c r="AA488" s="9">
        <v>2</v>
      </c>
      <c r="AW488" s="9" t="s">
        <v>11</v>
      </c>
      <c r="AX488" s="9" t="s">
        <v>1802</v>
      </c>
      <c r="AY488" s="9" t="s">
        <v>1437</v>
      </c>
      <c r="BA488" s="9" t="s">
        <v>1382</v>
      </c>
    </row>
    <row r="489" spans="1:111" x14ac:dyDescent="0.3">
      <c r="A489" s="9" t="s">
        <v>646</v>
      </c>
      <c r="J489" s="9" t="s">
        <v>1366</v>
      </c>
      <c r="K489" s="9" t="s">
        <v>1366</v>
      </c>
      <c r="P489" s="9" t="s">
        <v>1405</v>
      </c>
      <c r="Q489" s="9" t="s">
        <v>1371</v>
      </c>
      <c r="Y489" s="9">
        <v>2</v>
      </c>
      <c r="Z489" s="9">
        <v>0</v>
      </c>
      <c r="AA489" s="9">
        <v>2</v>
      </c>
      <c r="AB489" s="9" t="s">
        <v>1368</v>
      </c>
      <c r="AI489" s="9" t="s">
        <v>1369</v>
      </c>
      <c r="AN489" s="9" t="s">
        <v>1370</v>
      </c>
      <c r="AQ489" s="9" t="s">
        <v>1417</v>
      </c>
      <c r="AR489" s="9" t="s">
        <v>1371</v>
      </c>
      <c r="AW489" s="9" t="s">
        <v>11</v>
      </c>
      <c r="AY489" s="9" t="s">
        <v>1437</v>
      </c>
      <c r="BA489" s="9" t="s">
        <v>1410</v>
      </c>
      <c r="BG489" s="9" t="s">
        <v>1371</v>
      </c>
      <c r="BH489" s="9" t="s">
        <v>1366</v>
      </c>
      <c r="BN489" s="9" t="s">
        <v>1371</v>
      </c>
      <c r="CQ489" s="9" t="s">
        <v>1388</v>
      </c>
      <c r="CR489" s="9" t="s">
        <v>1371</v>
      </c>
      <c r="DE489" s="9" t="s">
        <v>1366</v>
      </c>
    </row>
    <row r="490" spans="1:111" x14ac:dyDescent="0.3">
      <c r="A490" s="9" t="s">
        <v>647</v>
      </c>
      <c r="H490" s="9" t="s">
        <v>1803</v>
      </c>
      <c r="J490" s="9" t="s">
        <v>1366</v>
      </c>
      <c r="Q490" s="9" t="s">
        <v>1371</v>
      </c>
      <c r="S490" s="9" t="s">
        <v>1366</v>
      </c>
      <c r="Y490" s="9">
        <v>2</v>
      </c>
      <c r="Z490" s="9">
        <v>1</v>
      </c>
      <c r="AA490" s="9">
        <v>3</v>
      </c>
      <c r="AI490" s="9" t="s">
        <v>1407</v>
      </c>
      <c r="AL490" s="9" t="s">
        <v>1416</v>
      </c>
      <c r="AM490" s="9" t="s">
        <v>1804</v>
      </c>
      <c r="AN490" s="9" t="s">
        <v>1370</v>
      </c>
      <c r="BG490" s="9" t="s">
        <v>1371</v>
      </c>
      <c r="BH490" s="9" t="s">
        <v>1366</v>
      </c>
      <c r="CQ490" s="9" t="s">
        <v>1388</v>
      </c>
      <c r="CR490" s="9" t="s">
        <v>1366</v>
      </c>
      <c r="CZ490" s="9" t="s">
        <v>1371</v>
      </c>
      <c r="DE490" s="9" t="s">
        <v>1366</v>
      </c>
    </row>
    <row r="491" spans="1:111" x14ac:dyDescent="0.3">
      <c r="A491" s="9" t="s">
        <v>648</v>
      </c>
      <c r="H491" s="9" t="s">
        <v>1561</v>
      </c>
      <c r="J491" s="9" t="s">
        <v>1366</v>
      </c>
      <c r="K491" s="9" t="s">
        <v>1371</v>
      </c>
      <c r="Q491" s="9" t="s">
        <v>1371</v>
      </c>
      <c r="S491" s="9" t="s">
        <v>1366</v>
      </c>
      <c r="Y491" s="9">
        <v>2</v>
      </c>
      <c r="Z491" s="9">
        <v>1</v>
      </c>
      <c r="AA491" s="9">
        <v>3</v>
      </c>
      <c r="AI491" s="9" t="s">
        <v>1407</v>
      </c>
      <c r="AL491" s="9" t="s">
        <v>1416</v>
      </c>
      <c r="AM491" s="9" t="s">
        <v>1804</v>
      </c>
      <c r="AN491" s="9" t="s">
        <v>1370</v>
      </c>
      <c r="BG491" s="9" t="s">
        <v>1371</v>
      </c>
      <c r="BH491" s="9" t="s">
        <v>1366</v>
      </c>
      <c r="CQ491" s="9" t="s">
        <v>1388</v>
      </c>
      <c r="CR491" s="9" t="s">
        <v>1366</v>
      </c>
      <c r="CZ491" s="9" t="s">
        <v>1371</v>
      </c>
      <c r="DE491" s="9" t="s">
        <v>1366</v>
      </c>
    </row>
    <row r="492" spans="1:111" x14ac:dyDescent="0.3">
      <c r="A492" s="9" t="s">
        <v>649</v>
      </c>
      <c r="J492" s="9" t="s">
        <v>1371</v>
      </c>
      <c r="K492" s="9" t="s">
        <v>1371</v>
      </c>
      <c r="P492" s="9" t="s">
        <v>1405</v>
      </c>
      <c r="Q492" s="9" t="s">
        <v>1371</v>
      </c>
      <c r="Y492" s="9">
        <v>1</v>
      </c>
      <c r="Z492" s="9">
        <v>2</v>
      </c>
      <c r="AA492" s="9">
        <v>3</v>
      </c>
      <c r="AB492" s="9" t="s">
        <v>1368</v>
      </c>
      <c r="AI492" s="9" t="s">
        <v>1369</v>
      </c>
      <c r="AN492" s="9" t="s">
        <v>1370</v>
      </c>
      <c r="AQ492" s="9" t="s">
        <v>1384</v>
      </c>
      <c r="AR492" s="9" t="s">
        <v>1366</v>
      </c>
      <c r="AS492" s="10">
        <v>32883</v>
      </c>
      <c r="AV492" s="9" t="s">
        <v>1398</v>
      </c>
      <c r="AW492" s="9" t="s">
        <v>1380</v>
      </c>
      <c r="AY492" s="9" t="s">
        <v>1381</v>
      </c>
      <c r="BA492" s="9" t="s">
        <v>1382</v>
      </c>
      <c r="BG492" s="9" t="s">
        <v>1371</v>
      </c>
      <c r="BH492" s="9" t="s">
        <v>1371</v>
      </c>
      <c r="BN492" s="9" t="s">
        <v>1371</v>
      </c>
      <c r="CQ492" s="9" t="s">
        <v>1443</v>
      </c>
      <c r="CR492" s="9" t="s">
        <v>1371</v>
      </c>
      <c r="CZ492" s="9" t="s">
        <v>1371</v>
      </c>
      <c r="DE492" s="9" t="s">
        <v>1366</v>
      </c>
    </row>
    <row r="493" spans="1:111" x14ac:dyDescent="0.3">
      <c r="A493" s="9" t="s">
        <v>650</v>
      </c>
      <c r="H493" s="9" t="s">
        <v>1404</v>
      </c>
      <c r="J493" s="9" t="s">
        <v>1366</v>
      </c>
      <c r="K493" s="9" t="s">
        <v>1366</v>
      </c>
      <c r="P493" s="9" t="s">
        <v>1405</v>
      </c>
      <c r="Q493" s="9" t="s">
        <v>1371</v>
      </c>
      <c r="S493" s="9" t="s">
        <v>1366</v>
      </c>
      <c r="Y493" s="9">
        <v>3</v>
      </c>
      <c r="Z493" s="9">
        <v>0</v>
      </c>
      <c r="AA493" s="9">
        <v>3</v>
      </c>
      <c r="AB493" s="9" t="s">
        <v>1375</v>
      </c>
      <c r="AC493" s="9" t="s">
        <v>1396</v>
      </c>
      <c r="AF493" s="9" t="s">
        <v>1456</v>
      </c>
      <c r="AI493" s="9" t="s">
        <v>1407</v>
      </c>
      <c r="AJ493" s="9" t="s">
        <v>1415</v>
      </c>
      <c r="AL493" s="9" t="s">
        <v>1512</v>
      </c>
      <c r="AN493" s="9" t="s">
        <v>1370</v>
      </c>
      <c r="AQ493" s="9" t="s">
        <v>1384</v>
      </c>
      <c r="AR493" s="9" t="s">
        <v>1366</v>
      </c>
      <c r="AV493" s="9" t="s">
        <v>1398</v>
      </c>
      <c r="AW493" s="9" t="s">
        <v>1436</v>
      </c>
      <c r="AY493" s="9" t="s">
        <v>1381</v>
      </c>
      <c r="BA493" s="9" t="s">
        <v>1410</v>
      </c>
      <c r="BH493" s="9" t="s">
        <v>1371</v>
      </c>
      <c r="BN493" s="9" t="s">
        <v>1371</v>
      </c>
      <c r="CQ493" s="9" t="s">
        <v>1443</v>
      </c>
      <c r="CR493" s="9" t="s">
        <v>1366</v>
      </c>
      <c r="CZ493" s="9" t="s">
        <v>1371</v>
      </c>
      <c r="DE493" s="9" t="s">
        <v>1371</v>
      </c>
    </row>
    <row r="494" spans="1:111" x14ac:dyDescent="0.3">
      <c r="A494" s="9" t="s">
        <v>651</v>
      </c>
      <c r="B494" s="9" t="s">
        <v>1422</v>
      </c>
      <c r="C494" s="9">
        <v>2</v>
      </c>
      <c r="D494" s="9" t="s">
        <v>1366</v>
      </c>
      <c r="H494" s="9" t="s">
        <v>1805</v>
      </c>
      <c r="J494" s="9" t="s">
        <v>1366</v>
      </c>
      <c r="K494" s="9" t="s">
        <v>1366</v>
      </c>
      <c r="L494" s="9" t="s">
        <v>1425</v>
      </c>
      <c r="O494" s="9">
        <v>700</v>
      </c>
      <c r="P494" s="9" t="s">
        <v>1390</v>
      </c>
      <c r="Q494" s="9" t="s">
        <v>1366</v>
      </c>
      <c r="U494" s="9" t="s">
        <v>1806</v>
      </c>
      <c r="V494" s="9" t="s">
        <v>1422</v>
      </c>
      <c r="W494" s="9" t="s">
        <v>11</v>
      </c>
      <c r="X494" s="9" t="s">
        <v>1807</v>
      </c>
      <c r="Y494" s="9">
        <v>1</v>
      </c>
      <c r="Z494" s="9">
        <v>0</v>
      </c>
      <c r="AA494" s="9">
        <v>1</v>
      </c>
      <c r="AB494" s="9" t="s">
        <v>1375</v>
      </c>
      <c r="AC494" s="9" t="s">
        <v>1396</v>
      </c>
      <c r="AF494" s="9" t="s">
        <v>1397</v>
      </c>
      <c r="AI494" s="9" t="s">
        <v>1369</v>
      </c>
      <c r="AN494" s="9" t="s">
        <v>1370</v>
      </c>
      <c r="AQ494" s="9" t="s">
        <v>11</v>
      </c>
      <c r="AR494" s="9" t="s">
        <v>1371</v>
      </c>
      <c r="AT494" s="9" t="s">
        <v>1808</v>
      </c>
      <c r="AW494" s="9" t="s">
        <v>1436</v>
      </c>
      <c r="AY494" s="9" t="s">
        <v>1381</v>
      </c>
      <c r="BA494" s="9" t="s">
        <v>1386</v>
      </c>
      <c r="BH494" s="9" t="s">
        <v>1371</v>
      </c>
      <c r="BI494" s="9" t="s">
        <v>1424</v>
      </c>
      <c r="BJ494" s="9" t="s">
        <v>1468</v>
      </c>
      <c r="BM494" s="9" t="s">
        <v>1390</v>
      </c>
      <c r="CG494" s="9" t="s">
        <v>1439</v>
      </c>
      <c r="CH494" s="9" t="s">
        <v>1371</v>
      </c>
      <c r="CI494" s="9" t="s">
        <v>1371</v>
      </c>
      <c r="CJ494" s="9" t="s">
        <v>1371</v>
      </c>
      <c r="CL494" s="9" t="s">
        <v>1371</v>
      </c>
      <c r="CM494" s="9" t="s">
        <v>1371</v>
      </c>
      <c r="CN494" s="9" t="s">
        <v>1371</v>
      </c>
      <c r="CO494" s="9" t="s">
        <v>1371</v>
      </c>
      <c r="CP494" s="9" t="s">
        <v>1371</v>
      </c>
      <c r="CQ494" s="9" t="s">
        <v>1392</v>
      </c>
      <c r="CR494" s="9" t="s">
        <v>1371</v>
      </c>
      <c r="CS494" s="9" t="s">
        <v>1371</v>
      </c>
      <c r="CT494" s="9" t="s">
        <v>1425</v>
      </c>
      <c r="CU494" s="9" t="s">
        <v>1439</v>
      </c>
      <c r="CV494" s="9" t="s">
        <v>1425</v>
      </c>
      <c r="CX494" s="9" t="s">
        <v>1440</v>
      </c>
      <c r="CY494" s="9" t="s">
        <v>1425</v>
      </c>
      <c r="DD494" s="9" t="s">
        <v>1428</v>
      </c>
      <c r="DE494" s="9" t="s">
        <v>1371</v>
      </c>
      <c r="DF494" s="9">
        <v>0</v>
      </c>
      <c r="DG494" s="9" t="s">
        <v>1429</v>
      </c>
    </row>
    <row r="495" spans="1:111" x14ac:dyDescent="0.3">
      <c r="A495" s="9" t="s">
        <v>652</v>
      </c>
      <c r="J495" s="9" t="s">
        <v>1366</v>
      </c>
      <c r="K495" s="9" t="s">
        <v>1371</v>
      </c>
      <c r="Q495" s="9" t="s">
        <v>1371</v>
      </c>
      <c r="S495" s="9" t="s">
        <v>1366</v>
      </c>
      <c r="Y495" s="9">
        <v>1</v>
      </c>
      <c r="Z495" s="9">
        <v>1</v>
      </c>
      <c r="AA495" s="9">
        <v>2</v>
      </c>
      <c r="AN495" s="9" t="s">
        <v>1370</v>
      </c>
      <c r="BG495" s="9" t="s">
        <v>1371</v>
      </c>
      <c r="BH495" s="9" t="s">
        <v>1371</v>
      </c>
      <c r="CQ495" s="9" t="s">
        <v>1403</v>
      </c>
      <c r="CR495" s="9" t="s">
        <v>1371</v>
      </c>
      <c r="DE495" s="9" t="s">
        <v>1366</v>
      </c>
    </row>
    <row r="496" spans="1:111" x14ac:dyDescent="0.3">
      <c r="A496" s="9" t="s">
        <v>653</v>
      </c>
      <c r="H496" s="9" t="s">
        <v>11</v>
      </c>
      <c r="I496" s="9" t="s">
        <v>1809</v>
      </c>
      <c r="J496" s="9" t="s">
        <v>1371</v>
      </c>
      <c r="P496" s="9" t="s">
        <v>1390</v>
      </c>
      <c r="Q496" s="9" t="s">
        <v>1371</v>
      </c>
      <c r="S496" s="9" t="s">
        <v>1366</v>
      </c>
      <c r="Y496" s="9">
        <v>1</v>
      </c>
      <c r="Z496" s="9">
        <v>0</v>
      </c>
      <c r="AA496" s="9">
        <v>1</v>
      </c>
      <c r="AB496" s="9" t="s">
        <v>1375</v>
      </c>
      <c r="AC496" s="9" t="s">
        <v>1376</v>
      </c>
      <c r="AD496" s="9" t="s">
        <v>1377</v>
      </c>
      <c r="AI496" s="9" t="s">
        <v>1369</v>
      </c>
      <c r="AN496" s="9" t="s">
        <v>1370</v>
      </c>
      <c r="AQ496" s="9" t="s">
        <v>1378</v>
      </c>
      <c r="AU496" s="9" t="s">
        <v>1379</v>
      </c>
      <c r="AW496" s="9" t="s">
        <v>1380</v>
      </c>
      <c r="AY496" s="9" t="s">
        <v>1437</v>
      </c>
      <c r="BA496" s="9" t="s">
        <v>1386</v>
      </c>
      <c r="BH496" s="9" t="s">
        <v>1366</v>
      </c>
      <c r="BN496" s="9" t="s">
        <v>1371</v>
      </c>
      <c r="CQ496" s="9" t="s">
        <v>1388</v>
      </c>
      <c r="CR496" s="9" t="s">
        <v>1366</v>
      </c>
      <c r="CZ496" s="9" t="s">
        <v>1371</v>
      </c>
      <c r="DE496" s="9" t="s">
        <v>1371</v>
      </c>
    </row>
    <row r="497" spans="1:109" x14ac:dyDescent="0.3">
      <c r="A497" s="9" t="s">
        <v>655</v>
      </c>
      <c r="J497" s="9" t="s">
        <v>1371</v>
      </c>
      <c r="K497" s="9" t="s">
        <v>1371</v>
      </c>
      <c r="O497" s="9">
        <v>719</v>
      </c>
      <c r="P497" s="9" t="s">
        <v>1390</v>
      </c>
      <c r="Q497" s="9" t="s">
        <v>1366</v>
      </c>
      <c r="S497" s="9" t="s">
        <v>1366</v>
      </c>
      <c r="Y497" s="9">
        <v>1</v>
      </c>
      <c r="Z497" s="9">
        <v>0</v>
      </c>
      <c r="AA497" s="9">
        <v>1</v>
      </c>
      <c r="AB497" s="9" t="s">
        <v>1368</v>
      </c>
      <c r="AI497" s="9" t="s">
        <v>1369</v>
      </c>
      <c r="AN497" s="9" t="s">
        <v>1370</v>
      </c>
      <c r="AQ497" s="9" t="s">
        <v>1378</v>
      </c>
      <c r="AU497" s="9" t="s">
        <v>1567</v>
      </c>
      <c r="AW497" s="9" t="s">
        <v>1436</v>
      </c>
      <c r="AY497" s="9" t="s">
        <v>1437</v>
      </c>
      <c r="BA497" s="9" t="s">
        <v>1386</v>
      </c>
      <c r="BG497" s="9" t="s">
        <v>1371</v>
      </c>
      <c r="BH497" s="9" t="s">
        <v>1371</v>
      </c>
      <c r="BN497" s="9" t="s">
        <v>1371</v>
      </c>
      <c r="CQ497" s="9" t="s">
        <v>1392</v>
      </c>
      <c r="CR497" s="9" t="s">
        <v>1366</v>
      </c>
      <c r="CZ497" s="9" t="s">
        <v>1371</v>
      </c>
      <c r="DE497" s="9" t="s">
        <v>1366</v>
      </c>
    </row>
    <row r="498" spans="1:109" x14ac:dyDescent="0.3">
      <c r="A498" s="9" t="s">
        <v>656</v>
      </c>
      <c r="J498" s="9" t="s">
        <v>1366</v>
      </c>
      <c r="K498" s="9" t="s">
        <v>1371</v>
      </c>
      <c r="O498" s="9">
        <v>580</v>
      </c>
      <c r="P498" s="9" t="s">
        <v>1367</v>
      </c>
      <c r="Q498" s="9" t="s">
        <v>1366</v>
      </c>
      <c r="S498" s="9" t="s">
        <v>1366</v>
      </c>
      <c r="Y498" s="9">
        <v>3</v>
      </c>
      <c r="Z498" s="9">
        <v>3</v>
      </c>
      <c r="AA498" s="9">
        <v>6</v>
      </c>
      <c r="AB498" s="9" t="s">
        <v>1368</v>
      </c>
      <c r="AI498" s="9" t="s">
        <v>1369</v>
      </c>
      <c r="AN498" s="9" t="s">
        <v>1370</v>
      </c>
      <c r="AQ498" s="9" t="s">
        <v>1384</v>
      </c>
      <c r="AR498" s="9" t="s">
        <v>1371</v>
      </c>
      <c r="AV498" s="9" t="s">
        <v>1385</v>
      </c>
      <c r="AW498" s="9" t="s">
        <v>1436</v>
      </c>
      <c r="AY498" s="9" t="s">
        <v>1437</v>
      </c>
      <c r="BA498" s="9" t="s">
        <v>1382</v>
      </c>
      <c r="BG498" s="9" t="s">
        <v>1366</v>
      </c>
      <c r="BH498" s="9" t="s">
        <v>1371</v>
      </c>
      <c r="BN498" s="9" t="s">
        <v>1371</v>
      </c>
      <c r="CQ498" s="9" t="s">
        <v>1388</v>
      </c>
      <c r="CR498" s="9" t="s">
        <v>1366</v>
      </c>
      <c r="CZ498" s="9" t="s">
        <v>1371</v>
      </c>
      <c r="DE498" s="9" t="s">
        <v>1366</v>
      </c>
    </row>
    <row r="499" spans="1:109" x14ac:dyDescent="0.3">
      <c r="A499" s="9" t="s">
        <v>657</v>
      </c>
      <c r="E499" s="9" t="s">
        <v>1458</v>
      </c>
      <c r="F499" s="9" t="s">
        <v>1365</v>
      </c>
      <c r="J499" s="9" t="s">
        <v>1371</v>
      </c>
      <c r="K499" s="9" t="s">
        <v>1366</v>
      </c>
      <c r="P499" s="9" t="s">
        <v>1405</v>
      </c>
      <c r="Q499" s="9" t="s">
        <v>1371</v>
      </c>
      <c r="AA499" s="9">
        <v>0</v>
      </c>
      <c r="BH499" s="9" t="s">
        <v>1366</v>
      </c>
      <c r="BN499" s="9" t="s">
        <v>1371</v>
      </c>
      <c r="CQ499" s="9" t="s">
        <v>1443</v>
      </c>
      <c r="CR499" s="9" t="s">
        <v>1371</v>
      </c>
      <c r="CZ499" s="9" t="s">
        <v>1366</v>
      </c>
      <c r="DA499" s="9" t="s">
        <v>11</v>
      </c>
      <c r="DB499" s="9" t="s">
        <v>1810</v>
      </c>
      <c r="DE499" s="9" t="s">
        <v>1371</v>
      </c>
    </row>
    <row r="500" spans="1:109" x14ac:dyDescent="0.3">
      <c r="A500" s="9" t="s">
        <v>659</v>
      </c>
      <c r="J500" s="9" t="s">
        <v>1366</v>
      </c>
      <c r="K500" s="9" t="s">
        <v>1371</v>
      </c>
      <c r="P500" s="9" t="s">
        <v>1472</v>
      </c>
      <c r="Q500" s="9" t="s">
        <v>1371</v>
      </c>
      <c r="Y500" s="9">
        <v>2</v>
      </c>
      <c r="AA500" s="9">
        <v>2</v>
      </c>
      <c r="AB500" s="9" t="s">
        <v>1368</v>
      </c>
      <c r="AI500" s="9" t="s">
        <v>1369</v>
      </c>
      <c r="AN500" s="9" t="s">
        <v>1370</v>
      </c>
      <c r="AQ500" s="9" t="s">
        <v>1378</v>
      </c>
      <c r="AW500" s="9" t="s">
        <v>1436</v>
      </c>
      <c r="AY500" s="9" t="s">
        <v>1437</v>
      </c>
      <c r="BA500" s="9" t="s">
        <v>1382</v>
      </c>
      <c r="BG500" s="9" t="s">
        <v>1371</v>
      </c>
      <c r="BH500" s="9" t="s">
        <v>1371</v>
      </c>
      <c r="BN500" s="9" t="s">
        <v>1371</v>
      </c>
      <c r="CQ500" s="9" t="s">
        <v>1403</v>
      </c>
      <c r="CR500" s="9" t="s">
        <v>1366</v>
      </c>
      <c r="CZ500" s="9" t="s">
        <v>1371</v>
      </c>
      <c r="DE500" s="9" t="s">
        <v>1366</v>
      </c>
    </row>
    <row r="501" spans="1:109" x14ac:dyDescent="0.3">
      <c r="A501" s="9" t="s">
        <v>661</v>
      </c>
      <c r="J501" s="9" t="s">
        <v>1371</v>
      </c>
      <c r="K501" s="9" t="s">
        <v>1371</v>
      </c>
      <c r="P501" s="9" t="s">
        <v>1472</v>
      </c>
      <c r="Q501" s="9" t="s">
        <v>1371</v>
      </c>
      <c r="AA501" s="9">
        <v>0</v>
      </c>
      <c r="BG501" s="9" t="s">
        <v>1371</v>
      </c>
      <c r="BH501" s="9" t="s">
        <v>1371</v>
      </c>
      <c r="CQ501" s="9" t="s">
        <v>1388</v>
      </c>
      <c r="CR501" s="9" t="s">
        <v>1371</v>
      </c>
      <c r="DE501" s="9" t="s">
        <v>1366</v>
      </c>
    </row>
    <row r="502" spans="1:109" x14ac:dyDescent="0.3">
      <c r="A502" s="9" t="s">
        <v>662</v>
      </c>
      <c r="H502" s="9" t="s">
        <v>11</v>
      </c>
      <c r="I502" s="9" t="s">
        <v>1811</v>
      </c>
      <c r="J502" s="9" t="s">
        <v>1366</v>
      </c>
      <c r="K502" s="9" t="s">
        <v>1371</v>
      </c>
      <c r="P502" s="9" t="s">
        <v>1367</v>
      </c>
      <c r="Q502" s="9" t="s">
        <v>1371</v>
      </c>
      <c r="Y502" s="9">
        <v>1</v>
      </c>
      <c r="Z502" s="9">
        <v>0</v>
      </c>
      <c r="AA502" s="9">
        <v>1</v>
      </c>
      <c r="AB502" s="9" t="s">
        <v>1375</v>
      </c>
      <c r="AC502" s="9" t="s">
        <v>1396</v>
      </c>
      <c r="AF502" s="9" t="s">
        <v>1397</v>
      </c>
      <c r="AI502" s="9" t="s">
        <v>1369</v>
      </c>
      <c r="AQ502" s="9" t="s">
        <v>1384</v>
      </c>
      <c r="AR502" s="9" t="s">
        <v>1371</v>
      </c>
      <c r="AV502" s="9" t="s">
        <v>1385</v>
      </c>
      <c r="AW502" s="9" t="s">
        <v>11</v>
      </c>
      <c r="AX502" s="9" t="s">
        <v>1812</v>
      </c>
      <c r="AY502" s="9" t="s">
        <v>1381</v>
      </c>
      <c r="BA502" s="9" t="s">
        <v>1386</v>
      </c>
      <c r="BH502" s="9" t="s">
        <v>1366</v>
      </c>
      <c r="BN502" s="9" t="s">
        <v>1371</v>
      </c>
      <c r="CQ502" s="9" t="s">
        <v>1403</v>
      </c>
      <c r="CR502" s="9" t="s">
        <v>1366</v>
      </c>
      <c r="CZ502" s="9" t="s">
        <v>1371</v>
      </c>
      <c r="DE502" s="9" t="s">
        <v>1371</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2165-52C6-4866-9F96-92C51AD94AC7}">
  <dimension ref="A1:F186"/>
  <sheetViews>
    <sheetView workbookViewId="0">
      <selection activeCell="C7" sqref="C7"/>
    </sheetView>
  </sheetViews>
  <sheetFormatPr defaultRowHeight="14.4" x14ac:dyDescent="0.3"/>
  <cols>
    <col min="2" max="2" width="25.44140625" bestFit="1" customWidth="1"/>
  </cols>
  <sheetData>
    <row r="1" spans="1:6" x14ac:dyDescent="0.3">
      <c r="A1" t="s">
        <v>0</v>
      </c>
      <c r="B1" s="1" t="s">
        <v>1813</v>
      </c>
      <c r="C1" t="s">
        <v>1814</v>
      </c>
      <c r="D1" t="s">
        <v>1815</v>
      </c>
      <c r="E1" t="s">
        <v>1816</v>
      </c>
      <c r="F1" t="s">
        <v>1817</v>
      </c>
    </row>
    <row r="2" spans="1:6" x14ac:dyDescent="0.3">
      <c r="A2" t="s">
        <v>3</v>
      </c>
      <c r="B2" s="1">
        <v>10000</v>
      </c>
      <c r="C2" t="s">
        <v>1818</v>
      </c>
    </row>
    <row r="3" spans="1:6" x14ac:dyDescent="0.3">
      <c r="A3" t="s">
        <v>10</v>
      </c>
      <c r="B3" s="1">
        <v>6499</v>
      </c>
      <c r="C3" t="s">
        <v>1819</v>
      </c>
    </row>
    <row r="4" spans="1:6" x14ac:dyDescent="0.3">
      <c r="A4" t="s">
        <v>14</v>
      </c>
      <c r="B4" s="1">
        <v>1500</v>
      </c>
      <c r="C4" t="s">
        <v>1820</v>
      </c>
      <c r="D4" t="s">
        <v>1371</v>
      </c>
    </row>
    <row r="5" spans="1:6" x14ac:dyDescent="0.3">
      <c r="A5" t="s">
        <v>18</v>
      </c>
      <c r="B5" s="1">
        <v>1500</v>
      </c>
      <c r="C5" t="s">
        <v>1821</v>
      </c>
      <c r="D5" t="s">
        <v>1371</v>
      </c>
    </row>
    <row r="6" spans="1:6" x14ac:dyDescent="0.3">
      <c r="A6" t="s">
        <v>21</v>
      </c>
      <c r="B6" s="1">
        <v>1000</v>
      </c>
      <c r="C6" t="s">
        <v>1822</v>
      </c>
      <c r="D6" t="s">
        <v>1371</v>
      </c>
    </row>
    <row r="7" spans="1:6" x14ac:dyDescent="0.3">
      <c r="A7" t="s">
        <v>22</v>
      </c>
      <c r="B7" s="1">
        <v>5000</v>
      </c>
      <c r="C7" t="s">
        <v>1823</v>
      </c>
    </row>
    <row r="8" spans="1:6" x14ac:dyDescent="0.3">
      <c r="A8" t="s">
        <v>23</v>
      </c>
      <c r="B8" s="1">
        <v>1500</v>
      </c>
      <c r="C8" t="s">
        <v>1824</v>
      </c>
      <c r="D8" t="s">
        <v>1371</v>
      </c>
    </row>
    <row r="9" spans="1:6" x14ac:dyDescent="0.3">
      <c r="A9" t="s">
        <v>26</v>
      </c>
      <c r="B9" s="1">
        <v>1500</v>
      </c>
      <c r="C9" t="s">
        <v>1825</v>
      </c>
      <c r="D9" t="s">
        <v>1371</v>
      </c>
    </row>
    <row r="10" spans="1:6" x14ac:dyDescent="0.3">
      <c r="A10" t="s">
        <v>29</v>
      </c>
      <c r="B10" s="1">
        <v>1500</v>
      </c>
      <c r="C10" t="s">
        <v>1826</v>
      </c>
      <c r="D10" t="s">
        <v>1371</v>
      </c>
    </row>
    <row r="11" spans="1:6" x14ac:dyDescent="0.3">
      <c r="A11" t="s">
        <v>30</v>
      </c>
      <c r="B11" s="1">
        <v>1500</v>
      </c>
      <c r="C11" t="s">
        <v>1827</v>
      </c>
      <c r="D11" t="s">
        <v>1371</v>
      </c>
    </row>
    <row r="12" spans="1:6" x14ac:dyDescent="0.3">
      <c r="A12" t="s">
        <v>31</v>
      </c>
      <c r="B12" s="1">
        <v>1500</v>
      </c>
      <c r="C12" t="s">
        <v>1828</v>
      </c>
      <c r="D12" t="s">
        <v>1366</v>
      </c>
      <c r="E12" t="s">
        <v>1366</v>
      </c>
      <c r="F12" t="s">
        <v>1829</v>
      </c>
    </row>
    <row r="13" spans="1:6" x14ac:dyDescent="0.3">
      <c r="A13" t="s">
        <v>32</v>
      </c>
      <c r="B13" s="1">
        <v>1500</v>
      </c>
      <c r="C13" t="s">
        <v>1827</v>
      </c>
      <c r="D13" t="s">
        <v>1371</v>
      </c>
    </row>
    <row r="14" spans="1:6" x14ac:dyDescent="0.3">
      <c r="A14" t="s">
        <v>33</v>
      </c>
      <c r="B14" s="1">
        <v>1500</v>
      </c>
      <c r="C14" t="s">
        <v>1830</v>
      </c>
      <c r="D14" t="s">
        <v>1366</v>
      </c>
      <c r="E14" t="s">
        <v>1371</v>
      </c>
      <c r="F14" t="s">
        <v>1831</v>
      </c>
    </row>
    <row r="15" spans="1:6" x14ac:dyDescent="0.3">
      <c r="A15" t="s">
        <v>36</v>
      </c>
      <c r="B15" s="1">
        <v>5000</v>
      </c>
      <c r="C15" t="s">
        <v>1832</v>
      </c>
    </row>
    <row r="16" spans="1:6" x14ac:dyDescent="0.3">
      <c r="A16" t="s">
        <v>37</v>
      </c>
      <c r="B16" s="1">
        <v>1500</v>
      </c>
      <c r="C16" t="s">
        <v>1820</v>
      </c>
      <c r="D16" t="s">
        <v>1371</v>
      </c>
    </row>
    <row r="17" spans="1:6" x14ac:dyDescent="0.3">
      <c r="A17" t="s">
        <v>38</v>
      </c>
      <c r="B17" s="1">
        <v>10000</v>
      </c>
      <c r="C17" t="s">
        <v>1833</v>
      </c>
      <c r="D17" t="s">
        <v>1371</v>
      </c>
    </row>
    <row r="18" spans="1:6" x14ac:dyDescent="0.3">
      <c r="A18" t="s">
        <v>43</v>
      </c>
      <c r="B18" s="1">
        <v>1000</v>
      </c>
      <c r="C18" t="s">
        <v>1820</v>
      </c>
      <c r="D18" t="s">
        <v>1371</v>
      </c>
    </row>
    <row r="19" spans="1:6" x14ac:dyDescent="0.3">
      <c r="A19" t="s">
        <v>45</v>
      </c>
      <c r="B19" s="1">
        <v>1500</v>
      </c>
      <c r="C19" t="s">
        <v>1827</v>
      </c>
      <c r="D19" t="s">
        <v>1366</v>
      </c>
      <c r="E19" t="s">
        <v>1366</v>
      </c>
      <c r="F19" t="s">
        <v>1834</v>
      </c>
    </row>
    <row r="20" spans="1:6" x14ac:dyDescent="0.3">
      <c r="A20" t="s">
        <v>47</v>
      </c>
      <c r="B20" s="1">
        <v>1500</v>
      </c>
      <c r="C20" t="s">
        <v>1825</v>
      </c>
      <c r="D20" t="s">
        <v>1366</v>
      </c>
      <c r="E20" t="s">
        <v>1371</v>
      </c>
      <c r="F20" t="s">
        <v>1834</v>
      </c>
    </row>
    <row r="21" spans="1:6" x14ac:dyDescent="0.3">
      <c r="A21" t="s">
        <v>48</v>
      </c>
      <c r="B21" s="1">
        <v>1500</v>
      </c>
      <c r="C21" t="s">
        <v>1821</v>
      </c>
      <c r="D21" t="s">
        <v>1366</v>
      </c>
      <c r="E21" t="s">
        <v>1371</v>
      </c>
      <c r="F21" t="s">
        <v>1834</v>
      </c>
    </row>
    <row r="22" spans="1:6" x14ac:dyDescent="0.3">
      <c r="A22" t="s">
        <v>49</v>
      </c>
      <c r="B22" s="1">
        <v>1500</v>
      </c>
      <c r="C22" t="s">
        <v>1820</v>
      </c>
      <c r="D22" t="s">
        <v>1371</v>
      </c>
    </row>
    <row r="23" spans="1:6" x14ac:dyDescent="0.3">
      <c r="A23" t="s">
        <v>50</v>
      </c>
      <c r="B23" s="1">
        <v>2500</v>
      </c>
      <c r="C23" t="s">
        <v>1835</v>
      </c>
    </row>
    <row r="24" spans="1:6" x14ac:dyDescent="0.3">
      <c r="A24" t="s">
        <v>52</v>
      </c>
      <c r="B24" s="1">
        <v>1500</v>
      </c>
      <c r="C24" t="s">
        <v>1824</v>
      </c>
      <c r="D24" t="s">
        <v>1371</v>
      </c>
    </row>
    <row r="25" spans="1:6" x14ac:dyDescent="0.3">
      <c r="A25" t="s">
        <v>55</v>
      </c>
      <c r="B25" s="1">
        <v>3500</v>
      </c>
      <c r="C25" t="s">
        <v>1825</v>
      </c>
      <c r="D25" t="s">
        <v>1366</v>
      </c>
      <c r="E25" t="s">
        <v>1371</v>
      </c>
      <c r="F25" t="s">
        <v>1836</v>
      </c>
    </row>
    <row r="26" spans="1:6" x14ac:dyDescent="0.3">
      <c r="A26" t="s">
        <v>59</v>
      </c>
      <c r="B26" s="1">
        <v>2500</v>
      </c>
      <c r="C26" t="s">
        <v>1820</v>
      </c>
    </row>
    <row r="27" spans="1:6" x14ac:dyDescent="0.3">
      <c r="A27" t="s">
        <v>61</v>
      </c>
      <c r="B27" s="1">
        <v>1500</v>
      </c>
      <c r="C27" t="s">
        <v>1835</v>
      </c>
      <c r="D27" t="s">
        <v>1366</v>
      </c>
      <c r="E27" t="s">
        <v>1371</v>
      </c>
      <c r="F27" t="s">
        <v>1837</v>
      </c>
    </row>
    <row r="28" spans="1:6" x14ac:dyDescent="0.3">
      <c r="A28" t="s">
        <v>64</v>
      </c>
      <c r="B28" s="1">
        <v>1500</v>
      </c>
      <c r="C28" t="s">
        <v>1838</v>
      </c>
      <c r="D28" t="s">
        <v>1371</v>
      </c>
    </row>
    <row r="29" spans="1:6" x14ac:dyDescent="0.3">
      <c r="A29" t="s">
        <v>66</v>
      </c>
      <c r="B29" s="1">
        <v>1500</v>
      </c>
      <c r="C29" t="s">
        <v>1838</v>
      </c>
      <c r="D29" t="s">
        <v>1371</v>
      </c>
    </row>
    <row r="30" spans="1:6" x14ac:dyDescent="0.3">
      <c r="A30" t="s">
        <v>68</v>
      </c>
      <c r="B30" s="1">
        <v>1500</v>
      </c>
      <c r="C30" t="s">
        <v>1820</v>
      </c>
      <c r="D30" t="s">
        <v>1371</v>
      </c>
    </row>
    <row r="31" spans="1:6" x14ac:dyDescent="0.3">
      <c r="A31" t="s">
        <v>72</v>
      </c>
      <c r="B31" s="1">
        <v>4000</v>
      </c>
      <c r="C31" t="s">
        <v>1839</v>
      </c>
      <c r="D31" t="s">
        <v>1366</v>
      </c>
      <c r="E31" t="s">
        <v>1371</v>
      </c>
      <c r="F31" t="s">
        <v>1840</v>
      </c>
    </row>
    <row r="32" spans="1:6" x14ac:dyDescent="0.3">
      <c r="A32" t="s">
        <v>73</v>
      </c>
      <c r="B32" s="1">
        <v>750</v>
      </c>
      <c r="C32" t="s">
        <v>1824</v>
      </c>
      <c r="D32" t="s">
        <v>1371</v>
      </c>
    </row>
    <row r="33" spans="1:6" x14ac:dyDescent="0.3">
      <c r="A33" t="s">
        <v>75</v>
      </c>
      <c r="B33" s="1">
        <v>1500</v>
      </c>
      <c r="C33" t="s">
        <v>1825</v>
      </c>
      <c r="D33" t="s">
        <v>1371</v>
      </c>
    </row>
    <row r="34" spans="1:6" x14ac:dyDescent="0.3">
      <c r="A34" t="s">
        <v>76</v>
      </c>
      <c r="B34" s="1">
        <v>15000</v>
      </c>
      <c r="C34" t="s">
        <v>1824</v>
      </c>
      <c r="D34" t="s">
        <v>1371</v>
      </c>
    </row>
    <row r="35" spans="1:6" x14ac:dyDescent="0.3">
      <c r="A35" t="s">
        <v>77</v>
      </c>
      <c r="B35" s="1">
        <v>1500</v>
      </c>
      <c r="C35" t="s">
        <v>1824</v>
      </c>
      <c r="D35" t="s">
        <v>1366</v>
      </c>
      <c r="F35" t="s">
        <v>1834</v>
      </c>
    </row>
    <row r="36" spans="1:6" x14ac:dyDescent="0.3">
      <c r="A36" t="s">
        <v>79</v>
      </c>
      <c r="B36" s="1">
        <v>1500</v>
      </c>
      <c r="C36" t="s">
        <v>1841</v>
      </c>
      <c r="D36" t="s">
        <v>1371</v>
      </c>
    </row>
    <row r="37" spans="1:6" x14ac:dyDescent="0.3">
      <c r="A37" t="s">
        <v>80</v>
      </c>
      <c r="B37" s="1">
        <v>1500</v>
      </c>
      <c r="C37" t="s">
        <v>1842</v>
      </c>
      <c r="D37" t="s">
        <v>1371</v>
      </c>
    </row>
    <row r="38" spans="1:6" x14ac:dyDescent="0.3">
      <c r="A38" t="s">
        <v>82</v>
      </c>
      <c r="B38" s="1">
        <v>1500</v>
      </c>
      <c r="C38" t="s">
        <v>1827</v>
      </c>
      <c r="D38" t="s">
        <v>1371</v>
      </c>
    </row>
    <row r="39" spans="1:6" x14ac:dyDescent="0.3">
      <c r="A39" t="s">
        <v>84</v>
      </c>
      <c r="B39" s="1">
        <v>1500</v>
      </c>
      <c r="C39" t="s">
        <v>1824</v>
      </c>
      <c r="D39" t="s">
        <v>1371</v>
      </c>
    </row>
    <row r="40" spans="1:6" x14ac:dyDescent="0.3">
      <c r="A40" t="s">
        <v>86</v>
      </c>
      <c r="B40" s="1">
        <v>1500</v>
      </c>
      <c r="C40" t="s">
        <v>1824</v>
      </c>
      <c r="D40" t="s">
        <v>1371</v>
      </c>
    </row>
    <row r="41" spans="1:6" x14ac:dyDescent="0.3">
      <c r="A41" t="s">
        <v>88</v>
      </c>
      <c r="B41" s="1">
        <v>1500</v>
      </c>
      <c r="C41" t="s">
        <v>1827</v>
      </c>
      <c r="D41" t="s">
        <v>1371</v>
      </c>
    </row>
    <row r="42" spans="1:6" x14ac:dyDescent="0.3">
      <c r="A42" t="s">
        <v>89</v>
      </c>
      <c r="B42" s="1">
        <v>1500</v>
      </c>
      <c r="C42" t="s">
        <v>1827</v>
      </c>
      <c r="D42" t="s">
        <v>1371</v>
      </c>
    </row>
    <row r="43" spans="1:6" x14ac:dyDescent="0.3">
      <c r="A43" t="s">
        <v>91</v>
      </c>
      <c r="B43" s="1">
        <v>1500</v>
      </c>
      <c r="C43" t="s">
        <v>1827</v>
      </c>
      <c r="D43" t="s">
        <v>1371</v>
      </c>
    </row>
    <row r="44" spans="1:6" x14ac:dyDescent="0.3">
      <c r="A44" t="s">
        <v>93</v>
      </c>
      <c r="B44" s="1">
        <v>1500</v>
      </c>
      <c r="C44" t="s">
        <v>1827</v>
      </c>
      <c r="D44" t="s">
        <v>1371</v>
      </c>
    </row>
    <row r="45" spans="1:6" x14ac:dyDescent="0.3">
      <c r="A45" t="s">
        <v>94</v>
      </c>
      <c r="B45" s="1">
        <v>1500</v>
      </c>
      <c r="C45" t="s">
        <v>1825</v>
      </c>
      <c r="D45" t="s">
        <v>1371</v>
      </c>
    </row>
    <row r="46" spans="1:6" x14ac:dyDescent="0.3">
      <c r="A46" t="s">
        <v>95</v>
      </c>
      <c r="B46" s="1">
        <v>1500</v>
      </c>
      <c r="C46" t="s">
        <v>1821</v>
      </c>
      <c r="D46" t="s">
        <v>1371</v>
      </c>
    </row>
    <row r="47" spans="1:6" x14ac:dyDescent="0.3">
      <c r="A47" t="s">
        <v>97</v>
      </c>
      <c r="B47" s="1">
        <v>1500</v>
      </c>
      <c r="C47" t="s">
        <v>1820</v>
      </c>
      <c r="D47" t="s">
        <v>1371</v>
      </c>
    </row>
    <row r="48" spans="1:6" x14ac:dyDescent="0.3">
      <c r="A48" t="s">
        <v>98</v>
      </c>
      <c r="B48" s="1">
        <v>500</v>
      </c>
      <c r="C48" t="s">
        <v>1825</v>
      </c>
      <c r="D48" t="s">
        <v>1371</v>
      </c>
    </row>
    <row r="49" spans="1:6" x14ac:dyDescent="0.3">
      <c r="A49" t="s">
        <v>99</v>
      </c>
      <c r="B49" s="1">
        <v>1500</v>
      </c>
      <c r="C49" t="s">
        <v>1824</v>
      </c>
      <c r="D49" t="s">
        <v>1371</v>
      </c>
    </row>
    <row r="50" spans="1:6" x14ac:dyDescent="0.3">
      <c r="A50" t="s">
        <v>100</v>
      </c>
      <c r="B50" s="1">
        <v>1500</v>
      </c>
      <c r="C50" t="s">
        <v>1824</v>
      </c>
      <c r="D50" t="s">
        <v>1371</v>
      </c>
    </row>
    <row r="51" spans="1:6" x14ac:dyDescent="0.3">
      <c r="A51" t="s">
        <v>102</v>
      </c>
      <c r="B51" s="1">
        <v>4000</v>
      </c>
      <c r="C51" t="s">
        <v>1843</v>
      </c>
      <c r="D51" t="s">
        <v>1371</v>
      </c>
    </row>
    <row r="52" spans="1:6" x14ac:dyDescent="0.3">
      <c r="A52" t="s">
        <v>103</v>
      </c>
      <c r="B52" s="1">
        <v>1500</v>
      </c>
      <c r="C52" t="s">
        <v>1824</v>
      </c>
      <c r="D52" t="s">
        <v>1371</v>
      </c>
    </row>
    <row r="53" spans="1:6" x14ac:dyDescent="0.3">
      <c r="A53" t="s">
        <v>105</v>
      </c>
      <c r="B53" s="1">
        <v>1500</v>
      </c>
      <c r="C53" t="s">
        <v>1824</v>
      </c>
      <c r="D53" t="s">
        <v>1371</v>
      </c>
    </row>
    <row r="54" spans="1:6" x14ac:dyDescent="0.3">
      <c r="A54" t="s">
        <v>107</v>
      </c>
      <c r="B54" s="1">
        <v>1000</v>
      </c>
      <c r="C54" t="s">
        <v>1820</v>
      </c>
      <c r="D54" t="s">
        <v>1371</v>
      </c>
    </row>
    <row r="55" spans="1:6" x14ac:dyDescent="0.3">
      <c r="A55" t="s">
        <v>108</v>
      </c>
      <c r="B55" s="1">
        <v>1500</v>
      </c>
      <c r="C55" t="s">
        <v>1844</v>
      </c>
      <c r="D55" t="s">
        <v>1366</v>
      </c>
      <c r="E55" t="s">
        <v>1366</v>
      </c>
      <c r="F55" t="s">
        <v>1845</v>
      </c>
    </row>
    <row r="56" spans="1:6" x14ac:dyDescent="0.3">
      <c r="A56" t="s">
        <v>109</v>
      </c>
      <c r="B56" s="1">
        <v>720</v>
      </c>
      <c r="C56" t="s">
        <v>1846</v>
      </c>
      <c r="D56" t="s">
        <v>1371</v>
      </c>
    </row>
    <row r="57" spans="1:6" x14ac:dyDescent="0.3">
      <c r="A57" t="s">
        <v>110</v>
      </c>
      <c r="B57" s="1">
        <v>1500</v>
      </c>
      <c r="C57" t="s">
        <v>1825</v>
      </c>
      <c r="D57" t="s">
        <v>1366</v>
      </c>
      <c r="E57" t="s">
        <v>1371</v>
      </c>
      <c r="F57" t="s">
        <v>1829</v>
      </c>
    </row>
    <row r="58" spans="1:6" x14ac:dyDescent="0.3">
      <c r="A58" t="s">
        <v>111</v>
      </c>
      <c r="B58" s="1">
        <v>1500</v>
      </c>
      <c r="C58" t="s">
        <v>1821</v>
      </c>
      <c r="D58" t="s">
        <v>1366</v>
      </c>
      <c r="E58" t="s">
        <v>1366</v>
      </c>
      <c r="F58" t="s">
        <v>1847</v>
      </c>
    </row>
    <row r="59" spans="1:6" x14ac:dyDescent="0.3">
      <c r="A59" t="s">
        <v>112</v>
      </c>
      <c r="B59" s="1">
        <v>1500</v>
      </c>
      <c r="C59" t="s">
        <v>1825</v>
      </c>
      <c r="D59" t="s">
        <v>1371</v>
      </c>
    </row>
    <row r="60" spans="1:6" x14ac:dyDescent="0.3">
      <c r="A60" t="s">
        <v>114</v>
      </c>
      <c r="B60" s="1">
        <v>1500</v>
      </c>
      <c r="C60" t="s">
        <v>1824</v>
      </c>
      <c r="D60" t="s">
        <v>1371</v>
      </c>
    </row>
    <row r="61" spans="1:6" x14ac:dyDescent="0.3">
      <c r="A61" t="s">
        <v>115</v>
      </c>
      <c r="B61" s="1">
        <v>1500</v>
      </c>
      <c r="C61" t="s">
        <v>1825</v>
      </c>
      <c r="D61" t="s">
        <v>1371</v>
      </c>
    </row>
    <row r="62" spans="1:6" x14ac:dyDescent="0.3">
      <c r="A62" t="s">
        <v>117</v>
      </c>
      <c r="B62" s="1">
        <v>900</v>
      </c>
      <c r="C62" t="s">
        <v>1843</v>
      </c>
      <c r="D62" t="s">
        <v>1366</v>
      </c>
      <c r="E62" t="s">
        <v>1371</v>
      </c>
      <c r="F62" t="s">
        <v>1836</v>
      </c>
    </row>
    <row r="63" spans="1:6" x14ac:dyDescent="0.3">
      <c r="A63" t="s">
        <v>118</v>
      </c>
      <c r="B63" s="1">
        <v>1500</v>
      </c>
      <c r="C63" t="s">
        <v>1848</v>
      </c>
      <c r="D63" t="s">
        <v>1371</v>
      </c>
    </row>
    <row r="64" spans="1:6" x14ac:dyDescent="0.3">
      <c r="A64" t="s">
        <v>119</v>
      </c>
      <c r="B64" s="1">
        <v>1500</v>
      </c>
      <c r="C64" t="s">
        <v>1842</v>
      </c>
      <c r="D64" t="s">
        <v>1371</v>
      </c>
    </row>
    <row r="65" spans="1:6" x14ac:dyDescent="0.3">
      <c r="A65" t="s">
        <v>120</v>
      </c>
      <c r="B65" s="1">
        <v>900</v>
      </c>
      <c r="C65" t="s">
        <v>1825</v>
      </c>
      <c r="D65" t="s">
        <v>1371</v>
      </c>
    </row>
    <row r="66" spans="1:6" x14ac:dyDescent="0.3">
      <c r="A66" t="s">
        <v>121</v>
      </c>
      <c r="B66" s="1">
        <v>1500</v>
      </c>
      <c r="C66" t="s">
        <v>1848</v>
      </c>
      <c r="D66" t="s">
        <v>1371</v>
      </c>
    </row>
    <row r="67" spans="1:6" x14ac:dyDescent="0.3">
      <c r="A67" t="s">
        <v>122</v>
      </c>
      <c r="B67" s="1">
        <v>600</v>
      </c>
      <c r="C67" t="s">
        <v>1849</v>
      </c>
      <c r="D67" t="s">
        <v>1371</v>
      </c>
    </row>
    <row r="68" spans="1:6" x14ac:dyDescent="0.3">
      <c r="A68" t="s">
        <v>123</v>
      </c>
      <c r="B68" s="1">
        <v>1500</v>
      </c>
      <c r="C68" t="s">
        <v>1820</v>
      </c>
      <c r="D68" t="s">
        <v>1371</v>
      </c>
    </row>
    <row r="69" spans="1:6" x14ac:dyDescent="0.3">
      <c r="A69" t="s">
        <v>124</v>
      </c>
      <c r="B69" s="1">
        <v>1000</v>
      </c>
      <c r="C69" t="s">
        <v>1825</v>
      </c>
      <c r="D69" t="s">
        <v>1366</v>
      </c>
      <c r="E69" t="s">
        <v>1366</v>
      </c>
      <c r="F69" t="s">
        <v>1834</v>
      </c>
    </row>
    <row r="70" spans="1:6" x14ac:dyDescent="0.3">
      <c r="A70" t="s">
        <v>125</v>
      </c>
      <c r="B70" s="1">
        <v>1500</v>
      </c>
      <c r="C70" t="s">
        <v>1820</v>
      </c>
      <c r="D70" t="s">
        <v>1371</v>
      </c>
    </row>
    <row r="71" spans="1:6" x14ac:dyDescent="0.3">
      <c r="A71" t="s">
        <v>129</v>
      </c>
      <c r="B71" s="1">
        <v>500</v>
      </c>
      <c r="C71" t="s">
        <v>1824</v>
      </c>
      <c r="D71" t="s">
        <v>1371</v>
      </c>
    </row>
    <row r="72" spans="1:6" x14ac:dyDescent="0.3">
      <c r="A72" t="s">
        <v>130</v>
      </c>
      <c r="B72" s="1">
        <v>1000</v>
      </c>
      <c r="C72" t="s">
        <v>1824</v>
      </c>
      <c r="D72" t="s">
        <v>1371</v>
      </c>
    </row>
    <row r="73" spans="1:6" x14ac:dyDescent="0.3">
      <c r="A73" t="s">
        <v>131</v>
      </c>
      <c r="B73" s="1">
        <v>1500</v>
      </c>
      <c r="C73" t="s">
        <v>1825</v>
      </c>
      <c r="D73" t="s">
        <v>1371</v>
      </c>
    </row>
    <row r="74" spans="1:6" x14ac:dyDescent="0.3">
      <c r="A74" t="s">
        <v>132</v>
      </c>
      <c r="B74" s="1">
        <v>1200</v>
      </c>
      <c r="C74" t="s">
        <v>1850</v>
      </c>
      <c r="D74" t="s">
        <v>1371</v>
      </c>
    </row>
    <row r="75" spans="1:6" x14ac:dyDescent="0.3">
      <c r="A75" t="s">
        <v>133</v>
      </c>
      <c r="B75" s="1">
        <v>700</v>
      </c>
      <c r="C75" t="s">
        <v>1838</v>
      </c>
      <c r="D75" t="s">
        <v>1371</v>
      </c>
    </row>
    <row r="76" spans="1:6" x14ac:dyDescent="0.3">
      <c r="A76" t="s">
        <v>135</v>
      </c>
      <c r="B76" s="1">
        <v>1500</v>
      </c>
      <c r="C76" t="s">
        <v>1851</v>
      </c>
      <c r="D76" t="s">
        <v>1371</v>
      </c>
    </row>
    <row r="77" spans="1:6" x14ac:dyDescent="0.3">
      <c r="A77" t="s">
        <v>136</v>
      </c>
      <c r="B77" s="1">
        <v>1500</v>
      </c>
      <c r="C77" t="s">
        <v>1824</v>
      </c>
      <c r="D77" t="s">
        <v>1371</v>
      </c>
    </row>
    <row r="78" spans="1:6" x14ac:dyDescent="0.3">
      <c r="A78" t="s">
        <v>137</v>
      </c>
      <c r="B78" s="1">
        <v>1000</v>
      </c>
      <c r="C78" t="s">
        <v>1852</v>
      </c>
      <c r="D78" t="s">
        <v>1371</v>
      </c>
    </row>
    <row r="79" spans="1:6" x14ac:dyDescent="0.3">
      <c r="A79" t="s">
        <v>139</v>
      </c>
      <c r="B79" s="1">
        <v>1500</v>
      </c>
      <c r="C79" t="s">
        <v>1825</v>
      </c>
      <c r="D79" t="s">
        <v>1371</v>
      </c>
    </row>
    <row r="80" spans="1:6" x14ac:dyDescent="0.3">
      <c r="A80" t="s">
        <v>140</v>
      </c>
      <c r="B80" s="1">
        <v>30000</v>
      </c>
      <c r="C80" t="s">
        <v>1853</v>
      </c>
    </row>
    <row r="81" spans="1:4" x14ac:dyDescent="0.3">
      <c r="A81" t="s">
        <v>141</v>
      </c>
      <c r="B81" s="1">
        <v>1500</v>
      </c>
      <c r="C81" t="s">
        <v>1825</v>
      </c>
      <c r="D81" t="s">
        <v>1371</v>
      </c>
    </row>
    <row r="82" spans="1:4" x14ac:dyDescent="0.3">
      <c r="A82" t="s">
        <v>142</v>
      </c>
      <c r="B82" s="1">
        <v>1200</v>
      </c>
      <c r="C82" t="s">
        <v>1854</v>
      </c>
      <c r="D82" t="s">
        <v>1371</v>
      </c>
    </row>
    <row r="83" spans="1:4" x14ac:dyDescent="0.3">
      <c r="A83" t="s">
        <v>143</v>
      </c>
      <c r="B83" s="1">
        <v>1500</v>
      </c>
      <c r="C83" t="s">
        <v>1825</v>
      </c>
      <c r="D83" t="s">
        <v>1371</v>
      </c>
    </row>
    <row r="84" spans="1:4" x14ac:dyDescent="0.3">
      <c r="A84" t="s">
        <v>147</v>
      </c>
      <c r="B84" s="1">
        <v>1500</v>
      </c>
      <c r="C84" t="s">
        <v>1824</v>
      </c>
      <c r="D84" t="s">
        <v>1371</v>
      </c>
    </row>
    <row r="85" spans="1:4" x14ac:dyDescent="0.3">
      <c r="A85" t="s">
        <v>148</v>
      </c>
      <c r="B85" s="1">
        <v>2014.4</v>
      </c>
      <c r="C85" t="s">
        <v>1855</v>
      </c>
    </row>
    <row r="86" spans="1:4" x14ac:dyDescent="0.3">
      <c r="A86" t="s">
        <v>149</v>
      </c>
      <c r="B86" s="1">
        <v>3000</v>
      </c>
      <c r="C86" t="s">
        <v>1856</v>
      </c>
    </row>
    <row r="87" spans="1:4" x14ac:dyDescent="0.3">
      <c r="A87" t="s">
        <v>150</v>
      </c>
      <c r="B87" s="1">
        <v>1500</v>
      </c>
      <c r="C87" t="s">
        <v>1825</v>
      </c>
      <c r="D87" t="s">
        <v>1371</v>
      </c>
    </row>
    <row r="88" spans="1:4" x14ac:dyDescent="0.3">
      <c r="A88" t="s">
        <v>152</v>
      </c>
      <c r="B88" s="1">
        <v>1000</v>
      </c>
      <c r="C88" t="s">
        <v>1824</v>
      </c>
      <c r="D88" t="s">
        <v>1371</v>
      </c>
    </row>
    <row r="89" spans="1:4" x14ac:dyDescent="0.3">
      <c r="A89" t="s">
        <v>153</v>
      </c>
      <c r="B89" s="1">
        <v>1500</v>
      </c>
      <c r="C89" t="s">
        <v>1857</v>
      </c>
      <c r="D89" t="s">
        <v>1371</v>
      </c>
    </row>
    <row r="90" spans="1:4" x14ac:dyDescent="0.3">
      <c r="A90" t="s">
        <v>154</v>
      </c>
      <c r="B90" s="1">
        <v>1500</v>
      </c>
      <c r="C90" t="s">
        <v>1820</v>
      </c>
      <c r="D90" t="s">
        <v>1371</v>
      </c>
    </row>
    <row r="91" spans="1:4" x14ac:dyDescent="0.3">
      <c r="A91" t="s">
        <v>155</v>
      </c>
      <c r="B91" s="1">
        <v>1500</v>
      </c>
      <c r="C91" t="s">
        <v>1824</v>
      </c>
      <c r="D91" t="s">
        <v>1371</v>
      </c>
    </row>
    <row r="92" spans="1:4" x14ac:dyDescent="0.3">
      <c r="A92" t="s">
        <v>157</v>
      </c>
      <c r="B92" s="1">
        <v>2000</v>
      </c>
      <c r="C92" t="s">
        <v>1858</v>
      </c>
      <c r="D92" t="s">
        <v>1371</v>
      </c>
    </row>
    <row r="93" spans="1:4" x14ac:dyDescent="0.3">
      <c r="A93" t="s">
        <v>159</v>
      </c>
      <c r="B93" s="1">
        <v>1500</v>
      </c>
      <c r="C93" t="s">
        <v>1859</v>
      </c>
      <c r="D93" t="s">
        <v>1371</v>
      </c>
    </row>
    <row r="94" spans="1:4" x14ac:dyDescent="0.3">
      <c r="A94" t="s">
        <v>160</v>
      </c>
      <c r="B94" s="1">
        <v>1500</v>
      </c>
      <c r="C94" t="s">
        <v>1820</v>
      </c>
      <c r="D94" t="s">
        <v>1371</v>
      </c>
    </row>
    <row r="95" spans="1:4" x14ac:dyDescent="0.3">
      <c r="A95" t="s">
        <v>163</v>
      </c>
      <c r="B95" s="1">
        <v>25000</v>
      </c>
      <c r="C95" t="s">
        <v>1860</v>
      </c>
    </row>
    <row r="96" spans="1:4" x14ac:dyDescent="0.3">
      <c r="A96" t="s">
        <v>165</v>
      </c>
      <c r="B96" s="1">
        <v>2500</v>
      </c>
      <c r="C96" t="s">
        <v>1835</v>
      </c>
    </row>
    <row r="97" spans="1:3" x14ac:dyDescent="0.3">
      <c r="A97" t="s">
        <v>166</v>
      </c>
      <c r="B97" s="1">
        <v>1500</v>
      </c>
      <c r="C97" t="s">
        <v>1820</v>
      </c>
    </row>
    <row r="98" spans="1:3" x14ac:dyDescent="0.3">
      <c r="A98" t="s">
        <v>167</v>
      </c>
      <c r="B98" s="1">
        <v>2500</v>
      </c>
      <c r="C98" t="s">
        <v>1825</v>
      </c>
    </row>
    <row r="99" spans="1:3" x14ac:dyDescent="0.3">
      <c r="A99" t="s">
        <v>168</v>
      </c>
      <c r="B99" s="1">
        <v>1000</v>
      </c>
      <c r="C99" t="s">
        <v>1824</v>
      </c>
    </row>
    <row r="100" spans="1:3" x14ac:dyDescent="0.3">
      <c r="A100" t="s">
        <v>169</v>
      </c>
      <c r="B100" s="1">
        <v>2500</v>
      </c>
      <c r="C100" t="s">
        <v>1861</v>
      </c>
    </row>
    <row r="101" spans="1:3" x14ac:dyDescent="0.3">
      <c r="A101" t="s">
        <v>171</v>
      </c>
      <c r="B101" s="1">
        <v>2500</v>
      </c>
      <c r="C101" t="s">
        <v>1820</v>
      </c>
    </row>
    <row r="102" spans="1:3" x14ac:dyDescent="0.3">
      <c r="A102" t="s">
        <v>173</v>
      </c>
      <c r="B102" s="1">
        <v>1000</v>
      </c>
      <c r="C102" t="s">
        <v>1862</v>
      </c>
    </row>
    <row r="103" spans="1:3" x14ac:dyDescent="0.3">
      <c r="A103" t="s">
        <v>174</v>
      </c>
      <c r="B103" s="1">
        <v>1500</v>
      </c>
      <c r="C103" t="s">
        <v>1827</v>
      </c>
    </row>
    <row r="104" spans="1:3" x14ac:dyDescent="0.3">
      <c r="A104" t="s">
        <v>175</v>
      </c>
      <c r="B104" s="1">
        <v>2500</v>
      </c>
      <c r="C104" t="s">
        <v>1863</v>
      </c>
    </row>
    <row r="105" spans="1:3" x14ac:dyDescent="0.3">
      <c r="A105" t="s">
        <v>176</v>
      </c>
      <c r="B105" s="1">
        <v>19094.03</v>
      </c>
      <c r="C105" t="s">
        <v>1864</v>
      </c>
    </row>
    <row r="106" spans="1:3" x14ac:dyDescent="0.3">
      <c r="A106" t="s">
        <v>177</v>
      </c>
      <c r="B106" s="1">
        <v>2500</v>
      </c>
      <c r="C106" t="s">
        <v>1865</v>
      </c>
    </row>
    <row r="107" spans="1:3" x14ac:dyDescent="0.3">
      <c r="A107" t="s">
        <v>178</v>
      </c>
      <c r="B107" s="1">
        <v>3000</v>
      </c>
      <c r="C107" t="s">
        <v>1824</v>
      </c>
    </row>
    <row r="108" spans="1:3" x14ac:dyDescent="0.3">
      <c r="A108" t="s">
        <v>179</v>
      </c>
      <c r="B108" s="1">
        <v>8955.6</v>
      </c>
      <c r="C108" t="s">
        <v>1866</v>
      </c>
    </row>
    <row r="109" spans="1:3" x14ac:dyDescent="0.3">
      <c r="A109" t="s">
        <v>181</v>
      </c>
      <c r="B109" s="1">
        <v>35000</v>
      </c>
      <c r="C109" t="s">
        <v>1833</v>
      </c>
    </row>
    <row r="110" spans="1:3" ht="57.6" x14ac:dyDescent="0.3">
      <c r="A110" t="s">
        <v>182</v>
      </c>
      <c r="B110" s="1">
        <v>50000</v>
      </c>
      <c r="C110" s="8" t="s">
        <v>1867</v>
      </c>
    </row>
    <row r="111" spans="1:3" x14ac:dyDescent="0.3">
      <c r="A111" t="s">
        <v>184</v>
      </c>
      <c r="B111" s="1">
        <v>8600</v>
      </c>
      <c r="C111" t="s">
        <v>1868</v>
      </c>
    </row>
    <row r="112" spans="1:3" x14ac:dyDescent="0.3">
      <c r="A112" t="s">
        <v>186</v>
      </c>
      <c r="B112" s="1">
        <v>8600</v>
      </c>
      <c r="C112" t="s">
        <v>1869</v>
      </c>
    </row>
    <row r="113" spans="1:6" x14ac:dyDescent="0.3">
      <c r="A113" t="s">
        <v>187</v>
      </c>
      <c r="B113" s="1">
        <v>6000</v>
      </c>
      <c r="C113" t="s">
        <v>1866</v>
      </c>
    </row>
    <row r="114" spans="1:6" x14ac:dyDescent="0.3">
      <c r="A114" t="s">
        <v>189</v>
      </c>
      <c r="B114" s="1">
        <v>82141</v>
      </c>
      <c r="C114" t="s">
        <v>1870</v>
      </c>
    </row>
    <row r="115" spans="1:6" x14ac:dyDescent="0.3">
      <c r="A115" t="s">
        <v>191</v>
      </c>
      <c r="B115" s="1">
        <v>2500</v>
      </c>
      <c r="C115" t="s">
        <v>1857</v>
      </c>
    </row>
    <row r="116" spans="1:6" x14ac:dyDescent="0.3">
      <c r="A116" t="s">
        <v>192</v>
      </c>
      <c r="B116" s="1">
        <v>2000</v>
      </c>
      <c r="C116" t="s">
        <v>1871</v>
      </c>
    </row>
    <row r="117" spans="1:6" x14ac:dyDescent="0.3">
      <c r="A117" t="s">
        <v>193</v>
      </c>
      <c r="B117" s="1">
        <v>2000</v>
      </c>
      <c r="C117" t="s">
        <v>1872</v>
      </c>
    </row>
    <row r="118" spans="1:6" x14ac:dyDescent="0.3">
      <c r="A118" t="s">
        <v>195</v>
      </c>
      <c r="B118" s="1">
        <v>19000</v>
      </c>
      <c r="C118" t="s">
        <v>1873</v>
      </c>
    </row>
    <row r="119" spans="1:6" x14ac:dyDescent="0.3">
      <c r="A119" t="s">
        <v>196</v>
      </c>
      <c r="B119" s="1">
        <v>3000</v>
      </c>
      <c r="C119" t="s">
        <v>1874</v>
      </c>
    </row>
    <row r="120" spans="1:6" x14ac:dyDescent="0.3">
      <c r="A120" t="s">
        <v>197</v>
      </c>
      <c r="B120" s="1">
        <v>3000</v>
      </c>
      <c r="C120" t="s">
        <v>1875</v>
      </c>
    </row>
    <row r="121" spans="1:6" x14ac:dyDescent="0.3">
      <c r="A121" t="s">
        <v>198</v>
      </c>
      <c r="B121" s="1">
        <v>2500</v>
      </c>
      <c r="C121" t="s">
        <v>1857</v>
      </c>
    </row>
    <row r="122" spans="1:6" x14ac:dyDescent="0.3">
      <c r="A122" t="s">
        <v>199</v>
      </c>
      <c r="B122" s="1">
        <v>5000</v>
      </c>
      <c r="C122" t="s">
        <v>1820</v>
      </c>
    </row>
    <row r="123" spans="1:6" x14ac:dyDescent="0.3">
      <c r="A123" t="s">
        <v>200</v>
      </c>
      <c r="B123" s="1">
        <v>24500</v>
      </c>
      <c r="C123" t="s">
        <v>1833</v>
      </c>
    </row>
    <row r="124" spans="1:6" x14ac:dyDescent="0.3">
      <c r="A124" t="s">
        <v>201</v>
      </c>
      <c r="B124" s="1">
        <v>16000</v>
      </c>
      <c r="C124" t="s">
        <v>1876</v>
      </c>
    </row>
    <row r="125" spans="1:6" x14ac:dyDescent="0.3">
      <c r="A125" t="s">
        <v>202</v>
      </c>
      <c r="B125" s="1">
        <v>25000</v>
      </c>
      <c r="C125" t="s">
        <v>1833</v>
      </c>
    </row>
    <row r="126" spans="1:6" x14ac:dyDescent="0.3">
      <c r="A126" t="s">
        <v>203</v>
      </c>
      <c r="B126" s="1">
        <v>1500</v>
      </c>
      <c r="C126" t="s">
        <v>1877</v>
      </c>
      <c r="D126" t="s">
        <v>1366</v>
      </c>
      <c r="E126" t="s">
        <v>1366</v>
      </c>
      <c r="F126" t="s">
        <v>1834</v>
      </c>
    </row>
    <row r="127" spans="1:6" x14ac:dyDescent="0.3">
      <c r="A127" t="s">
        <v>204</v>
      </c>
      <c r="B127" s="1">
        <v>7000</v>
      </c>
      <c r="C127" t="s">
        <v>1833</v>
      </c>
    </row>
    <row r="128" spans="1:6" x14ac:dyDescent="0.3">
      <c r="A128" t="s">
        <v>205</v>
      </c>
      <c r="B128" s="1">
        <v>2500</v>
      </c>
      <c r="C128" t="s">
        <v>1825</v>
      </c>
    </row>
    <row r="129" spans="1:3" x14ac:dyDescent="0.3">
      <c r="A129" t="s">
        <v>206</v>
      </c>
      <c r="B129" s="1">
        <v>1300</v>
      </c>
      <c r="C129" t="s">
        <v>1878</v>
      </c>
    </row>
    <row r="130" spans="1:3" x14ac:dyDescent="0.3">
      <c r="A130" t="s">
        <v>208</v>
      </c>
      <c r="B130" s="1">
        <v>15000</v>
      </c>
      <c r="C130" t="s">
        <v>1833</v>
      </c>
    </row>
    <row r="131" spans="1:3" x14ac:dyDescent="0.3">
      <c r="A131" t="s">
        <v>209</v>
      </c>
      <c r="B131" s="1">
        <v>1500</v>
      </c>
      <c r="C131" t="s">
        <v>1857</v>
      </c>
    </row>
    <row r="132" spans="1:3" x14ac:dyDescent="0.3">
      <c r="A132" t="s">
        <v>210</v>
      </c>
      <c r="B132" s="1">
        <v>1500</v>
      </c>
      <c r="C132" t="s">
        <v>1879</v>
      </c>
    </row>
    <row r="133" spans="1:3" x14ac:dyDescent="0.3">
      <c r="A133" t="s">
        <v>211</v>
      </c>
      <c r="B133" s="1">
        <v>2500</v>
      </c>
      <c r="C133" t="s">
        <v>1880</v>
      </c>
    </row>
    <row r="134" spans="1:3" x14ac:dyDescent="0.3">
      <c r="A134" t="s">
        <v>212</v>
      </c>
      <c r="B134" s="1">
        <v>3000</v>
      </c>
      <c r="C134" t="s">
        <v>1873</v>
      </c>
    </row>
    <row r="135" spans="1:3" x14ac:dyDescent="0.3">
      <c r="A135" t="s">
        <v>214</v>
      </c>
      <c r="B135" s="1">
        <v>2500</v>
      </c>
      <c r="C135" t="s">
        <v>1820</v>
      </c>
    </row>
    <row r="136" spans="1:3" x14ac:dyDescent="0.3">
      <c r="A136" t="s">
        <v>216</v>
      </c>
      <c r="B136" s="1">
        <v>1500</v>
      </c>
      <c r="C136" t="s">
        <v>1881</v>
      </c>
    </row>
    <row r="137" spans="1:3" x14ac:dyDescent="0.3">
      <c r="A137" t="s">
        <v>218</v>
      </c>
      <c r="B137" s="1">
        <v>9000</v>
      </c>
      <c r="C137" t="s">
        <v>1833</v>
      </c>
    </row>
    <row r="138" spans="1:3" x14ac:dyDescent="0.3">
      <c r="A138" t="s">
        <v>219</v>
      </c>
      <c r="B138" s="1">
        <v>27500</v>
      </c>
      <c r="C138" t="s">
        <v>1882</v>
      </c>
    </row>
    <row r="139" spans="1:3" x14ac:dyDescent="0.3">
      <c r="A139" t="s">
        <v>220</v>
      </c>
      <c r="B139" s="1">
        <v>1500</v>
      </c>
      <c r="C139" t="s">
        <v>1883</v>
      </c>
    </row>
    <row r="140" spans="1:3" x14ac:dyDescent="0.3">
      <c r="A140" t="s">
        <v>221</v>
      </c>
      <c r="B140" s="1">
        <v>2500</v>
      </c>
      <c r="C140" t="s">
        <v>1884</v>
      </c>
    </row>
    <row r="141" spans="1:3" x14ac:dyDescent="0.3">
      <c r="A141" t="s">
        <v>224</v>
      </c>
      <c r="B141" s="1">
        <v>26500</v>
      </c>
      <c r="C141" t="s">
        <v>1885</v>
      </c>
    </row>
    <row r="142" spans="1:3" x14ac:dyDescent="0.3">
      <c r="A142" t="s">
        <v>225</v>
      </c>
      <c r="B142" s="1">
        <v>2000</v>
      </c>
      <c r="C142" t="s">
        <v>1886</v>
      </c>
    </row>
    <row r="143" spans="1:3" x14ac:dyDescent="0.3">
      <c r="A143" t="s">
        <v>226</v>
      </c>
      <c r="B143" s="1">
        <v>2500</v>
      </c>
      <c r="C143" t="s">
        <v>1887</v>
      </c>
    </row>
    <row r="144" spans="1:3" x14ac:dyDescent="0.3">
      <c r="A144" t="s">
        <v>227</v>
      </c>
      <c r="B144" s="1">
        <v>2500</v>
      </c>
      <c r="C144" t="s">
        <v>1824</v>
      </c>
    </row>
    <row r="145" spans="1:3" x14ac:dyDescent="0.3">
      <c r="A145" t="s">
        <v>228</v>
      </c>
      <c r="B145" s="1">
        <v>2000</v>
      </c>
      <c r="C145" t="s">
        <v>1825</v>
      </c>
    </row>
    <row r="146" spans="1:3" x14ac:dyDescent="0.3">
      <c r="A146" t="s">
        <v>232</v>
      </c>
      <c r="B146" s="1">
        <v>3000</v>
      </c>
      <c r="C146" t="s">
        <v>1888</v>
      </c>
    </row>
    <row r="147" spans="1:3" x14ac:dyDescent="0.3">
      <c r="A147" t="s">
        <v>233</v>
      </c>
      <c r="B147" s="1">
        <v>40000</v>
      </c>
      <c r="C147" t="s">
        <v>1889</v>
      </c>
    </row>
    <row r="148" spans="1:3" x14ac:dyDescent="0.3">
      <c r="A148" t="s">
        <v>234</v>
      </c>
      <c r="B148" s="1">
        <v>2500</v>
      </c>
      <c r="C148" t="s">
        <v>1890</v>
      </c>
    </row>
    <row r="149" spans="1:3" x14ac:dyDescent="0.3">
      <c r="A149" t="s">
        <v>236</v>
      </c>
      <c r="B149" s="1">
        <v>15000</v>
      </c>
      <c r="C149" t="s">
        <v>1891</v>
      </c>
    </row>
    <row r="150" spans="1:3" x14ac:dyDescent="0.3">
      <c r="A150" t="s">
        <v>237</v>
      </c>
      <c r="B150" s="1">
        <v>2500</v>
      </c>
      <c r="C150" t="s">
        <v>1892</v>
      </c>
    </row>
    <row r="151" spans="1:3" x14ac:dyDescent="0.3">
      <c r="A151" t="s">
        <v>238</v>
      </c>
      <c r="B151" s="1">
        <v>5000</v>
      </c>
      <c r="C151" t="s">
        <v>1827</v>
      </c>
    </row>
    <row r="152" spans="1:3" x14ac:dyDescent="0.3">
      <c r="A152" t="s">
        <v>239</v>
      </c>
      <c r="B152" s="1">
        <v>45000</v>
      </c>
      <c r="C152" t="s">
        <v>1893</v>
      </c>
    </row>
    <row r="153" spans="1:3" x14ac:dyDescent="0.3">
      <c r="A153" t="s">
        <v>240</v>
      </c>
      <c r="B153" s="1">
        <v>45000</v>
      </c>
      <c r="C153" t="s">
        <v>1894</v>
      </c>
    </row>
    <row r="154" spans="1:3" x14ac:dyDescent="0.3">
      <c r="A154" t="s">
        <v>243</v>
      </c>
      <c r="B154" s="1">
        <v>1000</v>
      </c>
      <c r="C154" t="s">
        <v>1857</v>
      </c>
    </row>
    <row r="155" spans="1:3" x14ac:dyDescent="0.3">
      <c r="A155" t="s">
        <v>244</v>
      </c>
      <c r="B155" s="1">
        <v>40000</v>
      </c>
      <c r="C155" t="s">
        <v>1895</v>
      </c>
    </row>
    <row r="156" spans="1:3" x14ac:dyDescent="0.3">
      <c r="A156" t="s">
        <v>245</v>
      </c>
      <c r="B156" s="1">
        <v>20000</v>
      </c>
      <c r="C156" t="s">
        <v>1896</v>
      </c>
    </row>
    <row r="157" spans="1:3" x14ac:dyDescent="0.3">
      <c r="A157" t="s">
        <v>246</v>
      </c>
      <c r="B157" s="1">
        <v>14000</v>
      </c>
      <c r="C157" t="s">
        <v>1897</v>
      </c>
    </row>
    <row r="158" spans="1:3" x14ac:dyDescent="0.3">
      <c r="A158" t="s">
        <v>248</v>
      </c>
      <c r="B158" s="1">
        <v>36500</v>
      </c>
      <c r="C158" t="s">
        <v>1898</v>
      </c>
    </row>
    <row r="159" spans="1:3" x14ac:dyDescent="0.3">
      <c r="A159" t="s">
        <v>249</v>
      </c>
      <c r="B159" s="1">
        <v>14000</v>
      </c>
      <c r="C159" t="s">
        <v>1899</v>
      </c>
    </row>
    <row r="160" spans="1:3" x14ac:dyDescent="0.3">
      <c r="A160" t="s">
        <v>252</v>
      </c>
      <c r="B160" s="1">
        <v>20000</v>
      </c>
      <c r="C160" t="s">
        <v>1866</v>
      </c>
    </row>
    <row r="161" spans="1:6" x14ac:dyDescent="0.3">
      <c r="A161" t="s">
        <v>254</v>
      </c>
      <c r="B161" s="1">
        <v>2500</v>
      </c>
      <c r="C161" t="s">
        <v>1822</v>
      </c>
    </row>
    <row r="162" spans="1:6" x14ac:dyDescent="0.3">
      <c r="A162" t="s">
        <v>256</v>
      </c>
      <c r="B162" s="1">
        <v>2500</v>
      </c>
      <c r="C162" t="s">
        <v>1900</v>
      </c>
    </row>
    <row r="163" spans="1:6" x14ac:dyDescent="0.3">
      <c r="A163" t="s">
        <v>258</v>
      </c>
      <c r="B163" s="1">
        <v>2500</v>
      </c>
      <c r="C163" t="s">
        <v>1820</v>
      </c>
    </row>
    <row r="164" spans="1:6" x14ac:dyDescent="0.3">
      <c r="A164" t="s">
        <v>260</v>
      </c>
      <c r="B164" s="1">
        <v>2500</v>
      </c>
      <c r="C164" t="s">
        <v>1857</v>
      </c>
    </row>
    <row r="165" spans="1:6" x14ac:dyDescent="0.3">
      <c r="A165" t="s">
        <v>264</v>
      </c>
      <c r="B165" s="1">
        <v>20000</v>
      </c>
      <c r="C165" t="s">
        <v>1876</v>
      </c>
    </row>
    <row r="166" spans="1:6" x14ac:dyDescent="0.3">
      <c r="A166" t="s">
        <v>265</v>
      </c>
      <c r="B166" s="1">
        <v>25000</v>
      </c>
      <c r="C166" t="s">
        <v>1901</v>
      </c>
    </row>
    <row r="167" spans="1:6" x14ac:dyDescent="0.3">
      <c r="A167" t="s">
        <v>266</v>
      </c>
      <c r="B167" s="1">
        <v>20000</v>
      </c>
      <c r="C167" t="s">
        <v>1902</v>
      </c>
    </row>
    <row r="168" spans="1:6" x14ac:dyDescent="0.3">
      <c r="A168" t="s">
        <v>267</v>
      </c>
      <c r="B168" s="1">
        <v>25000</v>
      </c>
      <c r="C168" t="s">
        <v>1903</v>
      </c>
    </row>
    <row r="169" spans="1:6" x14ac:dyDescent="0.3">
      <c r="A169" t="s">
        <v>268</v>
      </c>
      <c r="B169" s="1">
        <v>1000</v>
      </c>
      <c r="C169" t="s">
        <v>1824</v>
      </c>
    </row>
    <row r="170" spans="1:6" x14ac:dyDescent="0.3">
      <c r="A170" t="s">
        <v>269</v>
      </c>
      <c r="B170" s="1">
        <v>3000</v>
      </c>
      <c r="C170" t="s">
        <v>1904</v>
      </c>
    </row>
    <row r="171" spans="1:6" x14ac:dyDescent="0.3">
      <c r="A171" t="s">
        <v>271</v>
      </c>
      <c r="B171" s="1">
        <v>2623.91</v>
      </c>
      <c r="C171" t="s">
        <v>1905</v>
      </c>
      <c r="D171" t="s">
        <v>1366</v>
      </c>
      <c r="E171" t="s">
        <v>1366</v>
      </c>
      <c r="F171" t="s">
        <v>1834</v>
      </c>
    </row>
    <row r="172" spans="1:6" x14ac:dyDescent="0.3">
      <c r="A172" t="s">
        <v>272</v>
      </c>
      <c r="B172" s="1">
        <v>15000</v>
      </c>
      <c r="C172" t="s">
        <v>1866</v>
      </c>
    </row>
    <row r="173" spans="1:6" x14ac:dyDescent="0.3">
      <c r="A173" t="s">
        <v>276</v>
      </c>
      <c r="B173" s="1">
        <v>6995</v>
      </c>
      <c r="C173" t="s">
        <v>1897</v>
      </c>
    </row>
    <row r="174" spans="1:6" x14ac:dyDescent="0.3">
      <c r="A174" t="s">
        <v>277</v>
      </c>
      <c r="B174" s="1">
        <v>10000</v>
      </c>
      <c r="C174" t="s">
        <v>1906</v>
      </c>
    </row>
    <row r="175" spans="1:6" x14ac:dyDescent="0.3">
      <c r="A175" t="s">
        <v>278</v>
      </c>
      <c r="B175" s="1">
        <v>4000</v>
      </c>
      <c r="C175" t="s">
        <v>1899</v>
      </c>
    </row>
    <row r="176" spans="1:6" x14ac:dyDescent="0.3">
      <c r="A176" t="s">
        <v>279</v>
      </c>
      <c r="B176" s="1">
        <v>1000</v>
      </c>
      <c r="C176" t="s">
        <v>1907</v>
      </c>
    </row>
    <row r="177" spans="1:3" x14ac:dyDescent="0.3">
      <c r="A177" t="s">
        <v>280</v>
      </c>
      <c r="B177" s="1">
        <v>7786</v>
      </c>
      <c r="C177" t="s">
        <v>1908</v>
      </c>
    </row>
    <row r="178" spans="1:3" x14ac:dyDescent="0.3">
      <c r="A178" t="s">
        <v>281</v>
      </c>
      <c r="B178" s="1">
        <v>15000</v>
      </c>
      <c r="C178" t="s">
        <v>1909</v>
      </c>
    </row>
    <row r="179" spans="1:3" x14ac:dyDescent="0.3">
      <c r="A179" t="s">
        <v>282</v>
      </c>
      <c r="B179" s="1">
        <v>5000</v>
      </c>
      <c r="C179" t="s">
        <v>1910</v>
      </c>
    </row>
    <row r="180" spans="1:3" x14ac:dyDescent="0.3">
      <c r="A180" t="s">
        <v>283</v>
      </c>
      <c r="B180" s="1">
        <v>10200</v>
      </c>
      <c r="C180" t="s">
        <v>12</v>
      </c>
    </row>
    <row r="181" spans="1:3" x14ac:dyDescent="0.3">
      <c r="A181" t="s">
        <v>284</v>
      </c>
      <c r="B181" s="1">
        <v>2500</v>
      </c>
      <c r="C181" t="s">
        <v>1862</v>
      </c>
    </row>
    <row r="182" spans="1:3" x14ac:dyDescent="0.3">
      <c r="A182" t="s">
        <v>285</v>
      </c>
      <c r="B182" s="1">
        <v>16000</v>
      </c>
      <c r="C182" t="s">
        <v>1866</v>
      </c>
    </row>
    <row r="183" spans="1:3" x14ac:dyDescent="0.3">
      <c r="A183" t="s">
        <v>287</v>
      </c>
      <c r="B183" s="1">
        <v>3000</v>
      </c>
      <c r="C183" t="s">
        <v>1827</v>
      </c>
    </row>
    <row r="184" spans="1:3" x14ac:dyDescent="0.3">
      <c r="A184" t="s">
        <v>289</v>
      </c>
      <c r="B184" s="1">
        <v>2500</v>
      </c>
      <c r="C184" t="s">
        <v>1911</v>
      </c>
    </row>
    <row r="185" spans="1:3" x14ac:dyDescent="0.3">
      <c r="A185" t="s">
        <v>290</v>
      </c>
      <c r="B185" s="1">
        <v>7000</v>
      </c>
      <c r="C185" t="s">
        <v>1899</v>
      </c>
    </row>
    <row r="186" spans="1:3" x14ac:dyDescent="0.3">
      <c r="A186" t="s">
        <v>292</v>
      </c>
      <c r="B186" s="1">
        <v>5500</v>
      </c>
      <c r="C186" t="s">
        <v>1912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CD3A8-5A47-4E3A-B1F2-C0F8404A69BA}">
  <dimension ref="A1:CT22"/>
  <sheetViews>
    <sheetView topLeftCell="BX1" workbookViewId="0">
      <selection activeCell="CL1" sqref="CL1:CQ1048576"/>
    </sheetView>
  </sheetViews>
  <sheetFormatPr defaultColWidth="8.77734375" defaultRowHeight="14.4" x14ac:dyDescent="0.3"/>
  <cols>
    <col min="1" max="16384" width="8.77734375" style="9"/>
  </cols>
  <sheetData>
    <row r="1" spans="1:98" x14ac:dyDescent="0.3">
      <c r="A1" s="9" t="s">
        <v>0</v>
      </c>
      <c r="B1" s="9" t="s">
        <v>1913</v>
      </c>
      <c r="C1" s="9" t="s">
        <v>1914</v>
      </c>
      <c r="D1" s="9" t="s">
        <v>1915</v>
      </c>
      <c r="E1" s="9" t="s">
        <v>1916</v>
      </c>
      <c r="F1" s="9" t="s">
        <v>1917</v>
      </c>
      <c r="G1" s="9" t="s">
        <v>1918</v>
      </c>
      <c r="H1" s="9" t="s">
        <v>1919</v>
      </c>
      <c r="I1" s="9" t="s">
        <v>1920</v>
      </c>
      <c r="J1" s="9" t="s">
        <v>1921</v>
      </c>
      <c r="K1" s="9" t="s">
        <v>1922</v>
      </c>
      <c r="L1" s="9" t="s">
        <v>1923</v>
      </c>
      <c r="M1" s="9" t="s">
        <v>1924</v>
      </c>
      <c r="N1" s="9" t="s">
        <v>1925</v>
      </c>
      <c r="O1" s="9" t="s">
        <v>1926</v>
      </c>
      <c r="P1" s="9" t="s">
        <v>1927</v>
      </c>
      <c r="Q1" s="9" t="s">
        <v>1928</v>
      </c>
      <c r="R1" s="9" t="s">
        <v>1929</v>
      </c>
      <c r="S1" s="9" t="s">
        <v>1930</v>
      </c>
      <c r="T1" s="9" t="s">
        <v>1931</v>
      </c>
      <c r="U1" s="9" t="s">
        <v>1932</v>
      </c>
      <c r="V1" s="9" t="s">
        <v>1933</v>
      </c>
      <c r="W1" s="9" t="s">
        <v>1934</v>
      </c>
      <c r="X1" s="9" t="s">
        <v>1935</v>
      </c>
      <c r="Y1" s="9" t="s">
        <v>1936</v>
      </c>
      <c r="Z1" s="9" t="s">
        <v>1937</v>
      </c>
      <c r="AA1" s="9" t="s">
        <v>1938</v>
      </c>
      <c r="AB1" s="9" t="s">
        <v>1939</v>
      </c>
      <c r="AC1" s="9" t="s">
        <v>1940</v>
      </c>
      <c r="AD1" s="9" t="s">
        <v>1941</v>
      </c>
      <c r="AE1" s="9" t="s">
        <v>1942</v>
      </c>
      <c r="AF1" s="9" t="s">
        <v>1943</v>
      </c>
      <c r="AG1" s="9" t="s">
        <v>1944</v>
      </c>
      <c r="AH1" s="9" t="s">
        <v>1945</v>
      </c>
      <c r="AI1" s="9" t="s">
        <v>1946</v>
      </c>
      <c r="AJ1" s="9" t="s">
        <v>1947</v>
      </c>
      <c r="AK1" s="9" t="s">
        <v>1948</v>
      </c>
      <c r="AL1" s="9" t="s">
        <v>1949</v>
      </c>
      <c r="AM1" s="9" t="s">
        <v>1950</v>
      </c>
      <c r="AN1" s="9" t="s">
        <v>1951</v>
      </c>
      <c r="AO1" s="9" t="s">
        <v>1952</v>
      </c>
      <c r="AP1" s="9" t="s">
        <v>1953</v>
      </c>
      <c r="AQ1" s="9" t="s">
        <v>1954</v>
      </c>
      <c r="AR1" s="9" t="s">
        <v>1955</v>
      </c>
      <c r="AS1" s="9" t="s">
        <v>1956</v>
      </c>
      <c r="AT1" s="9" t="s">
        <v>1957</v>
      </c>
      <c r="AU1" s="9" t="s">
        <v>1958</v>
      </c>
      <c r="AV1" s="9" t="s">
        <v>1959</v>
      </c>
      <c r="AW1" s="9" t="s">
        <v>1960</v>
      </c>
      <c r="AX1" s="9" t="s">
        <v>1961</v>
      </c>
      <c r="AY1" s="9" t="s">
        <v>1962</v>
      </c>
      <c r="AZ1" s="9" t="s">
        <v>1963</v>
      </c>
      <c r="BA1" s="9" t="s">
        <v>1964</v>
      </c>
      <c r="BB1" s="9" t="s">
        <v>1965</v>
      </c>
      <c r="BC1" s="9" t="s">
        <v>1966</v>
      </c>
      <c r="BD1" s="9" t="s">
        <v>1967</v>
      </c>
      <c r="BE1" s="9" t="s">
        <v>1968</v>
      </c>
      <c r="BF1" s="9" t="s">
        <v>1969</v>
      </c>
      <c r="BG1" s="9" t="s">
        <v>1970</v>
      </c>
      <c r="BH1" s="9" t="s">
        <v>1971</v>
      </c>
      <c r="BI1" s="9" t="s">
        <v>1972</v>
      </c>
      <c r="BJ1" s="9" t="s">
        <v>1973</v>
      </c>
      <c r="BK1" s="9" t="s">
        <v>1974</v>
      </c>
      <c r="BL1" s="9" t="s">
        <v>1307</v>
      </c>
      <c r="BM1" s="9" t="s">
        <v>1975</v>
      </c>
      <c r="BN1" s="9" t="s">
        <v>1976</v>
      </c>
      <c r="BO1" s="9" t="s">
        <v>1977</v>
      </c>
      <c r="BP1" s="9" t="s">
        <v>1978</v>
      </c>
      <c r="BQ1" s="9" t="s">
        <v>1979</v>
      </c>
      <c r="BR1" s="9" t="s">
        <v>1980</v>
      </c>
      <c r="BS1" s="9" t="s">
        <v>1981</v>
      </c>
      <c r="BT1" s="9" t="s">
        <v>1982</v>
      </c>
      <c r="BU1" s="9" t="s">
        <v>1983</v>
      </c>
      <c r="BV1" s="9" t="s">
        <v>1984</v>
      </c>
      <c r="BW1" s="9" t="s">
        <v>1985</v>
      </c>
      <c r="BX1" s="9" t="s">
        <v>1986</v>
      </c>
      <c r="BY1" s="9" t="s">
        <v>1987</v>
      </c>
      <c r="BZ1" s="9" t="s">
        <v>1988</v>
      </c>
      <c r="CA1" s="9" t="s">
        <v>1989</v>
      </c>
      <c r="CB1" s="9" t="s">
        <v>1990</v>
      </c>
      <c r="CC1" s="9" t="s">
        <v>1991</v>
      </c>
      <c r="CD1" s="9" t="s">
        <v>1992</v>
      </c>
      <c r="CE1" s="9" t="s">
        <v>1993</v>
      </c>
      <c r="CF1" s="9" t="s">
        <v>1994</v>
      </c>
      <c r="CG1" s="9" t="s">
        <v>1995</v>
      </c>
      <c r="CH1" s="9" t="s">
        <v>1996</v>
      </c>
      <c r="CI1" s="9" t="s">
        <v>1997</v>
      </c>
      <c r="CJ1" s="9" t="s">
        <v>1998</v>
      </c>
      <c r="CK1" s="9" t="s">
        <v>1999</v>
      </c>
      <c r="CL1" s="9" t="s">
        <v>2000</v>
      </c>
      <c r="CM1" s="9" t="s">
        <v>2001</v>
      </c>
      <c r="CN1" s="9" t="s">
        <v>2002</v>
      </c>
      <c r="CO1" s="9" t="s">
        <v>2003</v>
      </c>
      <c r="CP1" s="9" t="s">
        <v>2004</v>
      </c>
      <c r="CQ1" s="9" t="s">
        <v>2005</v>
      </c>
      <c r="CR1" s="9" t="s">
        <v>2006</v>
      </c>
      <c r="CS1" s="9" t="s">
        <v>2007</v>
      </c>
      <c r="CT1" s="9" t="s">
        <v>2008</v>
      </c>
    </row>
    <row r="2" spans="1:98" x14ac:dyDescent="0.3">
      <c r="A2" s="9" t="s">
        <v>3</v>
      </c>
      <c r="B2" s="9" t="s">
        <v>1422</v>
      </c>
      <c r="D2" s="9" t="s">
        <v>1366</v>
      </c>
      <c r="E2" s="9">
        <v>2</v>
      </c>
      <c r="F2" s="9" t="s">
        <v>1366</v>
      </c>
      <c r="H2" s="9" t="s">
        <v>2009</v>
      </c>
      <c r="I2" s="9" t="s">
        <v>2010</v>
      </c>
      <c r="J2" s="9" t="s">
        <v>1425</v>
      </c>
      <c r="K2" s="9" t="s">
        <v>2011</v>
      </c>
      <c r="L2" s="9" t="s">
        <v>2012</v>
      </c>
      <c r="M2" s="9" t="s">
        <v>1425</v>
      </c>
      <c r="N2" s="9" t="s">
        <v>2013</v>
      </c>
      <c r="O2" s="9" t="s">
        <v>1392</v>
      </c>
      <c r="P2" s="9" t="s">
        <v>2014</v>
      </c>
      <c r="R2" s="9" t="s">
        <v>2015</v>
      </c>
      <c r="S2" s="9" t="s">
        <v>1366</v>
      </c>
      <c r="T2" s="9" t="s">
        <v>1371</v>
      </c>
      <c r="W2" s="9" t="s">
        <v>1425</v>
      </c>
      <c r="X2" s="9" t="s">
        <v>1366</v>
      </c>
      <c r="Y2" s="9" t="s">
        <v>1366</v>
      </c>
      <c r="Z2" s="9" t="s">
        <v>1367</v>
      </c>
      <c r="AA2" s="9">
        <v>640</v>
      </c>
      <c r="AB2" s="9" t="s">
        <v>1366</v>
      </c>
      <c r="AC2" s="9" t="s">
        <v>2016</v>
      </c>
      <c r="AD2" s="9" t="s">
        <v>1366</v>
      </c>
      <c r="AE2" s="9" t="s">
        <v>1420</v>
      </c>
      <c r="AF2" s="9" t="s">
        <v>1686</v>
      </c>
      <c r="AH2" s="9">
        <v>2</v>
      </c>
      <c r="AI2" s="9">
        <v>1</v>
      </c>
      <c r="AJ2" s="9">
        <v>3</v>
      </c>
      <c r="AK2" s="9" t="s">
        <v>1430</v>
      </c>
      <c r="AM2" s="9" t="s">
        <v>2017</v>
      </c>
      <c r="AP2" s="9" t="s">
        <v>2018</v>
      </c>
      <c r="AT2" s="9" t="s">
        <v>2019</v>
      </c>
      <c r="AY2" s="9" t="s">
        <v>2020</v>
      </c>
      <c r="BB2" s="9" t="s">
        <v>2021</v>
      </c>
      <c r="BF2" s="9" t="s">
        <v>11</v>
      </c>
      <c r="BH2" s="9" t="s">
        <v>1381</v>
      </c>
      <c r="BJ2" s="9" t="s">
        <v>1382</v>
      </c>
      <c r="BO2" s="9" t="s">
        <v>1366</v>
      </c>
      <c r="BQ2" s="9" t="s">
        <v>2022</v>
      </c>
      <c r="BR2" s="9" t="s">
        <v>1371</v>
      </c>
      <c r="BS2" s="9" t="s">
        <v>1371</v>
      </c>
      <c r="BT2" s="9" t="s">
        <v>1371</v>
      </c>
      <c r="BU2" s="9" t="s">
        <v>1371</v>
      </c>
      <c r="BV2" s="9" t="s">
        <v>1366</v>
      </c>
      <c r="BW2" s="9" t="s">
        <v>1426</v>
      </c>
      <c r="BY2" s="9" t="s">
        <v>1390</v>
      </c>
      <c r="BZ2" s="9" t="s">
        <v>1371</v>
      </c>
      <c r="CA2" s="9" t="s">
        <v>1425</v>
      </c>
      <c r="CB2" s="9" t="s">
        <v>1366</v>
      </c>
      <c r="CC2" s="9" t="s">
        <v>1371</v>
      </c>
      <c r="CD2" s="9" t="s">
        <v>1366</v>
      </c>
      <c r="CE2" s="9" t="s">
        <v>1371</v>
      </c>
      <c r="CF2" s="9" t="s">
        <v>1366</v>
      </c>
      <c r="CG2" s="9" t="s">
        <v>1371</v>
      </c>
      <c r="CH2" s="9" t="s">
        <v>1371</v>
      </c>
      <c r="CI2" s="9" t="s">
        <v>1388</v>
      </c>
      <c r="CJ2" s="9" t="s">
        <v>1366</v>
      </c>
      <c r="CK2" s="9" t="s">
        <v>1371</v>
      </c>
      <c r="CL2" s="9" t="s">
        <v>1425</v>
      </c>
      <c r="CM2" s="9" t="s">
        <v>1439</v>
      </c>
      <c r="CN2" s="9" t="s">
        <v>1366</v>
      </c>
      <c r="CO2" s="9" t="s">
        <v>2023</v>
      </c>
      <c r="CP2" s="9" t="s">
        <v>1427</v>
      </c>
      <c r="CQ2" s="9" t="s">
        <v>1421</v>
      </c>
      <c r="CR2" s="9" t="s">
        <v>1428</v>
      </c>
      <c r="CS2" s="9">
        <v>0</v>
      </c>
      <c r="CT2" s="9" t="s">
        <v>1429</v>
      </c>
    </row>
    <row r="3" spans="1:98" x14ac:dyDescent="0.3">
      <c r="A3" s="9" t="s">
        <v>10</v>
      </c>
      <c r="B3" s="9" t="s">
        <v>1422</v>
      </c>
      <c r="D3" s="9" t="s">
        <v>1366</v>
      </c>
      <c r="E3" s="9">
        <v>2</v>
      </c>
      <c r="F3" s="9" t="s">
        <v>1366</v>
      </c>
      <c r="J3" s="9" t="s">
        <v>1425</v>
      </c>
      <c r="K3" s="9" t="s">
        <v>2011</v>
      </c>
      <c r="M3" s="9" t="s">
        <v>1425</v>
      </c>
      <c r="N3" s="9" t="s">
        <v>2013</v>
      </c>
      <c r="O3" s="9" t="s">
        <v>1392</v>
      </c>
      <c r="P3" s="9" t="s">
        <v>2024</v>
      </c>
      <c r="R3" s="9" t="s">
        <v>2015</v>
      </c>
      <c r="S3" s="9" t="s">
        <v>1366</v>
      </c>
      <c r="W3" s="9" t="s">
        <v>1439</v>
      </c>
      <c r="X3" s="9" t="s">
        <v>1366</v>
      </c>
      <c r="Y3" s="9" t="s">
        <v>1366</v>
      </c>
      <c r="Z3" s="9" t="s">
        <v>1390</v>
      </c>
      <c r="AA3" s="9">
        <v>680</v>
      </c>
      <c r="AB3" s="9" t="s">
        <v>1366</v>
      </c>
      <c r="AD3" s="9" t="s">
        <v>1366</v>
      </c>
      <c r="AE3" s="9" t="s">
        <v>1422</v>
      </c>
      <c r="AF3" s="9" t="s">
        <v>2025</v>
      </c>
      <c r="AH3" s="9">
        <v>2</v>
      </c>
      <c r="AI3" s="9">
        <v>2</v>
      </c>
      <c r="AJ3" s="9">
        <v>4</v>
      </c>
      <c r="AM3" s="9" t="s">
        <v>2017</v>
      </c>
      <c r="AP3" s="9" t="s">
        <v>2026</v>
      </c>
      <c r="AT3" s="9" t="s">
        <v>2027</v>
      </c>
      <c r="AV3" s="9" t="s">
        <v>2028</v>
      </c>
      <c r="AX3" s="9" t="s">
        <v>1461</v>
      </c>
      <c r="AY3" s="9" t="s">
        <v>2020</v>
      </c>
      <c r="BB3" s="9" t="s">
        <v>2021</v>
      </c>
      <c r="BC3" s="9" t="s">
        <v>2029</v>
      </c>
      <c r="BF3" s="9" t="s">
        <v>1380</v>
      </c>
      <c r="BH3" s="9" t="s">
        <v>1381</v>
      </c>
      <c r="BJ3" s="9" t="s">
        <v>1382</v>
      </c>
      <c r="BO3" s="9" t="s">
        <v>1366</v>
      </c>
      <c r="BQ3" s="9" t="s">
        <v>2030</v>
      </c>
      <c r="BR3" s="9" t="s">
        <v>2031</v>
      </c>
      <c r="BS3" s="9" t="s">
        <v>2031</v>
      </c>
      <c r="BT3" s="9" t="s">
        <v>2031</v>
      </c>
      <c r="BU3" s="9" t="s">
        <v>1366</v>
      </c>
      <c r="BV3" s="9" t="s">
        <v>1366</v>
      </c>
      <c r="BW3" s="9" t="s">
        <v>1425</v>
      </c>
      <c r="BY3" s="9" t="s">
        <v>1569</v>
      </c>
      <c r="BZ3" s="9" t="s">
        <v>1366</v>
      </c>
      <c r="CA3" s="9" t="s">
        <v>1425</v>
      </c>
      <c r="CB3" s="9" t="s">
        <v>1371</v>
      </c>
      <c r="CC3" s="9" t="s">
        <v>1371</v>
      </c>
      <c r="CD3" s="9" t="s">
        <v>1371</v>
      </c>
      <c r="CE3" s="9" t="s">
        <v>1371</v>
      </c>
      <c r="CF3" s="9" t="s">
        <v>1371</v>
      </c>
      <c r="CG3" s="9" t="s">
        <v>1371</v>
      </c>
      <c r="CH3" s="9" t="s">
        <v>1371</v>
      </c>
      <c r="CI3" s="9" t="s">
        <v>1392</v>
      </c>
      <c r="CJ3" s="9" t="s">
        <v>1366</v>
      </c>
      <c r="CK3" s="9" t="s">
        <v>1371</v>
      </c>
      <c r="CL3" s="9" t="s">
        <v>1439</v>
      </c>
      <c r="CM3" s="9" t="s">
        <v>1439</v>
      </c>
      <c r="CN3" s="9" t="s">
        <v>1366</v>
      </c>
      <c r="CP3" s="9" t="s">
        <v>1440</v>
      </c>
      <c r="CQ3" s="9" t="s">
        <v>1439</v>
      </c>
      <c r="CR3" s="9" t="s">
        <v>1428</v>
      </c>
      <c r="CS3" s="9">
        <v>0</v>
      </c>
      <c r="CT3" s="9" t="s">
        <v>1429</v>
      </c>
    </row>
    <row r="4" spans="1:98" x14ac:dyDescent="0.3">
      <c r="A4" s="9" t="s">
        <v>14</v>
      </c>
      <c r="B4" s="9" t="s">
        <v>1422</v>
      </c>
      <c r="D4" s="9" t="s">
        <v>1366</v>
      </c>
      <c r="E4" s="9">
        <v>4</v>
      </c>
      <c r="F4" s="9" t="s">
        <v>1366</v>
      </c>
      <c r="J4" s="9" t="s">
        <v>1426</v>
      </c>
      <c r="M4" s="9" t="s">
        <v>1425</v>
      </c>
      <c r="N4" s="9" t="s">
        <v>2013</v>
      </c>
      <c r="O4" s="9" t="s">
        <v>1392</v>
      </c>
      <c r="R4" s="9" t="s">
        <v>2015</v>
      </c>
      <c r="S4" s="9" t="s">
        <v>1366</v>
      </c>
      <c r="W4" s="9" t="s">
        <v>1425</v>
      </c>
      <c r="X4" s="9" t="s">
        <v>1366</v>
      </c>
      <c r="Y4" s="9" t="s">
        <v>1366</v>
      </c>
      <c r="Z4" s="9" t="s">
        <v>1405</v>
      </c>
      <c r="AB4" s="9" t="s">
        <v>1371</v>
      </c>
      <c r="AC4" s="9" t="s">
        <v>2032</v>
      </c>
      <c r="AD4" s="9" t="s">
        <v>1366</v>
      </c>
      <c r="AE4" s="9" t="s">
        <v>1422</v>
      </c>
      <c r="AF4" s="9" t="s">
        <v>1454</v>
      </c>
      <c r="AH4" s="9">
        <v>2</v>
      </c>
      <c r="AI4" s="9">
        <v>3</v>
      </c>
      <c r="AJ4" s="9">
        <v>5</v>
      </c>
      <c r="AK4" s="9" t="s">
        <v>1430</v>
      </c>
      <c r="AM4" s="9" t="s">
        <v>2033</v>
      </c>
      <c r="AT4" s="9" t="s">
        <v>2019</v>
      </c>
      <c r="AY4" s="9" t="s">
        <v>2020</v>
      </c>
      <c r="BB4" s="9" t="s">
        <v>1378</v>
      </c>
      <c r="BD4" s="9" t="s">
        <v>2034</v>
      </c>
      <c r="BF4" s="9" t="s">
        <v>1436</v>
      </c>
      <c r="BH4" s="9" t="s">
        <v>1381</v>
      </c>
      <c r="BJ4" s="9" t="s">
        <v>1382</v>
      </c>
      <c r="BL4" s="9" t="s">
        <v>1366</v>
      </c>
      <c r="BO4" s="9" t="s">
        <v>1371</v>
      </c>
      <c r="BU4" s="9" t="s">
        <v>1371</v>
      </c>
      <c r="BW4" s="9" t="s">
        <v>1425</v>
      </c>
      <c r="BY4" s="9" t="s">
        <v>1390</v>
      </c>
      <c r="BZ4" s="9" t="s">
        <v>1371</v>
      </c>
      <c r="CA4" s="9" t="s">
        <v>1425</v>
      </c>
      <c r="CB4" s="9" t="s">
        <v>1371</v>
      </c>
      <c r="CC4" s="9" t="s">
        <v>1371</v>
      </c>
      <c r="CD4" s="9" t="s">
        <v>1371</v>
      </c>
      <c r="CE4" s="9" t="s">
        <v>1371</v>
      </c>
      <c r="CF4" s="9" t="s">
        <v>1371</v>
      </c>
      <c r="CG4" s="9" t="s">
        <v>1371</v>
      </c>
      <c r="CH4" s="9" t="s">
        <v>1371</v>
      </c>
      <c r="CI4" s="9" t="s">
        <v>1388</v>
      </c>
      <c r="CJ4" s="9" t="s">
        <v>1371</v>
      </c>
      <c r="CK4" s="9" t="s">
        <v>1371</v>
      </c>
      <c r="CL4" s="9" t="s">
        <v>1425</v>
      </c>
      <c r="CM4" s="9" t="s">
        <v>1425</v>
      </c>
      <c r="CN4" s="9" t="s">
        <v>1366</v>
      </c>
      <c r="CO4" s="9" t="s">
        <v>1430</v>
      </c>
      <c r="CP4" s="9" t="s">
        <v>1440</v>
      </c>
      <c r="CQ4" s="9" t="s">
        <v>1425</v>
      </c>
      <c r="CR4" s="9" t="s">
        <v>1428</v>
      </c>
      <c r="CS4" s="9">
        <v>3</v>
      </c>
      <c r="CT4" s="9" t="s">
        <v>2035</v>
      </c>
    </row>
    <row r="5" spans="1:98" x14ac:dyDescent="0.3">
      <c r="A5" s="9" t="s">
        <v>18</v>
      </c>
      <c r="B5" s="9" t="s">
        <v>1422</v>
      </c>
      <c r="D5" s="9" t="s">
        <v>1371</v>
      </c>
      <c r="E5" s="9">
        <v>2</v>
      </c>
      <c r="F5" s="9" t="s">
        <v>1366</v>
      </c>
      <c r="G5" s="9" t="s">
        <v>1716</v>
      </c>
      <c r="H5" s="9" t="s">
        <v>2036</v>
      </c>
      <c r="J5" s="9" t="s">
        <v>1439</v>
      </c>
      <c r="K5" s="9" t="s">
        <v>2011</v>
      </c>
      <c r="M5" s="9" t="s">
        <v>1439</v>
      </c>
      <c r="N5" s="9" t="s">
        <v>2013</v>
      </c>
      <c r="O5" s="9" t="s">
        <v>1443</v>
      </c>
      <c r="R5" s="9" t="s">
        <v>2037</v>
      </c>
      <c r="S5" s="9" t="s">
        <v>1371</v>
      </c>
      <c r="T5" s="9" t="s">
        <v>1366</v>
      </c>
      <c r="W5" s="9" t="s">
        <v>1439</v>
      </c>
      <c r="X5" s="9" t="s">
        <v>1366</v>
      </c>
      <c r="Y5" s="9" t="s">
        <v>1371</v>
      </c>
      <c r="Z5" s="9" t="s">
        <v>1367</v>
      </c>
      <c r="AA5" s="9">
        <v>587</v>
      </c>
      <c r="AB5" s="9" t="s">
        <v>1366</v>
      </c>
      <c r="AC5" s="9" t="s">
        <v>2038</v>
      </c>
      <c r="AD5" s="9" t="s">
        <v>1366</v>
      </c>
      <c r="AE5" s="9" t="s">
        <v>1420</v>
      </c>
      <c r="AF5" s="9" t="s">
        <v>2039</v>
      </c>
      <c r="AH5" s="9">
        <v>2</v>
      </c>
      <c r="AI5" s="9">
        <v>1</v>
      </c>
      <c r="AJ5" s="9">
        <v>3</v>
      </c>
      <c r="AK5" s="9" t="s">
        <v>1430</v>
      </c>
      <c r="AM5" s="9" t="s">
        <v>2017</v>
      </c>
      <c r="AP5" s="9" t="s">
        <v>2040</v>
      </c>
      <c r="AT5" s="9" t="s">
        <v>2019</v>
      </c>
      <c r="AY5" s="9" t="s">
        <v>2020</v>
      </c>
      <c r="BB5" s="9" t="s">
        <v>2021</v>
      </c>
      <c r="BE5" s="9" t="s">
        <v>1385</v>
      </c>
      <c r="BF5" s="9" t="s">
        <v>11</v>
      </c>
      <c r="BG5" s="9" t="s">
        <v>2041</v>
      </c>
      <c r="BH5" s="9" t="s">
        <v>1381</v>
      </c>
      <c r="BJ5" s="9" t="s">
        <v>1382</v>
      </c>
      <c r="BL5" s="9" t="s">
        <v>1366</v>
      </c>
      <c r="BP5" s="9" t="s">
        <v>1422</v>
      </c>
      <c r="BU5" s="9" t="s">
        <v>1371</v>
      </c>
      <c r="BW5" s="9" t="s">
        <v>1468</v>
      </c>
      <c r="BY5" s="9" t="s">
        <v>1374</v>
      </c>
      <c r="BZ5" s="9" t="s">
        <v>1366</v>
      </c>
      <c r="CA5" s="9" t="s">
        <v>1439</v>
      </c>
      <c r="CB5" s="9" t="s">
        <v>1371</v>
      </c>
      <c r="CC5" s="9" t="s">
        <v>1371</v>
      </c>
      <c r="CD5" s="9" t="s">
        <v>1366</v>
      </c>
      <c r="CE5" s="9" t="s">
        <v>1371</v>
      </c>
      <c r="CF5" s="9" t="s">
        <v>1371</v>
      </c>
      <c r="CG5" s="9" t="s">
        <v>1371</v>
      </c>
      <c r="CH5" s="9" t="s">
        <v>1371</v>
      </c>
      <c r="CI5" s="9" t="s">
        <v>1403</v>
      </c>
      <c r="CJ5" s="9" t="s">
        <v>1371</v>
      </c>
      <c r="CK5" s="9" t="s">
        <v>1371</v>
      </c>
      <c r="CL5" s="9" t="s">
        <v>1421</v>
      </c>
      <c r="CM5" s="9" t="s">
        <v>1439</v>
      </c>
      <c r="CN5" s="9" t="s">
        <v>1371</v>
      </c>
      <c r="CP5" s="9" t="s">
        <v>1440</v>
      </c>
      <c r="CQ5" s="9" t="s">
        <v>1439</v>
      </c>
      <c r="CS5" s="9">
        <v>0</v>
      </c>
      <c r="CT5" s="9" t="s">
        <v>2042</v>
      </c>
    </row>
    <row r="6" spans="1:98" x14ac:dyDescent="0.3">
      <c r="A6" s="9" t="s">
        <v>21</v>
      </c>
      <c r="B6" s="9" t="s">
        <v>1420</v>
      </c>
      <c r="E6" s="9">
        <v>5</v>
      </c>
      <c r="F6" s="9" t="s">
        <v>1366</v>
      </c>
      <c r="M6" s="9" t="s">
        <v>1425</v>
      </c>
      <c r="S6" s="9" t="s">
        <v>1366</v>
      </c>
      <c r="T6" s="9" t="s">
        <v>1371</v>
      </c>
      <c r="U6" s="9" t="s">
        <v>2043</v>
      </c>
      <c r="W6" s="9" t="s">
        <v>1439</v>
      </c>
      <c r="Y6" s="9" t="s">
        <v>1366</v>
      </c>
      <c r="Z6" s="9" t="s">
        <v>1390</v>
      </c>
      <c r="AB6" s="9" t="s">
        <v>1366</v>
      </c>
      <c r="AD6" s="9" t="s">
        <v>1366</v>
      </c>
      <c r="AE6" s="9" t="s">
        <v>1422</v>
      </c>
      <c r="AF6" s="9" t="s">
        <v>2044</v>
      </c>
      <c r="BU6" s="9" t="s">
        <v>1371</v>
      </c>
      <c r="BW6" s="9" t="s">
        <v>1426</v>
      </c>
      <c r="BY6" s="9" t="s">
        <v>1390</v>
      </c>
      <c r="BZ6" s="9" t="s">
        <v>1371</v>
      </c>
      <c r="CA6" s="9" t="s">
        <v>1439</v>
      </c>
      <c r="CB6" s="9" t="s">
        <v>1371</v>
      </c>
      <c r="CC6" s="9" t="s">
        <v>1371</v>
      </c>
      <c r="CD6" s="9" t="s">
        <v>1371</v>
      </c>
      <c r="CE6" s="9" t="s">
        <v>1371</v>
      </c>
      <c r="CF6" s="9" t="s">
        <v>1371</v>
      </c>
      <c r="CG6" s="9" t="s">
        <v>1371</v>
      </c>
      <c r="CH6" s="9" t="s">
        <v>1371</v>
      </c>
      <c r="CI6" s="9" t="s">
        <v>1392</v>
      </c>
      <c r="CK6" s="9" t="s">
        <v>1366</v>
      </c>
      <c r="CL6" s="9" t="s">
        <v>1425</v>
      </c>
      <c r="CM6" s="9" t="s">
        <v>1439</v>
      </c>
      <c r="CP6" s="9" t="s">
        <v>1440</v>
      </c>
      <c r="CQ6" s="9" t="s">
        <v>1439</v>
      </c>
      <c r="CR6" s="9" t="s">
        <v>1428</v>
      </c>
      <c r="CT6" s="9" t="s">
        <v>1429</v>
      </c>
    </row>
    <row r="7" spans="1:98" x14ac:dyDescent="0.3">
      <c r="A7" s="9" t="s">
        <v>22</v>
      </c>
      <c r="B7" s="9" t="s">
        <v>1422</v>
      </c>
      <c r="D7" s="9" t="s">
        <v>1371</v>
      </c>
      <c r="E7" s="9">
        <v>3</v>
      </c>
      <c r="F7" s="9" t="s">
        <v>1371</v>
      </c>
      <c r="J7" s="9" t="s">
        <v>1468</v>
      </c>
      <c r="K7" s="9" t="s">
        <v>2045</v>
      </c>
      <c r="M7" s="9" t="s">
        <v>1425</v>
      </c>
      <c r="N7" s="9" t="s">
        <v>2013</v>
      </c>
      <c r="O7" s="9" t="s">
        <v>1482</v>
      </c>
      <c r="P7" s="9" t="s">
        <v>2046</v>
      </c>
      <c r="R7" s="9" t="s">
        <v>2037</v>
      </c>
      <c r="S7" s="9" t="s">
        <v>1366</v>
      </c>
      <c r="T7" s="9" t="s">
        <v>1371</v>
      </c>
      <c r="W7" s="9" t="s">
        <v>1425</v>
      </c>
      <c r="X7" s="9" t="s">
        <v>1366</v>
      </c>
      <c r="Y7" s="9" t="s">
        <v>1371</v>
      </c>
      <c r="Z7" s="9" t="s">
        <v>1367</v>
      </c>
      <c r="AB7" s="9" t="s">
        <v>1371</v>
      </c>
      <c r="AD7" s="9" t="s">
        <v>1366</v>
      </c>
      <c r="AE7" s="9" t="s">
        <v>1422</v>
      </c>
      <c r="AF7" s="9" t="s">
        <v>2047</v>
      </c>
      <c r="AH7" s="9">
        <v>2</v>
      </c>
      <c r="AI7" s="9">
        <v>4</v>
      </c>
      <c r="AJ7" s="9">
        <v>6</v>
      </c>
      <c r="AK7" s="9" t="s">
        <v>1430</v>
      </c>
      <c r="AM7" s="9" t="s">
        <v>2033</v>
      </c>
      <c r="AT7" s="9" t="s">
        <v>2019</v>
      </c>
      <c r="AY7" s="9" t="s">
        <v>2020</v>
      </c>
      <c r="BB7" s="9" t="s">
        <v>2021</v>
      </c>
      <c r="BE7" s="9" t="s">
        <v>1398</v>
      </c>
      <c r="BF7" s="9" t="s">
        <v>1380</v>
      </c>
      <c r="BH7" s="9" t="s">
        <v>1381</v>
      </c>
      <c r="BJ7" s="9" t="s">
        <v>1382</v>
      </c>
      <c r="BL7" s="9" t="s">
        <v>1366</v>
      </c>
      <c r="BP7" s="9" t="s">
        <v>1422</v>
      </c>
      <c r="BR7" s="9" t="s">
        <v>1371</v>
      </c>
      <c r="BS7" s="9" t="s">
        <v>1371</v>
      </c>
      <c r="BT7" s="9" t="s">
        <v>2031</v>
      </c>
      <c r="BU7" s="9" t="s">
        <v>1371</v>
      </c>
      <c r="BW7" s="9" t="s">
        <v>1421</v>
      </c>
      <c r="BY7" s="9" t="s">
        <v>1390</v>
      </c>
      <c r="BZ7" s="9" t="s">
        <v>1371</v>
      </c>
      <c r="CA7" s="9" t="s">
        <v>1425</v>
      </c>
      <c r="CB7" s="9" t="s">
        <v>1371</v>
      </c>
      <c r="CC7" s="9" t="s">
        <v>1371</v>
      </c>
      <c r="CD7" s="9" t="s">
        <v>1371</v>
      </c>
      <c r="CE7" s="9" t="s">
        <v>1371</v>
      </c>
      <c r="CF7" s="9" t="s">
        <v>1371</v>
      </c>
      <c r="CG7" s="9" t="s">
        <v>1371</v>
      </c>
      <c r="CH7" s="9" t="s">
        <v>1371</v>
      </c>
      <c r="CI7" s="9" t="s">
        <v>1403</v>
      </c>
      <c r="CJ7" s="9" t="s">
        <v>1371</v>
      </c>
      <c r="CK7" s="9" t="s">
        <v>1366</v>
      </c>
      <c r="CL7" s="9" t="s">
        <v>1421</v>
      </c>
      <c r="CM7" s="9" t="s">
        <v>1425</v>
      </c>
      <c r="CN7" s="9" t="s">
        <v>1366</v>
      </c>
      <c r="CO7" s="9" t="s">
        <v>1430</v>
      </c>
      <c r="CP7" s="9" t="s">
        <v>1427</v>
      </c>
      <c r="CQ7" s="9" t="s">
        <v>1425</v>
      </c>
      <c r="CR7" s="9" t="s">
        <v>1428</v>
      </c>
      <c r="CS7" s="9">
        <v>0</v>
      </c>
      <c r="CT7" s="9" t="s">
        <v>1429</v>
      </c>
    </row>
    <row r="8" spans="1:98" x14ac:dyDescent="0.3">
      <c r="A8" s="9" t="s">
        <v>23</v>
      </c>
      <c r="B8" s="9" t="s">
        <v>1420</v>
      </c>
      <c r="D8" s="9" t="s">
        <v>1366</v>
      </c>
      <c r="E8" s="9">
        <v>2</v>
      </c>
      <c r="F8" s="9" t="s">
        <v>1371</v>
      </c>
      <c r="I8" s="9" t="s">
        <v>2048</v>
      </c>
      <c r="J8" s="9" t="s">
        <v>1425</v>
      </c>
      <c r="K8" s="9" t="s">
        <v>2011</v>
      </c>
      <c r="M8" s="9" t="s">
        <v>1425</v>
      </c>
      <c r="N8" s="9" t="s">
        <v>2013</v>
      </c>
      <c r="O8" s="9" t="s">
        <v>1392</v>
      </c>
      <c r="P8" s="9" t="s">
        <v>11</v>
      </c>
      <c r="R8" s="9" t="s">
        <v>2015</v>
      </c>
      <c r="S8" s="9" t="s">
        <v>1371</v>
      </c>
      <c r="W8" s="9" t="s">
        <v>1425</v>
      </c>
      <c r="X8" s="9" t="s">
        <v>1371</v>
      </c>
      <c r="Y8" s="9" t="s">
        <v>1371</v>
      </c>
      <c r="Z8" s="9" t="s">
        <v>1374</v>
      </c>
      <c r="AB8" s="9" t="s">
        <v>1366</v>
      </c>
      <c r="AD8" s="9" t="s">
        <v>1366</v>
      </c>
      <c r="AE8" s="9" t="s">
        <v>1420</v>
      </c>
      <c r="AF8" s="9" t="s">
        <v>11</v>
      </c>
      <c r="AG8" s="9" t="s">
        <v>2049</v>
      </c>
      <c r="AH8" s="9">
        <v>2</v>
      </c>
      <c r="AI8" s="9">
        <v>0</v>
      </c>
      <c r="AJ8" s="9">
        <v>2</v>
      </c>
      <c r="AM8" s="9" t="s">
        <v>2017</v>
      </c>
      <c r="AP8" s="9" t="s">
        <v>2050</v>
      </c>
      <c r="AT8" s="9" t="s">
        <v>2027</v>
      </c>
      <c r="AV8" s="9" t="s">
        <v>2051</v>
      </c>
      <c r="AX8" s="9" t="s">
        <v>2052</v>
      </c>
      <c r="AY8" s="9" t="s">
        <v>2020</v>
      </c>
      <c r="BB8" s="9" t="s">
        <v>2021</v>
      </c>
      <c r="BE8" s="9" t="s">
        <v>1398</v>
      </c>
      <c r="BF8" s="9" t="s">
        <v>1380</v>
      </c>
      <c r="BH8" s="9" t="s">
        <v>1381</v>
      </c>
      <c r="BJ8" s="9" t="s">
        <v>1382</v>
      </c>
      <c r="BL8" s="9" t="s">
        <v>1371</v>
      </c>
      <c r="BM8" s="9" t="s">
        <v>1371</v>
      </c>
      <c r="BO8" s="9" t="s">
        <v>1366</v>
      </c>
      <c r="BQ8" s="9" t="s">
        <v>2053</v>
      </c>
      <c r="BU8" s="9" t="s">
        <v>1371</v>
      </c>
      <c r="BW8" s="9" t="s">
        <v>1425</v>
      </c>
      <c r="BY8" s="9" t="s">
        <v>1569</v>
      </c>
      <c r="BZ8" s="9" t="s">
        <v>1366</v>
      </c>
      <c r="CA8" s="9" t="s">
        <v>1439</v>
      </c>
      <c r="CB8" s="9" t="s">
        <v>1366</v>
      </c>
      <c r="CD8" s="9" t="s">
        <v>1366</v>
      </c>
      <c r="CE8" s="9" t="s">
        <v>1371</v>
      </c>
      <c r="CF8" s="9" t="s">
        <v>1366</v>
      </c>
      <c r="CG8" s="9" t="s">
        <v>1371</v>
      </c>
      <c r="CI8" s="9" t="s">
        <v>1482</v>
      </c>
      <c r="CJ8" s="9" t="s">
        <v>1371</v>
      </c>
      <c r="CK8" s="9" t="s">
        <v>1371</v>
      </c>
      <c r="CL8" s="9" t="s">
        <v>1439</v>
      </c>
      <c r="CM8" s="9" t="s">
        <v>1425</v>
      </c>
      <c r="CN8" s="9" t="s">
        <v>1371</v>
      </c>
      <c r="CP8" s="9" t="s">
        <v>1440</v>
      </c>
      <c r="CQ8" s="9" t="s">
        <v>1439</v>
      </c>
      <c r="CR8" s="9" t="s">
        <v>1428</v>
      </c>
      <c r="CS8" s="9">
        <v>0</v>
      </c>
      <c r="CT8" s="9" t="s">
        <v>1429</v>
      </c>
    </row>
    <row r="9" spans="1:98" x14ac:dyDescent="0.3">
      <c r="A9" s="9" t="s">
        <v>26</v>
      </c>
      <c r="B9" s="9" t="s">
        <v>1422</v>
      </c>
      <c r="E9" s="9">
        <v>3</v>
      </c>
      <c r="F9" s="9" t="s">
        <v>1366</v>
      </c>
      <c r="J9" s="9" t="s">
        <v>1425</v>
      </c>
      <c r="K9" s="9" t="s">
        <v>2011</v>
      </c>
      <c r="M9" s="9" t="s">
        <v>1425</v>
      </c>
      <c r="N9" s="9" t="s">
        <v>2013</v>
      </c>
      <c r="P9" s="9" t="s">
        <v>2046</v>
      </c>
      <c r="R9" s="9" t="s">
        <v>2054</v>
      </c>
      <c r="S9" s="9" t="s">
        <v>1366</v>
      </c>
      <c r="W9" s="9" t="s">
        <v>1425</v>
      </c>
      <c r="X9" s="9" t="s">
        <v>1366</v>
      </c>
      <c r="Z9" s="9" t="s">
        <v>1390</v>
      </c>
      <c r="AA9" s="9">
        <v>680</v>
      </c>
      <c r="AB9" s="9" t="s">
        <v>1366</v>
      </c>
      <c r="AD9" s="9" t="s">
        <v>1366</v>
      </c>
      <c r="AF9" s="9" t="s">
        <v>1686</v>
      </c>
      <c r="AH9" s="9">
        <v>2</v>
      </c>
      <c r="AI9" s="9">
        <v>4</v>
      </c>
      <c r="AJ9" s="9">
        <v>6</v>
      </c>
      <c r="AK9" s="9" t="s">
        <v>1430</v>
      </c>
      <c r="AM9" s="9" t="s">
        <v>2017</v>
      </c>
      <c r="AP9" s="9" t="s">
        <v>2018</v>
      </c>
      <c r="AT9" s="9" t="s">
        <v>2027</v>
      </c>
      <c r="AV9" s="9" t="s">
        <v>2051</v>
      </c>
      <c r="AX9" s="9" t="s">
        <v>1461</v>
      </c>
      <c r="AY9" s="9" t="s">
        <v>2020</v>
      </c>
      <c r="BB9" s="9" t="s">
        <v>1417</v>
      </c>
      <c r="BF9" s="9" t="s">
        <v>1380</v>
      </c>
      <c r="BH9" s="9" t="s">
        <v>1381</v>
      </c>
      <c r="BJ9" s="9" t="s">
        <v>1382</v>
      </c>
      <c r="BR9" s="9" t="s">
        <v>1371</v>
      </c>
      <c r="BU9" s="9" t="s">
        <v>1371</v>
      </c>
      <c r="BW9" s="9" t="s">
        <v>1468</v>
      </c>
      <c r="BY9" s="9" t="s">
        <v>1569</v>
      </c>
      <c r="BZ9" s="9" t="s">
        <v>1371</v>
      </c>
      <c r="CA9" s="9" t="s">
        <v>1425</v>
      </c>
      <c r="CB9" s="9" t="s">
        <v>1371</v>
      </c>
      <c r="CC9" s="9" t="s">
        <v>1371</v>
      </c>
      <c r="CD9" s="9" t="s">
        <v>1371</v>
      </c>
      <c r="CF9" s="9" t="s">
        <v>1371</v>
      </c>
      <c r="CH9" s="9" t="s">
        <v>1371</v>
      </c>
      <c r="CI9" s="9" t="s">
        <v>1388</v>
      </c>
      <c r="CJ9" s="9" t="s">
        <v>1366</v>
      </c>
      <c r="CK9" s="9" t="s">
        <v>1366</v>
      </c>
      <c r="CM9" s="9" t="s">
        <v>1468</v>
      </c>
      <c r="CN9" s="9" t="s">
        <v>1366</v>
      </c>
      <c r="CO9" s="9" t="s">
        <v>1430</v>
      </c>
      <c r="CP9" s="9" t="s">
        <v>1440</v>
      </c>
      <c r="CR9" s="9" t="s">
        <v>1428</v>
      </c>
      <c r="CT9" s="9" t="s">
        <v>1429</v>
      </c>
    </row>
    <row r="10" spans="1:98" x14ac:dyDescent="0.3">
      <c r="A10" s="9" t="s">
        <v>29</v>
      </c>
      <c r="B10" s="9" t="s">
        <v>1420</v>
      </c>
      <c r="E10" s="9">
        <v>4</v>
      </c>
      <c r="F10" s="9" t="s">
        <v>1366</v>
      </c>
      <c r="S10" s="9" t="s">
        <v>1366</v>
      </c>
      <c r="T10" s="9" t="s">
        <v>1366</v>
      </c>
      <c r="X10" s="9" t="s">
        <v>1366</v>
      </c>
      <c r="Y10" s="9" t="s">
        <v>1366</v>
      </c>
      <c r="Z10" s="9" t="s">
        <v>1405</v>
      </c>
      <c r="AA10" s="9">
        <v>520</v>
      </c>
      <c r="AB10" s="9" t="s">
        <v>1366</v>
      </c>
      <c r="AD10" s="9" t="s">
        <v>1366</v>
      </c>
      <c r="AE10" s="9" t="s">
        <v>1420</v>
      </c>
      <c r="BM10" s="9" t="s">
        <v>1366</v>
      </c>
      <c r="BN10" s="9" t="s">
        <v>2055</v>
      </c>
      <c r="BU10" s="9" t="s">
        <v>1366</v>
      </c>
      <c r="BV10" s="9" t="s">
        <v>1371</v>
      </c>
      <c r="BZ10" s="9" t="s">
        <v>1366</v>
      </c>
      <c r="CB10" s="9" t="s">
        <v>1371</v>
      </c>
      <c r="CC10" s="9" t="s">
        <v>1371</v>
      </c>
      <c r="CD10" s="9" t="s">
        <v>1371</v>
      </c>
      <c r="CE10" s="9" t="s">
        <v>1371</v>
      </c>
      <c r="CF10" s="9" t="s">
        <v>1371</v>
      </c>
      <c r="CG10" s="9" t="s">
        <v>1371</v>
      </c>
      <c r="CH10" s="9" t="s">
        <v>1371</v>
      </c>
      <c r="CI10" s="9" t="s">
        <v>1443</v>
      </c>
      <c r="CJ10" s="9" t="s">
        <v>1366</v>
      </c>
      <c r="CK10" s="9" t="s">
        <v>1371</v>
      </c>
      <c r="CN10" s="9" t="s">
        <v>1366</v>
      </c>
      <c r="CP10" s="9" t="s">
        <v>1451</v>
      </c>
      <c r="CT10" s="9" t="s">
        <v>1429</v>
      </c>
    </row>
    <row r="11" spans="1:98" x14ac:dyDescent="0.3">
      <c r="A11" s="9" t="s">
        <v>30</v>
      </c>
      <c r="B11" s="9" t="s">
        <v>1420</v>
      </c>
      <c r="D11" s="9" t="s">
        <v>1366</v>
      </c>
      <c r="E11" s="9">
        <v>3</v>
      </c>
      <c r="F11" s="9" t="s">
        <v>1366</v>
      </c>
      <c r="G11" s="9" t="s">
        <v>2058</v>
      </c>
      <c r="H11" s="9" t="s">
        <v>2059</v>
      </c>
      <c r="I11" s="9" t="s">
        <v>2060</v>
      </c>
      <c r="J11" s="9" t="s">
        <v>1425</v>
      </c>
      <c r="K11" s="9" t="s">
        <v>2045</v>
      </c>
      <c r="L11" s="9" t="s">
        <v>2061</v>
      </c>
      <c r="M11" s="9" t="s">
        <v>1439</v>
      </c>
      <c r="N11" s="9" t="s">
        <v>2013</v>
      </c>
      <c r="O11" s="9" t="s">
        <v>1443</v>
      </c>
      <c r="P11" s="9" t="s">
        <v>2046</v>
      </c>
      <c r="R11" s="9" t="s">
        <v>2037</v>
      </c>
      <c r="S11" s="9" t="s">
        <v>1366</v>
      </c>
      <c r="T11" s="9" t="s">
        <v>1366</v>
      </c>
      <c r="W11" s="9" t="s">
        <v>1439</v>
      </c>
      <c r="X11" s="9" t="s">
        <v>1366</v>
      </c>
      <c r="Y11" s="9" t="s">
        <v>1366</v>
      </c>
      <c r="Z11" s="9" t="s">
        <v>1367</v>
      </c>
      <c r="AA11" s="9">
        <v>619</v>
      </c>
      <c r="AB11" s="9" t="s">
        <v>1366</v>
      </c>
      <c r="AC11" s="9" t="s">
        <v>2062</v>
      </c>
      <c r="AD11" s="9" t="s">
        <v>1366</v>
      </c>
      <c r="AE11" s="9" t="s">
        <v>1420</v>
      </c>
      <c r="AF11" s="9" t="s">
        <v>1689</v>
      </c>
      <c r="AH11" s="9">
        <v>2</v>
      </c>
      <c r="AI11" s="9">
        <v>3</v>
      </c>
      <c r="AK11" s="9" t="s">
        <v>1430</v>
      </c>
      <c r="AM11" s="9" t="s">
        <v>2017</v>
      </c>
      <c r="AP11" s="9" t="s">
        <v>2040</v>
      </c>
      <c r="AS11" s="9" t="s">
        <v>2063</v>
      </c>
      <c r="AT11" s="9" t="s">
        <v>2027</v>
      </c>
      <c r="AV11" s="9" t="s">
        <v>2051</v>
      </c>
      <c r="AX11" s="9" t="s">
        <v>1461</v>
      </c>
      <c r="AY11" s="9" t="s">
        <v>2020</v>
      </c>
      <c r="BB11" s="9" t="s">
        <v>2021</v>
      </c>
      <c r="BE11" s="9" t="s">
        <v>1385</v>
      </c>
      <c r="BF11" s="9" t="s">
        <v>11</v>
      </c>
      <c r="BG11" s="9" t="s">
        <v>1474</v>
      </c>
      <c r="BH11" s="9" t="s">
        <v>1381</v>
      </c>
      <c r="BJ11" s="9" t="s">
        <v>1382</v>
      </c>
      <c r="BL11" s="9" t="s">
        <v>1366</v>
      </c>
      <c r="BO11" s="9" t="s">
        <v>1366</v>
      </c>
      <c r="BQ11" s="9" t="s">
        <v>2064</v>
      </c>
      <c r="BR11" s="9" t="s">
        <v>2031</v>
      </c>
      <c r="BS11" s="9" t="s">
        <v>2031</v>
      </c>
      <c r="BT11" s="9" t="s">
        <v>2031</v>
      </c>
      <c r="BU11" s="9" t="s">
        <v>1366</v>
      </c>
      <c r="BW11" s="9" t="s">
        <v>1425</v>
      </c>
      <c r="BY11" s="9" t="s">
        <v>1390</v>
      </c>
      <c r="BZ11" s="9" t="s">
        <v>1371</v>
      </c>
      <c r="CA11" s="9" t="s">
        <v>1439</v>
      </c>
      <c r="CB11" s="9" t="s">
        <v>1366</v>
      </c>
      <c r="CC11" s="9" t="s">
        <v>1366</v>
      </c>
      <c r="CD11" s="9" t="s">
        <v>1371</v>
      </c>
      <c r="CE11" s="9" t="s">
        <v>1366</v>
      </c>
      <c r="CF11" s="9" t="s">
        <v>1371</v>
      </c>
      <c r="CG11" s="9" t="s">
        <v>1366</v>
      </c>
      <c r="CH11" s="9" t="s">
        <v>1371</v>
      </c>
      <c r="CI11" s="9" t="s">
        <v>1443</v>
      </c>
      <c r="CJ11" s="9" t="s">
        <v>1371</v>
      </c>
      <c r="CK11" s="9" t="s">
        <v>1371</v>
      </c>
      <c r="CL11" s="9" t="s">
        <v>1421</v>
      </c>
      <c r="CM11" s="9" t="s">
        <v>1425</v>
      </c>
      <c r="CN11" s="9" t="s">
        <v>1366</v>
      </c>
      <c r="CO11" s="9" t="s">
        <v>1430</v>
      </c>
      <c r="CP11" s="9" t="s">
        <v>2065</v>
      </c>
      <c r="CQ11" s="9" t="s">
        <v>1426</v>
      </c>
      <c r="CR11" s="9" t="s">
        <v>1428</v>
      </c>
      <c r="CS11" s="9">
        <v>2</v>
      </c>
      <c r="CT11" s="9" t="s">
        <v>1429</v>
      </c>
    </row>
    <row r="12" spans="1:98" x14ac:dyDescent="0.3">
      <c r="A12" s="9" t="s">
        <v>31</v>
      </c>
      <c r="B12" s="9" t="s">
        <v>1420</v>
      </c>
      <c r="E12" s="9">
        <v>3</v>
      </c>
      <c r="F12" s="9" t="s">
        <v>1366</v>
      </c>
      <c r="J12" s="9" t="s">
        <v>1439</v>
      </c>
      <c r="K12" s="9" t="s">
        <v>2045</v>
      </c>
      <c r="M12" s="9" t="s">
        <v>2066</v>
      </c>
      <c r="N12" s="9" t="s">
        <v>2013</v>
      </c>
      <c r="O12" s="9" t="s">
        <v>1443</v>
      </c>
      <c r="P12" s="9" t="s">
        <v>2046</v>
      </c>
      <c r="R12" s="9" t="s">
        <v>2037</v>
      </c>
      <c r="S12" s="9" t="s">
        <v>1366</v>
      </c>
      <c r="T12" s="9" t="s">
        <v>1366</v>
      </c>
      <c r="W12" s="9" t="s">
        <v>1421</v>
      </c>
      <c r="X12" s="9" t="s">
        <v>1366</v>
      </c>
      <c r="Y12" s="9" t="s">
        <v>1366</v>
      </c>
      <c r="Z12" s="9" t="s">
        <v>1367</v>
      </c>
      <c r="AB12" s="9" t="s">
        <v>1371</v>
      </c>
      <c r="AD12" s="9" t="s">
        <v>1366</v>
      </c>
      <c r="AE12" s="9" t="s">
        <v>1420</v>
      </c>
      <c r="AF12" s="9" t="s">
        <v>1423</v>
      </c>
      <c r="AH12" s="9">
        <v>2</v>
      </c>
      <c r="AI12" s="9">
        <v>2</v>
      </c>
      <c r="AK12" s="9" t="s">
        <v>1430</v>
      </c>
      <c r="AM12" s="9" t="s">
        <v>2033</v>
      </c>
      <c r="AT12" s="9" t="s">
        <v>2019</v>
      </c>
      <c r="AY12" s="9" t="s">
        <v>2020</v>
      </c>
      <c r="BB12" s="9" t="s">
        <v>1378</v>
      </c>
      <c r="BD12" s="9" t="s">
        <v>2034</v>
      </c>
      <c r="BF12" s="9" t="s">
        <v>1436</v>
      </c>
      <c r="BH12" s="9" t="s">
        <v>1381</v>
      </c>
      <c r="BJ12" s="9" t="s">
        <v>1382</v>
      </c>
      <c r="BR12" s="9" t="s">
        <v>1371</v>
      </c>
      <c r="BS12" s="9" t="s">
        <v>1371</v>
      </c>
      <c r="BT12" s="9" t="s">
        <v>1371</v>
      </c>
      <c r="BU12" s="9" t="s">
        <v>1366</v>
      </c>
      <c r="BV12" s="9" t="s">
        <v>1371</v>
      </c>
      <c r="BW12" s="9" t="s">
        <v>1421</v>
      </c>
      <c r="BY12" s="9" t="s">
        <v>1390</v>
      </c>
      <c r="BZ12" s="9" t="s">
        <v>1371</v>
      </c>
      <c r="CA12" s="9" t="s">
        <v>1421</v>
      </c>
      <c r="CB12" s="9" t="s">
        <v>1371</v>
      </c>
      <c r="CC12" s="9" t="s">
        <v>1371</v>
      </c>
      <c r="CD12" s="9" t="s">
        <v>1371</v>
      </c>
      <c r="CE12" s="9" t="s">
        <v>1371</v>
      </c>
      <c r="CF12" s="9" t="s">
        <v>1371</v>
      </c>
      <c r="CG12" s="9" t="s">
        <v>1371</v>
      </c>
      <c r="CH12" s="9" t="s">
        <v>1371</v>
      </c>
      <c r="CI12" s="9" t="s">
        <v>1388</v>
      </c>
      <c r="CJ12" s="9" t="s">
        <v>1366</v>
      </c>
      <c r="CK12" s="9" t="s">
        <v>1371</v>
      </c>
      <c r="CL12" s="9" t="s">
        <v>1421</v>
      </c>
      <c r="CM12" s="9" t="s">
        <v>1421</v>
      </c>
      <c r="CN12" s="9" t="s">
        <v>1366</v>
      </c>
      <c r="CO12" s="9" t="s">
        <v>1430</v>
      </c>
      <c r="CP12" s="9" t="s">
        <v>1427</v>
      </c>
      <c r="CQ12" s="9" t="s">
        <v>1425</v>
      </c>
      <c r="CR12" s="9" t="s">
        <v>1428</v>
      </c>
      <c r="CS12" s="9">
        <v>0</v>
      </c>
      <c r="CT12" s="9" t="s">
        <v>1429</v>
      </c>
    </row>
    <row r="13" spans="1:98" x14ac:dyDescent="0.3">
      <c r="A13" s="9" t="s">
        <v>32</v>
      </c>
      <c r="B13" s="9" t="s">
        <v>1420</v>
      </c>
      <c r="D13" s="9" t="s">
        <v>1366</v>
      </c>
      <c r="E13" s="9">
        <v>3</v>
      </c>
      <c r="F13" s="9" t="s">
        <v>1371</v>
      </c>
      <c r="I13" s="9" t="s">
        <v>2067</v>
      </c>
      <c r="J13" s="9" t="s">
        <v>1425</v>
      </c>
      <c r="K13" s="9" t="s">
        <v>2011</v>
      </c>
      <c r="L13" s="9" t="s">
        <v>2068</v>
      </c>
      <c r="M13" s="9" t="s">
        <v>1439</v>
      </c>
      <c r="N13" s="9" t="s">
        <v>2013</v>
      </c>
      <c r="O13" s="9" t="s">
        <v>1392</v>
      </c>
      <c r="P13" s="9" t="s">
        <v>2014</v>
      </c>
      <c r="R13" s="9" t="s">
        <v>2015</v>
      </c>
      <c r="S13" s="9" t="s">
        <v>1366</v>
      </c>
      <c r="T13" s="9" t="s">
        <v>1366</v>
      </c>
      <c r="W13" s="9" t="s">
        <v>1425</v>
      </c>
      <c r="X13" s="9" t="s">
        <v>1366</v>
      </c>
      <c r="Z13" s="9" t="s">
        <v>1405</v>
      </c>
      <c r="AA13" s="9">
        <v>540</v>
      </c>
      <c r="AB13" s="9" t="s">
        <v>1366</v>
      </c>
      <c r="AD13" s="9" t="s">
        <v>1366</v>
      </c>
      <c r="AE13" s="9" t="s">
        <v>1422</v>
      </c>
      <c r="AF13" s="9" t="s">
        <v>1738</v>
      </c>
      <c r="AH13" s="9">
        <v>1</v>
      </c>
      <c r="AI13" s="9">
        <v>1</v>
      </c>
      <c r="AK13" s="9" t="s">
        <v>1430</v>
      </c>
      <c r="AM13" s="9" t="s">
        <v>2017</v>
      </c>
      <c r="AP13" s="9" t="s">
        <v>2069</v>
      </c>
      <c r="AS13" s="9" t="s">
        <v>2063</v>
      </c>
      <c r="AT13" s="9" t="s">
        <v>2027</v>
      </c>
      <c r="AV13" s="9" t="s">
        <v>2051</v>
      </c>
      <c r="AX13" s="9" t="s">
        <v>1461</v>
      </c>
      <c r="AY13" s="9" t="s">
        <v>2020</v>
      </c>
      <c r="BB13" s="9" t="s">
        <v>2021</v>
      </c>
      <c r="BE13" s="9" t="s">
        <v>1398</v>
      </c>
      <c r="BF13" s="9" t="s">
        <v>1380</v>
      </c>
      <c r="BH13" s="9" t="s">
        <v>1437</v>
      </c>
      <c r="BJ13" s="9" t="s">
        <v>1382</v>
      </c>
      <c r="BL13" s="9" t="s">
        <v>1366</v>
      </c>
      <c r="BO13" s="9" t="s">
        <v>1366</v>
      </c>
      <c r="BQ13" s="9" t="s">
        <v>2070</v>
      </c>
      <c r="BR13" s="9" t="s">
        <v>1371</v>
      </c>
      <c r="BS13" s="9" t="s">
        <v>1371</v>
      </c>
      <c r="BT13" s="9" t="s">
        <v>1371</v>
      </c>
      <c r="BU13" s="9" t="s">
        <v>1366</v>
      </c>
      <c r="BW13" s="9" t="s">
        <v>1426</v>
      </c>
      <c r="BY13" s="9" t="s">
        <v>1374</v>
      </c>
      <c r="BZ13" s="9" t="s">
        <v>1371</v>
      </c>
      <c r="CA13" s="9" t="s">
        <v>1425</v>
      </c>
      <c r="CB13" s="9" t="s">
        <v>1371</v>
      </c>
      <c r="CC13" s="9" t="s">
        <v>1371</v>
      </c>
      <c r="CD13" s="9" t="s">
        <v>1371</v>
      </c>
      <c r="CE13" s="9" t="s">
        <v>1371</v>
      </c>
      <c r="CF13" s="9" t="s">
        <v>1371</v>
      </c>
      <c r="CG13" s="9" t="s">
        <v>1366</v>
      </c>
      <c r="CH13" s="9" t="s">
        <v>1371</v>
      </c>
      <c r="CI13" s="9" t="s">
        <v>1443</v>
      </c>
      <c r="CJ13" s="9" t="s">
        <v>1366</v>
      </c>
      <c r="CK13" s="9" t="s">
        <v>1366</v>
      </c>
      <c r="CL13" s="9" t="s">
        <v>1425</v>
      </c>
      <c r="CM13" s="9" t="s">
        <v>1425</v>
      </c>
      <c r="CN13" s="9" t="s">
        <v>1366</v>
      </c>
      <c r="CO13" s="9" t="s">
        <v>1430</v>
      </c>
      <c r="CP13" s="9" t="s">
        <v>1427</v>
      </c>
      <c r="CQ13" s="9" t="s">
        <v>1425</v>
      </c>
      <c r="CR13" s="9" t="s">
        <v>1428</v>
      </c>
      <c r="CS13" s="9">
        <v>0</v>
      </c>
      <c r="CT13" s="9" t="s">
        <v>1429</v>
      </c>
    </row>
    <row r="14" spans="1:98" x14ac:dyDescent="0.3">
      <c r="A14" s="9" t="s">
        <v>33</v>
      </c>
      <c r="B14" s="9" t="s">
        <v>1447</v>
      </c>
      <c r="D14" s="9" t="s">
        <v>1371</v>
      </c>
      <c r="E14" s="9">
        <v>4</v>
      </c>
      <c r="F14" s="9" t="s">
        <v>1366</v>
      </c>
      <c r="H14" s="9" t="s">
        <v>2071</v>
      </c>
      <c r="J14" s="9" t="s">
        <v>2066</v>
      </c>
      <c r="K14" s="9" t="s">
        <v>2072</v>
      </c>
      <c r="M14" s="9" t="s">
        <v>2066</v>
      </c>
      <c r="N14" s="9" t="s">
        <v>2013</v>
      </c>
      <c r="O14" s="9" t="s">
        <v>1392</v>
      </c>
      <c r="P14" s="9" t="s">
        <v>2046</v>
      </c>
      <c r="R14" s="9" t="s">
        <v>2015</v>
      </c>
      <c r="S14" s="9" t="s">
        <v>1366</v>
      </c>
      <c r="T14" s="9" t="s">
        <v>1371</v>
      </c>
      <c r="W14" s="9" t="s">
        <v>1421</v>
      </c>
      <c r="X14" s="9" t="s">
        <v>1371</v>
      </c>
      <c r="Y14" s="9" t="s">
        <v>1366</v>
      </c>
      <c r="Z14" s="9" t="s">
        <v>1405</v>
      </c>
      <c r="AA14" s="9">
        <v>718</v>
      </c>
      <c r="AB14" s="9" t="s">
        <v>1371</v>
      </c>
      <c r="AD14" s="9" t="s">
        <v>1366</v>
      </c>
      <c r="AE14" s="9" t="s">
        <v>1420</v>
      </c>
      <c r="AF14" s="9" t="s">
        <v>1423</v>
      </c>
      <c r="AH14" s="9">
        <v>6</v>
      </c>
      <c r="AI14" s="9">
        <v>0</v>
      </c>
      <c r="AK14" s="9" t="s">
        <v>1430</v>
      </c>
      <c r="AM14" s="9" t="s">
        <v>2033</v>
      </c>
      <c r="AT14" s="9" t="s">
        <v>2019</v>
      </c>
      <c r="AY14" s="9" t="s">
        <v>2020</v>
      </c>
      <c r="BB14" s="9" t="s">
        <v>11</v>
      </c>
      <c r="BC14" s="9" t="s">
        <v>2073</v>
      </c>
      <c r="BF14" s="9" t="s">
        <v>1436</v>
      </c>
      <c r="BH14" s="9" t="s">
        <v>1381</v>
      </c>
      <c r="BJ14" s="9" t="s">
        <v>1410</v>
      </c>
      <c r="BL14" s="9" t="s">
        <v>1366</v>
      </c>
      <c r="BP14" s="9" t="s">
        <v>2057</v>
      </c>
      <c r="BR14" s="9" t="s">
        <v>1371</v>
      </c>
      <c r="BS14" s="9" t="s">
        <v>1371</v>
      </c>
      <c r="BT14" s="9" t="s">
        <v>1371</v>
      </c>
      <c r="BU14" s="9" t="s">
        <v>1366</v>
      </c>
      <c r="BW14" s="9" t="s">
        <v>1421</v>
      </c>
      <c r="BY14" s="9" t="s">
        <v>1390</v>
      </c>
      <c r="BZ14" s="9" t="s">
        <v>1371</v>
      </c>
      <c r="CA14" s="9" t="s">
        <v>1425</v>
      </c>
      <c r="CB14" s="9" t="s">
        <v>1371</v>
      </c>
      <c r="CC14" s="9" t="s">
        <v>1371</v>
      </c>
      <c r="CD14" s="9" t="s">
        <v>1371</v>
      </c>
      <c r="CE14" s="9" t="s">
        <v>1371</v>
      </c>
      <c r="CF14" s="9" t="s">
        <v>1371</v>
      </c>
      <c r="CG14" s="9" t="s">
        <v>1371</v>
      </c>
      <c r="CH14" s="9" t="s">
        <v>1371</v>
      </c>
      <c r="CI14" s="9" t="s">
        <v>1388</v>
      </c>
      <c r="CJ14" s="9" t="s">
        <v>1366</v>
      </c>
      <c r="CK14" s="9" t="s">
        <v>1371</v>
      </c>
      <c r="CL14" s="9" t="s">
        <v>1421</v>
      </c>
      <c r="CM14" s="9" t="s">
        <v>1421</v>
      </c>
      <c r="CN14" s="9" t="s">
        <v>1366</v>
      </c>
      <c r="CO14" s="9" t="s">
        <v>2023</v>
      </c>
      <c r="CP14" s="9" t="s">
        <v>1427</v>
      </c>
      <c r="CQ14" s="9" t="s">
        <v>1439</v>
      </c>
      <c r="CR14" s="9" t="s">
        <v>1428</v>
      </c>
      <c r="CS14" s="9">
        <v>0</v>
      </c>
      <c r="CT14" s="9" t="s">
        <v>1429</v>
      </c>
    </row>
    <row r="15" spans="1:98" x14ac:dyDescent="0.3">
      <c r="A15" s="9" t="s">
        <v>36</v>
      </c>
      <c r="B15" s="9" t="s">
        <v>1420</v>
      </c>
      <c r="D15" s="9" t="s">
        <v>1371</v>
      </c>
      <c r="E15" s="9">
        <v>4</v>
      </c>
      <c r="F15" s="9" t="s">
        <v>1371</v>
      </c>
      <c r="J15" s="9" t="s">
        <v>2066</v>
      </c>
      <c r="K15" s="9" t="s">
        <v>2072</v>
      </c>
      <c r="M15" s="9" t="s">
        <v>2066</v>
      </c>
      <c r="N15" s="9" t="s">
        <v>2074</v>
      </c>
      <c r="O15" s="9" t="s">
        <v>1392</v>
      </c>
      <c r="R15" s="9" t="s">
        <v>2015</v>
      </c>
      <c r="S15" s="9" t="s">
        <v>1366</v>
      </c>
      <c r="T15" s="9" t="s">
        <v>1366</v>
      </c>
      <c r="W15" s="9" t="s">
        <v>1425</v>
      </c>
      <c r="X15" s="9" t="s">
        <v>1366</v>
      </c>
      <c r="Y15" s="9" t="s">
        <v>1366</v>
      </c>
      <c r="Z15" s="9" t="s">
        <v>1367</v>
      </c>
      <c r="AB15" s="9" t="s">
        <v>1371</v>
      </c>
      <c r="AD15" s="9" t="s">
        <v>1366</v>
      </c>
      <c r="AE15" s="9" t="s">
        <v>1422</v>
      </c>
      <c r="AF15" s="9" t="s">
        <v>1686</v>
      </c>
      <c r="AH15" s="9">
        <v>5</v>
      </c>
      <c r="AI15" s="9">
        <v>0</v>
      </c>
      <c r="AK15" s="9" t="s">
        <v>1430</v>
      </c>
      <c r="AM15" s="9" t="s">
        <v>2033</v>
      </c>
      <c r="AT15" s="9" t="s">
        <v>2019</v>
      </c>
      <c r="AY15" s="9" t="s">
        <v>2020</v>
      </c>
      <c r="BB15" s="9" t="s">
        <v>1417</v>
      </c>
      <c r="BF15" s="9" t="s">
        <v>1380</v>
      </c>
      <c r="BH15" s="9" t="s">
        <v>1437</v>
      </c>
      <c r="BJ15" s="9" t="s">
        <v>1410</v>
      </c>
      <c r="BL15" s="9" t="s">
        <v>1366</v>
      </c>
      <c r="BP15" s="9" t="s">
        <v>2057</v>
      </c>
      <c r="BU15" s="9" t="s">
        <v>1366</v>
      </c>
      <c r="BW15" s="9" t="s">
        <v>1421</v>
      </c>
      <c r="BY15" s="9" t="s">
        <v>1390</v>
      </c>
      <c r="BZ15" s="9" t="s">
        <v>1371</v>
      </c>
      <c r="CA15" s="9" t="s">
        <v>1425</v>
      </c>
      <c r="CB15" s="9" t="s">
        <v>1371</v>
      </c>
      <c r="CC15" s="9" t="s">
        <v>1371</v>
      </c>
      <c r="CD15" s="9" t="s">
        <v>1371</v>
      </c>
      <c r="CE15" s="9" t="s">
        <v>1371</v>
      </c>
      <c r="CF15" s="9" t="s">
        <v>1371</v>
      </c>
      <c r="CG15" s="9" t="s">
        <v>1371</v>
      </c>
      <c r="CH15" s="9" t="s">
        <v>1371</v>
      </c>
      <c r="CI15" s="9" t="s">
        <v>1403</v>
      </c>
      <c r="CJ15" s="9" t="s">
        <v>1366</v>
      </c>
      <c r="CL15" s="9" t="s">
        <v>1421</v>
      </c>
      <c r="CM15" s="9" t="s">
        <v>1421</v>
      </c>
      <c r="CN15" s="9" t="s">
        <v>1366</v>
      </c>
      <c r="CO15" s="9" t="s">
        <v>1430</v>
      </c>
      <c r="CP15" s="9" t="s">
        <v>1440</v>
      </c>
      <c r="CQ15" s="9" t="s">
        <v>1425</v>
      </c>
      <c r="CS15" s="9">
        <v>0</v>
      </c>
    </row>
    <row r="16" spans="1:98" x14ac:dyDescent="0.3">
      <c r="A16" s="9" t="s">
        <v>37</v>
      </c>
      <c r="B16" s="9" t="s">
        <v>1420</v>
      </c>
      <c r="D16" s="9" t="s">
        <v>1371</v>
      </c>
      <c r="E16" s="9">
        <v>3</v>
      </c>
      <c r="F16" s="9" t="s">
        <v>1371</v>
      </c>
      <c r="J16" s="9" t="s">
        <v>1425</v>
      </c>
      <c r="K16" s="9" t="s">
        <v>2072</v>
      </c>
      <c r="M16" s="9" t="s">
        <v>1425</v>
      </c>
      <c r="N16" s="9" t="s">
        <v>2013</v>
      </c>
      <c r="O16" s="9" t="s">
        <v>1392</v>
      </c>
      <c r="P16" s="9" t="s">
        <v>11</v>
      </c>
      <c r="R16" s="9" t="s">
        <v>2015</v>
      </c>
      <c r="S16" s="9" t="s">
        <v>1366</v>
      </c>
      <c r="T16" s="9" t="s">
        <v>1371</v>
      </c>
      <c r="W16" s="9" t="s">
        <v>1425</v>
      </c>
      <c r="X16" s="9" t="s">
        <v>1366</v>
      </c>
      <c r="Y16" s="9" t="s">
        <v>1371</v>
      </c>
      <c r="Z16" s="9" t="s">
        <v>1367</v>
      </c>
      <c r="AA16" s="9">
        <v>720</v>
      </c>
      <c r="AB16" s="9" t="s">
        <v>1371</v>
      </c>
      <c r="AD16" s="9" t="s">
        <v>1366</v>
      </c>
      <c r="AE16" s="9" t="s">
        <v>1420</v>
      </c>
      <c r="AF16" s="9" t="s">
        <v>1423</v>
      </c>
      <c r="AH16" s="9">
        <v>2</v>
      </c>
      <c r="AI16" s="9">
        <v>3</v>
      </c>
      <c r="AK16" s="9" t="s">
        <v>1430</v>
      </c>
      <c r="AM16" s="9" t="s">
        <v>2033</v>
      </c>
      <c r="AT16" s="9" t="s">
        <v>2019</v>
      </c>
      <c r="AY16" s="9" t="s">
        <v>2020</v>
      </c>
      <c r="BB16" s="9" t="s">
        <v>2021</v>
      </c>
      <c r="BE16" s="9" t="s">
        <v>1385</v>
      </c>
      <c r="BF16" s="9" t="s">
        <v>11</v>
      </c>
      <c r="BH16" s="9" t="s">
        <v>1437</v>
      </c>
      <c r="BJ16" s="9" t="s">
        <v>1382</v>
      </c>
      <c r="BL16" s="9" t="s">
        <v>1366</v>
      </c>
      <c r="BP16" s="9" t="s">
        <v>2076</v>
      </c>
      <c r="BU16" s="9" t="s">
        <v>1371</v>
      </c>
      <c r="BW16" s="9" t="s">
        <v>1425</v>
      </c>
      <c r="BY16" s="9" t="s">
        <v>1390</v>
      </c>
      <c r="BZ16" s="9" t="s">
        <v>1371</v>
      </c>
      <c r="CA16" s="9" t="s">
        <v>1425</v>
      </c>
      <c r="CB16" s="9" t="s">
        <v>1366</v>
      </c>
      <c r="CC16" s="9" t="s">
        <v>1371</v>
      </c>
      <c r="CD16" s="9" t="s">
        <v>1371</v>
      </c>
      <c r="CE16" s="9" t="s">
        <v>1371</v>
      </c>
      <c r="CF16" s="9" t="s">
        <v>1371</v>
      </c>
      <c r="CG16" s="9" t="s">
        <v>2075</v>
      </c>
      <c r="CH16" s="9" t="s">
        <v>1371</v>
      </c>
      <c r="CI16" s="9" t="s">
        <v>1388</v>
      </c>
      <c r="CJ16" s="9" t="s">
        <v>1366</v>
      </c>
      <c r="CK16" s="9" t="s">
        <v>1371</v>
      </c>
      <c r="CL16" s="9" t="s">
        <v>1425</v>
      </c>
      <c r="CM16" s="9" t="s">
        <v>1421</v>
      </c>
      <c r="CN16" s="9" t="s">
        <v>1366</v>
      </c>
      <c r="CO16" s="9" t="s">
        <v>1430</v>
      </c>
      <c r="CP16" s="9" t="s">
        <v>1427</v>
      </c>
      <c r="CQ16" s="9" t="s">
        <v>1425</v>
      </c>
      <c r="CR16" s="9" t="s">
        <v>1428</v>
      </c>
      <c r="CS16" s="9">
        <v>0</v>
      </c>
      <c r="CT16" s="9" t="s">
        <v>1429</v>
      </c>
    </row>
    <row r="17" spans="1:98" x14ac:dyDescent="0.3">
      <c r="A17" s="9" t="s">
        <v>38</v>
      </c>
      <c r="B17" s="9" t="s">
        <v>1447</v>
      </c>
      <c r="D17" s="9" t="s">
        <v>1366</v>
      </c>
      <c r="E17" s="9">
        <v>3</v>
      </c>
      <c r="F17" s="9" t="s">
        <v>1371</v>
      </c>
      <c r="J17" s="9" t="s">
        <v>2066</v>
      </c>
      <c r="M17" s="9" t="s">
        <v>2066</v>
      </c>
      <c r="N17" s="9" t="s">
        <v>2013</v>
      </c>
      <c r="O17" s="9" t="s">
        <v>1482</v>
      </c>
      <c r="R17" s="9" t="s">
        <v>2037</v>
      </c>
      <c r="S17" s="9" t="s">
        <v>1366</v>
      </c>
      <c r="T17" s="9" t="s">
        <v>1366</v>
      </c>
      <c r="W17" s="9" t="s">
        <v>1425</v>
      </c>
      <c r="X17" s="9" t="s">
        <v>1366</v>
      </c>
      <c r="Y17" s="9" t="s">
        <v>1366</v>
      </c>
      <c r="Z17" s="9" t="s">
        <v>1405</v>
      </c>
      <c r="AA17" s="9">
        <v>750</v>
      </c>
      <c r="AB17" s="9" t="s">
        <v>1371</v>
      </c>
      <c r="AD17" s="9" t="s">
        <v>1366</v>
      </c>
      <c r="AE17" s="9" t="s">
        <v>1420</v>
      </c>
      <c r="AF17" s="9" t="s">
        <v>2047</v>
      </c>
      <c r="AH17" s="9">
        <v>1</v>
      </c>
      <c r="AI17" s="9">
        <v>1</v>
      </c>
      <c r="AK17" s="9" t="s">
        <v>1430</v>
      </c>
      <c r="AM17" s="9" t="s">
        <v>2033</v>
      </c>
      <c r="AT17" s="9" t="s">
        <v>2019</v>
      </c>
      <c r="AY17" s="9" t="s">
        <v>2020</v>
      </c>
      <c r="BB17" s="9" t="s">
        <v>2021</v>
      </c>
      <c r="BE17" s="9" t="s">
        <v>1398</v>
      </c>
      <c r="BF17" s="9" t="s">
        <v>1380</v>
      </c>
      <c r="BH17" s="9" t="s">
        <v>1437</v>
      </c>
      <c r="BJ17" s="9" t="s">
        <v>1382</v>
      </c>
      <c r="BL17" s="9" t="s">
        <v>1366</v>
      </c>
      <c r="BO17" s="9" t="s">
        <v>1371</v>
      </c>
      <c r="BU17" s="9" t="s">
        <v>1366</v>
      </c>
      <c r="BW17" s="9" t="s">
        <v>1426</v>
      </c>
      <c r="BY17" s="9" t="s">
        <v>1374</v>
      </c>
      <c r="BZ17" s="9" t="s">
        <v>1366</v>
      </c>
      <c r="CA17" s="9" t="s">
        <v>1439</v>
      </c>
      <c r="CB17" s="9" t="s">
        <v>1371</v>
      </c>
      <c r="CC17" s="9" t="s">
        <v>1371</v>
      </c>
      <c r="CD17" s="9" t="s">
        <v>1371</v>
      </c>
      <c r="CE17" s="9" t="s">
        <v>1371</v>
      </c>
      <c r="CF17" s="9" t="s">
        <v>1366</v>
      </c>
      <c r="CG17" s="9" t="s">
        <v>1366</v>
      </c>
      <c r="CH17" s="9" t="s">
        <v>1371</v>
      </c>
      <c r="CI17" s="9" t="s">
        <v>1443</v>
      </c>
      <c r="CJ17" s="9" t="s">
        <v>1366</v>
      </c>
      <c r="CK17" s="9" t="s">
        <v>1366</v>
      </c>
      <c r="CL17" s="9" t="s">
        <v>1426</v>
      </c>
      <c r="CM17" s="9" t="s">
        <v>1426</v>
      </c>
      <c r="CN17" s="9" t="s">
        <v>1366</v>
      </c>
      <c r="CO17" s="9" t="s">
        <v>1430</v>
      </c>
      <c r="CP17" s="9" t="s">
        <v>1451</v>
      </c>
      <c r="CQ17" s="9" t="s">
        <v>1439</v>
      </c>
      <c r="CR17" s="9" t="s">
        <v>1428</v>
      </c>
      <c r="CS17" s="9">
        <v>0</v>
      </c>
      <c r="CT17" s="9" t="s">
        <v>1429</v>
      </c>
    </row>
    <row r="18" spans="1:98" x14ac:dyDescent="0.3">
      <c r="A18" s="9" t="s">
        <v>43</v>
      </c>
      <c r="B18" s="9" t="s">
        <v>1420</v>
      </c>
      <c r="D18" s="9" t="s">
        <v>1366</v>
      </c>
      <c r="E18" s="9">
        <v>3</v>
      </c>
      <c r="F18" s="9" t="s">
        <v>1371</v>
      </c>
      <c r="H18" s="9" t="s">
        <v>2077</v>
      </c>
      <c r="I18" s="9" t="s">
        <v>2078</v>
      </c>
      <c r="J18" s="9" t="s">
        <v>1425</v>
      </c>
      <c r="K18" s="9" t="s">
        <v>2011</v>
      </c>
      <c r="M18" s="9" t="s">
        <v>2066</v>
      </c>
      <c r="N18" s="9" t="s">
        <v>2013</v>
      </c>
      <c r="O18" s="9" t="s">
        <v>1392</v>
      </c>
      <c r="P18" s="9" t="s">
        <v>2046</v>
      </c>
      <c r="R18" s="9" t="s">
        <v>2037</v>
      </c>
      <c r="T18" s="9" t="s">
        <v>1366</v>
      </c>
      <c r="W18" s="9" t="s">
        <v>1421</v>
      </c>
      <c r="X18" s="9" t="s">
        <v>1366</v>
      </c>
      <c r="Y18" s="9" t="s">
        <v>1366</v>
      </c>
      <c r="Z18" s="9" t="s">
        <v>1405</v>
      </c>
      <c r="AA18" s="9">
        <v>780</v>
      </c>
      <c r="AB18" s="9" t="s">
        <v>1371</v>
      </c>
      <c r="AD18" s="9" t="s">
        <v>1366</v>
      </c>
      <c r="AE18" s="9" t="s">
        <v>1422</v>
      </c>
      <c r="AF18" s="9" t="s">
        <v>1738</v>
      </c>
      <c r="AH18" s="9">
        <v>2</v>
      </c>
      <c r="AI18" s="9">
        <v>3</v>
      </c>
      <c r="AK18" s="9" t="s">
        <v>2023</v>
      </c>
      <c r="AM18" s="9" t="s">
        <v>2033</v>
      </c>
      <c r="AT18" s="9" t="s">
        <v>2019</v>
      </c>
      <c r="AY18" s="9" t="s">
        <v>2020</v>
      </c>
      <c r="BB18" s="9" t="s">
        <v>1378</v>
      </c>
      <c r="BD18" s="9" t="s">
        <v>2034</v>
      </c>
      <c r="BF18" s="9" t="s">
        <v>1380</v>
      </c>
      <c r="BH18" s="9" t="s">
        <v>1437</v>
      </c>
      <c r="BJ18" s="9" t="s">
        <v>1382</v>
      </c>
      <c r="BL18" s="9" t="s">
        <v>1366</v>
      </c>
      <c r="BO18" s="9" t="s">
        <v>1366</v>
      </c>
      <c r="BQ18" s="9" t="s">
        <v>2079</v>
      </c>
      <c r="BR18" s="9" t="s">
        <v>1371</v>
      </c>
      <c r="BS18" s="9" t="s">
        <v>1371</v>
      </c>
      <c r="BT18" s="9" t="s">
        <v>1371</v>
      </c>
      <c r="BU18" s="9" t="s">
        <v>1371</v>
      </c>
      <c r="BW18" s="9" t="s">
        <v>1426</v>
      </c>
      <c r="BY18" s="9" t="s">
        <v>1569</v>
      </c>
      <c r="BZ18" s="9" t="s">
        <v>1371</v>
      </c>
      <c r="CA18" s="9" t="s">
        <v>1425</v>
      </c>
      <c r="CB18" s="9" t="s">
        <v>1371</v>
      </c>
      <c r="CC18" s="9" t="s">
        <v>1371</v>
      </c>
      <c r="CD18" s="9" t="s">
        <v>1366</v>
      </c>
      <c r="CE18" s="9" t="s">
        <v>1371</v>
      </c>
      <c r="CF18" s="9" t="s">
        <v>1371</v>
      </c>
      <c r="CG18" s="9" t="s">
        <v>1366</v>
      </c>
      <c r="CH18" s="9" t="s">
        <v>1371</v>
      </c>
      <c r="CI18" s="9" t="s">
        <v>1388</v>
      </c>
      <c r="CJ18" s="9" t="s">
        <v>1366</v>
      </c>
      <c r="CK18" s="9" t="s">
        <v>1366</v>
      </c>
      <c r="CL18" s="9" t="s">
        <v>1421</v>
      </c>
      <c r="CM18" s="9" t="s">
        <v>1425</v>
      </c>
      <c r="CN18" s="9" t="s">
        <v>1366</v>
      </c>
      <c r="CO18" s="9" t="s">
        <v>2023</v>
      </c>
      <c r="CP18" s="9" t="s">
        <v>1451</v>
      </c>
      <c r="CQ18" s="9" t="s">
        <v>1425</v>
      </c>
      <c r="CR18" s="9" t="s">
        <v>1428</v>
      </c>
      <c r="CS18" s="9">
        <v>0</v>
      </c>
      <c r="CT18" s="9" t="s">
        <v>1429</v>
      </c>
    </row>
    <row r="19" spans="1:98" x14ac:dyDescent="0.3">
      <c r="A19" s="9" t="s">
        <v>45</v>
      </c>
      <c r="B19" s="9" t="s">
        <v>1422</v>
      </c>
      <c r="E19" s="9">
        <v>4</v>
      </c>
      <c r="F19" s="9" t="s">
        <v>1366</v>
      </c>
      <c r="G19" s="9" t="s">
        <v>1371</v>
      </c>
      <c r="J19" s="9" t="s">
        <v>1439</v>
      </c>
      <c r="K19" s="9" t="s">
        <v>2045</v>
      </c>
      <c r="M19" s="9" t="s">
        <v>1439</v>
      </c>
      <c r="O19" s="9" t="s">
        <v>1482</v>
      </c>
      <c r="P19" s="9" t="s">
        <v>2046</v>
      </c>
      <c r="R19" s="9" t="s">
        <v>2037</v>
      </c>
      <c r="S19" s="9" t="s">
        <v>1366</v>
      </c>
      <c r="T19" s="9" t="s">
        <v>1371</v>
      </c>
      <c r="W19" s="9" t="s">
        <v>1421</v>
      </c>
      <c r="X19" s="9" t="s">
        <v>1366</v>
      </c>
      <c r="Y19" s="9" t="s">
        <v>1366</v>
      </c>
      <c r="Z19" s="9" t="s">
        <v>1367</v>
      </c>
      <c r="AA19" s="9">
        <v>671</v>
      </c>
      <c r="AB19" s="9" t="s">
        <v>1366</v>
      </c>
      <c r="AD19" s="9" t="s">
        <v>1366</v>
      </c>
      <c r="AE19" s="9" t="s">
        <v>1422</v>
      </c>
      <c r="AF19" s="9" t="s">
        <v>1738</v>
      </c>
      <c r="AH19" s="9">
        <v>2</v>
      </c>
      <c r="AI19" s="9">
        <v>3</v>
      </c>
      <c r="AK19" s="9" t="s">
        <v>1430</v>
      </c>
      <c r="AM19" s="9" t="s">
        <v>2017</v>
      </c>
      <c r="AP19" s="9" t="s">
        <v>2069</v>
      </c>
      <c r="AT19" s="9" t="s">
        <v>2027</v>
      </c>
      <c r="AV19" s="9" t="s">
        <v>2056</v>
      </c>
      <c r="AX19" s="9" t="s">
        <v>2052</v>
      </c>
      <c r="AY19" s="9" t="s">
        <v>2020</v>
      </c>
      <c r="BB19" s="9" t="s">
        <v>2021</v>
      </c>
      <c r="BE19" s="9" t="s">
        <v>1385</v>
      </c>
      <c r="BF19" s="9" t="s">
        <v>11</v>
      </c>
      <c r="BG19" s="9" t="s">
        <v>2080</v>
      </c>
      <c r="BH19" s="9" t="s">
        <v>1381</v>
      </c>
      <c r="BJ19" s="9" t="s">
        <v>1382</v>
      </c>
      <c r="BR19" s="9" t="s">
        <v>1371</v>
      </c>
      <c r="BS19" s="9" t="s">
        <v>1371</v>
      </c>
      <c r="BT19" s="9" t="s">
        <v>1371</v>
      </c>
      <c r="BU19" s="9" t="s">
        <v>1366</v>
      </c>
      <c r="BV19" s="9" t="s">
        <v>1371</v>
      </c>
      <c r="BW19" s="9" t="s">
        <v>1426</v>
      </c>
      <c r="BY19" s="9" t="s">
        <v>2081</v>
      </c>
      <c r="BZ19" s="9" t="s">
        <v>1371</v>
      </c>
      <c r="CA19" s="9" t="s">
        <v>1439</v>
      </c>
      <c r="CB19" s="9" t="s">
        <v>1371</v>
      </c>
      <c r="CC19" s="9" t="s">
        <v>1371</v>
      </c>
      <c r="CD19" s="9" t="s">
        <v>1371</v>
      </c>
      <c r="CE19" s="9" t="s">
        <v>1371</v>
      </c>
      <c r="CF19" s="9" t="s">
        <v>1371</v>
      </c>
      <c r="CG19" s="9" t="s">
        <v>1371</v>
      </c>
      <c r="CH19" s="9" t="s">
        <v>1371</v>
      </c>
      <c r="CI19" s="9" t="s">
        <v>1388</v>
      </c>
      <c r="CJ19" s="9" t="s">
        <v>1366</v>
      </c>
      <c r="CK19" s="9" t="s">
        <v>1371</v>
      </c>
      <c r="CL19" s="9" t="s">
        <v>1439</v>
      </c>
      <c r="CM19" s="9" t="s">
        <v>1439</v>
      </c>
      <c r="CN19" s="9" t="s">
        <v>1366</v>
      </c>
      <c r="CO19" s="9" t="s">
        <v>1430</v>
      </c>
      <c r="CP19" s="9" t="s">
        <v>1440</v>
      </c>
      <c r="CQ19" s="9" t="s">
        <v>1425</v>
      </c>
      <c r="CR19" s="9" t="s">
        <v>1692</v>
      </c>
      <c r="CS19" s="9">
        <v>0</v>
      </c>
      <c r="CT19" s="9" t="s">
        <v>1429</v>
      </c>
    </row>
    <row r="20" spans="1:98" x14ac:dyDescent="0.3">
      <c r="A20" s="9" t="s">
        <v>46</v>
      </c>
      <c r="B20" s="9" t="s">
        <v>1420</v>
      </c>
      <c r="D20" s="9" t="s">
        <v>1371</v>
      </c>
      <c r="F20" s="9" t="s">
        <v>1371</v>
      </c>
      <c r="G20" s="9" t="s">
        <v>2082</v>
      </c>
      <c r="H20" s="9" t="s">
        <v>2083</v>
      </c>
      <c r="I20" s="9" t="s">
        <v>2084</v>
      </c>
      <c r="J20" s="9" t="s">
        <v>1439</v>
      </c>
      <c r="K20" s="9" t="s">
        <v>2045</v>
      </c>
      <c r="M20" s="9" t="s">
        <v>2066</v>
      </c>
      <c r="N20" s="9" t="s">
        <v>2013</v>
      </c>
      <c r="O20" s="9" t="s">
        <v>1403</v>
      </c>
      <c r="P20" s="9" t="s">
        <v>2046</v>
      </c>
      <c r="R20" s="9" t="s">
        <v>2085</v>
      </c>
      <c r="S20" s="9" t="s">
        <v>1366</v>
      </c>
      <c r="T20" s="9" t="s">
        <v>1366</v>
      </c>
      <c r="U20" s="9" t="s">
        <v>2086</v>
      </c>
      <c r="W20" s="9" t="s">
        <v>1425</v>
      </c>
      <c r="X20" s="9" t="s">
        <v>1366</v>
      </c>
      <c r="Y20" s="9" t="s">
        <v>1366</v>
      </c>
      <c r="Z20" s="9" t="s">
        <v>1405</v>
      </c>
      <c r="AA20" s="9">
        <v>550</v>
      </c>
      <c r="AB20" s="9" t="s">
        <v>1366</v>
      </c>
      <c r="AD20" s="9" t="s">
        <v>1366</v>
      </c>
      <c r="AE20" s="9" t="s">
        <v>1420</v>
      </c>
      <c r="AF20" s="9" t="s">
        <v>1423</v>
      </c>
      <c r="AH20" s="9">
        <v>1</v>
      </c>
      <c r="AI20" s="9">
        <v>1</v>
      </c>
      <c r="AK20" s="9" t="s">
        <v>1430</v>
      </c>
      <c r="BB20" s="9" t="s">
        <v>2021</v>
      </c>
      <c r="BE20" s="9" t="s">
        <v>1385</v>
      </c>
      <c r="BF20" s="9" t="s">
        <v>11</v>
      </c>
      <c r="BG20" s="9" t="s">
        <v>2087</v>
      </c>
      <c r="BH20" s="9" t="s">
        <v>1437</v>
      </c>
      <c r="BJ20" s="9" t="s">
        <v>1382</v>
      </c>
      <c r="BP20" s="9" t="s">
        <v>2076</v>
      </c>
      <c r="BR20" s="9" t="s">
        <v>1371</v>
      </c>
      <c r="BS20" s="9" t="s">
        <v>1371</v>
      </c>
      <c r="BT20" s="9" t="s">
        <v>1371</v>
      </c>
      <c r="BU20" s="9" t="s">
        <v>1366</v>
      </c>
      <c r="BV20" s="9" t="s">
        <v>1366</v>
      </c>
      <c r="BW20" s="9" t="s">
        <v>1421</v>
      </c>
      <c r="BZ20" s="9" t="s">
        <v>1371</v>
      </c>
      <c r="CA20" s="9" t="s">
        <v>1439</v>
      </c>
      <c r="CB20" s="9" t="s">
        <v>1371</v>
      </c>
      <c r="CC20" s="9" t="s">
        <v>1371</v>
      </c>
      <c r="CD20" s="9" t="s">
        <v>1366</v>
      </c>
      <c r="CE20" s="9" t="s">
        <v>1371</v>
      </c>
      <c r="CF20" s="9" t="s">
        <v>1371</v>
      </c>
      <c r="CG20" s="9" t="s">
        <v>1366</v>
      </c>
      <c r="CH20" s="9" t="s">
        <v>1371</v>
      </c>
      <c r="CI20" s="9" t="s">
        <v>1388</v>
      </c>
      <c r="CJ20" s="9" t="s">
        <v>1366</v>
      </c>
      <c r="CK20" s="9" t="s">
        <v>1371</v>
      </c>
      <c r="CL20" s="9" t="s">
        <v>1425</v>
      </c>
      <c r="CM20" s="9" t="s">
        <v>1421</v>
      </c>
      <c r="CN20" s="9" t="s">
        <v>1366</v>
      </c>
      <c r="CO20" s="9" t="s">
        <v>1430</v>
      </c>
      <c r="CP20" s="9" t="s">
        <v>1427</v>
      </c>
      <c r="CQ20" s="9" t="s">
        <v>1425</v>
      </c>
      <c r="CS20" s="9">
        <v>0</v>
      </c>
    </row>
    <row r="21" spans="1:98" x14ac:dyDescent="0.3">
      <c r="A21" s="9" t="s">
        <v>47</v>
      </c>
      <c r="B21" s="9" t="s">
        <v>1420</v>
      </c>
      <c r="D21" s="9" t="s">
        <v>1371</v>
      </c>
      <c r="E21" s="9">
        <v>4</v>
      </c>
      <c r="F21" s="9" t="s">
        <v>1366</v>
      </c>
      <c r="H21" s="9" t="s">
        <v>2088</v>
      </c>
      <c r="I21" s="9" t="s">
        <v>2089</v>
      </c>
      <c r="J21" s="9" t="s">
        <v>1425</v>
      </c>
      <c r="K21" s="9" t="s">
        <v>2011</v>
      </c>
      <c r="M21" s="9" t="s">
        <v>1425</v>
      </c>
      <c r="N21" s="9" t="s">
        <v>2013</v>
      </c>
      <c r="O21" s="9" t="s">
        <v>1392</v>
      </c>
      <c r="P21" s="9" t="s">
        <v>2046</v>
      </c>
      <c r="R21" s="9" t="s">
        <v>2015</v>
      </c>
      <c r="S21" s="9" t="s">
        <v>1366</v>
      </c>
      <c r="T21" s="9" t="s">
        <v>1371</v>
      </c>
      <c r="W21" s="9" t="s">
        <v>1425</v>
      </c>
      <c r="X21" s="9" t="s">
        <v>1366</v>
      </c>
      <c r="Y21" s="9" t="s">
        <v>1366</v>
      </c>
      <c r="Z21" s="9" t="s">
        <v>1367</v>
      </c>
      <c r="AA21" s="9">
        <v>650</v>
      </c>
      <c r="AB21" s="9" t="s">
        <v>1366</v>
      </c>
      <c r="AC21" s="9" t="s">
        <v>2090</v>
      </c>
      <c r="AD21" s="9" t="s">
        <v>1366</v>
      </c>
      <c r="AE21" s="9" t="s">
        <v>1420</v>
      </c>
      <c r="AF21" s="9" t="s">
        <v>1557</v>
      </c>
      <c r="AH21" s="9">
        <v>2</v>
      </c>
      <c r="AI21" s="9">
        <v>2</v>
      </c>
      <c r="AK21" s="9" t="s">
        <v>1430</v>
      </c>
      <c r="AM21" s="9" t="s">
        <v>2033</v>
      </c>
      <c r="AT21" s="9" t="s">
        <v>2019</v>
      </c>
      <c r="AY21" s="9" t="s">
        <v>2020</v>
      </c>
      <c r="BB21" s="9" t="s">
        <v>2021</v>
      </c>
      <c r="BE21" s="9" t="s">
        <v>1385</v>
      </c>
      <c r="BF21" s="9" t="s">
        <v>11</v>
      </c>
      <c r="BG21" s="9" t="s">
        <v>2091</v>
      </c>
      <c r="BH21" s="9" t="s">
        <v>1437</v>
      </c>
      <c r="BJ21" s="9" t="s">
        <v>1382</v>
      </c>
      <c r="BL21" s="9" t="s">
        <v>1366</v>
      </c>
      <c r="BP21" s="9" t="s">
        <v>2076</v>
      </c>
      <c r="BR21" s="9" t="s">
        <v>1366</v>
      </c>
      <c r="BS21" s="9" t="s">
        <v>2031</v>
      </c>
      <c r="BT21" s="9" t="s">
        <v>1366</v>
      </c>
      <c r="BU21" s="9" t="s">
        <v>1371</v>
      </c>
      <c r="BW21" s="9" t="s">
        <v>1426</v>
      </c>
      <c r="BY21" s="9" t="s">
        <v>1569</v>
      </c>
      <c r="BZ21" s="9" t="s">
        <v>1371</v>
      </c>
      <c r="CA21" s="9" t="s">
        <v>1425</v>
      </c>
      <c r="CB21" s="9" t="s">
        <v>1366</v>
      </c>
      <c r="CC21" s="9" t="s">
        <v>1371</v>
      </c>
      <c r="CD21" s="9" t="s">
        <v>1371</v>
      </c>
      <c r="CE21" s="9" t="s">
        <v>1371</v>
      </c>
      <c r="CF21" s="9" t="s">
        <v>1371</v>
      </c>
      <c r="CG21" s="9" t="s">
        <v>1371</v>
      </c>
      <c r="CH21" s="9" t="s">
        <v>1371</v>
      </c>
      <c r="CI21" s="9" t="s">
        <v>1403</v>
      </c>
      <c r="CJ21" s="9" t="s">
        <v>1366</v>
      </c>
      <c r="CK21" s="9" t="s">
        <v>1371</v>
      </c>
      <c r="CL21" s="9" t="s">
        <v>1425</v>
      </c>
      <c r="CM21" s="9" t="s">
        <v>1425</v>
      </c>
      <c r="CN21" s="9" t="s">
        <v>1366</v>
      </c>
      <c r="CO21" s="9" t="s">
        <v>1430</v>
      </c>
      <c r="CP21" s="9" t="s">
        <v>1427</v>
      </c>
      <c r="CQ21" s="9" t="s">
        <v>1425</v>
      </c>
      <c r="CS21" s="9">
        <v>0</v>
      </c>
      <c r="CT21" s="9" t="s">
        <v>1429</v>
      </c>
    </row>
    <row r="22" spans="1:98" x14ac:dyDescent="0.3">
      <c r="A22" s="9" t="s">
        <v>48</v>
      </c>
      <c r="B22" s="9" t="s">
        <v>1420</v>
      </c>
      <c r="D22" s="9" t="s">
        <v>1366</v>
      </c>
      <c r="F22" s="9" t="s">
        <v>1371</v>
      </c>
      <c r="J22" s="9" t="s">
        <v>1425</v>
      </c>
      <c r="S22" s="9" t="s">
        <v>1366</v>
      </c>
      <c r="T22" s="9" t="s">
        <v>1371</v>
      </c>
      <c r="U22" s="9" t="s">
        <v>2086</v>
      </c>
      <c r="W22" s="9" t="s">
        <v>1421</v>
      </c>
      <c r="X22" s="9" t="s">
        <v>1366</v>
      </c>
      <c r="Y22" s="9" t="s">
        <v>1366</v>
      </c>
      <c r="Z22" s="9" t="s">
        <v>1367</v>
      </c>
      <c r="AB22" s="9" t="s">
        <v>1371</v>
      </c>
      <c r="AD22" s="9" t="s">
        <v>1366</v>
      </c>
      <c r="AE22" s="9" t="s">
        <v>1420</v>
      </c>
      <c r="AF22" s="9" t="s">
        <v>1738</v>
      </c>
      <c r="AH22" s="9">
        <v>2</v>
      </c>
      <c r="AI22" s="9">
        <v>2</v>
      </c>
      <c r="AK22" s="9" t="s">
        <v>1430</v>
      </c>
      <c r="BB22" s="9" t="s">
        <v>1417</v>
      </c>
      <c r="BD22" s="9" t="s">
        <v>2034</v>
      </c>
      <c r="BF22" s="9" t="s">
        <v>1436</v>
      </c>
      <c r="BH22" s="9" t="s">
        <v>1381</v>
      </c>
      <c r="BJ22" s="9" t="s">
        <v>1382</v>
      </c>
      <c r="BO22" s="9" t="s">
        <v>1366</v>
      </c>
      <c r="BQ22" s="9" t="s">
        <v>2092</v>
      </c>
      <c r="BU22" s="9" t="s">
        <v>1366</v>
      </c>
      <c r="BV22" s="9" t="s">
        <v>1366</v>
      </c>
      <c r="BW22" s="9" t="s">
        <v>1421</v>
      </c>
      <c r="BZ22" s="9" t="s">
        <v>1366</v>
      </c>
      <c r="CA22" s="9" t="s">
        <v>1425</v>
      </c>
      <c r="CB22" s="9" t="s">
        <v>1371</v>
      </c>
      <c r="CC22" s="9" t="s">
        <v>1371</v>
      </c>
      <c r="CD22" s="9" t="s">
        <v>1371</v>
      </c>
      <c r="CE22" s="9" t="s">
        <v>1371</v>
      </c>
      <c r="CF22" s="9" t="s">
        <v>1371</v>
      </c>
      <c r="CG22" s="9" t="s">
        <v>1366</v>
      </c>
      <c r="CH22" s="9" t="s">
        <v>1371</v>
      </c>
      <c r="CI22" s="9" t="s">
        <v>1388</v>
      </c>
      <c r="CJ22" s="9" t="s">
        <v>1371</v>
      </c>
      <c r="CK22" s="9" t="s">
        <v>1371</v>
      </c>
      <c r="CL22" s="9" t="s">
        <v>1421</v>
      </c>
      <c r="CM22" s="9" t="s">
        <v>1421</v>
      </c>
      <c r="CN22" s="9" t="s">
        <v>1366</v>
      </c>
      <c r="CO22" s="9" t="s">
        <v>1430</v>
      </c>
      <c r="CP22" s="9" t="s">
        <v>1427</v>
      </c>
      <c r="CQ22" s="9" t="s">
        <v>1425</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2C636-79F6-48E3-A3A5-D09B8A30C01A}">
  <dimension ref="A1:G499"/>
  <sheetViews>
    <sheetView workbookViewId="0">
      <selection activeCell="F9" sqref="F9"/>
    </sheetView>
  </sheetViews>
  <sheetFormatPr defaultRowHeight="14.4" x14ac:dyDescent="0.3"/>
  <cols>
    <col min="1" max="1" width="11.21875" bestFit="1" customWidth="1"/>
    <col min="2" max="2" width="22.88671875" bestFit="1" customWidth="1"/>
    <col min="6" max="6" width="17.21875" bestFit="1" customWidth="1"/>
    <col min="7" max="7" width="3.77734375" bestFit="1" customWidth="1"/>
  </cols>
  <sheetData>
    <row r="1" spans="1:7" x14ac:dyDescent="0.3">
      <c r="A1" t="s">
        <v>2093</v>
      </c>
      <c r="B1" t="s">
        <v>2094</v>
      </c>
    </row>
    <row r="2" spans="1:7" x14ac:dyDescent="0.3">
      <c r="A2" t="str">
        <f>'Core Program'!O1</f>
        <v>Credit Score</v>
      </c>
      <c r="B2" t="str">
        <f>'Follow-up'!AA1</f>
        <v xml:space="preserve">Credit Score_Follow-Up    </v>
      </c>
      <c r="F2" t="s">
        <v>2095</v>
      </c>
      <c r="G2" s="11">
        <f>AVERAGE(A:A)</f>
        <v>618.14166666666665</v>
      </c>
    </row>
    <row r="3" spans="1:7" x14ac:dyDescent="0.3">
      <c r="A3">
        <f>'Core Program'!O2</f>
        <v>620</v>
      </c>
      <c r="B3">
        <f>'Follow-up'!AA2</f>
        <v>640</v>
      </c>
      <c r="F3" t="s">
        <v>2096</v>
      </c>
      <c r="G3" s="11">
        <f>AVERAGE(B:B)</f>
        <v>650.35714285714289</v>
      </c>
    </row>
    <row r="4" spans="1:7" x14ac:dyDescent="0.3">
      <c r="A4">
        <f>'Core Program'!O3</f>
        <v>750</v>
      </c>
      <c r="B4">
        <f>'Follow-up'!AA3</f>
        <v>680</v>
      </c>
      <c r="G4" s="11"/>
    </row>
    <row r="5" spans="1:7" x14ac:dyDescent="0.3">
      <c r="F5" t="s">
        <v>2097</v>
      </c>
      <c r="G5" s="11">
        <f>G3-G2</f>
        <v>32.215476190476238</v>
      </c>
    </row>
    <row r="6" spans="1:7" x14ac:dyDescent="0.3">
      <c r="B6">
        <f>'Follow-up'!AA5</f>
        <v>587</v>
      </c>
    </row>
    <row r="10" spans="1:7" x14ac:dyDescent="0.3">
      <c r="B10">
        <f>'Follow-up'!AA9</f>
        <v>680</v>
      </c>
    </row>
    <row r="11" spans="1:7" x14ac:dyDescent="0.3">
      <c r="B11">
        <f>'Follow-up'!AA10</f>
        <v>520</v>
      </c>
    </row>
    <row r="12" spans="1:7" x14ac:dyDescent="0.3">
      <c r="B12">
        <f>'Follow-up'!AA11</f>
        <v>619</v>
      </c>
    </row>
    <row r="14" spans="1:7" x14ac:dyDescent="0.3">
      <c r="B14">
        <f>'Follow-up'!AA13</f>
        <v>540</v>
      </c>
    </row>
    <row r="15" spans="1:7" x14ac:dyDescent="0.3">
      <c r="B15">
        <f>'Follow-up'!AA14</f>
        <v>718</v>
      </c>
    </row>
    <row r="17" spans="1:2" x14ac:dyDescent="0.3">
      <c r="B17">
        <f>'Follow-up'!AA16</f>
        <v>720</v>
      </c>
    </row>
    <row r="18" spans="1:2" x14ac:dyDescent="0.3">
      <c r="B18">
        <f>'Follow-up'!AA17</f>
        <v>750</v>
      </c>
    </row>
    <row r="19" spans="1:2" x14ac:dyDescent="0.3">
      <c r="B19">
        <f>'Follow-up'!AA18</f>
        <v>780</v>
      </c>
    </row>
    <row r="20" spans="1:2" x14ac:dyDescent="0.3">
      <c r="B20">
        <f>'Follow-up'!AA19</f>
        <v>671</v>
      </c>
    </row>
    <row r="21" spans="1:2" x14ac:dyDescent="0.3">
      <c r="B21">
        <f>'Follow-up'!AA20</f>
        <v>550</v>
      </c>
    </row>
    <row r="22" spans="1:2" x14ac:dyDescent="0.3">
      <c r="B22">
        <f>'Follow-up'!AA21</f>
        <v>650</v>
      </c>
    </row>
    <row r="31" spans="1:2" x14ac:dyDescent="0.3">
      <c r="A31">
        <f>'Core Program'!O30</f>
        <v>600</v>
      </c>
    </row>
    <row r="36" spans="1:1" x14ac:dyDescent="0.3">
      <c r="A36">
        <f>'Core Program'!O35</f>
        <v>680</v>
      </c>
    </row>
    <row r="45" spans="1:1" x14ac:dyDescent="0.3">
      <c r="A45">
        <f>'Core Program'!O44</f>
        <v>754</v>
      </c>
    </row>
    <row r="46" spans="1:1" x14ac:dyDescent="0.3">
      <c r="A46">
        <f>'Core Program'!O45</f>
        <v>480</v>
      </c>
    </row>
    <row r="47" spans="1:1" x14ac:dyDescent="0.3">
      <c r="A47">
        <f>'Core Program'!O46</f>
        <v>650</v>
      </c>
    </row>
    <row r="49" spans="1:1" x14ac:dyDescent="0.3">
      <c r="A49">
        <f>'Core Program'!O48</f>
        <v>620</v>
      </c>
    </row>
    <row r="50" spans="1:1" x14ac:dyDescent="0.3">
      <c r="A50">
        <f>'Core Program'!O49</f>
        <v>600</v>
      </c>
    </row>
    <row r="56" spans="1:1" x14ac:dyDescent="0.3">
      <c r="A56">
        <f>'Core Program'!O55</f>
        <v>502</v>
      </c>
    </row>
    <row r="57" spans="1:1" x14ac:dyDescent="0.3">
      <c r="A57">
        <f>'Core Program'!O56</f>
        <v>670</v>
      </c>
    </row>
    <row r="59" spans="1:1" x14ac:dyDescent="0.3">
      <c r="A59">
        <f>'Core Program'!O58</f>
        <v>550</v>
      </c>
    </row>
    <row r="66" spans="1:1" x14ac:dyDescent="0.3">
      <c r="A66">
        <f>'Core Program'!O65</f>
        <v>501</v>
      </c>
    </row>
    <row r="71" spans="1:1" x14ac:dyDescent="0.3">
      <c r="A71">
        <f>'Core Program'!O70</f>
        <v>603</v>
      </c>
    </row>
    <row r="75" spans="1:1" x14ac:dyDescent="0.3">
      <c r="A75">
        <f>'Core Program'!O74</f>
        <v>624</v>
      </c>
    </row>
    <row r="76" spans="1:1" x14ac:dyDescent="0.3">
      <c r="A76">
        <f>'Core Program'!O75</f>
        <v>619</v>
      </c>
    </row>
    <row r="77" spans="1:1" x14ac:dyDescent="0.3">
      <c r="A77">
        <f>'Core Program'!O76</f>
        <v>561</v>
      </c>
    </row>
    <row r="81" spans="1:1" x14ac:dyDescent="0.3">
      <c r="A81">
        <f>'Core Program'!O80</f>
        <v>679</v>
      </c>
    </row>
    <row r="85" spans="1:1" x14ac:dyDescent="0.3">
      <c r="A85">
        <f>'Core Program'!O84</f>
        <v>578</v>
      </c>
    </row>
    <row r="86" spans="1:1" x14ac:dyDescent="0.3">
      <c r="A86">
        <f>'Core Program'!O85</f>
        <v>680</v>
      </c>
    </row>
    <row r="87" spans="1:1" x14ac:dyDescent="0.3">
      <c r="A87">
        <f>'Core Program'!O86</f>
        <v>780</v>
      </c>
    </row>
    <row r="88" spans="1:1" x14ac:dyDescent="0.3">
      <c r="A88">
        <f>'Core Program'!O87</f>
        <v>560</v>
      </c>
    </row>
    <row r="90" spans="1:1" x14ac:dyDescent="0.3">
      <c r="A90">
        <f>'Core Program'!O89</f>
        <v>740</v>
      </c>
    </row>
    <row r="91" spans="1:1" x14ac:dyDescent="0.3">
      <c r="A91">
        <f>'Core Program'!O90</f>
        <v>523</v>
      </c>
    </row>
    <row r="92" spans="1:1" x14ac:dyDescent="0.3">
      <c r="A92">
        <f>'Core Program'!O91</f>
        <v>560</v>
      </c>
    </row>
    <row r="95" spans="1:1" x14ac:dyDescent="0.3">
      <c r="A95">
        <f>'Core Program'!O94</f>
        <v>720</v>
      </c>
    </row>
    <row r="96" spans="1:1" x14ac:dyDescent="0.3">
      <c r="A96">
        <f>'Core Program'!O95</f>
        <v>715</v>
      </c>
    </row>
    <row r="98" spans="1:1" x14ac:dyDescent="0.3">
      <c r="A98">
        <f>'Core Program'!O97</f>
        <v>583</v>
      </c>
    </row>
    <row r="99" spans="1:1" x14ac:dyDescent="0.3">
      <c r="A99">
        <f>'Core Program'!O98</f>
        <v>494</v>
      </c>
    </row>
    <row r="102" spans="1:1" x14ac:dyDescent="0.3">
      <c r="A102">
        <f>'Core Program'!O101</f>
        <v>595</v>
      </c>
    </row>
    <row r="104" spans="1:1" x14ac:dyDescent="0.3">
      <c r="A104">
        <f>'Core Program'!O103</f>
        <v>635</v>
      </c>
    </row>
    <row r="105" spans="1:1" x14ac:dyDescent="0.3">
      <c r="A105">
        <f>'Core Program'!O104</f>
        <v>662</v>
      </c>
    </row>
    <row r="106" spans="1:1" x14ac:dyDescent="0.3">
      <c r="A106">
        <f>'Core Program'!O105</f>
        <v>640</v>
      </c>
    </row>
    <row r="109" spans="1:1" x14ac:dyDescent="0.3">
      <c r="A109">
        <f>'Core Program'!O108</f>
        <v>638</v>
      </c>
    </row>
    <row r="110" spans="1:1" x14ac:dyDescent="0.3">
      <c r="A110">
        <f>'Core Program'!O109</f>
        <v>581</v>
      </c>
    </row>
    <row r="111" spans="1:1" x14ac:dyDescent="0.3">
      <c r="A111">
        <f>'Core Program'!O110</f>
        <v>694</v>
      </c>
    </row>
    <row r="121" spans="1:1" x14ac:dyDescent="0.3">
      <c r="A121">
        <f>'Core Program'!O120</f>
        <v>850</v>
      </c>
    </row>
    <row r="126" spans="1:1" x14ac:dyDescent="0.3">
      <c r="A126">
        <f>'Core Program'!O125</f>
        <v>592</v>
      </c>
    </row>
    <row r="138" spans="1:1" x14ac:dyDescent="0.3">
      <c r="A138">
        <f>'Core Program'!O137</f>
        <v>646</v>
      </c>
    </row>
    <row r="142" spans="1:1" x14ac:dyDescent="0.3">
      <c r="A142">
        <f>'Core Program'!O141</f>
        <v>623</v>
      </c>
    </row>
    <row r="144" spans="1:1" x14ac:dyDescent="0.3">
      <c r="A144">
        <f>'Core Program'!O143</f>
        <v>648</v>
      </c>
    </row>
    <row r="147" spans="1:1" x14ac:dyDescent="0.3">
      <c r="A147">
        <f>'Core Program'!O146</f>
        <v>620</v>
      </c>
    </row>
    <row r="149" spans="1:1" x14ac:dyDescent="0.3">
      <c r="A149">
        <f>'Core Program'!O148</f>
        <v>586</v>
      </c>
    </row>
    <row r="150" spans="1:1" x14ac:dyDescent="0.3">
      <c r="A150">
        <f>'Core Program'!O149</f>
        <v>630</v>
      </c>
    </row>
    <row r="159" spans="1:1" x14ac:dyDescent="0.3">
      <c r="A159">
        <f>'Core Program'!O158</f>
        <v>800</v>
      </c>
    </row>
    <row r="160" spans="1:1" x14ac:dyDescent="0.3">
      <c r="A160">
        <f>'Core Program'!O159</f>
        <v>568</v>
      </c>
    </row>
    <row r="163" spans="1:1" x14ac:dyDescent="0.3">
      <c r="A163">
        <f>'Core Program'!O162</f>
        <v>450</v>
      </c>
    </row>
    <row r="167" spans="1:1" x14ac:dyDescent="0.3">
      <c r="A167">
        <f>'Core Program'!O166</f>
        <v>524</v>
      </c>
    </row>
    <row r="170" spans="1:1" x14ac:dyDescent="0.3">
      <c r="A170">
        <f>'Core Program'!O169</f>
        <v>528</v>
      </c>
    </row>
    <row r="174" spans="1:1" x14ac:dyDescent="0.3">
      <c r="A174">
        <f>'Core Program'!O173</f>
        <v>639</v>
      </c>
    </row>
    <row r="180" spans="1:1" x14ac:dyDescent="0.3">
      <c r="A180">
        <f>'Core Program'!O179</f>
        <v>501</v>
      </c>
    </row>
    <row r="192" spans="1:1" x14ac:dyDescent="0.3">
      <c r="A192">
        <f>'Core Program'!O191</f>
        <v>574</v>
      </c>
    </row>
    <row r="197" spans="1:1" x14ac:dyDescent="0.3">
      <c r="A197">
        <f>'Core Program'!O196</f>
        <v>560</v>
      </c>
    </row>
    <row r="199" spans="1:1" x14ac:dyDescent="0.3">
      <c r="A199">
        <f>'Core Program'!O198</f>
        <v>640</v>
      </c>
    </row>
    <row r="201" spans="1:1" x14ac:dyDescent="0.3">
      <c r="A201">
        <f>'Core Program'!O200</f>
        <v>564</v>
      </c>
    </row>
    <row r="203" spans="1:1" x14ac:dyDescent="0.3">
      <c r="A203">
        <f>'Core Program'!O202</f>
        <v>615</v>
      </c>
    </row>
    <row r="208" spans="1:1" x14ac:dyDescent="0.3">
      <c r="A208">
        <f>'Core Program'!O207</f>
        <v>670</v>
      </c>
    </row>
    <row r="210" spans="1:1" x14ac:dyDescent="0.3">
      <c r="A210">
        <f>'Core Program'!O209</f>
        <v>642</v>
      </c>
    </row>
    <row r="211" spans="1:1" x14ac:dyDescent="0.3">
      <c r="A211">
        <f>'Core Program'!O210</f>
        <v>604</v>
      </c>
    </row>
    <row r="212" spans="1:1" x14ac:dyDescent="0.3">
      <c r="A212">
        <f>'Core Program'!O211</f>
        <v>657</v>
      </c>
    </row>
    <row r="213" spans="1:1" x14ac:dyDescent="0.3">
      <c r="A213">
        <f>'Core Program'!O212</f>
        <v>704</v>
      </c>
    </row>
    <row r="221" spans="1:1" x14ac:dyDescent="0.3">
      <c r="A221">
        <f>'Core Program'!O220</f>
        <v>730</v>
      </c>
    </row>
    <row r="226" spans="1:1" x14ac:dyDescent="0.3">
      <c r="A226">
        <f>'Core Program'!O225</f>
        <v>690</v>
      </c>
    </row>
    <row r="281" spans="1:1" x14ac:dyDescent="0.3">
      <c r="A281">
        <f>'Core Program'!O280</f>
        <v>690</v>
      </c>
    </row>
    <row r="286" spans="1:1" x14ac:dyDescent="0.3">
      <c r="A286">
        <f>'Core Program'!O285</f>
        <v>430</v>
      </c>
    </row>
    <row r="292" spans="1:1" x14ac:dyDescent="0.3">
      <c r="A292">
        <f>'Core Program'!O291</f>
        <v>699</v>
      </c>
    </row>
    <row r="296" spans="1:1" x14ac:dyDescent="0.3">
      <c r="A296">
        <f>'Core Program'!O295</f>
        <v>670</v>
      </c>
    </row>
    <row r="301" spans="1:1" x14ac:dyDescent="0.3">
      <c r="A301">
        <f>'Core Program'!O300</f>
        <v>56</v>
      </c>
    </row>
    <row r="305" spans="1:1" x14ac:dyDescent="0.3">
      <c r="A305">
        <f>'Core Program'!O304</f>
        <v>570</v>
      </c>
    </row>
    <row r="307" spans="1:1" x14ac:dyDescent="0.3">
      <c r="A307">
        <f>'Core Program'!O306</f>
        <v>570</v>
      </c>
    </row>
    <row r="308" spans="1:1" x14ac:dyDescent="0.3">
      <c r="A308">
        <f>'Core Program'!O307</f>
        <v>630</v>
      </c>
    </row>
    <row r="310" spans="1:1" x14ac:dyDescent="0.3">
      <c r="A310">
        <f>'Core Program'!O309</f>
        <v>704</v>
      </c>
    </row>
    <row r="312" spans="1:1" x14ac:dyDescent="0.3">
      <c r="A312">
        <f>'Core Program'!O311</f>
        <v>618</v>
      </c>
    </row>
    <row r="313" spans="1:1" x14ac:dyDescent="0.3">
      <c r="A313">
        <f>'Core Program'!O312</f>
        <v>575</v>
      </c>
    </row>
    <row r="317" spans="1:1" x14ac:dyDescent="0.3">
      <c r="A317">
        <f>'Core Program'!O316</f>
        <v>618</v>
      </c>
    </row>
    <row r="319" spans="1:1" x14ac:dyDescent="0.3">
      <c r="A319">
        <f>'Core Program'!O318</f>
        <v>566</v>
      </c>
    </row>
    <row r="323" spans="1:1" x14ac:dyDescent="0.3">
      <c r="A323">
        <f>'Core Program'!O322</f>
        <v>615</v>
      </c>
    </row>
    <row r="328" spans="1:1" x14ac:dyDescent="0.3">
      <c r="A328">
        <f>'Core Program'!O327</f>
        <v>640</v>
      </c>
    </row>
    <row r="333" spans="1:1" x14ac:dyDescent="0.3">
      <c r="A333">
        <f>'Core Program'!O332</f>
        <v>685</v>
      </c>
    </row>
    <row r="335" spans="1:1" x14ac:dyDescent="0.3">
      <c r="A335">
        <f>'Core Program'!O334</f>
        <v>670</v>
      </c>
    </row>
    <row r="337" spans="1:1" x14ac:dyDescent="0.3">
      <c r="A337">
        <f>'Core Program'!O336</f>
        <v>620</v>
      </c>
    </row>
    <row r="340" spans="1:1" x14ac:dyDescent="0.3">
      <c r="A340">
        <f>'Core Program'!O339</f>
        <v>534</v>
      </c>
    </row>
    <row r="342" spans="1:1" x14ac:dyDescent="0.3">
      <c r="A342">
        <f>'Core Program'!O341</f>
        <v>600</v>
      </c>
    </row>
    <row r="344" spans="1:1" x14ac:dyDescent="0.3">
      <c r="A344">
        <f>'Core Program'!O343</f>
        <v>520</v>
      </c>
    </row>
    <row r="347" spans="1:1" x14ac:dyDescent="0.3">
      <c r="A347">
        <f>'Core Program'!O346</f>
        <v>679</v>
      </c>
    </row>
    <row r="348" spans="1:1" x14ac:dyDescent="0.3">
      <c r="A348">
        <f>'Core Program'!O347</f>
        <v>519</v>
      </c>
    </row>
    <row r="357" spans="1:1" x14ac:dyDescent="0.3">
      <c r="A357">
        <f>'Core Program'!O356</f>
        <v>509</v>
      </c>
    </row>
    <row r="364" spans="1:1" x14ac:dyDescent="0.3">
      <c r="A364">
        <f>'Core Program'!O363</f>
        <v>600</v>
      </c>
    </row>
    <row r="365" spans="1:1" x14ac:dyDescent="0.3">
      <c r="A365">
        <f>'Core Program'!O364</f>
        <v>556</v>
      </c>
    </row>
    <row r="368" spans="1:1" x14ac:dyDescent="0.3">
      <c r="A368">
        <f>'Core Program'!O367</f>
        <v>678</v>
      </c>
    </row>
    <row r="375" spans="1:1" x14ac:dyDescent="0.3">
      <c r="A375">
        <f>'Core Program'!O374</f>
        <v>640</v>
      </c>
    </row>
    <row r="386" spans="1:1" x14ac:dyDescent="0.3">
      <c r="A386">
        <f>'Core Program'!O385</f>
        <v>607</v>
      </c>
    </row>
    <row r="388" spans="1:1" x14ac:dyDescent="0.3">
      <c r="A388">
        <f>'Core Program'!O387</f>
        <v>511</v>
      </c>
    </row>
    <row r="402" spans="1:1" x14ac:dyDescent="0.3">
      <c r="A402">
        <f>'Core Program'!O401</f>
        <v>584</v>
      </c>
    </row>
    <row r="404" spans="1:1" x14ac:dyDescent="0.3">
      <c r="A404">
        <f>'Core Program'!O403</f>
        <v>600</v>
      </c>
    </row>
    <row r="410" spans="1:1" x14ac:dyDescent="0.3">
      <c r="A410">
        <f>'Core Program'!O409</f>
        <v>650</v>
      </c>
    </row>
    <row r="414" spans="1:1" x14ac:dyDescent="0.3">
      <c r="A414">
        <f>'Core Program'!O413</f>
        <v>816</v>
      </c>
    </row>
    <row r="423" spans="1:1" x14ac:dyDescent="0.3">
      <c r="A423">
        <f>'Core Program'!O422</f>
        <v>756</v>
      </c>
    </row>
    <row r="424" spans="1:1" x14ac:dyDescent="0.3">
      <c r="A424">
        <f>'Core Program'!O423</f>
        <v>588</v>
      </c>
    </row>
    <row r="425" spans="1:1" x14ac:dyDescent="0.3">
      <c r="A425">
        <f>'Core Program'!O424</f>
        <v>750</v>
      </c>
    </row>
    <row r="428" spans="1:1" x14ac:dyDescent="0.3">
      <c r="A428">
        <f>'Core Program'!O427</f>
        <v>650</v>
      </c>
    </row>
    <row r="429" spans="1:1" x14ac:dyDescent="0.3">
      <c r="A429">
        <f>'Core Program'!O428</f>
        <v>752</v>
      </c>
    </row>
    <row r="433" spans="1:1" x14ac:dyDescent="0.3">
      <c r="A433">
        <f>'Core Program'!O432</f>
        <v>635</v>
      </c>
    </row>
    <row r="435" spans="1:1" x14ac:dyDescent="0.3">
      <c r="A435">
        <f>'Core Program'!O434</f>
        <v>425</v>
      </c>
    </row>
    <row r="439" spans="1:1" x14ac:dyDescent="0.3">
      <c r="A439">
        <f>'Core Program'!O438</f>
        <v>650</v>
      </c>
    </row>
    <row r="441" spans="1:1" x14ac:dyDescent="0.3">
      <c r="A441">
        <f>'Core Program'!O440</f>
        <v>600</v>
      </c>
    </row>
    <row r="443" spans="1:1" x14ac:dyDescent="0.3">
      <c r="A443">
        <f>'Core Program'!O442</f>
        <v>599</v>
      </c>
    </row>
    <row r="455" spans="1:1" x14ac:dyDescent="0.3">
      <c r="A455">
        <f>'Core Program'!O454</f>
        <v>560</v>
      </c>
    </row>
    <row r="456" spans="1:1" x14ac:dyDescent="0.3">
      <c r="A456">
        <f>'Core Program'!O455</f>
        <v>590</v>
      </c>
    </row>
    <row r="464" spans="1:1" x14ac:dyDescent="0.3">
      <c r="A464">
        <f>'Core Program'!O463</f>
        <v>815</v>
      </c>
    </row>
    <row r="465" spans="1:1" x14ac:dyDescent="0.3">
      <c r="A465">
        <f>'Core Program'!O464</f>
        <v>600</v>
      </c>
    </row>
    <row r="474" spans="1:1" x14ac:dyDescent="0.3">
      <c r="A474">
        <f>'Core Program'!O473</f>
        <v>500</v>
      </c>
    </row>
    <row r="476" spans="1:1" x14ac:dyDescent="0.3">
      <c r="A476">
        <f>'Core Program'!O475</f>
        <v>640</v>
      </c>
    </row>
    <row r="478" spans="1:1" x14ac:dyDescent="0.3">
      <c r="A478">
        <f>'Core Program'!O477</f>
        <v>660</v>
      </c>
    </row>
    <row r="480" spans="1:1" x14ac:dyDescent="0.3">
      <c r="A480">
        <f>'Core Program'!O479</f>
        <v>565</v>
      </c>
    </row>
    <row r="481" spans="1:1" x14ac:dyDescent="0.3">
      <c r="A481">
        <f>'Core Program'!O480</f>
        <v>675</v>
      </c>
    </row>
    <row r="486" spans="1:1" x14ac:dyDescent="0.3">
      <c r="A486">
        <f>'Core Program'!O485</f>
        <v>643</v>
      </c>
    </row>
    <row r="495" spans="1:1" x14ac:dyDescent="0.3">
      <c r="A495">
        <f>'Core Program'!O494</f>
        <v>700</v>
      </c>
    </row>
    <row r="498" spans="1:1" x14ac:dyDescent="0.3">
      <c r="A498">
        <f>'Core Program'!O497</f>
        <v>719</v>
      </c>
    </row>
    <row r="499" spans="1:1" x14ac:dyDescent="0.3">
      <c r="A499">
        <f>'Core Program'!O498</f>
        <v>580</v>
      </c>
    </row>
  </sheetData>
  <autoFilter ref="A1:B655" xr:uid="{B832FABA-90E6-46CD-96B3-599E94A2770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635F3-36CC-4ABE-934A-34F9EFEFCBAF}">
  <dimension ref="A1:I92"/>
  <sheetViews>
    <sheetView topLeftCell="B10" workbookViewId="0">
      <selection activeCell="F18" sqref="F18"/>
    </sheetView>
  </sheetViews>
  <sheetFormatPr defaultRowHeight="14.4" x14ac:dyDescent="0.3"/>
  <cols>
    <col min="1" max="1" width="44.44140625" style="9" bestFit="1" customWidth="1"/>
    <col min="2" max="2" width="43.44140625" style="9" bestFit="1" customWidth="1"/>
    <col min="5" max="5" width="44.44140625" bestFit="1" customWidth="1"/>
    <col min="6" max="6" width="43.6640625" bestFit="1" customWidth="1"/>
    <col min="7" max="7" width="24" bestFit="1" customWidth="1"/>
    <col min="8" max="8" width="19.88671875" bestFit="1" customWidth="1"/>
    <col min="9" max="9" width="10.77734375" bestFit="1" customWidth="1"/>
  </cols>
  <sheetData>
    <row r="1" spans="1:9" x14ac:dyDescent="0.3">
      <c r="A1" s="9" t="s">
        <v>1295</v>
      </c>
      <c r="B1" s="9" t="s">
        <v>1281</v>
      </c>
    </row>
    <row r="2" spans="1:9" x14ac:dyDescent="0.3">
      <c r="A2" s="9" t="s">
        <v>1378</v>
      </c>
      <c r="B2" s="9" t="s">
        <v>1376</v>
      </c>
      <c r="E2" s="12" t="s">
        <v>2101</v>
      </c>
      <c r="F2" s="12" t="s">
        <v>2100</v>
      </c>
    </row>
    <row r="3" spans="1:9" x14ac:dyDescent="0.3">
      <c r="A3" s="9" t="s">
        <v>1384</v>
      </c>
      <c r="B3" s="9" t="s">
        <v>1396</v>
      </c>
      <c r="E3" s="12" t="s">
        <v>2098</v>
      </c>
      <c r="F3" t="s">
        <v>1376</v>
      </c>
      <c r="G3" t="s">
        <v>1396</v>
      </c>
      <c r="H3" t="s">
        <v>1580</v>
      </c>
      <c r="I3" t="s">
        <v>2099</v>
      </c>
    </row>
    <row r="4" spans="1:9" x14ac:dyDescent="0.3">
      <c r="A4" s="9" t="s">
        <v>1384</v>
      </c>
      <c r="B4" s="9" t="s">
        <v>1396</v>
      </c>
      <c r="E4" s="13" t="s">
        <v>1378</v>
      </c>
      <c r="F4" s="14">
        <v>15</v>
      </c>
      <c r="G4" s="14">
        <v>6</v>
      </c>
      <c r="H4" s="14"/>
      <c r="I4" s="14">
        <v>21</v>
      </c>
    </row>
    <row r="5" spans="1:9" x14ac:dyDescent="0.3">
      <c r="A5" s="9" t="s">
        <v>1417</v>
      </c>
      <c r="B5" s="9" t="s">
        <v>1396</v>
      </c>
      <c r="E5" s="13" t="s">
        <v>1384</v>
      </c>
      <c r="F5" s="14">
        <v>1</v>
      </c>
      <c r="G5" s="14">
        <v>55</v>
      </c>
      <c r="H5" s="14">
        <v>1</v>
      </c>
      <c r="I5" s="14">
        <v>57</v>
      </c>
    </row>
    <row r="6" spans="1:9" x14ac:dyDescent="0.3">
      <c r="A6" s="9" t="s">
        <v>1384</v>
      </c>
      <c r="B6" s="9" t="s">
        <v>1396</v>
      </c>
      <c r="E6" s="13" t="s">
        <v>1417</v>
      </c>
      <c r="F6" s="14"/>
      <c r="G6" s="14">
        <v>8</v>
      </c>
      <c r="H6" s="14">
        <v>5</v>
      </c>
      <c r="I6" s="14">
        <v>13</v>
      </c>
    </row>
    <row r="7" spans="1:9" x14ac:dyDescent="0.3">
      <c r="A7" s="9" t="s">
        <v>1378</v>
      </c>
      <c r="B7" s="9" t="s">
        <v>1376</v>
      </c>
      <c r="E7" s="13" t="s">
        <v>2099</v>
      </c>
      <c r="F7" s="14">
        <v>16</v>
      </c>
      <c r="G7" s="14">
        <v>69</v>
      </c>
      <c r="H7" s="14">
        <v>6</v>
      </c>
      <c r="I7" s="14">
        <v>91</v>
      </c>
    </row>
    <row r="8" spans="1:9" x14ac:dyDescent="0.3">
      <c r="A8" s="9" t="s">
        <v>1417</v>
      </c>
      <c r="B8" s="9" t="s">
        <v>1396</v>
      </c>
    </row>
    <row r="9" spans="1:9" x14ac:dyDescent="0.3">
      <c r="A9" s="9" t="s">
        <v>1384</v>
      </c>
      <c r="B9" s="9" t="s">
        <v>1376</v>
      </c>
    </row>
    <row r="10" spans="1:9" x14ac:dyDescent="0.3">
      <c r="A10" s="9" t="s">
        <v>1378</v>
      </c>
      <c r="B10" s="9" t="s">
        <v>1376</v>
      </c>
    </row>
    <row r="11" spans="1:9" x14ac:dyDescent="0.3">
      <c r="A11" s="9" t="s">
        <v>1384</v>
      </c>
      <c r="B11" s="9" t="s">
        <v>1396</v>
      </c>
      <c r="F11" s="9" t="s">
        <v>1376</v>
      </c>
      <c r="G11" s="9" t="s">
        <v>1396</v>
      </c>
      <c r="H11" s="9" t="s">
        <v>1580</v>
      </c>
      <c r="I11" s="9" t="s">
        <v>2102</v>
      </c>
    </row>
    <row r="12" spans="1:9" x14ac:dyDescent="0.3">
      <c r="A12" s="9" t="s">
        <v>1384</v>
      </c>
      <c r="B12" s="9" t="s">
        <v>1396</v>
      </c>
      <c r="E12" s="9" t="s">
        <v>1378</v>
      </c>
      <c r="F12" s="14">
        <v>15</v>
      </c>
      <c r="G12" s="14">
        <v>6</v>
      </c>
      <c r="H12" s="14"/>
      <c r="I12" s="14">
        <v>21</v>
      </c>
    </row>
    <row r="13" spans="1:9" x14ac:dyDescent="0.3">
      <c r="A13" s="9" t="s">
        <v>1384</v>
      </c>
      <c r="B13" s="9" t="s">
        <v>1396</v>
      </c>
      <c r="E13" s="9" t="s">
        <v>1384</v>
      </c>
      <c r="F13" s="14">
        <v>1</v>
      </c>
      <c r="G13" s="14">
        <v>55</v>
      </c>
      <c r="H13" s="14">
        <v>1</v>
      </c>
      <c r="I13" s="14">
        <v>57</v>
      </c>
    </row>
    <row r="14" spans="1:9" x14ac:dyDescent="0.3">
      <c r="A14" s="9" t="s">
        <v>1384</v>
      </c>
      <c r="B14" s="9" t="s">
        <v>1396</v>
      </c>
      <c r="E14" s="9" t="s">
        <v>1417</v>
      </c>
      <c r="F14" s="14"/>
      <c r="G14" s="14">
        <v>8</v>
      </c>
      <c r="H14" s="14">
        <v>5</v>
      </c>
      <c r="I14" s="14">
        <v>13</v>
      </c>
    </row>
    <row r="15" spans="1:9" x14ac:dyDescent="0.3">
      <c r="A15" s="9" t="s">
        <v>1384</v>
      </c>
      <c r="B15" s="9" t="s">
        <v>1396</v>
      </c>
    </row>
    <row r="16" spans="1:9" x14ac:dyDescent="0.3">
      <c r="A16" s="9" t="s">
        <v>1384</v>
      </c>
      <c r="B16" s="9" t="s">
        <v>1396</v>
      </c>
      <c r="F16" s="9" t="s">
        <v>1376</v>
      </c>
      <c r="G16" s="9" t="s">
        <v>1396</v>
      </c>
      <c r="H16" s="9" t="s">
        <v>1580</v>
      </c>
    </row>
    <row r="17" spans="1:9" x14ac:dyDescent="0.3">
      <c r="A17" s="9" t="s">
        <v>1384</v>
      </c>
      <c r="B17" s="9" t="s">
        <v>1396</v>
      </c>
      <c r="E17" s="9" t="s">
        <v>1378</v>
      </c>
      <c r="F17" s="15">
        <f>F12/SUM($F12:$H12)</f>
        <v>0.7142857142857143</v>
      </c>
      <c r="G17" s="15">
        <f t="shared" ref="G17:H17" si="0">G12/SUM($F12:$H12)</f>
        <v>0.2857142857142857</v>
      </c>
      <c r="H17" s="15">
        <f t="shared" si="0"/>
        <v>0</v>
      </c>
      <c r="I17" s="16"/>
    </row>
    <row r="18" spans="1:9" x14ac:dyDescent="0.3">
      <c r="A18" s="9" t="s">
        <v>1417</v>
      </c>
      <c r="B18" s="9" t="s">
        <v>1396</v>
      </c>
      <c r="E18" s="9" t="s">
        <v>1384</v>
      </c>
      <c r="F18" s="15">
        <f t="shared" ref="F18:H19" si="1">F13/SUM($F13:$H13)</f>
        <v>1.7543859649122806E-2</v>
      </c>
      <c r="G18" s="15">
        <f t="shared" si="1"/>
        <v>0.96491228070175439</v>
      </c>
      <c r="H18" s="15">
        <f t="shared" si="1"/>
        <v>1.7543859649122806E-2</v>
      </c>
      <c r="I18" s="16"/>
    </row>
    <row r="19" spans="1:9" x14ac:dyDescent="0.3">
      <c r="A19" s="9" t="s">
        <v>1384</v>
      </c>
      <c r="B19" s="9" t="s">
        <v>1396</v>
      </c>
      <c r="E19" s="9" t="s">
        <v>1417</v>
      </c>
      <c r="F19" s="15">
        <f t="shared" si="1"/>
        <v>0</v>
      </c>
      <c r="G19" s="15">
        <f t="shared" si="1"/>
        <v>0.61538461538461542</v>
      </c>
      <c r="H19" s="15">
        <f t="shared" si="1"/>
        <v>0.38461538461538464</v>
      </c>
      <c r="I19" s="16"/>
    </row>
    <row r="20" spans="1:9" x14ac:dyDescent="0.3">
      <c r="A20" s="9" t="s">
        <v>1384</v>
      </c>
      <c r="B20" s="9" t="s">
        <v>1396</v>
      </c>
    </row>
    <row r="21" spans="1:9" x14ac:dyDescent="0.3">
      <c r="A21" s="9" t="s">
        <v>1384</v>
      </c>
      <c r="B21" s="9" t="s">
        <v>1396</v>
      </c>
    </row>
    <row r="22" spans="1:9" x14ac:dyDescent="0.3">
      <c r="A22" s="9" t="s">
        <v>1384</v>
      </c>
      <c r="B22" s="9" t="s">
        <v>1396</v>
      </c>
    </row>
    <row r="23" spans="1:9" x14ac:dyDescent="0.3">
      <c r="A23" s="9" t="s">
        <v>1384</v>
      </c>
      <c r="B23" s="9" t="s">
        <v>1396</v>
      </c>
    </row>
    <row r="24" spans="1:9" x14ac:dyDescent="0.3">
      <c r="A24" s="9" t="s">
        <v>1384</v>
      </c>
      <c r="B24" s="9" t="s">
        <v>1396</v>
      </c>
    </row>
    <row r="25" spans="1:9" x14ac:dyDescent="0.3">
      <c r="A25" s="9" t="s">
        <v>1378</v>
      </c>
      <c r="B25" s="9" t="s">
        <v>1376</v>
      </c>
    </row>
    <row r="26" spans="1:9" x14ac:dyDescent="0.3">
      <c r="A26" s="9" t="s">
        <v>1417</v>
      </c>
      <c r="B26" s="9" t="s">
        <v>1396</v>
      </c>
    </row>
    <row r="27" spans="1:9" x14ac:dyDescent="0.3">
      <c r="A27" s="9" t="s">
        <v>1378</v>
      </c>
      <c r="B27" s="9" t="s">
        <v>1376</v>
      </c>
    </row>
    <row r="28" spans="1:9" x14ac:dyDescent="0.3">
      <c r="A28" s="9" t="s">
        <v>1384</v>
      </c>
      <c r="B28" s="9" t="s">
        <v>1396</v>
      </c>
    </row>
    <row r="29" spans="1:9" x14ac:dyDescent="0.3">
      <c r="A29" s="9" t="s">
        <v>1384</v>
      </c>
      <c r="B29" s="9" t="s">
        <v>1396</v>
      </c>
    </row>
    <row r="30" spans="1:9" x14ac:dyDescent="0.3">
      <c r="A30" s="9" t="s">
        <v>1378</v>
      </c>
      <c r="B30" s="9" t="s">
        <v>1396</v>
      </c>
    </row>
    <row r="31" spans="1:9" x14ac:dyDescent="0.3">
      <c r="A31" s="9" t="s">
        <v>1384</v>
      </c>
      <c r="B31" s="9" t="s">
        <v>1396</v>
      </c>
    </row>
    <row r="32" spans="1:9" x14ac:dyDescent="0.3">
      <c r="A32" s="9" t="s">
        <v>1417</v>
      </c>
      <c r="B32" s="9" t="s">
        <v>1396</v>
      </c>
    </row>
    <row r="33" spans="1:2" x14ac:dyDescent="0.3">
      <c r="A33" s="9" t="s">
        <v>1417</v>
      </c>
      <c r="B33" s="9" t="s">
        <v>1396</v>
      </c>
    </row>
    <row r="34" spans="1:2" x14ac:dyDescent="0.3">
      <c r="A34" s="9" t="s">
        <v>1378</v>
      </c>
      <c r="B34" s="9" t="s">
        <v>1396</v>
      </c>
    </row>
    <row r="35" spans="1:2" x14ac:dyDescent="0.3">
      <c r="A35" s="9" t="s">
        <v>1378</v>
      </c>
      <c r="B35" s="9" t="s">
        <v>1376</v>
      </c>
    </row>
    <row r="36" spans="1:2" x14ac:dyDescent="0.3">
      <c r="A36" s="9" t="s">
        <v>1417</v>
      </c>
      <c r="B36" s="9" t="s">
        <v>1580</v>
      </c>
    </row>
    <row r="37" spans="1:2" x14ac:dyDescent="0.3">
      <c r="A37" s="9" t="s">
        <v>1417</v>
      </c>
      <c r="B37" s="9" t="s">
        <v>1580</v>
      </c>
    </row>
    <row r="38" spans="1:2" x14ac:dyDescent="0.3">
      <c r="A38" s="9" t="s">
        <v>1384</v>
      </c>
      <c r="B38" s="9" t="s">
        <v>1396</v>
      </c>
    </row>
    <row r="39" spans="1:2" x14ac:dyDescent="0.3">
      <c r="A39" s="9" t="s">
        <v>1378</v>
      </c>
      <c r="B39" s="9" t="s">
        <v>1396</v>
      </c>
    </row>
    <row r="40" spans="1:2" x14ac:dyDescent="0.3">
      <c r="A40" s="9" t="s">
        <v>1384</v>
      </c>
      <c r="B40" s="9" t="s">
        <v>1396</v>
      </c>
    </row>
    <row r="41" spans="1:2" x14ac:dyDescent="0.3">
      <c r="A41" s="9" t="s">
        <v>1384</v>
      </c>
      <c r="B41" s="9" t="s">
        <v>1396</v>
      </c>
    </row>
    <row r="42" spans="1:2" x14ac:dyDescent="0.3">
      <c r="A42" s="9" t="s">
        <v>1378</v>
      </c>
      <c r="B42" s="9" t="s">
        <v>1376</v>
      </c>
    </row>
    <row r="43" spans="1:2" x14ac:dyDescent="0.3">
      <c r="A43" s="9" t="s">
        <v>1384</v>
      </c>
      <c r="B43" s="9" t="s">
        <v>1396</v>
      </c>
    </row>
    <row r="44" spans="1:2" x14ac:dyDescent="0.3">
      <c r="A44" s="9" t="s">
        <v>1384</v>
      </c>
      <c r="B44" s="9" t="s">
        <v>1396</v>
      </c>
    </row>
    <row r="45" spans="1:2" x14ac:dyDescent="0.3">
      <c r="A45" s="9" t="s">
        <v>1378</v>
      </c>
      <c r="B45" s="9" t="s">
        <v>1396</v>
      </c>
    </row>
    <row r="46" spans="1:2" x14ac:dyDescent="0.3">
      <c r="A46" s="9" t="s">
        <v>1384</v>
      </c>
      <c r="B46" s="9" t="s">
        <v>1396</v>
      </c>
    </row>
    <row r="47" spans="1:2" x14ac:dyDescent="0.3">
      <c r="A47" s="9" t="s">
        <v>1384</v>
      </c>
      <c r="B47" s="9" t="s">
        <v>1396</v>
      </c>
    </row>
    <row r="48" spans="1:2" x14ac:dyDescent="0.3">
      <c r="A48" s="9" t="s">
        <v>1384</v>
      </c>
      <c r="B48" s="9" t="s">
        <v>1396</v>
      </c>
    </row>
    <row r="49" spans="1:2" x14ac:dyDescent="0.3">
      <c r="A49" s="9" t="s">
        <v>1378</v>
      </c>
      <c r="B49" s="9" t="s">
        <v>1376</v>
      </c>
    </row>
    <row r="50" spans="1:2" x14ac:dyDescent="0.3">
      <c r="A50" s="9" t="s">
        <v>1417</v>
      </c>
      <c r="B50" s="9" t="s">
        <v>1396</v>
      </c>
    </row>
    <row r="51" spans="1:2" x14ac:dyDescent="0.3">
      <c r="A51" s="9" t="s">
        <v>1384</v>
      </c>
      <c r="B51" s="9" t="s">
        <v>1396</v>
      </c>
    </row>
    <row r="52" spans="1:2" x14ac:dyDescent="0.3">
      <c r="A52" s="9" t="s">
        <v>1378</v>
      </c>
      <c r="B52" s="9" t="s">
        <v>1376</v>
      </c>
    </row>
    <row r="53" spans="1:2" x14ac:dyDescent="0.3">
      <c r="A53" s="9" t="s">
        <v>1384</v>
      </c>
      <c r="B53" s="9" t="s">
        <v>1396</v>
      </c>
    </row>
    <row r="54" spans="1:2" x14ac:dyDescent="0.3">
      <c r="A54" s="9" t="s">
        <v>1384</v>
      </c>
      <c r="B54" s="9" t="s">
        <v>1396</v>
      </c>
    </row>
    <row r="55" spans="1:2" x14ac:dyDescent="0.3">
      <c r="A55" s="9" t="s">
        <v>1384</v>
      </c>
      <c r="B55" s="9" t="s">
        <v>1396</v>
      </c>
    </row>
    <row r="56" spans="1:2" x14ac:dyDescent="0.3">
      <c r="A56" s="9" t="s">
        <v>1384</v>
      </c>
      <c r="B56" s="9" t="s">
        <v>1396</v>
      </c>
    </row>
    <row r="57" spans="1:2" x14ac:dyDescent="0.3">
      <c r="A57" s="9" t="s">
        <v>1378</v>
      </c>
      <c r="B57" s="9" t="s">
        <v>1376</v>
      </c>
    </row>
    <row r="58" spans="1:2" x14ac:dyDescent="0.3">
      <c r="A58" s="9" t="s">
        <v>1378</v>
      </c>
      <c r="B58" s="9" t="s">
        <v>1376</v>
      </c>
    </row>
    <row r="59" spans="1:2" x14ac:dyDescent="0.3">
      <c r="A59" s="9" t="s">
        <v>1384</v>
      </c>
      <c r="B59" s="9" t="s">
        <v>1396</v>
      </c>
    </row>
    <row r="60" spans="1:2" x14ac:dyDescent="0.3">
      <c r="A60" s="9" t="s">
        <v>1378</v>
      </c>
      <c r="B60" s="9" t="s">
        <v>1376</v>
      </c>
    </row>
    <row r="61" spans="1:2" x14ac:dyDescent="0.3">
      <c r="A61" s="9" t="s">
        <v>1384</v>
      </c>
      <c r="B61" s="9" t="s">
        <v>1396</v>
      </c>
    </row>
    <row r="62" spans="1:2" x14ac:dyDescent="0.3">
      <c r="A62" s="9" t="s">
        <v>1384</v>
      </c>
      <c r="B62" s="9" t="s">
        <v>1396</v>
      </c>
    </row>
    <row r="63" spans="1:2" x14ac:dyDescent="0.3">
      <c r="A63" s="9" t="s">
        <v>1384</v>
      </c>
      <c r="B63" s="9" t="s">
        <v>1396</v>
      </c>
    </row>
    <row r="64" spans="1:2" x14ac:dyDescent="0.3">
      <c r="A64" s="9" t="s">
        <v>1384</v>
      </c>
      <c r="B64" s="9" t="s">
        <v>1396</v>
      </c>
    </row>
    <row r="65" spans="1:2" x14ac:dyDescent="0.3">
      <c r="A65" s="9" t="s">
        <v>1384</v>
      </c>
      <c r="B65" s="9" t="s">
        <v>1396</v>
      </c>
    </row>
    <row r="66" spans="1:2" x14ac:dyDescent="0.3">
      <c r="A66" s="9" t="s">
        <v>1384</v>
      </c>
      <c r="B66" s="9" t="s">
        <v>1396</v>
      </c>
    </row>
    <row r="67" spans="1:2" x14ac:dyDescent="0.3">
      <c r="A67" s="9" t="s">
        <v>1384</v>
      </c>
      <c r="B67" s="9" t="s">
        <v>1396</v>
      </c>
    </row>
    <row r="68" spans="1:2" x14ac:dyDescent="0.3">
      <c r="A68" s="9" t="s">
        <v>1384</v>
      </c>
      <c r="B68" s="9" t="s">
        <v>1396</v>
      </c>
    </row>
    <row r="69" spans="1:2" x14ac:dyDescent="0.3">
      <c r="A69" s="9" t="s">
        <v>1384</v>
      </c>
      <c r="B69" s="9" t="s">
        <v>1396</v>
      </c>
    </row>
    <row r="70" spans="1:2" x14ac:dyDescent="0.3">
      <c r="A70" s="9" t="s">
        <v>1378</v>
      </c>
      <c r="B70" s="9" t="s">
        <v>1376</v>
      </c>
    </row>
    <row r="71" spans="1:2" x14ac:dyDescent="0.3">
      <c r="A71" s="9" t="s">
        <v>1378</v>
      </c>
      <c r="B71" s="9" t="s">
        <v>1376</v>
      </c>
    </row>
    <row r="72" spans="1:2" x14ac:dyDescent="0.3">
      <c r="A72" s="9" t="s">
        <v>1384</v>
      </c>
      <c r="B72" s="9" t="s">
        <v>1580</v>
      </c>
    </row>
    <row r="73" spans="1:2" x14ac:dyDescent="0.3">
      <c r="A73" s="9" t="s">
        <v>1417</v>
      </c>
      <c r="B73" s="9" t="s">
        <v>1396</v>
      </c>
    </row>
    <row r="74" spans="1:2" x14ac:dyDescent="0.3">
      <c r="A74" s="9" t="s">
        <v>1384</v>
      </c>
      <c r="B74" s="9" t="s">
        <v>1396</v>
      </c>
    </row>
    <row r="75" spans="1:2" x14ac:dyDescent="0.3">
      <c r="A75" s="9" t="s">
        <v>1417</v>
      </c>
      <c r="B75" s="9" t="s">
        <v>1580</v>
      </c>
    </row>
    <row r="76" spans="1:2" x14ac:dyDescent="0.3">
      <c r="A76" s="9" t="s">
        <v>1378</v>
      </c>
      <c r="B76" s="9" t="s">
        <v>1396</v>
      </c>
    </row>
    <row r="77" spans="1:2" x14ac:dyDescent="0.3">
      <c r="A77" s="9" t="s">
        <v>1384</v>
      </c>
      <c r="B77" s="9" t="s">
        <v>1396</v>
      </c>
    </row>
    <row r="78" spans="1:2" x14ac:dyDescent="0.3">
      <c r="A78" s="9" t="s">
        <v>1378</v>
      </c>
      <c r="B78" s="9" t="s">
        <v>1396</v>
      </c>
    </row>
    <row r="79" spans="1:2" x14ac:dyDescent="0.3">
      <c r="A79" s="9" t="s">
        <v>1417</v>
      </c>
      <c r="B79" s="9" t="s">
        <v>1580</v>
      </c>
    </row>
    <row r="80" spans="1:2" x14ac:dyDescent="0.3">
      <c r="A80" s="9" t="s">
        <v>1384</v>
      </c>
      <c r="B80" s="9" t="s">
        <v>1396</v>
      </c>
    </row>
    <row r="81" spans="1:2" x14ac:dyDescent="0.3">
      <c r="A81" s="9" t="s">
        <v>1384</v>
      </c>
      <c r="B81" s="9" t="s">
        <v>1396</v>
      </c>
    </row>
    <row r="82" spans="1:2" x14ac:dyDescent="0.3">
      <c r="A82" s="9" t="s">
        <v>1384</v>
      </c>
      <c r="B82" s="9" t="s">
        <v>1396</v>
      </c>
    </row>
    <row r="83" spans="1:2" x14ac:dyDescent="0.3">
      <c r="A83" s="9" t="s">
        <v>1384</v>
      </c>
      <c r="B83" s="9" t="s">
        <v>1396</v>
      </c>
    </row>
    <row r="84" spans="1:2" x14ac:dyDescent="0.3">
      <c r="A84" s="9" t="s">
        <v>1384</v>
      </c>
      <c r="B84" s="9" t="s">
        <v>1396</v>
      </c>
    </row>
    <row r="85" spans="1:2" x14ac:dyDescent="0.3">
      <c r="A85" s="9" t="s">
        <v>1384</v>
      </c>
      <c r="B85" s="9" t="s">
        <v>1396</v>
      </c>
    </row>
    <row r="86" spans="1:2" x14ac:dyDescent="0.3">
      <c r="A86" s="9" t="s">
        <v>1384</v>
      </c>
      <c r="B86" s="9" t="s">
        <v>1396</v>
      </c>
    </row>
    <row r="87" spans="1:2" x14ac:dyDescent="0.3">
      <c r="A87" s="9" t="s">
        <v>1417</v>
      </c>
      <c r="B87" s="9" t="s">
        <v>1580</v>
      </c>
    </row>
    <row r="88" spans="1:2" x14ac:dyDescent="0.3">
      <c r="A88" s="9" t="s">
        <v>1384</v>
      </c>
      <c r="B88" s="9" t="s">
        <v>1396</v>
      </c>
    </row>
    <row r="89" spans="1:2" x14ac:dyDescent="0.3">
      <c r="A89" s="9" t="s">
        <v>1384</v>
      </c>
      <c r="B89" s="9" t="s">
        <v>1396</v>
      </c>
    </row>
    <row r="90" spans="1:2" x14ac:dyDescent="0.3">
      <c r="A90" s="9" t="s">
        <v>1384</v>
      </c>
      <c r="B90" s="9" t="s">
        <v>1396</v>
      </c>
    </row>
    <row r="91" spans="1:2" x14ac:dyDescent="0.3">
      <c r="A91" s="9" t="s">
        <v>1378</v>
      </c>
      <c r="B91" s="9" t="s">
        <v>1376</v>
      </c>
    </row>
    <row r="92" spans="1:2" x14ac:dyDescent="0.3">
      <c r="A92" s="9" t="s">
        <v>1384</v>
      </c>
      <c r="B92" s="9" t="s">
        <v>1396</v>
      </c>
    </row>
  </sheetData>
  <autoFilter ref="A1:B92" xr:uid="{AA9A2844-E336-4D91-8F11-4A1B104D5B74}"/>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C1E2-EEF5-477B-B500-AD97C83D466F}">
  <dimension ref="A1:AB54"/>
  <sheetViews>
    <sheetView tabSelected="1" zoomScale="70" zoomScaleNormal="70" workbookViewId="0">
      <selection activeCell="I1" sqref="I1"/>
    </sheetView>
  </sheetViews>
  <sheetFormatPr defaultRowHeight="14.4" x14ac:dyDescent="0.3"/>
  <cols>
    <col min="1" max="8" width="10.6640625" style="9" customWidth="1"/>
    <col min="11" max="11" width="24" bestFit="1" customWidth="1"/>
    <col min="14" max="14" width="20.6640625" customWidth="1"/>
    <col min="15" max="15" width="24" bestFit="1" customWidth="1"/>
    <col min="18" max="18" width="20.6640625" customWidth="1"/>
    <col min="19" max="19" width="28.88671875" bestFit="1" customWidth="1"/>
    <col min="22" max="22" width="20.6640625" customWidth="1"/>
    <col min="23" max="23" width="24" bestFit="1" customWidth="1"/>
    <col min="26" max="26" width="20.6640625" customWidth="1"/>
    <col min="27" max="27" width="24" bestFit="1" customWidth="1"/>
    <col min="28" max="28" width="41.5546875" bestFit="1" customWidth="1"/>
  </cols>
  <sheetData>
    <row r="1" spans="1:28" x14ac:dyDescent="0.3">
      <c r="A1" s="17" t="s">
        <v>2093</v>
      </c>
      <c r="B1" s="17" t="s">
        <v>2093</v>
      </c>
      <c r="C1" s="17" t="s">
        <v>2093</v>
      </c>
      <c r="D1" s="17" t="s">
        <v>2093</v>
      </c>
      <c r="E1" s="17" t="s">
        <v>2094</v>
      </c>
      <c r="F1" s="17" t="s">
        <v>2094</v>
      </c>
      <c r="G1" s="17" t="s">
        <v>2094</v>
      </c>
      <c r="H1" s="17" t="s">
        <v>2094</v>
      </c>
    </row>
    <row r="2" spans="1:28" x14ac:dyDescent="0.3">
      <c r="A2" s="18" t="s">
        <v>1350</v>
      </c>
      <c r="B2" s="18" t="s">
        <v>1352</v>
      </c>
      <c r="C2" s="18" t="s">
        <v>1354</v>
      </c>
      <c r="D2" s="18" t="s">
        <v>1355</v>
      </c>
      <c r="E2" s="18" t="s">
        <v>2000</v>
      </c>
      <c r="F2" s="18" t="s">
        <v>2001</v>
      </c>
      <c r="G2" s="18" t="s">
        <v>2004</v>
      </c>
      <c r="H2" s="18" t="s">
        <v>2005</v>
      </c>
      <c r="K2" s="18" t="s">
        <v>2103</v>
      </c>
      <c r="L2" s="18" t="s">
        <v>2093</v>
      </c>
      <c r="M2" s="18" t="s">
        <v>2094</v>
      </c>
      <c r="O2" s="18" t="s">
        <v>1352</v>
      </c>
      <c r="P2" s="18" t="s">
        <v>2093</v>
      </c>
      <c r="Q2" s="18" t="s">
        <v>2094</v>
      </c>
      <c r="S2" s="18" t="s">
        <v>1354</v>
      </c>
      <c r="T2" s="18" t="s">
        <v>2093</v>
      </c>
      <c r="U2" s="18" t="s">
        <v>2094</v>
      </c>
      <c r="W2" s="18" t="s">
        <v>1355</v>
      </c>
      <c r="X2" s="18" t="s">
        <v>2093</v>
      </c>
      <c r="Y2" s="18" t="s">
        <v>2094</v>
      </c>
      <c r="AA2" s="12" t="s">
        <v>2098</v>
      </c>
      <c r="AB2" t="s">
        <v>2104</v>
      </c>
    </row>
    <row r="3" spans="1:28" x14ac:dyDescent="0.3">
      <c r="A3" s="9" t="s">
        <v>1421</v>
      </c>
      <c r="B3" s="9" t="s">
        <v>1421</v>
      </c>
      <c r="D3" s="9" t="s">
        <v>1421</v>
      </c>
      <c r="E3" s="9" t="s">
        <v>1425</v>
      </c>
      <c r="F3" s="9" t="s">
        <v>1439</v>
      </c>
      <c r="G3" s="9" t="s">
        <v>1427</v>
      </c>
      <c r="H3" s="9" t="s">
        <v>1421</v>
      </c>
      <c r="K3" s="13" t="s">
        <v>1426</v>
      </c>
      <c r="L3" s="14">
        <v>23</v>
      </c>
      <c r="M3" s="14">
        <v>2</v>
      </c>
      <c r="O3" s="13" t="s">
        <v>1468</v>
      </c>
      <c r="P3">
        <v>0</v>
      </c>
      <c r="Q3" s="14">
        <v>3</v>
      </c>
      <c r="S3" s="13" t="s">
        <v>2065</v>
      </c>
      <c r="T3" s="14">
        <v>2</v>
      </c>
      <c r="U3" s="14">
        <v>4</v>
      </c>
      <c r="W3" s="13" t="s">
        <v>1426</v>
      </c>
      <c r="X3" s="14">
        <v>24</v>
      </c>
      <c r="Y3" s="14">
        <v>4</v>
      </c>
      <c r="AA3" s="13" t="s">
        <v>1426</v>
      </c>
      <c r="AB3" s="14">
        <v>4</v>
      </c>
    </row>
    <row r="4" spans="1:28" x14ac:dyDescent="0.3">
      <c r="A4" s="9" t="s">
        <v>1439</v>
      </c>
      <c r="B4" s="9" t="s">
        <v>1439</v>
      </c>
      <c r="C4" s="9" t="s">
        <v>1427</v>
      </c>
      <c r="D4" s="9" t="s">
        <v>1439</v>
      </c>
      <c r="E4" s="9" t="s">
        <v>1439</v>
      </c>
      <c r="F4" s="9" t="s">
        <v>1439</v>
      </c>
      <c r="G4" s="9" t="s">
        <v>1440</v>
      </c>
      <c r="H4" s="9" t="s">
        <v>1439</v>
      </c>
      <c r="K4" s="13" t="s">
        <v>1421</v>
      </c>
      <c r="L4" s="14">
        <v>4</v>
      </c>
      <c r="M4" s="14">
        <v>19</v>
      </c>
      <c r="O4" s="13" t="s">
        <v>1426</v>
      </c>
      <c r="P4" s="14">
        <v>22</v>
      </c>
      <c r="Q4" s="14">
        <v>3</v>
      </c>
      <c r="S4" s="13" t="s">
        <v>1440</v>
      </c>
      <c r="T4" s="14">
        <v>17</v>
      </c>
      <c r="U4" s="14">
        <v>18</v>
      </c>
      <c r="W4" s="13" t="s">
        <v>1421</v>
      </c>
      <c r="X4" s="14">
        <v>1</v>
      </c>
      <c r="Y4" s="14">
        <v>1</v>
      </c>
      <c r="AA4" s="13" t="s">
        <v>1421</v>
      </c>
      <c r="AB4" s="14">
        <v>1</v>
      </c>
    </row>
    <row r="5" spans="1:28" x14ac:dyDescent="0.3">
      <c r="A5" s="9" t="s">
        <v>1426</v>
      </c>
      <c r="B5" s="9" t="s">
        <v>1425</v>
      </c>
      <c r="C5" s="9" t="s">
        <v>1440</v>
      </c>
      <c r="D5" s="9" t="s">
        <v>1425</v>
      </c>
      <c r="E5" s="9" t="s">
        <v>1425</v>
      </c>
      <c r="F5" s="9" t="s">
        <v>1425</v>
      </c>
      <c r="G5" s="9" t="s">
        <v>1440</v>
      </c>
      <c r="H5" s="9" t="s">
        <v>1425</v>
      </c>
      <c r="K5" s="13" t="s">
        <v>1425</v>
      </c>
      <c r="L5" s="14">
        <v>14</v>
      </c>
      <c r="M5" s="14">
        <v>17</v>
      </c>
      <c r="O5" s="13" t="s">
        <v>1421</v>
      </c>
      <c r="P5" s="14">
        <v>3</v>
      </c>
      <c r="Q5" s="14">
        <v>17</v>
      </c>
      <c r="S5" s="13" t="s">
        <v>1427</v>
      </c>
      <c r="T5" s="14">
        <v>21</v>
      </c>
      <c r="U5" s="14">
        <v>20</v>
      </c>
      <c r="W5" s="13" t="s">
        <v>1425</v>
      </c>
      <c r="X5" s="14">
        <v>20</v>
      </c>
      <c r="Y5" s="14">
        <v>26</v>
      </c>
      <c r="AA5" s="13" t="s">
        <v>1425</v>
      </c>
      <c r="AB5" s="14">
        <v>26</v>
      </c>
    </row>
    <row r="6" spans="1:28" x14ac:dyDescent="0.3">
      <c r="A6" s="9" t="s">
        <v>1439</v>
      </c>
      <c r="B6" s="9" t="s">
        <v>1426</v>
      </c>
      <c r="C6" s="9" t="s">
        <v>1440</v>
      </c>
      <c r="D6" s="9" t="s">
        <v>1439</v>
      </c>
      <c r="E6" s="9" t="s">
        <v>1421</v>
      </c>
      <c r="F6" s="9" t="s">
        <v>1439</v>
      </c>
      <c r="G6" s="9" t="s">
        <v>1440</v>
      </c>
      <c r="H6" s="9" t="s">
        <v>1439</v>
      </c>
      <c r="K6" s="13" t="s">
        <v>1439</v>
      </c>
      <c r="L6" s="14">
        <v>11</v>
      </c>
      <c r="M6" s="14">
        <v>14</v>
      </c>
      <c r="O6" s="13" t="s">
        <v>1425</v>
      </c>
      <c r="P6" s="14">
        <v>17</v>
      </c>
      <c r="Q6" s="14">
        <v>18</v>
      </c>
      <c r="S6" s="13" t="s">
        <v>1451</v>
      </c>
      <c r="T6" s="14">
        <v>11</v>
      </c>
      <c r="U6" s="14">
        <v>10</v>
      </c>
      <c r="W6" s="13" t="s">
        <v>1439</v>
      </c>
      <c r="X6" s="14">
        <v>7</v>
      </c>
      <c r="Y6" s="14">
        <v>21</v>
      </c>
      <c r="AA6" s="13" t="s">
        <v>1439</v>
      </c>
      <c r="AB6" s="14">
        <v>21</v>
      </c>
    </row>
    <row r="7" spans="1:28" x14ac:dyDescent="0.3">
      <c r="A7" s="9" t="s">
        <v>1439</v>
      </c>
      <c r="B7" s="9" t="s">
        <v>1439</v>
      </c>
      <c r="C7" s="9" t="s">
        <v>1440</v>
      </c>
      <c r="D7" s="9" t="s">
        <v>1426</v>
      </c>
      <c r="E7" s="9" t="s">
        <v>1425</v>
      </c>
      <c r="F7" s="9" t="s">
        <v>1439</v>
      </c>
      <c r="G7" s="9" t="s">
        <v>1440</v>
      </c>
      <c r="H7" s="9" t="s">
        <v>1439</v>
      </c>
      <c r="O7" s="13" t="s">
        <v>1439</v>
      </c>
      <c r="P7" s="14">
        <v>10</v>
      </c>
      <c r="Q7" s="14">
        <v>11</v>
      </c>
      <c r="AA7" s="13" t="s">
        <v>2099</v>
      </c>
      <c r="AB7" s="14">
        <v>52</v>
      </c>
    </row>
    <row r="8" spans="1:28" x14ac:dyDescent="0.3">
      <c r="A8" s="9" t="s">
        <v>1426</v>
      </c>
      <c r="B8" s="9" t="s">
        <v>1425</v>
      </c>
      <c r="C8" s="9" t="s">
        <v>1440</v>
      </c>
      <c r="D8" s="9" t="s">
        <v>1425</v>
      </c>
      <c r="E8" s="9" t="s">
        <v>1421</v>
      </c>
      <c r="F8" s="9" t="s">
        <v>1425</v>
      </c>
      <c r="G8" s="9" t="s">
        <v>1427</v>
      </c>
      <c r="H8" s="9" t="s">
        <v>1425</v>
      </c>
    </row>
    <row r="9" spans="1:28" x14ac:dyDescent="0.3">
      <c r="A9" s="9" t="s">
        <v>1439</v>
      </c>
      <c r="B9" s="9" t="s">
        <v>1439</v>
      </c>
      <c r="C9" s="9" t="s">
        <v>1427</v>
      </c>
      <c r="D9" s="9" t="s">
        <v>1426</v>
      </c>
      <c r="E9" s="9" t="s">
        <v>1439</v>
      </c>
      <c r="F9" s="9" t="s">
        <v>1425</v>
      </c>
      <c r="G9" s="9" t="s">
        <v>1440</v>
      </c>
      <c r="H9" s="9" t="s">
        <v>1439</v>
      </c>
    </row>
    <row r="10" spans="1:28" x14ac:dyDescent="0.3">
      <c r="A10" s="9" t="s">
        <v>1439</v>
      </c>
      <c r="B10" s="9" t="s">
        <v>1426</v>
      </c>
      <c r="C10" s="9" t="s">
        <v>1440</v>
      </c>
      <c r="D10" s="9" t="s">
        <v>1426</v>
      </c>
      <c r="E10" s="9" t="s">
        <v>1439</v>
      </c>
      <c r="F10" s="9" t="s">
        <v>1468</v>
      </c>
      <c r="G10" s="9" t="s">
        <v>1440</v>
      </c>
      <c r="H10" s="9" t="s">
        <v>1439</v>
      </c>
    </row>
    <row r="11" spans="1:28" x14ac:dyDescent="0.3">
      <c r="A11" s="9" t="s">
        <v>1439</v>
      </c>
      <c r="B11" s="9" t="s">
        <v>1439</v>
      </c>
      <c r="C11" s="9" t="s">
        <v>1440</v>
      </c>
      <c r="D11" s="9" t="s">
        <v>1426</v>
      </c>
      <c r="E11" s="9" t="s">
        <v>1439</v>
      </c>
      <c r="F11" s="9" t="s">
        <v>1439</v>
      </c>
      <c r="G11" s="9" t="s">
        <v>1451</v>
      </c>
      <c r="H11" s="9" t="s">
        <v>1439</v>
      </c>
    </row>
    <row r="12" spans="1:28" x14ac:dyDescent="0.3">
      <c r="A12" s="9" t="s">
        <v>1426</v>
      </c>
      <c r="B12" s="9" t="s">
        <v>1426</v>
      </c>
      <c r="C12" s="9" t="s">
        <v>1451</v>
      </c>
      <c r="D12" s="9" t="s">
        <v>1426</v>
      </c>
      <c r="E12" s="9" t="s">
        <v>1421</v>
      </c>
      <c r="F12" s="9" t="s">
        <v>1425</v>
      </c>
      <c r="G12" s="9" t="s">
        <v>2065</v>
      </c>
      <c r="H12" s="9" t="s">
        <v>1426</v>
      </c>
    </row>
    <row r="13" spans="1:28" x14ac:dyDescent="0.3">
      <c r="A13" s="9" t="s">
        <v>1425</v>
      </c>
      <c r="B13" s="9" t="s">
        <v>1425</v>
      </c>
      <c r="C13" s="9" t="s">
        <v>2065</v>
      </c>
      <c r="D13" s="9" t="s">
        <v>1425</v>
      </c>
      <c r="E13" s="9" t="s">
        <v>1421</v>
      </c>
      <c r="F13" s="9" t="s">
        <v>1421</v>
      </c>
      <c r="G13" s="9" t="s">
        <v>1427</v>
      </c>
      <c r="H13" s="9" t="s">
        <v>1425</v>
      </c>
    </row>
    <row r="14" spans="1:28" x14ac:dyDescent="0.3">
      <c r="A14" s="9" t="s">
        <v>1425</v>
      </c>
      <c r="B14" s="9" t="s">
        <v>1426</v>
      </c>
      <c r="C14" s="9" t="s">
        <v>1427</v>
      </c>
      <c r="D14" s="9" t="s">
        <v>1425</v>
      </c>
      <c r="E14" s="9" t="s">
        <v>1425</v>
      </c>
      <c r="F14" s="9" t="s">
        <v>1425</v>
      </c>
      <c r="G14" s="9" t="s">
        <v>1427</v>
      </c>
      <c r="H14" s="9" t="s">
        <v>1425</v>
      </c>
    </row>
    <row r="15" spans="1:28" x14ac:dyDescent="0.3">
      <c r="A15" s="9" t="s">
        <v>1439</v>
      </c>
      <c r="B15" s="9" t="s">
        <v>1439</v>
      </c>
      <c r="C15" s="9" t="s">
        <v>1427</v>
      </c>
      <c r="D15" s="9" t="s">
        <v>1426</v>
      </c>
      <c r="E15" s="9" t="s">
        <v>1421</v>
      </c>
      <c r="F15" s="9" t="s">
        <v>1421</v>
      </c>
      <c r="G15" s="9" t="s">
        <v>1427</v>
      </c>
      <c r="H15" s="9" t="s">
        <v>1439</v>
      </c>
    </row>
    <row r="16" spans="1:28" x14ac:dyDescent="0.3">
      <c r="A16" s="9" t="s">
        <v>1426</v>
      </c>
      <c r="B16" s="9" t="s">
        <v>1425</v>
      </c>
      <c r="C16" s="9" t="s">
        <v>1427</v>
      </c>
      <c r="D16" s="9" t="s">
        <v>1425</v>
      </c>
      <c r="E16" s="9" t="s">
        <v>1421</v>
      </c>
      <c r="F16" s="9" t="s">
        <v>1421</v>
      </c>
      <c r="G16" s="9" t="s">
        <v>1440</v>
      </c>
      <c r="H16" s="9" t="s">
        <v>1425</v>
      </c>
    </row>
    <row r="17" spans="1:8" x14ac:dyDescent="0.3">
      <c r="A17" s="9" t="s">
        <v>1425</v>
      </c>
      <c r="B17" s="9" t="s">
        <v>1425</v>
      </c>
      <c r="C17" s="9" t="s">
        <v>1440</v>
      </c>
      <c r="D17" s="9" t="s">
        <v>1425</v>
      </c>
      <c r="E17" s="9" t="s">
        <v>1425</v>
      </c>
      <c r="F17" s="9" t="s">
        <v>1421</v>
      </c>
      <c r="G17" s="9" t="s">
        <v>1427</v>
      </c>
      <c r="H17" s="9" t="s">
        <v>1425</v>
      </c>
    </row>
    <row r="18" spans="1:8" x14ac:dyDescent="0.3">
      <c r="A18" s="9" t="s">
        <v>1439</v>
      </c>
      <c r="B18" s="9" t="s">
        <v>1439</v>
      </c>
      <c r="C18" s="9" t="s">
        <v>1440</v>
      </c>
      <c r="D18" s="9" t="s">
        <v>1426</v>
      </c>
      <c r="E18" s="9" t="s">
        <v>1426</v>
      </c>
      <c r="F18" s="9" t="s">
        <v>1426</v>
      </c>
      <c r="G18" s="9" t="s">
        <v>1451</v>
      </c>
      <c r="H18" s="9" t="s">
        <v>1439</v>
      </c>
    </row>
    <row r="19" spans="1:8" x14ac:dyDescent="0.3">
      <c r="A19" s="9" t="s">
        <v>1425</v>
      </c>
      <c r="B19" s="9" t="s">
        <v>1425</v>
      </c>
      <c r="C19" s="9" t="s">
        <v>1440</v>
      </c>
      <c r="D19" s="9" t="s">
        <v>1425</v>
      </c>
      <c r="E19" s="9" t="s">
        <v>1421</v>
      </c>
      <c r="F19" s="9" t="s">
        <v>1425</v>
      </c>
      <c r="G19" s="9" t="s">
        <v>1451</v>
      </c>
      <c r="H19" s="9" t="s">
        <v>1425</v>
      </c>
    </row>
    <row r="20" spans="1:8" x14ac:dyDescent="0.3">
      <c r="A20" s="9" t="s">
        <v>1425</v>
      </c>
      <c r="B20" s="9" t="s">
        <v>1425</v>
      </c>
      <c r="C20" s="9" t="s">
        <v>1440</v>
      </c>
      <c r="D20" s="9" t="s">
        <v>1426</v>
      </c>
      <c r="E20" s="9" t="s">
        <v>1439</v>
      </c>
      <c r="F20" s="9" t="s">
        <v>1439</v>
      </c>
      <c r="G20" s="9" t="s">
        <v>1440</v>
      </c>
      <c r="H20" s="9" t="s">
        <v>1425</v>
      </c>
    </row>
    <row r="21" spans="1:8" x14ac:dyDescent="0.3">
      <c r="A21" s="9" t="s">
        <v>1425</v>
      </c>
      <c r="B21" s="9" t="s">
        <v>1425</v>
      </c>
      <c r="C21" s="9" t="s">
        <v>1427</v>
      </c>
      <c r="D21" s="9" t="s">
        <v>1425</v>
      </c>
      <c r="E21" s="9" t="s">
        <v>1425</v>
      </c>
      <c r="F21" s="9" t="s">
        <v>1421</v>
      </c>
      <c r="G21" s="9" t="s">
        <v>1427</v>
      </c>
      <c r="H21" s="9" t="s">
        <v>1425</v>
      </c>
    </row>
    <row r="22" spans="1:8" x14ac:dyDescent="0.3">
      <c r="A22" s="9" t="s">
        <v>1425</v>
      </c>
      <c r="B22" s="9" t="s">
        <v>1425</v>
      </c>
      <c r="C22" s="9" t="s">
        <v>1440</v>
      </c>
      <c r="D22" s="9" t="s">
        <v>1425</v>
      </c>
      <c r="E22" s="9" t="s">
        <v>1425</v>
      </c>
      <c r="F22" s="9" t="s">
        <v>1425</v>
      </c>
      <c r="G22" s="9" t="s">
        <v>1440</v>
      </c>
      <c r="H22" s="9" t="s">
        <v>1425</v>
      </c>
    </row>
    <row r="23" spans="1:8" x14ac:dyDescent="0.3">
      <c r="A23" s="9" t="s">
        <v>1425</v>
      </c>
      <c r="B23" s="9" t="s">
        <v>1425</v>
      </c>
      <c r="C23" s="9" t="s">
        <v>1440</v>
      </c>
      <c r="D23" s="9" t="s">
        <v>1425</v>
      </c>
      <c r="E23" s="9" t="s">
        <v>1421</v>
      </c>
      <c r="F23" s="9" t="s">
        <v>1421</v>
      </c>
      <c r="G23" s="9" t="s">
        <v>1440</v>
      </c>
      <c r="H23" s="9" t="s">
        <v>1425</v>
      </c>
    </row>
    <row r="24" spans="1:8" x14ac:dyDescent="0.3">
      <c r="A24" s="9" t="s">
        <v>1426</v>
      </c>
      <c r="B24" s="9" t="s">
        <v>1426</v>
      </c>
      <c r="C24" s="9" t="s">
        <v>1451</v>
      </c>
      <c r="D24" s="9" t="s">
        <v>1426</v>
      </c>
      <c r="E24" s="9" t="s">
        <v>1425</v>
      </c>
      <c r="F24" s="9" t="s">
        <v>1425</v>
      </c>
      <c r="G24" s="9" t="s">
        <v>1451</v>
      </c>
      <c r="H24" s="9" t="s">
        <v>1439</v>
      </c>
    </row>
    <row r="25" spans="1:8" x14ac:dyDescent="0.3">
      <c r="A25" s="9" t="s">
        <v>1421</v>
      </c>
      <c r="B25" s="9" t="s">
        <v>1421</v>
      </c>
      <c r="C25" s="9" t="s">
        <v>2065</v>
      </c>
      <c r="D25" s="9" t="s">
        <v>1425</v>
      </c>
      <c r="E25" s="9" t="s">
        <v>1439</v>
      </c>
      <c r="F25" s="9" t="s">
        <v>1468</v>
      </c>
      <c r="G25" s="9" t="s">
        <v>2065</v>
      </c>
      <c r="H25" s="9" t="s">
        <v>1439</v>
      </c>
    </row>
    <row r="26" spans="1:8" x14ac:dyDescent="0.3">
      <c r="A26" s="9" t="s">
        <v>1426</v>
      </c>
      <c r="B26" s="9" t="s">
        <v>1426</v>
      </c>
      <c r="C26" s="9" t="s">
        <v>1427</v>
      </c>
      <c r="D26" s="9" t="s">
        <v>1426</v>
      </c>
      <c r="E26" s="9" t="s">
        <v>1425</v>
      </c>
      <c r="F26" s="9" t="s">
        <v>1439</v>
      </c>
      <c r="G26" s="9" t="s">
        <v>1427</v>
      </c>
      <c r="H26" s="9" t="s">
        <v>1439</v>
      </c>
    </row>
    <row r="27" spans="1:8" x14ac:dyDescent="0.3">
      <c r="A27" s="9" t="s">
        <v>1421</v>
      </c>
      <c r="B27" s="9" t="s">
        <v>1425</v>
      </c>
      <c r="C27" s="9" t="s">
        <v>1427</v>
      </c>
      <c r="D27" s="9" t="s">
        <v>1439</v>
      </c>
      <c r="E27" s="9" t="s">
        <v>1421</v>
      </c>
      <c r="F27" s="9" t="s">
        <v>1425</v>
      </c>
      <c r="G27" s="9" t="s">
        <v>1427</v>
      </c>
      <c r="H27" s="9" t="s">
        <v>1426</v>
      </c>
    </row>
    <row r="28" spans="1:8" x14ac:dyDescent="0.3">
      <c r="A28" s="9" t="s">
        <v>1426</v>
      </c>
      <c r="B28" s="9" t="s">
        <v>1426</v>
      </c>
      <c r="C28" s="9" t="s">
        <v>1427</v>
      </c>
      <c r="D28" s="9" t="s">
        <v>1425</v>
      </c>
      <c r="E28" s="9" t="s">
        <v>1425</v>
      </c>
      <c r="F28" s="9" t="s">
        <v>1421</v>
      </c>
      <c r="G28" s="9" t="s">
        <v>1427</v>
      </c>
      <c r="H28" s="9" t="s">
        <v>1425</v>
      </c>
    </row>
    <row r="29" spans="1:8" x14ac:dyDescent="0.3">
      <c r="A29" s="9" t="s">
        <v>1426</v>
      </c>
      <c r="B29" s="9" t="s">
        <v>1426</v>
      </c>
      <c r="C29" s="9" t="s">
        <v>1440</v>
      </c>
      <c r="D29" s="9" t="s">
        <v>1426</v>
      </c>
      <c r="E29" s="9" t="s">
        <v>1421</v>
      </c>
      <c r="F29" s="9" t="s">
        <v>1425</v>
      </c>
      <c r="G29" s="9" t="s">
        <v>1440</v>
      </c>
      <c r="H29" s="9" t="s">
        <v>1425</v>
      </c>
    </row>
    <row r="30" spans="1:8" x14ac:dyDescent="0.3">
      <c r="A30" s="9" t="s">
        <v>1426</v>
      </c>
      <c r="B30" s="9" t="s">
        <v>1426</v>
      </c>
      <c r="C30" s="9" t="s">
        <v>1427</v>
      </c>
      <c r="D30" s="9" t="s">
        <v>1439</v>
      </c>
      <c r="E30" s="9" t="s">
        <v>1439</v>
      </c>
      <c r="F30" s="9" t="s">
        <v>1421</v>
      </c>
      <c r="G30" s="9" t="s">
        <v>1427</v>
      </c>
      <c r="H30" s="9" t="s">
        <v>1439</v>
      </c>
    </row>
    <row r="31" spans="1:8" x14ac:dyDescent="0.3">
      <c r="A31" s="9" t="s">
        <v>1426</v>
      </c>
      <c r="B31" s="9" t="s">
        <v>1426</v>
      </c>
      <c r="C31" s="9" t="s">
        <v>1451</v>
      </c>
      <c r="D31" s="9" t="s">
        <v>1426</v>
      </c>
      <c r="E31" s="9" t="s">
        <v>1439</v>
      </c>
      <c r="F31" s="9" t="s">
        <v>1421</v>
      </c>
      <c r="G31" s="9" t="s">
        <v>1451</v>
      </c>
      <c r="H31" s="9" t="s">
        <v>1425</v>
      </c>
    </row>
    <row r="32" spans="1:8" x14ac:dyDescent="0.3">
      <c r="A32" s="9" t="s">
        <v>1439</v>
      </c>
      <c r="B32" s="9" t="s">
        <v>1439</v>
      </c>
      <c r="C32" s="9" t="s">
        <v>1451</v>
      </c>
      <c r="D32" s="9" t="s">
        <v>1439</v>
      </c>
      <c r="E32" s="9" t="s">
        <v>1439</v>
      </c>
      <c r="F32" s="9" t="s">
        <v>1421</v>
      </c>
      <c r="G32" s="9" t="s">
        <v>1451</v>
      </c>
      <c r="H32" s="9" t="s">
        <v>1425</v>
      </c>
    </row>
    <row r="33" spans="1:8" x14ac:dyDescent="0.3">
      <c r="A33" s="9" t="s">
        <v>1426</v>
      </c>
      <c r="B33" s="9" t="s">
        <v>1425</v>
      </c>
      <c r="C33" s="9" t="s">
        <v>1440</v>
      </c>
      <c r="D33" s="9" t="s">
        <v>1426</v>
      </c>
      <c r="E33" s="9" t="s">
        <v>1421</v>
      </c>
      <c r="F33" s="9" t="s">
        <v>1426</v>
      </c>
      <c r="G33" s="9" t="s">
        <v>1440</v>
      </c>
      <c r="H33" s="9" t="s">
        <v>1439</v>
      </c>
    </row>
    <row r="34" spans="1:8" x14ac:dyDescent="0.3">
      <c r="A34" s="9" t="s">
        <v>1421</v>
      </c>
      <c r="B34" s="9" t="s">
        <v>1439</v>
      </c>
      <c r="C34" s="9" t="s">
        <v>1427</v>
      </c>
      <c r="D34" s="9" t="s">
        <v>1426</v>
      </c>
      <c r="E34" s="9" t="s">
        <v>1421</v>
      </c>
      <c r="F34" s="9" t="s">
        <v>1425</v>
      </c>
      <c r="G34" s="9" t="s">
        <v>1427</v>
      </c>
      <c r="H34" s="9" t="s">
        <v>1439</v>
      </c>
    </row>
    <row r="35" spans="1:8" x14ac:dyDescent="0.3">
      <c r="A35" s="9" t="s">
        <v>1426</v>
      </c>
      <c r="B35" s="9" t="s">
        <v>1421</v>
      </c>
      <c r="C35" s="9" t="s">
        <v>1427</v>
      </c>
      <c r="D35" s="9" t="s">
        <v>1426</v>
      </c>
      <c r="E35" s="9" t="s">
        <v>1425</v>
      </c>
      <c r="F35" s="9" t="s">
        <v>1425</v>
      </c>
      <c r="G35" s="9" t="s">
        <v>1440</v>
      </c>
      <c r="H35" s="9" t="s">
        <v>1439</v>
      </c>
    </row>
    <row r="36" spans="1:8" x14ac:dyDescent="0.3">
      <c r="A36" s="9" t="s">
        <v>1425</v>
      </c>
      <c r="B36" s="9" t="s">
        <v>1426</v>
      </c>
      <c r="C36" s="9" t="s">
        <v>1427</v>
      </c>
      <c r="D36" s="9" t="s">
        <v>1426</v>
      </c>
      <c r="E36" s="9" t="s">
        <v>1421</v>
      </c>
      <c r="F36" s="9" t="s">
        <v>1439</v>
      </c>
      <c r="G36" s="9" t="s">
        <v>1440</v>
      </c>
      <c r="H36" s="9" t="s">
        <v>1426</v>
      </c>
    </row>
    <row r="37" spans="1:8" x14ac:dyDescent="0.3">
      <c r="A37" s="9" t="s">
        <v>1426</v>
      </c>
      <c r="B37" s="9" t="s">
        <v>1425</v>
      </c>
      <c r="C37" s="9" t="s">
        <v>1451</v>
      </c>
      <c r="D37" s="9" t="s">
        <v>1425</v>
      </c>
      <c r="E37" s="9" t="s">
        <v>1421</v>
      </c>
      <c r="F37" s="9" t="s">
        <v>1439</v>
      </c>
      <c r="G37" s="9" t="s">
        <v>1451</v>
      </c>
      <c r="H37" s="9" t="s">
        <v>1425</v>
      </c>
    </row>
    <row r="38" spans="1:8" x14ac:dyDescent="0.3">
      <c r="A38" s="9" t="s">
        <v>1439</v>
      </c>
      <c r="B38" s="9" t="s">
        <v>1426</v>
      </c>
      <c r="C38" s="9" t="s">
        <v>1440</v>
      </c>
      <c r="D38" s="9" t="s">
        <v>1439</v>
      </c>
      <c r="E38" s="9" t="s">
        <v>1425</v>
      </c>
      <c r="F38" s="9" t="s">
        <v>1425</v>
      </c>
      <c r="G38" s="9" t="s">
        <v>2065</v>
      </c>
      <c r="H38" s="9" t="s">
        <v>1425</v>
      </c>
    </row>
    <row r="39" spans="1:8" x14ac:dyDescent="0.3">
      <c r="A39" s="9" t="s">
        <v>1425</v>
      </c>
      <c r="B39" s="9" t="s">
        <v>1439</v>
      </c>
      <c r="C39" s="9" t="s">
        <v>1427</v>
      </c>
      <c r="D39" s="9" t="s">
        <v>1425</v>
      </c>
      <c r="E39" s="9" t="s">
        <v>1426</v>
      </c>
      <c r="F39" s="9" t="s">
        <v>1421</v>
      </c>
      <c r="G39" s="9" t="s">
        <v>1427</v>
      </c>
      <c r="H39" s="9" t="s">
        <v>1439</v>
      </c>
    </row>
    <row r="40" spans="1:8" x14ac:dyDescent="0.3">
      <c r="A40" s="9" t="s">
        <v>1426</v>
      </c>
      <c r="B40" s="9" t="s">
        <v>1426</v>
      </c>
      <c r="C40" s="9" t="s">
        <v>1427</v>
      </c>
      <c r="D40" s="9" t="s">
        <v>1426</v>
      </c>
      <c r="E40" s="9" t="s">
        <v>1421</v>
      </c>
      <c r="F40" s="9" t="s">
        <v>1425</v>
      </c>
      <c r="G40" s="9" t="s">
        <v>1427</v>
      </c>
      <c r="H40" s="9" t="s">
        <v>1425</v>
      </c>
    </row>
    <row r="41" spans="1:8" x14ac:dyDescent="0.3">
      <c r="A41" s="9" t="s">
        <v>1426</v>
      </c>
      <c r="B41" s="9" t="s">
        <v>1439</v>
      </c>
      <c r="C41" s="9" t="s">
        <v>1427</v>
      </c>
      <c r="D41" s="9" t="s">
        <v>1439</v>
      </c>
      <c r="E41" s="9" t="s">
        <v>1439</v>
      </c>
      <c r="F41" s="9" t="s">
        <v>1421</v>
      </c>
      <c r="G41" s="9" t="s">
        <v>1427</v>
      </c>
      <c r="H41" s="9" t="s">
        <v>1425</v>
      </c>
    </row>
    <row r="42" spans="1:8" x14ac:dyDescent="0.3">
      <c r="A42" s="9" t="s">
        <v>1426</v>
      </c>
      <c r="B42" s="9" t="s">
        <v>1426</v>
      </c>
      <c r="C42" s="9" t="s">
        <v>1451</v>
      </c>
      <c r="D42" s="9" t="s">
        <v>1425</v>
      </c>
      <c r="E42" s="9" t="s">
        <v>1425</v>
      </c>
      <c r="F42" s="9" t="s">
        <v>1421</v>
      </c>
      <c r="G42" s="9" t="s">
        <v>1440</v>
      </c>
      <c r="H42" s="9" t="s">
        <v>1439</v>
      </c>
    </row>
    <row r="43" spans="1:8" x14ac:dyDescent="0.3">
      <c r="A43" s="9" t="s">
        <v>1426</v>
      </c>
      <c r="B43" s="9" t="s">
        <v>1426</v>
      </c>
      <c r="C43" s="9" t="s">
        <v>1451</v>
      </c>
      <c r="D43" s="9" t="s">
        <v>1425</v>
      </c>
      <c r="E43" s="9" t="s">
        <v>1425</v>
      </c>
      <c r="F43" s="9" t="s">
        <v>1421</v>
      </c>
      <c r="G43" s="9" t="s">
        <v>1427</v>
      </c>
      <c r="H43" s="9" t="s">
        <v>1425</v>
      </c>
    </row>
    <row r="44" spans="1:8" x14ac:dyDescent="0.3">
      <c r="A44" s="9" t="s">
        <v>1426</v>
      </c>
      <c r="B44" s="9" t="s">
        <v>1426</v>
      </c>
      <c r="C44" s="9" t="s">
        <v>1440</v>
      </c>
      <c r="D44" s="9" t="s">
        <v>1426</v>
      </c>
      <c r="E44" s="9" t="s">
        <v>1421</v>
      </c>
      <c r="F44" s="9" t="s">
        <v>1426</v>
      </c>
      <c r="G44" s="9" t="s">
        <v>1451</v>
      </c>
      <c r="H44" s="9" t="s">
        <v>1425</v>
      </c>
    </row>
    <row r="45" spans="1:8" x14ac:dyDescent="0.3">
      <c r="A45" s="9" t="s">
        <v>1425</v>
      </c>
      <c r="B45" s="9" t="s">
        <v>1426</v>
      </c>
      <c r="C45" s="9" t="s">
        <v>1427</v>
      </c>
      <c r="D45" s="9" t="s">
        <v>1425</v>
      </c>
      <c r="E45" s="9" t="s">
        <v>1425</v>
      </c>
      <c r="F45" s="9" t="s">
        <v>1425</v>
      </c>
      <c r="G45" s="9" t="s">
        <v>1451</v>
      </c>
      <c r="H45" s="9" t="s">
        <v>1425</v>
      </c>
    </row>
    <row r="46" spans="1:8" x14ac:dyDescent="0.3">
      <c r="A46" s="9" t="s">
        <v>1426</v>
      </c>
      <c r="B46" s="9" t="s">
        <v>1425</v>
      </c>
      <c r="C46" s="9" t="s">
        <v>1451</v>
      </c>
      <c r="D46" s="9" t="s">
        <v>1426</v>
      </c>
      <c r="E46" s="9" t="s">
        <v>1439</v>
      </c>
      <c r="F46" s="9" t="s">
        <v>1439</v>
      </c>
      <c r="G46" s="9" t="s">
        <v>1440</v>
      </c>
      <c r="H46" s="9" t="s">
        <v>1425</v>
      </c>
    </row>
    <row r="47" spans="1:8" x14ac:dyDescent="0.3">
      <c r="A47" s="9" t="s">
        <v>1425</v>
      </c>
      <c r="B47" s="9" t="s">
        <v>1426</v>
      </c>
      <c r="C47" s="9" t="s">
        <v>1427</v>
      </c>
      <c r="D47" s="9" t="s">
        <v>1425</v>
      </c>
      <c r="E47" s="9" t="s">
        <v>1425</v>
      </c>
      <c r="F47" s="9" t="s">
        <v>1421</v>
      </c>
      <c r="G47" s="9" t="s">
        <v>1427</v>
      </c>
      <c r="H47" s="9" t="s">
        <v>1425</v>
      </c>
    </row>
    <row r="48" spans="1:8" x14ac:dyDescent="0.3">
      <c r="A48" s="9" t="s">
        <v>1426</v>
      </c>
      <c r="B48" s="9" t="s">
        <v>1425</v>
      </c>
      <c r="C48" s="9" t="s">
        <v>1427</v>
      </c>
      <c r="D48" s="9" t="s">
        <v>1425</v>
      </c>
      <c r="E48" s="9" t="s">
        <v>1421</v>
      </c>
      <c r="F48" s="9" t="s">
        <v>1425</v>
      </c>
      <c r="G48" s="9" t="s">
        <v>1440</v>
      </c>
      <c r="H48" s="9" t="s">
        <v>1439</v>
      </c>
    </row>
    <row r="49" spans="1:8" x14ac:dyDescent="0.3">
      <c r="A49" s="9" t="s">
        <v>1439</v>
      </c>
      <c r="B49" s="9" t="s">
        <v>1426</v>
      </c>
      <c r="C49" s="9" t="s">
        <v>1451</v>
      </c>
      <c r="D49" s="9" t="s">
        <v>1426</v>
      </c>
      <c r="E49" s="9" t="s">
        <v>1425</v>
      </c>
      <c r="F49" s="9" t="s">
        <v>1421</v>
      </c>
      <c r="G49" s="9" t="s">
        <v>1440</v>
      </c>
      <c r="H49" s="9" t="s">
        <v>1439</v>
      </c>
    </row>
    <row r="50" spans="1:8" x14ac:dyDescent="0.3">
      <c r="A50" s="9" t="s">
        <v>1426</v>
      </c>
      <c r="B50" s="9" t="s">
        <v>1426</v>
      </c>
      <c r="C50" s="9" t="s">
        <v>1451</v>
      </c>
      <c r="D50" s="9" t="s">
        <v>1426</v>
      </c>
      <c r="E50" s="9" t="s">
        <v>1421</v>
      </c>
      <c r="F50" s="9" t="s">
        <v>1425</v>
      </c>
      <c r="G50" s="9" t="s">
        <v>1451</v>
      </c>
      <c r="H50" s="9" t="s">
        <v>1439</v>
      </c>
    </row>
    <row r="51" spans="1:8" x14ac:dyDescent="0.3">
      <c r="A51" s="9" t="s">
        <v>1425</v>
      </c>
      <c r="B51" s="9" t="s">
        <v>1425</v>
      </c>
      <c r="C51" s="9" t="s">
        <v>1427</v>
      </c>
      <c r="D51" s="9" t="s">
        <v>1426</v>
      </c>
      <c r="E51" s="9" t="s">
        <v>1439</v>
      </c>
      <c r="F51" s="9" t="s">
        <v>1468</v>
      </c>
      <c r="G51" s="9" t="s">
        <v>2065</v>
      </c>
      <c r="H51" s="9" t="s">
        <v>1426</v>
      </c>
    </row>
    <row r="52" spans="1:8" x14ac:dyDescent="0.3">
      <c r="A52" s="9" t="s">
        <v>1426</v>
      </c>
      <c r="B52" s="9" t="s">
        <v>1426</v>
      </c>
      <c r="C52" s="9" t="s">
        <v>1451</v>
      </c>
      <c r="D52" s="9" t="s">
        <v>1426</v>
      </c>
      <c r="E52" s="9" t="s">
        <v>1439</v>
      </c>
      <c r="F52" s="9" t="s">
        <v>1439</v>
      </c>
      <c r="G52" s="9" t="s">
        <v>1427</v>
      </c>
      <c r="H52" s="9" t="s">
        <v>1425</v>
      </c>
    </row>
    <row r="53" spans="1:8" x14ac:dyDescent="0.3">
      <c r="A53" s="9" t="s">
        <v>1425</v>
      </c>
      <c r="B53" s="9" t="s">
        <v>1426</v>
      </c>
      <c r="C53" s="9" t="s">
        <v>1427</v>
      </c>
      <c r="D53" s="9" t="s">
        <v>1426</v>
      </c>
      <c r="E53" s="9" t="s">
        <v>1439</v>
      </c>
      <c r="F53" s="9" t="s">
        <v>1425</v>
      </c>
      <c r="G53" s="9" t="s">
        <v>1427</v>
      </c>
      <c r="H53" s="9" t="s">
        <v>1425</v>
      </c>
    </row>
    <row r="54" spans="1:8" x14ac:dyDescent="0.3">
      <c r="A54" s="9" t="s">
        <v>1426</v>
      </c>
      <c r="B54" s="9" t="s">
        <v>1425</v>
      </c>
      <c r="C54" s="9" t="s">
        <v>1440</v>
      </c>
      <c r="D54" s="9" t="s">
        <v>1425</v>
      </c>
      <c r="E54" s="9" t="s">
        <v>1421</v>
      </c>
      <c r="F54" s="9" t="s">
        <v>1421</v>
      </c>
      <c r="G54" s="9" t="s">
        <v>1427</v>
      </c>
      <c r="H54" s="9" t="s">
        <v>1439</v>
      </c>
    </row>
  </sheetData>
  <autoFilter ref="A2:H2" xr:uid="{C154F4FF-9F6F-4B6B-94C5-2E3E8EE68587}"/>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CDFI Document Library" ma:contentTypeID="0x010100ED4B65E0AC657946A816EE9BBFD5AE1202007DB144602AC1DA428E702BE31425F139" ma:contentTypeVersion="19" ma:contentTypeDescription="" ma:contentTypeScope="" ma:versionID="ab3e6c4493840516b27f761233e6197e">
  <xsd:schema xmlns:xsd="http://www.w3.org/2001/XMLSchema" xmlns:xs="http://www.w3.org/2001/XMLSchema" xmlns:p="http://schemas.microsoft.com/office/2006/metadata/properties" xmlns:ns2="1dbe7651-cd84-4392-9fac-4e185041b4e2" xmlns:ns3="54b55132-26e5-4d15-b936-ab3610dee79c" xmlns:ns4="http://schemas.microsoft.com/sharepoint/v4" xmlns:ns5="933139fc-f8bd-44e6-b312-8784cd10cb35" targetNamespace="http://schemas.microsoft.com/office/2006/metadata/properties" ma:root="true" ma:fieldsID="bb058e83edc035017e229648f8a28581" ns2:_="" ns3:_="" ns4:_="" ns5:_="">
    <xsd:import namespace="1dbe7651-cd84-4392-9fac-4e185041b4e2"/>
    <xsd:import namespace="54b55132-26e5-4d15-b936-ab3610dee79c"/>
    <xsd:import namespace="http://schemas.microsoft.com/sharepoint/v4"/>
    <xsd:import namespace="933139fc-f8bd-44e6-b312-8784cd10cb35"/>
    <xsd:element name="properties">
      <xsd:complexType>
        <xsd:sequence>
          <xsd:element name="documentManagement">
            <xsd:complexType>
              <xsd:all>
                <xsd:element ref="ns2:CDFI_x0020_Publish_x0020_Year" minOccurs="0"/>
                <xsd:element ref="ns3:CDFI_x0020_Publish_x0020_Date" minOccurs="0"/>
                <xsd:element ref="ns3:CDFI_x0020_Category" minOccurs="0"/>
                <xsd:element ref="ns2:CDFI_x0020_Program" minOccurs="0"/>
                <xsd:element ref="ns2:CDFI_x0020_Publishing_x0020_Content" minOccurs="0"/>
                <xsd:element ref="ns3:CDFI_x0020_Image" minOccurs="0"/>
                <xsd:element ref="ns2:CDFI_x0020_Featured" minOccurs="0"/>
                <xsd:element ref="ns2:_dlc_DocId" minOccurs="0"/>
                <xsd:element ref="ns2:ha62e04a38c94887971fe396dff18af8" minOccurs="0"/>
                <xsd:element ref="ns2:TaxCatchAll" minOccurs="0"/>
                <xsd:element ref="ns2:TaxCatchAllLabel" minOccurs="0"/>
                <xsd:element ref="ns2:_dlc_DocIdUrl" minOccurs="0"/>
                <xsd:element ref="ns4:IconOverlay" minOccurs="0"/>
                <xsd:element ref="ns2:_dlc_DocIdPersistId" minOccurs="0"/>
                <xsd:element ref="ns5:Description0" minOccurs="0"/>
                <xsd:element ref="ns5:Guidance_x0020_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be7651-cd84-4392-9fac-4e185041b4e2" elementFormDefault="qualified">
    <xsd:import namespace="http://schemas.microsoft.com/office/2006/documentManagement/types"/>
    <xsd:import namespace="http://schemas.microsoft.com/office/infopath/2007/PartnerControls"/>
    <xsd:element name="CDFI_x0020_Publish_x0020_Year" ma:index="2" nillable="true" ma:displayName="CDFI Publish Year" ma:format="Dropdown" ma:indexed="true" ma:internalName="CDFI_x0020_Publish_x0020_Year">
      <xsd:simpleType>
        <xsd:restriction base="dms:Choice">
          <xsd:enumeration value="2020"/>
          <xsd:enumeration value="2019"/>
          <xsd:enumeration value="2018"/>
          <xsd:enumeration value="2017"/>
          <xsd:enumeration value="2016"/>
          <xsd:enumeration value="2015"/>
          <xsd:enumeration value="2014"/>
          <xsd:enumeration value="2013"/>
          <xsd:enumeration value="2012"/>
          <xsd:enumeration value="2011"/>
          <xsd:enumeration value="2010"/>
          <xsd:enumeration value="2009"/>
          <xsd:enumeration value="2008"/>
          <xsd:enumeration value="2007"/>
          <xsd:enumeration value="2006"/>
          <xsd:enumeration value="2005"/>
          <xsd:enumeration value="2004"/>
          <xsd:enumeration value="2003"/>
          <xsd:enumeration value="2002"/>
          <xsd:enumeration value="2001"/>
          <xsd:enumeration value="2000"/>
          <xsd:enumeration value="1999"/>
          <xsd:enumeration value="1998"/>
          <xsd:enumeration value="1997"/>
          <xsd:enumeration value="1996"/>
          <xsd:enumeration value="1995"/>
        </xsd:restriction>
      </xsd:simpleType>
    </xsd:element>
    <xsd:element name="CDFI_x0020_Program" ma:index="6" nillable="true" ma:displayName="CDFI Program" ma:internalName="CDFI_x0020_Program">
      <xsd:complexType>
        <xsd:complexContent>
          <xsd:extension base="dms:MultiChoice">
            <xsd:sequence>
              <xsd:element name="Value" maxOccurs="unbounded" minOccurs="0" nillable="true">
                <xsd:simpleType>
                  <xsd:restriction base="dms:Choice">
                    <xsd:enumeration value="Bank Enterprise Award"/>
                    <xsd:enumeration value="Capital Magnet Fund"/>
                    <xsd:enumeration value="Capacity Building Initiative"/>
                    <xsd:enumeration value="CDE Certification"/>
                    <xsd:enumeration value="CDFI Bond Guarantee Program"/>
                    <xsd:enumeration value="CDFI Certification"/>
                    <xsd:enumeration value="CDFI Program"/>
                    <xsd:enumeration value="FEC Pilot Program"/>
                    <xsd:enumeration value="Native Initiatives"/>
                    <xsd:enumeration value="New Markets Tax Credit"/>
                  </xsd:restriction>
                </xsd:simpleType>
              </xsd:element>
            </xsd:sequence>
          </xsd:extension>
        </xsd:complexContent>
      </xsd:complexType>
    </xsd:element>
    <xsd:element name="CDFI_x0020_Publishing_x0020_Content" ma:index="7" nillable="true" ma:displayName="CDFI Publishing Content" ma:internalName="CDFI_x0020_Publishing_x0020_Content">
      <xsd:simpleType>
        <xsd:restriction base="dms:Unknown"/>
      </xsd:simpleType>
    </xsd:element>
    <xsd:element name="CDFI_x0020_Featured" ma:index="10" nillable="true" ma:displayName="CDFI Featured" ma:default="0" ma:internalName="CDFI_x0020_Featured">
      <xsd:simpleType>
        <xsd:restriction base="dms:Boolean"/>
      </xsd:simpleType>
    </xsd:element>
    <xsd:element name="_dlc_DocId" ma:index="12" nillable="true" ma:displayName="Document ID Value" ma:description="The value of the document ID assigned to this item." ma:internalName="_dlc_DocId" ma:readOnly="true">
      <xsd:simpleType>
        <xsd:restriction base="dms:Text"/>
      </xsd:simpleType>
    </xsd:element>
    <xsd:element name="ha62e04a38c94887971fe396dff18af8" ma:index="14" nillable="true" ma:taxonomy="true" ma:internalName="ha62e04a38c94887971fe396dff18af8" ma:taxonomyFieldName="CDFI_x0020_Document_x0020_Tags" ma:displayName="CDFI Document Tags" ma:readOnly="false" ma:default="" ma:fieldId="{1a62e04a-38c9-4887-971f-e396dff18af8}" ma:taxonomyMulti="true" ma:sspId="941dd797-457a-4169-b92c-8babd6fcb222" ma:termSetId="c3d5d9ce-6bf7-4c50-90b5-dee03ea0c5e8" ma:anchorId="00000000-0000-0000-0000-000000000000" ma:open="false" ma:isKeyword="false">
      <xsd:complexType>
        <xsd:sequence>
          <xsd:element ref="pc:Terms" minOccurs="0" maxOccurs="1"/>
        </xsd:sequence>
      </xsd:complexType>
    </xsd:element>
    <xsd:element name="TaxCatchAll" ma:index="15" nillable="true" ma:displayName="Taxonomy Catch All Column" ma:hidden="true" ma:list="{8e476c7b-5adb-4a27-9376-8c235aec2c92}" ma:internalName="TaxCatchAll" ma:showField="CatchAllData" ma:web="22887c5b-6f96-410c-b6b6-b0ba4b940047">
      <xsd:complexType>
        <xsd:complexContent>
          <xsd:extension base="dms:MultiChoiceLookup">
            <xsd:sequence>
              <xsd:element name="Value" type="dms:Lookup" maxOccurs="unbounded" minOccurs="0" nillable="true"/>
            </xsd:sequence>
          </xsd:extension>
        </xsd:complexContent>
      </xsd:complexType>
    </xsd:element>
    <xsd:element name="TaxCatchAllLabel" ma:index="16" nillable="true" ma:displayName="Taxonomy Catch All Column1" ma:hidden="true" ma:list="{8e476c7b-5adb-4a27-9376-8c235aec2c92}" ma:internalName="TaxCatchAllLabel" ma:readOnly="true" ma:showField="CatchAllDataLabel" ma:web="22887c5b-6f96-410c-b6b6-b0ba4b940047">
      <xsd:complexType>
        <xsd:complexContent>
          <xsd:extension base="dms:MultiChoiceLookup">
            <xsd:sequence>
              <xsd:element name="Value" type="dms:Lookup" maxOccurs="unbounded" minOccurs="0" nillable="true"/>
            </xsd:sequence>
          </xsd:extension>
        </xsd:complexContent>
      </xsd:complex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4b55132-26e5-4d15-b936-ab3610dee79c" elementFormDefault="qualified">
    <xsd:import namespace="http://schemas.microsoft.com/office/2006/documentManagement/types"/>
    <xsd:import namespace="http://schemas.microsoft.com/office/infopath/2007/PartnerControls"/>
    <xsd:element name="CDFI_x0020_Publish_x0020_Date" ma:index="3" nillable="true" ma:displayName="CDFI Publish Date" ma:format="DateOnly" ma:indexed="true" ma:internalName="CDFI_x0020_Publish_x0020_Date">
      <xsd:simpleType>
        <xsd:restriction base="dms:DateTime"/>
      </xsd:simpleType>
    </xsd:element>
    <xsd:element name="CDFI_x0020_Category" ma:index="5" nillable="true" ma:displayName="CDFI Category" ma:format="Dropdown" ma:internalName="CDFI_x0020_Category">
      <xsd:simpleType>
        <xsd:restriction base="dms:Choice">
          <xsd:enumeration value="Press Releases"/>
          <xsd:enumeration value="Publications"/>
          <xsd:enumeration value="Resource Banks"/>
          <xsd:enumeration value="Speeches"/>
          <xsd:enumeration value="Testimony"/>
          <xsd:enumeration value="Updates"/>
        </xsd:restriction>
      </xsd:simpleType>
    </xsd:element>
    <xsd:element name="CDFI_x0020_Image" ma:index="9" nillable="true" ma:displayName="CDFI Image" ma:internalName="CDFI_x0020_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3139fc-f8bd-44e6-b312-8784cd10cb35" elementFormDefault="qualified">
    <xsd:import namespace="http://schemas.microsoft.com/office/2006/documentManagement/types"/>
    <xsd:import namespace="http://schemas.microsoft.com/office/infopath/2007/PartnerControls"/>
    <xsd:element name="Description0" ma:index="24" nillable="true" ma:displayName="Description" ma:internalName="Description0">
      <xsd:simpleType>
        <xsd:restriction base="dms:Text">
          <xsd:maxLength value="255"/>
        </xsd:restriction>
      </xsd:simpleType>
    </xsd:element>
    <xsd:element name="Guidance_x0020_Description" ma:index="25" nillable="true" ma:displayName="Guidance Description" ma:internalName="Guidance_x0020_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DFI_x0020_Category xmlns="54b55132-26e5-4d15-b936-ab3610dee79c">Resource Banks</CDFI_x0020_Category>
    <CDFI_x0020_Program xmlns="1dbe7651-cd84-4392-9fac-4e185041b4e2">
      <Value>Capacity Building Initiative</Value>
      <Value>Native Initiatives</Value>
    </CDFI_x0020_Program>
    <TaxCatchAll xmlns="1dbe7651-cd84-4392-9fac-4e185041b4e2">
      <Value>180</Value>
    </TaxCatchAll>
    <CDFI_x0020_Publish_x0020_Year xmlns="1dbe7651-cd84-4392-9fac-4e185041b4e2">2020</CDFI_x0020_Publish_x0020_Year>
    <IconOverlay xmlns="http://schemas.microsoft.com/sharepoint/v4" xsi:nil="true"/>
    <CDFI_x0020_Publish_x0020_Date xmlns="54b55132-26e5-4d15-b936-ab3610dee79c" xsi:nil="true"/>
    <CDFI_x0020_Image xmlns="54b55132-26e5-4d15-b936-ab3610dee79c" xsi:nil="true"/>
    <Guidance_x0020_Description xmlns="933139fc-f8bd-44e6-b312-8784cd10cb35" xsi:nil="true"/>
    <Description0 xmlns="933139fc-f8bd-44e6-b312-8784cd10cb35" xsi:nil="true"/>
    <CDFI_x0020_Publishing_x0020_Content xmlns="1dbe7651-cd84-4392-9fac-4e185041b4e2" xsi:nil="true"/>
    <ha62e04a38c94887971fe396dff18af8 xmlns="1dbe7651-cd84-4392-9fac-4e185041b4e2">
      <Terms xmlns="http://schemas.microsoft.com/office/infopath/2007/PartnerControls">
        <TermInfo xmlns="http://schemas.microsoft.com/office/infopath/2007/PartnerControls">
          <TermName xmlns="http://schemas.microsoft.com/office/infopath/2007/PartnerControls">Capacity Building Initiative</TermName>
          <TermId xmlns="http://schemas.microsoft.com/office/infopath/2007/PartnerControls">65aefb67-afba-49c5-8395-f2668e998ac6</TermId>
        </TermInfo>
      </Terms>
    </ha62e04a38c94887971fe396dff18af8>
    <CDFI_x0020_Featured xmlns="1dbe7651-cd84-4392-9fac-4e185041b4e2">false</CDFI_x0020_Featured>
    <_dlc_DocId xmlns="1dbe7651-cd84-4392-9fac-4e185041b4e2">H34TN2MWWJXZ-58-2270</_dlc_DocId>
    <_dlc_DocIdUrl xmlns="1dbe7651-cd84-4392-9fac-4e185041b4e2">
      <Url>https://www.cdfifund.gov/_layouts/15/DocIdRedir.aspx?ID=H34TN2MWWJXZ-58-2270</Url>
      <Description>H34TN2MWWJXZ-58-2270</Description>
    </_dlc_DocIdUrl>
    <_dlc_DocIdPersistId xmlns="1dbe7651-cd84-4392-9fac-4e185041b4e2">false</_dlc_DocIdPersistId>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2C189DC-132D-4FBD-881F-1EDCB8ED2778}"/>
</file>

<file path=customXml/itemProps2.xml><?xml version="1.0" encoding="utf-8"?>
<ds:datastoreItem xmlns:ds="http://schemas.openxmlformats.org/officeDocument/2006/customXml" ds:itemID="{C15B512F-5E4C-4B33-875A-62ABCDA478E2}">
  <ds:schemaRefs>
    <ds:schemaRef ds:uri="http://schemas.microsoft.com/sharepoint/v3/contenttype/forms"/>
  </ds:schemaRefs>
</ds:datastoreItem>
</file>

<file path=customXml/itemProps3.xml><?xml version="1.0" encoding="utf-8"?>
<ds:datastoreItem xmlns:ds="http://schemas.openxmlformats.org/officeDocument/2006/customXml" ds:itemID="{A93CB113-4EC3-492B-A4A8-AC9CB3244CBA}">
  <ds:schemaRefs>
    <ds:schemaRef ds:uri="http://schemas.microsoft.com/office/2006/documentManagement/types"/>
    <ds:schemaRef ds:uri="http://purl.org/dc/terms/"/>
    <ds:schemaRef ds:uri="http://www.w3.org/XML/1998/namespace"/>
    <ds:schemaRef ds:uri="http://schemas.openxmlformats.org/package/2006/metadata/core-properties"/>
    <ds:schemaRef ds:uri="b23a35d3-7b22-45af-8fec-9a50041bfd8d"/>
    <ds:schemaRef ds:uri="http://purl.org/dc/dcmitype/"/>
    <ds:schemaRef ds:uri="http://schemas.microsoft.com/office/infopath/2007/PartnerControls"/>
    <ds:schemaRef ds:uri="http://purl.org/dc/elements/1.1/"/>
    <ds:schemaRef ds:uri="6a41edfe-3e12-4034-8a1a-ac5d13cfd28b"/>
    <ds:schemaRef ds:uri="http://schemas.microsoft.com/office/2006/metadata/properties"/>
  </ds:schemaRefs>
</ds:datastoreItem>
</file>

<file path=customXml/itemProps4.xml><?xml version="1.0" encoding="utf-8"?>
<ds:datastoreItem xmlns:ds="http://schemas.openxmlformats.org/officeDocument/2006/customXml" ds:itemID="{EEB18A3E-3FBD-423B-A626-1E951348EC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Inquiry</vt:lpstr>
      <vt:lpstr>Core Program</vt:lpstr>
      <vt:lpstr>Consumer Loan App</vt:lpstr>
      <vt:lpstr>Follow-up</vt:lpstr>
      <vt:lpstr>Credit Score</vt:lpstr>
      <vt:lpstr>Housing</vt:lpstr>
      <vt:lpstr>Financial 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Database Example</dc:title>
  <dc:creator>Andrea Akers</dc:creator>
  <cp:lastModifiedBy>Solomon, Sierra</cp:lastModifiedBy>
  <dcterms:created xsi:type="dcterms:W3CDTF">2020-01-14T21:54:33Z</dcterms:created>
  <dcterms:modified xsi:type="dcterms:W3CDTF">2020-02-11T23:08:33Z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0x010100ED4B65E0AC657946A816EE9BBFD5AE1202007DB144602AC1DA428E702BE31425F139</vt:lpwstr>
  </property>
  <property fmtid="{D5CDD505-2E9C-101B-9397-08002B2CF9AE}" pid="3" name="_dlc_DocIdItemGuid">
    <vt:lpwstr>d58b7232-3a11-442b-887d-f736cf306f62</vt:lpwstr>
  </property>
  <property fmtid="{D5CDD505-2E9C-101B-9397-08002B2CF9AE}" pid="4" name="TaxKeyword">
    <vt:lpwstr/>
  </property>
  <property fmtid="{D5CDD505-2E9C-101B-9397-08002B2CF9AE}" pid="5" name="CDFI Document Tags">
    <vt:lpwstr>180;#Capacity Building Initiative|65aefb67-afba-49c5-8395-f2668e998ac6</vt:lpwstr>
  </property>
  <property fmtid="{D5CDD505-2E9C-101B-9397-08002B2CF9AE}" pid="6" name="TaxKeywordTaxHTField">
    <vt:lpwstr/>
  </property>
  <property fmtid="{D5CDD505-2E9C-101B-9397-08002B2CF9AE}" pid="7" name="Order">
    <vt:r8>227000</vt:r8>
  </property>
  <property fmtid="{D5CDD505-2E9C-101B-9397-08002B2CF9AE}" pid="8" name="URL">
    <vt:lpwstr/>
  </property>
  <property fmtid="{D5CDD505-2E9C-101B-9397-08002B2CF9AE}" pid="9" name="xd_Signature">
    <vt:bool>false</vt:bool>
  </property>
  <property fmtid="{D5CDD505-2E9C-101B-9397-08002B2CF9AE}" pid="10" name="CDFI Description">
    <vt:lpwstr/>
  </property>
  <property fmtid="{D5CDD505-2E9C-101B-9397-08002B2CF9AE}" pid="11" name="xd_ProgID">
    <vt:lpwstr/>
  </property>
  <property fmtid="{D5CDD505-2E9C-101B-9397-08002B2CF9AE}" pid="13" name="_SourceUrl">
    <vt:lpwstr/>
  </property>
  <property fmtid="{D5CDD505-2E9C-101B-9397-08002B2CF9AE}" pid="14" name="_SharedFileIndex">
    <vt:lpwstr/>
  </property>
  <property fmtid="{D5CDD505-2E9C-101B-9397-08002B2CF9AE}" pid="15" name="TemplateUrl">
    <vt:lpwstr/>
  </property>
</Properties>
</file>