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ommerregning - bredde" sheetId="1" r:id="rId4"/>
  </sheets>
</workbook>
</file>

<file path=xl/sharedStrings.xml><?xml version="1.0" encoding="utf-8"?>
<sst xmlns="http://schemas.openxmlformats.org/spreadsheetml/2006/main" uniqueCount="86">
  <si>
    <t>Personnummer:</t>
  </si>
  <si>
    <t>Etternavn, fornavn:</t>
  </si>
  <si>
    <t>Adresse:</t>
  </si>
  <si>
    <t>Postnr./poststed:</t>
  </si>
  <si>
    <t xml:space="preserve"> </t>
  </si>
  <si>
    <t xml:space="preserve"> Skattekommune:</t>
  </si>
  <si>
    <t>Reist fra hjemstedet:</t>
  </si>
  <si>
    <t>Tilbake på hjemstedet:</t>
  </si>
  <si>
    <t>Bankkontonummer:</t>
  </si>
  <si>
    <t>dato:             kl:</t>
  </si>
  <si>
    <t>dato:           kl:</t>
  </si>
  <si>
    <t>E-postadresse:</t>
  </si>
  <si>
    <t>Reisen gjelder:</t>
  </si>
  <si>
    <t>Bilgodtgjørelse</t>
  </si>
  <si>
    <t xml:space="preserve"> Kjørt fra adresse:</t>
  </si>
  <si>
    <t>Kjørt til adresse:</t>
  </si>
  <si>
    <t xml:space="preserve">             Ant. km</t>
  </si>
  <si>
    <t>Sum antall km.</t>
  </si>
  <si>
    <t>x 4,10</t>
  </si>
  <si>
    <t>Tromsø tillegg</t>
  </si>
  <si>
    <t>x0,10</t>
  </si>
  <si>
    <t>Passasjertillegg (km):</t>
  </si>
  <si>
    <t>x 1,00</t>
  </si>
  <si>
    <r>
      <rPr>
        <i val="1"/>
        <sz val="10"/>
        <color indexed="8"/>
        <rFont val="Arial"/>
      </rPr>
      <t>Navn på passasjer(er)</t>
    </r>
    <r>
      <rPr>
        <sz val="10"/>
        <color indexed="8"/>
        <rFont val="Arial"/>
      </rPr>
      <t>:</t>
    </r>
  </si>
  <si>
    <t>Diett uten overnatting</t>
  </si>
  <si>
    <t xml:space="preserve"> NB! Dommer og assistentdommer er pålagt å reise så tidlig at de har rimelig tid til</t>
  </si>
  <si>
    <t xml:space="preserve"> forsinkelser underveis, og skal være på kampstedet senest 1 time før avspark.</t>
  </si>
  <si>
    <t xml:space="preserve">             Antall</t>
  </si>
  <si>
    <t xml:space="preserve"> Fravær 6-12 timer</t>
  </si>
  <si>
    <t>x 280</t>
  </si>
  <si>
    <t xml:space="preserve"> Fravær etter 12 timer</t>
  </si>
  <si>
    <t>x 520</t>
  </si>
  <si>
    <t xml:space="preserve">  Påspanderte måltider trekkes etter følgende sater:</t>
  </si>
  <si>
    <t xml:space="preserve">  Frokost 20%  Lunsj 30%  Middag 50%</t>
  </si>
  <si>
    <t>Diett med overnatting</t>
  </si>
  <si>
    <t xml:space="preserve"> Reiser fra og med 12 timer- overnatting på hotell</t>
  </si>
  <si>
    <t>x 710</t>
  </si>
  <si>
    <t xml:space="preserve">Reiser fra og med 12 timer- overnatting privat </t>
  </si>
  <si>
    <t>x 200</t>
  </si>
  <si>
    <r>
      <rPr>
        <sz val="8"/>
        <color indexed="8"/>
        <rFont val="Arial"/>
      </rPr>
      <t xml:space="preserve"> Navn/adresse på overnattingssted ( </t>
    </r>
    <r>
      <rPr>
        <sz val="8"/>
        <color indexed="11"/>
        <rFont val="Arial"/>
      </rPr>
      <t>måfylles ut av alle</t>
    </r>
    <r>
      <rPr>
        <sz val="8"/>
        <color indexed="8"/>
        <rFont val="Arial"/>
      </rPr>
      <t>)</t>
    </r>
  </si>
  <si>
    <t>Natt-tillegg</t>
  </si>
  <si>
    <t xml:space="preserve"> (Beregnes kun hvis overnatting er nødvendig og </t>
  </si>
  <si>
    <t>x 430</t>
  </si>
  <si>
    <t xml:space="preserve"> hotell ikke er dekket av andre)</t>
  </si>
  <si>
    <t xml:space="preserve"> Navn/adresse på overnattingssted: </t>
  </si>
  <si>
    <t>Utlegg i følge bilag</t>
  </si>
  <si>
    <t>Tekst</t>
  </si>
  <si>
    <t>Kr</t>
  </si>
  <si>
    <t xml:space="preserve"> Fly/tog/buss/ferge etc.: </t>
  </si>
  <si>
    <t xml:space="preserve"> Andre utlegg:</t>
  </si>
  <si>
    <t xml:space="preserve"> Dommer, assistent- og 4.dommergodtgjørelse: </t>
  </si>
  <si>
    <t xml:space="preserve">                                                       </t>
  </si>
  <si>
    <t xml:space="preserve"> Herav utstyrsgodtgjørelse, 50 % av honorar, maks kr 240,-  </t>
  </si>
  <si>
    <t xml:space="preserve">                      TOTALT</t>
  </si>
  <si>
    <t xml:space="preserve"> Dato: </t>
  </si>
  <si>
    <t xml:space="preserve">Sted: </t>
  </si>
  <si>
    <t xml:space="preserve">Mottatt/underskrift: </t>
  </si>
  <si>
    <t>for NFF evnt klubb</t>
  </si>
  <si>
    <t xml:space="preserve">attestert: </t>
  </si>
  <si>
    <t>anvist:</t>
  </si>
  <si>
    <t>prosjekt</t>
  </si>
  <si>
    <t>Dommer / assistentdommergodtgjørelse (utlignet beløp pr. kamp):</t>
  </si>
  <si>
    <r>
      <rPr>
        <b val="1"/>
        <u val="single"/>
        <sz val="9"/>
        <color indexed="8"/>
        <rFont val="Arial"/>
      </rPr>
      <t>Dommer:</t>
    </r>
    <r>
      <rPr>
        <b val="1"/>
        <sz val="9"/>
        <color indexed="8"/>
        <rFont val="Arial"/>
      </rPr>
      <t xml:space="preserve">             </t>
    </r>
    <r>
      <rPr>
        <b val="1"/>
        <u val="single"/>
        <sz val="9"/>
        <color indexed="8"/>
        <rFont val="Arial"/>
      </rPr>
      <t>Ass. dommer:</t>
    </r>
  </si>
  <si>
    <t>2. divisjon menn/1. divisjon kvinner</t>
  </si>
  <si>
    <t>1.500,-                           800,-</t>
  </si>
  <si>
    <t>3.divisjon menn</t>
  </si>
  <si>
    <t xml:space="preserve">   900,-                           700,-</t>
  </si>
  <si>
    <t>Øvrige seniorkamper menn og kvinner (11'er fotball)</t>
  </si>
  <si>
    <t xml:space="preserve">   750,-                           500,-</t>
  </si>
  <si>
    <t>Øvrige seniorkamper menn og kvinner (7'er og 5'er fotball)</t>
  </si>
  <si>
    <t xml:space="preserve">   350,-                           </t>
  </si>
  <si>
    <t>NM 16 og 19 år, jenter og gutter, semifinale og finale</t>
  </si>
  <si>
    <t>1.200,-                           600,-</t>
  </si>
  <si>
    <t>Junior 19 år interkrets gutter og jenter, NM øvrige runder</t>
  </si>
  <si>
    <t xml:space="preserve">   700,-                           450,-</t>
  </si>
  <si>
    <t>Jenter og gutter 16 år interkrets, NM øvrige runder</t>
  </si>
  <si>
    <t xml:space="preserve">   550,-                           350,-</t>
  </si>
  <si>
    <t>Old boys/girls og veteran menn og kvinner, 7'er, 9'er og 11'er fotball</t>
  </si>
  <si>
    <t xml:space="preserve">   350,-                           250,-</t>
  </si>
  <si>
    <t>Juniorklassen 17 - 19 år jenter og gutter, 7'er, 9'er og 11'er fotball</t>
  </si>
  <si>
    <t xml:space="preserve">   400,-                           300,-</t>
  </si>
  <si>
    <t>Øvrige aldersbestemte klasser fra 13 år og eldre, jenter og gutter, 5'er, 7'er, 9'er og 11'er fotball</t>
  </si>
  <si>
    <t>Eliteserien futsal (to dommere)</t>
  </si>
  <si>
    <t xml:space="preserve">   500,-</t>
  </si>
  <si>
    <t>Øvrige divisjoner futsal</t>
  </si>
  <si>
    <t xml:space="preserve">   200,-                          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</si>
</sst>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&quot; &quot;h:mm"/>
    <numFmt numFmtId="60" formatCode="&quot;kr &quot;#,##0.00;&quot;kr -&quot;#,##0.00"/>
    <numFmt numFmtId="61" formatCode="dd/mm/yyyy"/>
  </numFmts>
  <fonts count="23">
    <font>
      <sz val="12"/>
      <color indexed="8"/>
      <name val="Verdana"/>
    </font>
    <font>
      <sz val="12"/>
      <color indexed="8"/>
      <name val="Helvetica"/>
    </font>
    <font>
      <b val="1"/>
      <sz val="14"/>
      <color indexed="8"/>
      <name val="Georgia"/>
    </font>
    <font>
      <sz val="9"/>
      <color indexed="8"/>
      <name val="Calibri"/>
    </font>
    <font>
      <sz val="10"/>
      <color indexed="8"/>
      <name val="Arial"/>
    </font>
    <font>
      <sz val="13"/>
      <color indexed="8"/>
      <name val="Arial"/>
    </font>
    <font>
      <b val="1"/>
      <sz val="24"/>
      <color indexed="8"/>
      <name val="Georgia"/>
    </font>
    <font>
      <sz val="24"/>
      <color indexed="8"/>
      <name val="Georgia"/>
    </font>
    <font>
      <b val="1"/>
      <sz val="10"/>
      <color indexed="8"/>
      <name val="Arial"/>
    </font>
    <font>
      <i val="1"/>
      <sz val="10"/>
      <color indexed="11"/>
      <name val="Arial"/>
    </font>
    <font>
      <i val="1"/>
      <sz val="10"/>
      <color indexed="8"/>
      <name val="Arial"/>
    </font>
    <font>
      <u val="single"/>
      <sz val="10"/>
      <color indexed="12"/>
      <name val="Arial"/>
    </font>
    <font>
      <b val="1"/>
      <u val="single"/>
      <sz val="10"/>
      <color indexed="8"/>
      <name val="Arial"/>
    </font>
    <font>
      <i val="1"/>
      <sz val="8"/>
      <color indexed="11"/>
      <name val="Arial"/>
    </font>
    <font>
      <i val="1"/>
      <sz val="8"/>
      <color indexed="8"/>
      <name val="Arial"/>
    </font>
    <font>
      <sz val="8"/>
      <color indexed="8"/>
      <name val="Arial"/>
    </font>
    <font>
      <sz val="8"/>
      <color indexed="11"/>
      <name val="Arial"/>
    </font>
    <font>
      <u val="single"/>
      <sz val="10"/>
      <color indexed="8"/>
      <name val="Arial"/>
    </font>
    <font>
      <sz val="10"/>
      <color indexed="13"/>
      <name val="Arial"/>
    </font>
    <font>
      <b val="1"/>
      <sz val="11"/>
      <color indexed="13"/>
      <name val="Arial"/>
    </font>
    <font>
      <b val="1"/>
      <u val="single"/>
      <sz val="9"/>
      <color indexed="8"/>
      <name val="Arial"/>
    </font>
    <font>
      <sz val="9"/>
      <color indexed="8"/>
      <name val="Arial"/>
    </font>
    <font>
      <b val="1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3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/>
      <right style="thin">
        <color indexed="8"/>
      </right>
      <top style="dotted">
        <color indexed="8"/>
      </top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6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horizontal="center" vertical="bottom"/>
    </xf>
    <xf numFmtId="1" fontId="6" borderId="7" applyNumberFormat="1" applyFont="1" applyFill="0" applyBorder="1" applyAlignment="1" applyProtection="0">
      <alignment horizontal="center" vertical="bottom"/>
    </xf>
    <xf numFmtId="1" fontId="7" borderId="7" applyNumberFormat="1" applyFont="1" applyFill="0" applyBorder="1" applyAlignment="1" applyProtection="0">
      <alignment horizontal="center" vertical="bottom"/>
    </xf>
    <xf numFmtId="1" fontId="7" borderId="8" applyNumberFormat="1" applyFont="1" applyFill="0" applyBorder="1" applyAlignment="1" applyProtection="0">
      <alignment horizontal="center" vertical="bottom"/>
    </xf>
    <xf numFmtId="1" fontId="4" borderId="9" applyNumberFormat="1" applyFont="1" applyFill="0" applyBorder="1" applyAlignment="1" applyProtection="0">
      <alignment vertical="bottom"/>
    </xf>
    <xf numFmtId="1" fontId="4" borderId="10" applyNumberFormat="1" applyFont="1" applyFill="0" applyBorder="1" applyAlignment="1" applyProtection="0">
      <alignment vertical="bottom"/>
    </xf>
    <xf numFmtId="0" fontId="4" borderId="11" applyNumberFormat="0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vertical="bottom"/>
    </xf>
    <xf numFmtId="1" fontId="4" borderId="13" applyNumberFormat="1" applyFont="1" applyFill="0" applyBorder="1" applyAlignment="1" applyProtection="0">
      <alignment vertical="bottom"/>
    </xf>
    <xf numFmtId="1" fontId="4" borderId="14" applyNumberFormat="1" applyFont="1" applyFill="0" applyBorder="1" applyAlignment="1" applyProtection="0">
      <alignment vertical="bottom"/>
    </xf>
    <xf numFmtId="0" fontId="8" borderId="6" applyNumberFormat="1" applyFont="1" applyFill="0" applyBorder="1" applyAlignment="1" applyProtection="0">
      <alignment horizontal="left" vertical="bottom"/>
    </xf>
    <xf numFmtId="1" fontId="8" borderId="8" applyNumberFormat="1" applyFont="1" applyFill="0" applyBorder="1" applyAlignment="1" applyProtection="0">
      <alignment horizontal="left" vertical="bottom"/>
    </xf>
    <xf numFmtId="0" fontId="8" borderId="6" applyNumberFormat="1" applyFont="1" applyFill="0" applyBorder="1" applyAlignment="1" applyProtection="0">
      <alignment vertical="bottom"/>
    </xf>
    <xf numFmtId="1" fontId="8" borderId="8" applyNumberFormat="1" applyFont="1" applyFill="0" applyBorder="1" applyAlignment="1" applyProtection="0">
      <alignment vertical="bottom"/>
    </xf>
    <xf numFmtId="0" fontId="8" borderId="15" applyNumberFormat="1" applyFont="1" applyFill="0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vertical="bottom"/>
    </xf>
    <xf numFmtId="1" fontId="4" fillId="2" borderId="14" applyNumberFormat="1" applyFont="1" applyFill="1" applyBorder="1" applyAlignment="1" applyProtection="0">
      <alignment vertical="bottom"/>
    </xf>
    <xf numFmtId="0" fontId="4" fillId="2" borderId="17" applyNumberFormat="1" applyFont="1" applyFill="1" applyBorder="1" applyAlignment="1" applyProtection="0">
      <alignment vertical="bottom"/>
    </xf>
    <xf numFmtId="0" fontId="4" fillId="2" borderId="14" applyNumberFormat="1" applyFont="1" applyFill="1" applyBorder="1" applyAlignment="1" applyProtection="0">
      <alignment vertical="bottom"/>
    </xf>
    <xf numFmtId="0" fontId="9" borderId="9" applyNumberFormat="1" applyFont="1" applyFill="0" applyBorder="1" applyAlignment="1" applyProtection="0">
      <alignment horizontal="left" vertical="bottom"/>
    </xf>
    <xf numFmtId="1" fontId="9" borderId="18" applyNumberFormat="1" applyFont="1" applyFill="0" applyBorder="1" applyAlignment="1" applyProtection="0">
      <alignment vertical="bottom"/>
    </xf>
    <xf numFmtId="1" fontId="10" borderId="18" applyNumberFormat="1" applyFont="1" applyFill="0" applyBorder="1" applyAlignment="1" applyProtection="0">
      <alignment vertical="bottom"/>
    </xf>
    <xf numFmtId="0" fontId="4" fillId="2" borderId="19" applyNumberFormat="1" applyFont="1" applyFill="1" applyBorder="1" applyAlignment="1" applyProtection="0">
      <alignment vertical="bottom"/>
    </xf>
    <xf numFmtId="0" fontId="4" borderId="20" applyNumberFormat="1" applyFont="1" applyFill="0" applyBorder="1" applyAlignment="1" applyProtection="0">
      <alignment vertical="bottom"/>
    </xf>
    <xf numFmtId="0" fontId="4" borderId="21" applyNumberFormat="1" applyFont="1" applyFill="0" applyBorder="1" applyAlignment="1" applyProtection="0">
      <alignment vertical="bottom"/>
    </xf>
    <xf numFmtId="59" fontId="10" fillId="2" borderId="16" applyNumberFormat="1" applyFont="1" applyFill="1" applyBorder="1" applyAlignment="1" applyProtection="0">
      <alignment horizontal="center" vertical="bottom"/>
    </xf>
    <xf numFmtId="59" fontId="4" borderId="14" applyNumberFormat="1" applyFont="1" applyFill="0" applyBorder="1" applyAlignment="1" applyProtection="0">
      <alignment horizontal="center" vertical="bottom"/>
    </xf>
    <xf numFmtId="0" fontId="4" borderId="17" applyNumberFormat="1" applyFont="1" applyFill="0" applyBorder="1" applyAlignment="1" applyProtection="0">
      <alignment vertical="bottom"/>
    </xf>
    <xf numFmtId="0" fontId="8" borderId="20" applyNumberFormat="1" applyFont="1" applyFill="0" applyBorder="1" applyAlignment="1" applyProtection="0">
      <alignment vertical="bottom"/>
    </xf>
    <xf numFmtId="1" fontId="8" borderId="22" applyNumberFormat="1" applyFont="1" applyFill="0" applyBorder="1" applyAlignment="1" applyProtection="0">
      <alignment vertical="bottom"/>
    </xf>
    <xf numFmtId="0" fontId="11" fillId="2" borderId="22" applyNumberFormat="1" applyFont="1" applyFill="1" applyBorder="1" applyAlignment="1" applyProtection="0">
      <alignment vertical="bottom"/>
    </xf>
    <xf numFmtId="0" fontId="4" fillId="2" borderId="22" applyNumberFormat="1" applyFont="1" applyFill="1" applyBorder="1" applyAlignment="1" applyProtection="0">
      <alignment vertical="bottom"/>
    </xf>
    <xf numFmtId="0" fontId="4" fillId="2" borderId="21" applyNumberFormat="1" applyFont="1" applyFill="1" applyBorder="1" applyAlignment="1" applyProtection="0">
      <alignment vertical="bottom"/>
    </xf>
    <xf numFmtId="1" fontId="4" borderId="6" applyNumberFormat="1" applyFont="1" applyFill="0" applyBorder="1" applyAlignment="1" applyProtection="0">
      <alignment vertical="bottom"/>
    </xf>
    <xf numFmtId="1" fontId="4" borderId="7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vertical="bottom"/>
    </xf>
    <xf numFmtId="0" fontId="12" borderId="9" applyNumberFormat="1" applyFont="1" applyFill="0" applyBorder="1" applyAlignment="1" applyProtection="0">
      <alignment vertical="bottom"/>
    </xf>
    <xf numFmtId="1" fontId="12" borderId="23" applyNumberFormat="1" applyFont="1" applyFill="0" applyBorder="1" applyAlignment="1" applyProtection="0">
      <alignment vertical="bottom"/>
    </xf>
    <xf numFmtId="1" fontId="4" borderId="23" applyNumberFormat="1" applyFont="1" applyFill="0" applyBorder="1" applyAlignment="1" applyProtection="0">
      <alignment vertical="bottom"/>
    </xf>
    <xf numFmtId="1" fontId="4" borderId="18" applyNumberFormat="1" applyFont="1" applyFill="0" applyBorder="1" applyAlignment="1" applyProtection="0">
      <alignment vertical="bottom"/>
    </xf>
    <xf numFmtId="0" fontId="13" borderId="9" applyNumberFormat="1" applyFont="1" applyFill="0" applyBorder="1" applyAlignment="1" applyProtection="0">
      <alignment vertical="bottom"/>
    </xf>
    <xf numFmtId="1" fontId="13" borderId="23" applyNumberFormat="1" applyFont="1" applyFill="0" applyBorder="1" applyAlignment="1" applyProtection="0">
      <alignment vertical="bottom"/>
    </xf>
    <xf numFmtId="0" fontId="13" borderId="23" applyNumberFormat="1" applyFont="1" applyFill="0" applyBorder="1" applyAlignment="1" applyProtection="0">
      <alignment vertical="bottom"/>
    </xf>
    <xf numFmtId="1" fontId="14" borderId="23" applyNumberFormat="1" applyFont="1" applyFill="0" applyBorder="1" applyAlignment="1" applyProtection="0">
      <alignment vertical="bottom"/>
    </xf>
    <xf numFmtId="0" fontId="14" borderId="23" applyNumberFormat="1" applyFont="1" applyFill="0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horizontal="left" vertical="bottom"/>
    </xf>
    <xf numFmtId="0" fontId="4" fillId="2" borderId="13" applyNumberFormat="1" applyFont="1" applyFill="1" applyBorder="1" applyAlignment="1" applyProtection="0">
      <alignment horizontal="left" vertical="bottom"/>
    </xf>
    <xf numFmtId="3" fontId="4" fillId="2" borderId="13" applyNumberFormat="1" applyFont="1" applyFill="1" applyBorder="1" applyAlignment="1" applyProtection="0">
      <alignment horizontal="center" vertical="bottom"/>
    </xf>
    <xf numFmtId="0" fontId="4" fillId="2" borderId="20" applyNumberFormat="1" applyFont="1" applyFill="1" applyBorder="1" applyAlignment="1" applyProtection="0">
      <alignment horizontal="left" vertical="bottom"/>
    </xf>
    <xf numFmtId="0" fontId="4" fillId="2" borderId="22" applyNumberFormat="1" applyFont="1" applyFill="1" applyBorder="1" applyAlignment="1" applyProtection="0">
      <alignment horizontal="left" vertical="bottom"/>
    </xf>
    <xf numFmtId="3" fontId="4" fillId="2" borderId="22" applyNumberFormat="1" applyFont="1" applyFill="1" applyBorder="1" applyAlignment="1" applyProtection="0">
      <alignment horizontal="center" vertical="bottom"/>
    </xf>
    <xf numFmtId="0" fontId="4" borderId="10" applyNumberFormat="0" applyFont="1" applyFill="0" applyBorder="1" applyAlignment="1" applyProtection="0">
      <alignment vertical="bottom"/>
    </xf>
    <xf numFmtId="0" fontId="10" borderId="23" applyNumberFormat="1" applyFont="1" applyFill="0" applyBorder="1" applyAlignment="1" applyProtection="0">
      <alignment vertical="bottom"/>
    </xf>
    <xf numFmtId="1" fontId="10" borderId="23" applyNumberFormat="1" applyFont="1" applyFill="0" applyBorder="1" applyAlignment="1" applyProtection="0">
      <alignment vertical="bottom"/>
    </xf>
    <xf numFmtId="3" fontId="4" borderId="13" applyNumberFormat="1" applyFont="1" applyFill="0" applyBorder="1" applyAlignment="1" applyProtection="0">
      <alignment horizontal="center" vertical="bottom"/>
    </xf>
    <xf numFmtId="0" fontId="15" borderId="23" applyNumberFormat="1" applyFont="1" applyFill="0" applyBorder="1" applyAlignment="1" applyProtection="0">
      <alignment horizontal="right" vertical="bottom"/>
    </xf>
    <xf numFmtId="60" fontId="4" borderId="18" applyNumberFormat="1" applyFont="1" applyFill="0" applyBorder="1" applyAlignment="1" applyProtection="0">
      <alignment vertical="bottom"/>
    </xf>
    <xf numFmtId="3" fontId="4" borderId="22" applyNumberFormat="1" applyFont="1" applyFill="0" applyBorder="1" applyAlignment="1" applyProtection="0">
      <alignment horizontal="center" vertical="bottom"/>
    </xf>
    <xf numFmtId="1" fontId="4" fillId="2" borderId="22" applyNumberFormat="1" applyFont="1" applyFill="1" applyBorder="1" applyAlignment="1" applyProtection="0">
      <alignment horizontal="center" vertical="bottom"/>
    </xf>
    <xf numFmtId="0" fontId="15" borderId="9" applyNumberFormat="1" applyFont="1" applyFill="0" applyBorder="1" applyAlignment="1" applyProtection="0">
      <alignment vertical="bottom"/>
    </xf>
    <xf numFmtId="1" fontId="15" borderId="23" applyNumberFormat="1" applyFont="1" applyFill="0" applyBorder="1" applyAlignment="1" applyProtection="0">
      <alignment vertical="bottom"/>
    </xf>
    <xf numFmtId="0" fontId="14" borderId="23" applyNumberFormat="1" applyFont="1" applyFill="0" applyBorder="1" applyAlignment="1" applyProtection="0">
      <alignment horizontal="left" vertical="bottom"/>
    </xf>
    <xf numFmtId="1" fontId="14" borderId="23" applyNumberFormat="1" applyFont="1" applyFill="0" applyBorder="1" applyAlignment="1" applyProtection="0">
      <alignment horizontal="left" vertical="bottom"/>
    </xf>
    <xf numFmtId="0" fontId="4" borderId="9" applyNumberFormat="1" applyFont="1" applyFill="0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horizontal="center" vertical="bottom"/>
    </xf>
    <xf numFmtId="0" fontId="4" fillId="2" borderId="22" applyNumberFormat="1" applyFont="1" applyFill="1" applyBorder="1" applyAlignment="1" applyProtection="0">
      <alignment horizontal="center" vertical="bottom"/>
    </xf>
    <xf numFmtId="1" fontId="4" borderId="7" applyNumberFormat="1" applyFont="1" applyFill="0" applyBorder="1" applyAlignment="1" applyProtection="0">
      <alignment horizontal="center" vertical="bottom"/>
    </xf>
    <xf numFmtId="0" fontId="4" fillId="2" borderId="13" applyNumberFormat="1" applyFont="1" applyFill="1" applyBorder="1" applyAlignment="1" applyProtection="0">
      <alignment horizontal="center" vertical="bottom"/>
    </xf>
    <xf numFmtId="0" fontId="4" borderId="18" applyNumberFormat="1" applyFont="1" applyFill="0" applyBorder="1" applyAlignment="1" applyProtection="0">
      <alignment vertical="bottom"/>
    </xf>
    <xf numFmtId="1" fontId="4" borderId="23" applyNumberFormat="1" applyFont="1" applyFill="0" applyBorder="1" applyAlignment="1" applyProtection="0">
      <alignment horizontal="center" vertical="bottom"/>
    </xf>
    <xf numFmtId="0" fontId="4" fillId="2" borderId="7" applyNumberFormat="1" applyFont="1" applyFill="1" applyBorder="1" applyAlignment="1" applyProtection="0">
      <alignment horizontal="center" vertical="bottom"/>
    </xf>
    <xf numFmtId="1" fontId="15" borderId="9" applyNumberFormat="1" applyFont="1" applyFill="0" applyBorder="1" applyAlignment="1" applyProtection="0">
      <alignment vertical="bottom"/>
    </xf>
    <xf numFmtId="0" fontId="4" fillId="2" borderId="13" applyNumberFormat="1" applyFont="1" applyFill="1" applyBorder="1" applyAlignment="1" applyProtection="0">
      <alignment vertical="bottom"/>
    </xf>
    <xf numFmtId="0" fontId="15" borderId="7" applyNumberFormat="1" applyFont="1" applyFill="0" applyBorder="1" applyAlignment="1" applyProtection="0">
      <alignment horizontal="center" vertical="bottom"/>
    </xf>
    <xf numFmtId="60" fontId="4" fillId="2" borderId="13" applyNumberFormat="1" applyFont="1" applyFill="1" applyBorder="1" applyAlignment="1" applyProtection="0">
      <alignment horizontal="center" vertical="bottom"/>
    </xf>
    <xf numFmtId="60" fontId="4" fillId="2" borderId="22" applyNumberFormat="1" applyFont="1" applyFill="1" applyBorder="1" applyAlignment="1" applyProtection="0">
      <alignment horizontal="center" vertical="bottom"/>
    </xf>
    <xf numFmtId="0" fontId="8" borderId="9" applyNumberFormat="1" applyFont="1" applyFill="0" applyBorder="1" applyAlignment="1" applyProtection="0">
      <alignment vertical="bottom"/>
    </xf>
    <xf numFmtId="1" fontId="8" borderId="23" applyNumberFormat="1" applyFont="1" applyFill="0" applyBorder="1" applyAlignment="1" applyProtection="0">
      <alignment vertical="bottom"/>
    </xf>
    <xf numFmtId="0" fontId="4" borderId="23" applyNumberFormat="1" applyFont="1" applyFill="0" applyBorder="1" applyAlignment="1" applyProtection="0">
      <alignment horizontal="center" vertical="bottom"/>
    </xf>
    <xf numFmtId="0" fontId="15" borderId="23" applyNumberFormat="1" applyFont="1" applyFill="0" applyBorder="1" applyAlignment="1" applyProtection="0">
      <alignment vertical="bottom"/>
    </xf>
    <xf numFmtId="0" fontId="8" borderId="23" applyNumberFormat="1" applyFont="1" applyFill="0" applyBorder="1" applyAlignment="1" applyProtection="0">
      <alignment vertical="bottom"/>
    </xf>
    <xf numFmtId="1" fontId="17" borderId="7" applyNumberFormat="1" applyFont="1" applyFill="0" applyBorder="1" applyAlignment="1" applyProtection="0">
      <alignment vertical="bottom"/>
    </xf>
    <xf numFmtId="1" fontId="17" borderId="23" applyNumberFormat="1" applyFont="1" applyFill="0" applyBorder="1" applyAlignment="1" applyProtection="0">
      <alignment vertical="bottom"/>
    </xf>
    <xf numFmtId="1" fontId="18" borderId="23" applyNumberFormat="1" applyFont="1" applyFill="0" applyBorder="1" applyAlignment="1" applyProtection="0">
      <alignment vertical="bottom"/>
    </xf>
    <xf numFmtId="0" fontId="19" borderId="23" applyNumberFormat="1" applyFont="1" applyFill="0" applyBorder="1" applyAlignment="1" applyProtection="0">
      <alignment horizontal="right" vertical="bottom"/>
    </xf>
    <xf numFmtId="60" fontId="19" borderId="14" applyNumberFormat="1" applyFont="1" applyFill="0" applyBorder="1" applyAlignment="1" applyProtection="0">
      <alignment horizontal="center" vertical="bottom"/>
    </xf>
    <xf numFmtId="61" fontId="8" fillId="2" borderId="16" applyNumberFormat="1" applyFont="1" applyFill="1" applyBorder="1" applyAlignment="1" applyProtection="0">
      <alignment horizontal="left" vertical="bottom"/>
    </xf>
    <xf numFmtId="1" fontId="8" borderId="23" applyNumberFormat="1" applyFont="1" applyFill="0" applyBorder="1" applyAlignment="1" applyProtection="0">
      <alignment horizontal="left" vertical="bottom"/>
    </xf>
    <xf numFmtId="0" fontId="8" fillId="2" borderId="13" applyNumberFormat="1" applyFont="1" applyFill="1" applyBorder="1" applyAlignment="1" applyProtection="0">
      <alignment horizontal="left" vertical="bottom"/>
    </xf>
    <xf numFmtId="1" fontId="8" borderId="18" applyNumberFormat="1" applyFont="1" applyFill="0" applyBorder="1" applyAlignment="1" applyProtection="0">
      <alignment vertical="bottom"/>
    </xf>
    <xf numFmtId="0" fontId="8" fillId="2" borderId="6" applyNumberFormat="1" applyFont="1" applyFill="1" applyBorder="1" applyAlignment="1" applyProtection="0">
      <alignment horizontal="left" vertical="bottom"/>
    </xf>
    <xf numFmtId="0" fontId="8" fillId="2" borderId="7" applyNumberFormat="1" applyFont="1" applyFill="1" applyBorder="1" applyAlignment="1" applyProtection="0">
      <alignment horizontal="left" vertical="bottom"/>
    </xf>
    <xf numFmtId="0" fontId="4" fillId="2" borderId="7" applyNumberFormat="1" applyFont="1" applyFill="1" applyBorder="1" applyAlignment="1" applyProtection="0">
      <alignment vertical="bottom"/>
    </xf>
    <xf numFmtId="0" fontId="4" borderId="24" applyNumberFormat="1" applyFont="1" applyFill="0" applyBorder="1" applyAlignment="1" applyProtection="0">
      <alignment vertical="bottom"/>
    </xf>
    <xf numFmtId="1" fontId="4" borderId="25" applyNumberFormat="1" applyFont="1" applyFill="0" applyBorder="1" applyAlignment="1" applyProtection="0">
      <alignment vertical="bottom"/>
    </xf>
    <xf numFmtId="0" fontId="4" borderId="25" applyNumberFormat="1" applyFont="1" applyFill="0" applyBorder="1" applyAlignment="1" applyProtection="0">
      <alignment vertical="bottom"/>
    </xf>
    <xf numFmtId="1" fontId="4" borderId="26" applyNumberFormat="1" applyFont="1" applyFill="0" applyBorder="1" applyAlignment="1" applyProtection="0">
      <alignment vertical="bottom"/>
    </xf>
    <xf numFmtId="1" fontId="4" borderId="27" applyNumberFormat="1" applyFont="1" applyFill="0" applyBorder="1" applyAlignment="1" applyProtection="0">
      <alignment vertical="bottom"/>
    </xf>
    <xf numFmtId="1" fontId="4" borderId="28" applyNumberFormat="1" applyFont="1" applyFill="0" applyBorder="1" applyAlignment="1" applyProtection="0">
      <alignment vertical="bottom"/>
    </xf>
    <xf numFmtId="1" fontId="4" borderId="29" applyNumberFormat="1" applyFont="1" applyFill="0" applyBorder="1" applyAlignment="1" applyProtection="0">
      <alignment vertical="bottom"/>
    </xf>
    <xf numFmtId="0" fontId="20" fillId="2" borderId="9" applyNumberFormat="1" applyFont="1" applyFill="1" applyBorder="1" applyAlignment="1" applyProtection="0">
      <alignment vertical="bottom"/>
    </xf>
    <xf numFmtId="1" fontId="20" fillId="2" borderId="23" applyNumberFormat="1" applyFont="1" applyFill="1" applyBorder="1" applyAlignment="1" applyProtection="0">
      <alignment vertical="bottom"/>
    </xf>
    <xf numFmtId="1" fontId="21" fillId="2" borderId="23" applyNumberFormat="1" applyFont="1" applyFill="1" applyBorder="1" applyAlignment="1" applyProtection="0">
      <alignment vertical="bottom"/>
    </xf>
    <xf numFmtId="0" fontId="20" fillId="2" borderId="18" applyNumberFormat="1" applyFont="1" applyFill="1" applyBorder="1" applyAlignment="1" applyProtection="0">
      <alignment vertical="bottom"/>
    </xf>
    <xf numFmtId="1" fontId="21" borderId="9" applyNumberFormat="1" applyFont="1" applyFill="0" applyBorder="1" applyAlignment="1" applyProtection="0">
      <alignment vertical="bottom"/>
    </xf>
    <xf numFmtId="1" fontId="21" borderId="10" applyNumberFormat="1" applyFont="1" applyFill="0" applyBorder="1" applyAlignment="1" applyProtection="0">
      <alignment vertical="bottom"/>
    </xf>
    <xf numFmtId="0" fontId="15" fillId="2" borderId="9" applyNumberFormat="1" applyFont="1" applyFill="1" applyBorder="1" applyAlignment="1" applyProtection="0">
      <alignment vertical="bottom"/>
    </xf>
    <xf numFmtId="1" fontId="15" fillId="2" borderId="23" applyNumberFormat="1" applyFont="1" applyFill="1" applyBorder="1" applyAlignment="1" applyProtection="0">
      <alignment vertical="bottom"/>
    </xf>
    <xf numFmtId="0" fontId="15" fillId="2" borderId="18" applyNumberFormat="1" applyFont="1" applyFill="1" applyBorder="1" applyAlignment="1" applyProtection="0">
      <alignment vertical="bottom"/>
    </xf>
    <xf numFmtId="1" fontId="15" borderId="10" applyNumberFormat="1" applyFont="1" applyFill="0" applyBorder="1" applyAlignment="1" applyProtection="0">
      <alignment vertical="bottom"/>
    </xf>
    <xf numFmtId="0" fontId="15" fillId="3" borderId="9" applyNumberFormat="1" applyFont="1" applyFill="1" applyBorder="1" applyAlignment="1" applyProtection="0">
      <alignment vertical="bottom"/>
    </xf>
    <xf numFmtId="1" fontId="15" fillId="3" borderId="23" applyNumberFormat="1" applyFont="1" applyFill="1" applyBorder="1" applyAlignment="1" applyProtection="0">
      <alignment vertical="bottom"/>
    </xf>
    <xf numFmtId="0" fontId="15" fillId="3" borderId="18" applyNumberFormat="1" applyFont="1" applyFill="1" applyBorder="1" applyAlignment="1" applyProtection="0">
      <alignment vertical="bottom"/>
    </xf>
    <xf numFmtId="0" fontId="4" borderId="30" applyNumberFormat="0" applyFont="1" applyFill="0" applyBorder="1" applyAlignment="1" applyProtection="0">
      <alignment vertical="bottom"/>
    </xf>
    <xf numFmtId="0" fontId="15" fillId="3" borderId="16" applyNumberFormat="1" applyFont="1" applyFill="1" applyBorder="1" applyAlignment="1" applyProtection="0">
      <alignment vertical="bottom"/>
    </xf>
    <xf numFmtId="1" fontId="15" fillId="3" borderId="13" applyNumberFormat="1" applyFont="1" applyFill="1" applyBorder="1" applyAlignment="1" applyProtection="0">
      <alignment vertical="bottom"/>
    </xf>
    <xf numFmtId="0" fontId="15" fillId="3" borderId="14" applyNumberFormat="1" applyFont="1" applyFill="1" applyBorder="1" applyAlignment="1" applyProtection="0">
      <alignment vertical="bottom"/>
    </xf>
    <xf numFmtId="1" fontId="15" borderId="31" applyNumberFormat="1" applyFont="1" applyFill="0" applyBorder="1" applyAlignment="1" applyProtection="0">
      <alignment vertical="bottom"/>
    </xf>
    <xf numFmtId="1" fontId="15" borderId="32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dd0806"/>
      <rgbColor rgb="ff0000d4"/>
      <rgbColor rgb="ff00336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8929</xdr:colOff>
      <xdr:row>1</xdr:row>
      <xdr:rowOff>253219</xdr:rowOff>
    </xdr:from>
    <xdr:to>
      <xdr:col>8</xdr:col>
      <xdr:colOff>12303</xdr:colOff>
      <xdr:row>1</xdr:row>
      <xdr:rowOff>594769</xdr:rowOff>
    </xdr:to>
    <xdr:sp>
      <xdr:nvSpPr>
        <xdr:cNvPr id="2" name="Shape 2"/>
        <xdr:cNvSpPr/>
      </xdr:nvSpPr>
      <xdr:spPr>
        <a:xfrm>
          <a:off x="110529" y="452264"/>
          <a:ext cx="8245675" cy="3415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t">
          <a:no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1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Georgia"/>
              <a:ea typeface="Georgia"/>
              <a:cs typeface="Georgia"/>
              <a:sym typeface="Georgia"/>
            </a:rPr>
            <a:t>Dommerregning 2015</a:t>
          </a:r>
        </a:p>
      </xdr:txBody>
    </xdr:sp>
    <xdr:clientData/>
  </xdr:twoCellAnchor>
  <xdr:twoCellAnchor>
    <xdr:from>
      <xdr:col>1</xdr:col>
      <xdr:colOff>8929</xdr:colOff>
      <xdr:row>1</xdr:row>
      <xdr:rowOff>583219</xdr:rowOff>
    </xdr:from>
    <xdr:to>
      <xdr:col>8</xdr:col>
      <xdr:colOff>12303</xdr:colOff>
      <xdr:row>1</xdr:row>
      <xdr:rowOff>891563</xdr:rowOff>
    </xdr:to>
    <xdr:sp>
      <xdr:nvSpPr>
        <xdr:cNvPr id="3" name="Shape 3"/>
        <xdr:cNvSpPr/>
      </xdr:nvSpPr>
      <xdr:spPr>
        <a:xfrm>
          <a:off x="110529" y="782265"/>
          <a:ext cx="8245675" cy="30834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t">
          <a:no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(Benyttes i 2.div. menn/1.div. kvinner og nedover)</a:t>
          </a:r>
        </a:p>
      </xdr:txBody>
    </xdr:sp>
    <xdr:clientData/>
  </xdr:twoCellAnchor>
  <xdr:twoCellAnchor>
    <xdr:from>
      <xdr:col>1</xdr:col>
      <xdr:colOff>194964</xdr:colOff>
      <xdr:row>1</xdr:row>
      <xdr:rowOff>75844</xdr:rowOff>
    </xdr:from>
    <xdr:to>
      <xdr:col>1</xdr:col>
      <xdr:colOff>1193601</xdr:colOff>
      <xdr:row>1</xdr:row>
      <xdr:rowOff>958594</xdr:rowOff>
    </xdr:to>
    <xdr:pic>
      <xdr:nvPicPr>
        <xdr:cNvPr id="4" name="NFFlogo_150x150.png" descr="\\Client\C$\Merkevare\Logo 15122014\NFFlogo_150x150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296564" y="274890"/>
          <a:ext cx="998638" cy="8827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541734</xdr:colOff>
      <xdr:row>1</xdr:row>
      <xdr:rowOff>84094</xdr:rowOff>
    </xdr:from>
    <xdr:to>
      <xdr:col>7</xdr:col>
      <xdr:colOff>1531937</xdr:colOff>
      <xdr:row>1</xdr:row>
      <xdr:rowOff>929719</xdr:rowOff>
    </xdr:to>
    <xdr:pic>
      <xdr:nvPicPr>
        <xdr:cNvPr id="5" name="Logo TFK.png" descr="Logo TFK"/>
        <xdr:cNvPicPr/>
      </xdr:nvPicPr>
      <xdr:blipFill>
        <a:blip r:embed="rId2">
          <a:extLst/>
        </a:blip>
        <a:stretch>
          <a:fillRect/>
        </a:stretch>
      </xdr:blipFill>
      <xdr:spPr>
        <a:xfrm>
          <a:off x="6853634" y="283139"/>
          <a:ext cx="990204" cy="8456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1"/>
  <sheetViews>
    <sheetView workbookViewId="0" showGridLines="0" defaultGridColor="1"/>
  </sheetViews>
  <sheetFormatPr defaultColWidth="8.625" defaultRowHeight="13.2" customHeight="1" outlineLevelRow="0" outlineLevelCol="0"/>
  <cols>
    <col min="1" max="1" width="1" style="1" customWidth="1"/>
    <col min="2" max="2" width="15" style="1" customWidth="1"/>
    <col min="3" max="3" width="1.25" style="1" customWidth="1"/>
    <col min="4" max="4" width="20" style="1" customWidth="1"/>
    <col min="5" max="5" width="1.25" style="1" customWidth="1"/>
    <col min="6" max="6" width="20" style="1" customWidth="1"/>
    <col min="7" max="7" width="3.625" style="1" customWidth="1"/>
    <col min="8" max="8" width="20" style="1" customWidth="1"/>
    <col min="9" max="9" width="8.625" style="1" customWidth="1"/>
    <col min="10" max="10" width="8.625" style="1" customWidth="1"/>
    <col min="11" max="256" width="8.625" style="1" customWidth="1"/>
  </cols>
  <sheetData>
    <row r="1" ht="15.65" customHeight="1">
      <c r="A1" s="2"/>
      <c r="B1" s="3"/>
      <c r="C1" s="3"/>
      <c r="D1" s="3"/>
      <c r="E1" s="3"/>
      <c r="F1" s="3"/>
      <c r="G1" s="3"/>
      <c r="H1" s="3"/>
      <c r="I1" s="4"/>
      <c r="J1" s="5"/>
    </row>
    <row r="2" ht="82.5" customHeight="1">
      <c r="A2" s="6"/>
      <c r="B2" s="7"/>
      <c r="C2" s="8"/>
      <c r="D2" s="9"/>
      <c r="E2" s="9"/>
      <c r="F2" s="9"/>
      <c r="G2" s="9"/>
      <c r="H2" s="10"/>
      <c r="I2" s="11"/>
      <c r="J2" s="12"/>
    </row>
    <row r="3" ht="8" customHeight="1">
      <c r="A3" s="13"/>
      <c r="B3" s="14"/>
      <c r="C3" s="15"/>
      <c r="D3" s="15"/>
      <c r="E3" s="15"/>
      <c r="F3" s="15"/>
      <c r="G3" s="15"/>
      <c r="H3" s="16"/>
      <c r="I3" s="11"/>
      <c r="J3" s="12"/>
    </row>
    <row r="4" ht="17.25" customHeight="1">
      <c r="A4" s="6"/>
      <c r="B4" t="s" s="17">
        <v>0</v>
      </c>
      <c r="C4" s="18"/>
      <c r="D4" t="s" s="17">
        <v>1</v>
      </c>
      <c r="E4" s="18"/>
      <c r="F4" t="s" s="19">
        <v>2</v>
      </c>
      <c r="G4" s="20"/>
      <c r="H4" t="s" s="21">
        <v>3</v>
      </c>
      <c r="I4" s="11"/>
      <c r="J4" s="12"/>
    </row>
    <row r="5" ht="18" customHeight="1">
      <c r="A5" s="6"/>
      <c r="B5" t="s" s="22">
        <v>4</v>
      </c>
      <c r="C5" s="23"/>
      <c r="D5" t="s" s="22">
        <v>4</v>
      </c>
      <c r="E5" s="23"/>
      <c r="F5" t="s" s="22">
        <v>4</v>
      </c>
      <c r="G5" s="23"/>
      <c r="H5" t="s" s="24">
        <v>4</v>
      </c>
      <c r="I5" s="11"/>
      <c r="J5" s="12"/>
    </row>
    <row r="6" ht="16" customHeight="1">
      <c r="A6" s="6"/>
      <c r="B6" t="s" s="17">
        <v>5</v>
      </c>
      <c r="C6" s="18"/>
      <c r="D6" t="s" s="19">
        <v>6</v>
      </c>
      <c r="E6" s="20"/>
      <c r="F6" t="s" s="19">
        <v>7</v>
      </c>
      <c r="G6" s="20"/>
      <c r="H6" t="s" s="21">
        <v>8</v>
      </c>
      <c r="I6" s="11"/>
      <c r="J6" s="12"/>
    </row>
    <row r="7" ht="18" customHeight="1">
      <c r="A7" s="6"/>
      <c r="B7" t="s" s="22">
        <v>4</v>
      </c>
      <c r="C7" s="25"/>
      <c r="D7" t="s" s="26">
        <v>9</v>
      </c>
      <c r="E7" s="27"/>
      <c r="F7" t="s" s="26">
        <v>10</v>
      </c>
      <c r="G7" s="28"/>
      <c r="H7" t="s" s="29">
        <v>4</v>
      </c>
      <c r="I7" s="11"/>
      <c r="J7" s="12"/>
    </row>
    <row r="8" ht="18" customHeight="1">
      <c r="A8" s="6"/>
      <c r="B8" s="30"/>
      <c r="C8" s="31"/>
      <c r="D8" s="32"/>
      <c r="E8" s="33"/>
      <c r="F8" s="32"/>
      <c r="G8" s="33"/>
      <c r="H8" s="34"/>
      <c r="I8" s="11"/>
      <c r="J8" s="12"/>
    </row>
    <row r="9" ht="18" customHeight="1">
      <c r="A9" s="6"/>
      <c r="B9" t="s" s="35">
        <v>11</v>
      </c>
      <c r="C9" s="36"/>
      <c r="D9" s="37"/>
      <c r="E9" s="38"/>
      <c r="F9" s="38"/>
      <c r="G9" s="38"/>
      <c r="H9" s="39"/>
      <c r="I9" s="11"/>
      <c r="J9" s="12"/>
    </row>
    <row r="10" ht="18" customHeight="1">
      <c r="A10" s="6"/>
      <c r="B10" t="s" s="35">
        <v>12</v>
      </c>
      <c r="C10" s="36"/>
      <c r="D10" s="38"/>
      <c r="E10" s="38"/>
      <c r="F10" s="38"/>
      <c r="G10" s="38"/>
      <c r="H10" s="39"/>
      <c r="I10" s="11"/>
      <c r="J10" s="12"/>
    </row>
    <row r="11" ht="8" customHeight="1">
      <c r="A11" s="6"/>
      <c r="B11" s="40"/>
      <c r="C11" s="41"/>
      <c r="D11" s="41"/>
      <c r="E11" s="41"/>
      <c r="F11" s="41"/>
      <c r="G11" s="41"/>
      <c r="H11" s="42"/>
      <c r="I11" s="11"/>
      <c r="J11" s="12"/>
    </row>
    <row r="12" ht="16" customHeight="1">
      <c r="A12" s="6"/>
      <c r="B12" t="s" s="43">
        <v>13</v>
      </c>
      <c r="C12" s="44"/>
      <c r="D12" s="45"/>
      <c r="E12" s="45"/>
      <c r="F12" s="45"/>
      <c r="G12" s="45"/>
      <c r="H12" s="46"/>
      <c r="I12" s="11"/>
      <c r="J12" s="12"/>
    </row>
    <row r="13" ht="16" customHeight="1">
      <c r="A13" s="6"/>
      <c r="B13" t="s" s="47">
        <v>14</v>
      </c>
      <c r="C13" s="48"/>
      <c r="D13" t="s" s="49">
        <v>15</v>
      </c>
      <c r="E13" s="50"/>
      <c r="F13" t="s" s="51">
        <v>16</v>
      </c>
      <c r="G13" s="50"/>
      <c r="H13" s="46"/>
      <c r="I13" s="11"/>
      <c r="J13" s="12"/>
    </row>
    <row r="14" ht="18" customHeight="1">
      <c r="A14" s="6"/>
      <c r="B14" s="52"/>
      <c r="C14" s="45"/>
      <c r="D14" s="53"/>
      <c r="E14" s="45"/>
      <c r="F14" s="54"/>
      <c r="G14" s="45"/>
      <c r="H14" s="46"/>
      <c r="I14" s="11"/>
      <c r="J14" s="12"/>
    </row>
    <row r="15" ht="18" customHeight="1">
      <c r="A15" s="6"/>
      <c r="B15" s="55"/>
      <c r="C15" s="45"/>
      <c r="D15" s="56"/>
      <c r="E15" s="45"/>
      <c r="F15" s="57"/>
      <c r="G15" s="45"/>
      <c r="H15" s="46"/>
      <c r="I15" s="11"/>
      <c r="J15" s="58"/>
    </row>
    <row r="16" ht="18" customHeight="1">
      <c r="A16" s="6"/>
      <c r="B16" s="55"/>
      <c r="C16" s="45"/>
      <c r="D16" s="56"/>
      <c r="E16" s="45"/>
      <c r="F16" s="57"/>
      <c r="G16" s="45"/>
      <c r="H16" s="46"/>
      <c r="I16" s="11"/>
      <c r="J16" s="58"/>
    </row>
    <row r="17" ht="16" customHeight="1">
      <c r="A17" s="6"/>
      <c r="B17" s="40"/>
      <c r="C17" s="45"/>
      <c r="D17" s="41"/>
      <c r="E17" s="45"/>
      <c r="F17" s="41"/>
      <c r="G17" s="45"/>
      <c r="H17" s="46"/>
      <c r="I17" s="11"/>
      <c r="J17" s="58"/>
    </row>
    <row r="18" ht="18" customHeight="1">
      <c r="A18" s="6"/>
      <c r="B18" s="11"/>
      <c r="C18" s="45"/>
      <c r="D18" t="s" s="59">
        <v>17</v>
      </c>
      <c r="E18" s="60"/>
      <c r="F18" s="61"/>
      <c r="G18" t="s" s="62">
        <v>18</v>
      </c>
      <c r="H18" s="63">
        <f>F18*4.1</f>
        <v>0</v>
      </c>
      <c r="I18" s="11"/>
      <c r="J18" s="58"/>
    </row>
    <row r="19" ht="18" customHeight="1">
      <c r="A19" s="6"/>
      <c r="B19" s="11"/>
      <c r="C19" s="45"/>
      <c r="D19" t="s" s="59">
        <v>19</v>
      </c>
      <c r="E19" s="60"/>
      <c r="F19" s="64"/>
      <c r="G19" t="s" s="62">
        <v>20</v>
      </c>
      <c r="H19" s="63">
        <f>F19*0.1</f>
        <v>0</v>
      </c>
      <c r="I19" s="11"/>
      <c r="J19" s="58"/>
    </row>
    <row r="20" ht="18" customHeight="1">
      <c r="A20" s="6"/>
      <c r="B20" s="11"/>
      <c r="C20" s="45"/>
      <c r="D20" t="s" s="59">
        <v>21</v>
      </c>
      <c r="E20" s="60"/>
      <c r="F20" s="65"/>
      <c r="G20" t="s" s="62">
        <v>22</v>
      </c>
      <c r="H20" s="63">
        <f>F20*1</f>
        <v>0</v>
      </c>
      <c r="I20" s="11"/>
      <c r="J20" s="58"/>
    </row>
    <row r="21" ht="18" customHeight="1">
      <c r="A21" s="6"/>
      <c r="B21" s="11"/>
      <c r="C21" s="45"/>
      <c r="D21" t="s" s="59">
        <v>23</v>
      </c>
      <c r="E21" s="60"/>
      <c r="F21" s="38"/>
      <c r="G21" s="45"/>
      <c r="H21" s="46"/>
      <c r="I21" s="11"/>
      <c r="J21" s="58"/>
    </row>
    <row r="22" ht="16" customHeight="1">
      <c r="A22" s="6"/>
      <c r="B22" t="s" s="43">
        <v>24</v>
      </c>
      <c r="C22" s="44"/>
      <c r="D22" s="45"/>
      <c r="E22" s="45"/>
      <c r="F22" s="41"/>
      <c r="G22" s="45"/>
      <c r="H22" s="46"/>
      <c r="I22" s="11"/>
      <c r="J22" s="12"/>
    </row>
    <row r="23" ht="16" customHeight="1">
      <c r="A23" s="6"/>
      <c r="B23" t="s" s="66">
        <v>25</v>
      </c>
      <c r="C23" s="67"/>
      <c r="D23" s="45"/>
      <c r="E23" s="45"/>
      <c r="F23" s="45"/>
      <c r="G23" s="45"/>
      <c r="H23" s="46"/>
      <c r="I23" s="11"/>
      <c r="J23" s="12"/>
    </row>
    <row r="24" ht="16" customHeight="1">
      <c r="A24" s="6"/>
      <c r="B24" t="s" s="66">
        <v>26</v>
      </c>
      <c r="C24" s="67"/>
      <c r="D24" s="45"/>
      <c r="E24" s="45"/>
      <c r="F24" s="45"/>
      <c r="G24" s="45"/>
      <c r="H24" s="46"/>
      <c r="I24" s="11"/>
      <c r="J24" s="12"/>
    </row>
    <row r="25" ht="15.75" customHeight="1">
      <c r="A25" s="6"/>
      <c r="B25" s="11"/>
      <c r="C25" s="45"/>
      <c r="D25" s="45"/>
      <c r="E25" s="45"/>
      <c r="F25" t="s" s="68">
        <v>27</v>
      </c>
      <c r="G25" s="69"/>
      <c r="H25" s="46"/>
      <c r="I25" s="11"/>
      <c r="J25" s="12"/>
    </row>
    <row r="26" ht="18" customHeight="1">
      <c r="A26" s="6"/>
      <c r="B26" t="s" s="70">
        <v>28</v>
      </c>
      <c r="C26" s="45"/>
      <c r="D26" s="45"/>
      <c r="E26" s="45"/>
      <c r="F26" s="71"/>
      <c r="G26" t="s" s="62">
        <v>29</v>
      </c>
      <c r="H26" s="63">
        <f>F26*280</f>
        <v>0</v>
      </c>
      <c r="I26" s="11"/>
      <c r="J26" s="12"/>
    </row>
    <row r="27" ht="18" customHeight="1">
      <c r="A27" s="6"/>
      <c r="B27" t="s" s="70">
        <v>30</v>
      </c>
      <c r="C27" s="45"/>
      <c r="D27" s="45"/>
      <c r="E27" s="45"/>
      <c r="F27" s="72"/>
      <c r="G27" t="s" s="62">
        <v>31</v>
      </c>
      <c r="H27" s="63">
        <f>F27*520</f>
        <v>0</v>
      </c>
      <c r="I27" s="11"/>
      <c r="J27" s="12"/>
    </row>
    <row r="28" ht="16" customHeight="1">
      <c r="A28" s="6"/>
      <c r="B28" t="s" s="66">
        <v>32</v>
      </c>
      <c r="C28" s="67"/>
      <c r="D28" s="45"/>
      <c r="E28" s="45"/>
      <c r="F28" s="73"/>
      <c r="G28" s="45"/>
      <c r="H28" s="46"/>
      <c r="I28" s="11"/>
      <c r="J28" s="12"/>
    </row>
    <row r="29" ht="18" customHeight="1">
      <c r="A29" s="6"/>
      <c r="B29" t="s" s="66">
        <v>33</v>
      </c>
      <c r="C29" s="67"/>
      <c r="D29" s="45"/>
      <c r="E29" s="45"/>
      <c r="F29" t="s" s="74">
        <v>4</v>
      </c>
      <c r="G29" s="45"/>
      <c r="H29" t="s" s="75">
        <v>4</v>
      </c>
      <c r="I29" s="11"/>
      <c r="J29" s="12"/>
    </row>
    <row r="30" ht="16" customHeight="1">
      <c r="A30" s="6"/>
      <c r="B30" s="11"/>
      <c r="C30" s="45"/>
      <c r="D30" s="45"/>
      <c r="E30" s="45"/>
      <c r="F30" s="73"/>
      <c r="G30" s="45"/>
      <c r="H30" s="46"/>
      <c r="I30" s="11"/>
      <c r="J30" s="12"/>
    </row>
    <row r="31" ht="16" customHeight="1">
      <c r="A31" s="6"/>
      <c r="B31" t="s" s="43">
        <v>34</v>
      </c>
      <c r="C31" s="44"/>
      <c r="D31" s="45"/>
      <c r="E31" s="45"/>
      <c r="F31" s="76"/>
      <c r="G31" s="45"/>
      <c r="H31" s="46"/>
      <c r="I31" s="11"/>
      <c r="J31" s="12"/>
    </row>
    <row r="32" ht="18" customHeight="1">
      <c r="A32" s="6"/>
      <c r="B32" t="s" s="70">
        <v>35</v>
      </c>
      <c r="C32" s="45"/>
      <c r="D32" s="45"/>
      <c r="E32" s="45"/>
      <c r="F32" t="s" s="74">
        <v>4</v>
      </c>
      <c r="G32" t="s" s="62">
        <v>36</v>
      </c>
      <c r="H32" t="s" s="75">
        <v>4</v>
      </c>
      <c r="I32" s="11"/>
      <c r="J32" s="12"/>
    </row>
    <row r="33" ht="18" customHeight="1">
      <c r="A33" s="6"/>
      <c r="B33" t="s" s="70">
        <v>37</v>
      </c>
      <c r="C33" s="45"/>
      <c r="D33" s="45"/>
      <c r="E33" s="45"/>
      <c r="F33" t="s" s="77">
        <v>4</v>
      </c>
      <c r="G33" t="s" s="62">
        <v>38</v>
      </c>
      <c r="H33" t="s" s="75">
        <v>4</v>
      </c>
      <c r="I33" s="11"/>
      <c r="J33" s="12"/>
    </row>
    <row r="34" ht="16" customHeight="1">
      <c r="A34" s="6"/>
      <c r="B34" t="s" s="66">
        <v>32</v>
      </c>
      <c r="C34" s="67"/>
      <c r="D34" s="45"/>
      <c r="E34" s="45"/>
      <c r="F34" s="76"/>
      <c r="G34" s="45"/>
      <c r="H34" s="46"/>
      <c r="I34" s="11"/>
      <c r="J34" s="12"/>
    </row>
    <row r="35" ht="18" customHeight="1">
      <c r="A35" s="6"/>
      <c r="B35" t="s" s="66">
        <v>33</v>
      </c>
      <c r="C35" s="67"/>
      <c r="D35" s="45"/>
      <c r="E35" s="45"/>
      <c r="F35" t="s" s="74">
        <v>4</v>
      </c>
      <c r="G35" s="45"/>
      <c r="H35" t="s" s="75">
        <v>4</v>
      </c>
      <c r="I35" s="11"/>
      <c r="J35" s="12"/>
    </row>
    <row r="36" ht="18" customHeight="1">
      <c r="A36" s="6"/>
      <c r="B36" t="s" s="66">
        <v>39</v>
      </c>
      <c r="C36" s="67"/>
      <c r="D36" s="45"/>
      <c r="E36" s="45"/>
      <c r="F36" s="56"/>
      <c r="G36" s="45"/>
      <c r="H36" s="46"/>
      <c r="I36" s="11"/>
      <c r="J36" s="12"/>
    </row>
    <row r="37" ht="16" customHeight="1">
      <c r="A37" s="6"/>
      <c r="B37" s="78"/>
      <c r="C37" s="67"/>
      <c r="D37" s="45"/>
      <c r="E37" s="45"/>
      <c r="F37" s="73"/>
      <c r="G37" s="45"/>
      <c r="H37" s="46"/>
      <c r="I37" s="11"/>
      <c r="J37" s="12"/>
    </row>
    <row r="38" ht="16" customHeight="1">
      <c r="A38" s="6"/>
      <c r="B38" t="s" s="43">
        <v>40</v>
      </c>
      <c r="C38" s="44"/>
      <c r="D38" s="45"/>
      <c r="E38" s="45"/>
      <c r="F38" s="76"/>
      <c r="G38" s="45"/>
      <c r="H38" s="46"/>
      <c r="I38" s="11"/>
      <c r="J38" s="12"/>
    </row>
    <row r="39" ht="18" customHeight="1">
      <c r="A39" s="6"/>
      <c r="B39" t="s" s="66">
        <v>41</v>
      </c>
      <c r="C39" s="67"/>
      <c r="D39" s="45"/>
      <c r="E39" s="45"/>
      <c r="F39" t="s" s="74">
        <v>4</v>
      </c>
      <c r="G39" t="s" s="62">
        <v>42</v>
      </c>
      <c r="H39" t="s" s="75">
        <v>4</v>
      </c>
      <c r="I39" s="11"/>
      <c r="J39" s="12"/>
    </row>
    <row r="40" ht="16" customHeight="1">
      <c r="A40" s="6"/>
      <c r="B40" t="s" s="66">
        <v>43</v>
      </c>
      <c r="C40" s="67"/>
      <c r="D40" s="45"/>
      <c r="E40" s="45"/>
      <c r="F40" s="41"/>
      <c r="G40" s="45"/>
      <c r="H40" s="46"/>
      <c r="I40" s="11"/>
      <c r="J40" s="12"/>
    </row>
    <row r="41" ht="16" customHeight="1">
      <c r="A41" s="6"/>
      <c r="B41" t="s" s="66">
        <v>44</v>
      </c>
      <c r="C41" s="67"/>
      <c r="D41" s="45"/>
      <c r="E41" s="45"/>
      <c r="F41" s="45"/>
      <c r="G41" s="45"/>
      <c r="H41" s="46"/>
      <c r="I41" s="11"/>
      <c r="J41" s="12"/>
    </row>
    <row r="42" ht="18" customHeight="1">
      <c r="A42" s="6"/>
      <c r="B42" s="11"/>
      <c r="C42" s="45"/>
      <c r="D42" s="79"/>
      <c r="E42" s="79"/>
      <c r="F42" s="79"/>
      <c r="G42" s="45"/>
      <c r="H42" s="46"/>
      <c r="I42" s="11"/>
      <c r="J42" s="12"/>
    </row>
    <row r="43" ht="16" customHeight="1">
      <c r="A43" s="6"/>
      <c r="B43" t="s" s="43">
        <v>45</v>
      </c>
      <c r="C43" s="44"/>
      <c r="D43" t="s" s="80">
        <v>46</v>
      </c>
      <c r="E43" s="41"/>
      <c r="F43" t="s" s="80">
        <v>47</v>
      </c>
      <c r="G43" s="45"/>
      <c r="H43" s="46"/>
      <c r="I43" s="11"/>
      <c r="J43" s="12"/>
    </row>
    <row r="44" ht="18" customHeight="1">
      <c r="A44" s="6"/>
      <c r="B44" t="s" s="70">
        <v>48</v>
      </c>
      <c r="C44" s="45"/>
      <c r="D44" s="79"/>
      <c r="E44" s="45"/>
      <c r="F44" s="81"/>
      <c r="G44" s="45"/>
      <c r="H44" s="63">
        <f>F44</f>
        <v>0</v>
      </c>
      <c r="I44" s="11"/>
      <c r="J44" s="12"/>
    </row>
    <row r="45" ht="18" customHeight="1">
      <c r="A45" s="6"/>
      <c r="B45" t="s" s="70">
        <v>49</v>
      </c>
      <c r="C45" s="45"/>
      <c r="D45" s="38"/>
      <c r="E45" s="45"/>
      <c r="F45" s="82"/>
      <c r="G45" s="45"/>
      <c r="H45" s="63">
        <f>F45</f>
        <v>0</v>
      </c>
      <c r="I45" s="11"/>
      <c r="J45" s="12"/>
    </row>
    <row r="46" ht="18" customHeight="1">
      <c r="A46" s="6"/>
      <c r="B46" s="11"/>
      <c r="C46" s="45"/>
      <c r="D46" s="38"/>
      <c r="E46" s="45"/>
      <c r="F46" s="82"/>
      <c r="G46" s="45"/>
      <c r="H46" s="63">
        <f>F46</f>
        <v>0</v>
      </c>
      <c r="I46" s="11"/>
      <c r="J46" s="12"/>
    </row>
    <row r="47" ht="18" customHeight="1">
      <c r="A47" s="6"/>
      <c r="B47" s="11"/>
      <c r="C47" s="45"/>
      <c r="D47" s="38"/>
      <c r="E47" s="45"/>
      <c r="F47" s="82"/>
      <c r="G47" s="45"/>
      <c r="H47" t="s" s="75">
        <v>4</v>
      </c>
      <c r="I47" s="11"/>
      <c r="J47" s="12"/>
    </row>
    <row r="48" ht="16" customHeight="1">
      <c r="A48" s="6"/>
      <c r="B48" s="11"/>
      <c r="C48" s="45"/>
      <c r="D48" s="41"/>
      <c r="E48" s="45"/>
      <c r="F48" s="73"/>
      <c r="G48" s="45"/>
      <c r="H48" s="63"/>
      <c r="I48" s="11"/>
      <c r="J48" s="12"/>
    </row>
    <row r="49" ht="16" customHeight="1">
      <c r="A49" s="6"/>
      <c r="B49" t="s" s="83">
        <v>50</v>
      </c>
      <c r="C49" s="84"/>
      <c r="D49" s="45"/>
      <c r="E49" s="45"/>
      <c r="F49" t="s" s="85">
        <v>51</v>
      </c>
      <c r="G49" s="45"/>
      <c r="H49" s="46"/>
      <c r="I49" s="11"/>
      <c r="J49" s="12"/>
    </row>
    <row r="50" ht="18" customHeight="1">
      <c r="A50" s="6"/>
      <c r="B50" t="s" s="66">
        <v>52</v>
      </c>
      <c r="C50" s="86"/>
      <c r="D50" s="67"/>
      <c r="E50" s="67"/>
      <c r="F50" s="81"/>
      <c r="G50" s="45"/>
      <c r="H50" s="63">
        <f>F50</f>
        <v>0</v>
      </c>
      <c r="I50" s="11"/>
      <c r="J50" s="12"/>
    </row>
    <row r="51" ht="8.25" customHeight="1">
      <c r="A51" s="6"/>
      <c r="B51" t="s" s="83">
        <v>4</v>
      </c>
      <c r="C51" s="87"/>
      <c r="D51" s="45"/>
      <c r="E51" s="45"/>
      <c r="F51" s="88"/>
      <c r="G51" s="89"/>
      <c r="H51" s="46"/>
      <c r="I51" s="11"/>
      <c r="J51" s="12"/>
    </row>
    <row r="52" ht="19.5" customHeight="1">
      <c r="A52" s="6"/>
      <c r="B52" s="11"/>
      <c r="C52" s="45"/>
      <c r="D52" s="45"/>
      <c r="E52" s="45"/>
      <c r="F52" s="90"/>
      <c r="G52" t="s" s="91">
        <v>53</v>
      </c>
      <c r="H52" s="92">
        <f>SUM(H18:H51)</f>
        <v>0</v>
      </c>
      <c r="I52" s="11"/>
      <c r="J52" s="12"/>
    </row>
    <row r="53" ht="12" customHeight="1">
      <c r="A53" s="6"/>
      <c r="B53" t="s" s="83">
        <v>54</v>
      </c>
      <c r="C53" s="84"/>
      <c r="D53" t="s" s="87">
        <v>55</v>
      </c>
      <c r="E53" s="84"/>
      <c r="F53" t="s" s="87">
        <v>56</v>
      </c>
      <c r="G53" s="84"/>
      <c r="H53" s="20"/>
      <c r="I53" s="11"/>
      <c r="J53" s="12"/>
    </row>
    <row r="54" ht="18" customHeight="1">
      <c r="A54" s="6"/>
      <c r="B54" s="93"/>
      <c r="C54" s="94"/>
      <c r="D54" s="95"/>
      <c r="E54" s="94"/>
      <c r="F54" s="95"/>
      <c r="G54" s="79"/>
      <c r="H54" s="96"/>
      <c r="I54" s="11"/>
      <c r="J54" s="12"/>
    </row>
    <row r="55" ht="18" customHeight="1">
      <c r="A55" s="6"/>
      <c r="B55" t="s" s="97">
        <v>57</v>
      </c>
      <c r="C55" s="94"/>
      <c r="D55" s="98"/>
      <c r="E55" s="94"/>
      <c r="F55" s="98"/>
      <c r="G55" s="99"/>
      <c r="H55" s="96"/>
      <c r="I55" s="11"/>
      <c r="J55" s="12"/>
    </row>
    <row r="56" ht="18" customHeight="1">
      <c r="A56" s="6"/>
      <c r="B56" t="s" s="100">
        <v>58</v>
      </c>
      <c r="C56" s="101"/>
      <c r="D56" t="s" s="102">
        <v>59</v>
      </c>
      <c r="E56" s="101"/>
      <c r="F56" t="s" s="102">
        <v>60</v>
      </c>
      <c r="G56" s="101"/>
      <c r="H56" s="103"/>
      <c r="I56" s="11"/>
      <c r="J56" s="12"/>
    </row>
    <row r="57" ht="18" customHeight="1">
      <c r="A57" s="6"/>
      <c r="B57" s="104"/>
      <c r="C57" s="105"/>
      <c r="D57" s="105"/>
      <c r="E57" s="105"/>
      <c r="F57" s="105"/>
      <c r="G57" s="105"/>
      <c r="H57" s="106"/>
      <c r="I57" s="11"/>
      <c r="J57" s="12"/>
    </row>
    <row r="58" ht="18" customHeight="1">
      <c r="A58" s="6"/>
      <c r="B58" s="11"/>
      <c r="C58" s="45"/>
      <c r="D58" s="45"/>
      <c r="E58" s="45"/>
      <c r="F58" s="45"/>
      <c r="G58" s="45"/>
      <c r="H58" s="46"/>
      <c r="I58" s="11"/>
      <c r="J58" s="12"/>
    </row>
    <row r="59" ht="15.65" customHeight="1">
      <c r="A59" s="6"/>
      <c r="B59" t="s" s="107">
        <v>61</v>
      </c>
      <c r="C59" s="108"/>
      <c r="D59" s="109"/>
      <c r="E59" s="109"/>
      <c r="F59" s="109"/>
      <c r="G59" s="109"/>
      <c r="H59" t="s" s="110">
        <v>62</v>
      </c>
      <c r="I59" s="111"/>
      <c r="J59" s="112"/>
    </row>
    <row r="60" ht="15.65" customHeight="1">
      <c r="A60" s="6"/>
      <c r="B60" t="s" s="113">
        <v>63</v>
      </c>
      <c r="C60" s="114"/>
      <c r="D60" s="114"/>
      <c r="E60" s="114"/>
      <c r="F60" s="114"/>
      <c r="G60" s="114"/>
      <c r="H60" t="s" s="115">
        <v>64</v>
      </c>
      <c r="I60" s="78"/>
      <c r="J60" s="116"/>
    </row>
    <row r="61" ht="15.65" customHeight="1">
      <c r="A61" s="6"/>
      <c r="B61" t="s" s="117">
        <v>65</v>
      </c>
      <c r="C61" s="118"/>
      <c r="D61" s="118"/>
      <c r="E61" s="118"/>
      <c r="F61" s="118"/>
      <c r="G61" s="118"/>
      <c r="H61" t="s" s="119">
        <v>66</v>
      </c>
      <c r="I61" s="78"/>
      <c r="J61" s="116"/>
    </row>
    <row r="62" ht="15.65" customHeight="1">
      <c r="A62" s="6"/>
      <c r="B62" t="s" s="113">
        <v>67</v>
      </c>
      <c r="C62" s="114"/>
      <c r="D62" s="114"/>
      <c r="E62" s="114"/>
      <c r="F62" s="114"/>
      <c r="G62" s="114"/>
      <c r="H62" t="s" s="115">
        <v>68</v>
      </c>
      <c r="I62" s="78"/>
      <c r="J62" s="116"/>
    </row>
    <row r="63" ht="15.65" customHeight="1">
      <c r="A63" s="6"/>
      <c r="B63" t="s" s="117">
        <v>69</v>
      </c>
      <c r="C63" s="118"/>
      <c r="D63" s="118"/>
      <c r="E63" s="118"/>
      <c r="F63" s="118"/>
      <c r="G63" s="118"/>
      <c r="H63" t="s" s="119">
        <v>70</v>
      </c>
      <c r="I63" s="78"/>
      <c r="J63" s="116"/>
    </row>
    <row r="64" ht="15.65" customHeight="1">
      <c r="A64" s="6"/>
      <c r="B64" t="s" s="113">
        <v>71</v>
      </c>
      <c r="C64" s="114"/>
      <c r="D64" s="114"/>
      <c r="E64" s="114"/>
      <c r="F64" s="114"/>
      <c r="G64" s="114"/>
      <c r="H64" t="s" s="115">
        <v>72</v>
      </c>
      <c r="I64" s="78"/>
      <c r="J64" s="116"/>
    </row>
    <row r="65" ht="15.65" customHeight="1">
      <c r="A65" s="6"/>
      <c r="B65" t="s" s="117">
        <v>73</v>
      </c>
      <c r="C65" s="118"/>
      <c r="D65" s="118"/>
      <c r="E65" s="118"/>
      <c r="F65" s="118"/>
      <c r="G65" s="118"/>
      <c r="H65" t="s" s="119">
        <v>74</v>
      </c>
      <c r="I65" s="78"/>
      <c r="J65" s="116"/>
    </row>
    <row r="66" ht="15.65" customHeight="1">
      <c r="A66" s="6"/>
      <c r="B66" t="s" s="113">
        <v>75</v>
      </c>
      <c r="C66" s="114"/>
      <c r="D66" s="114"/>
      <c r="E66" s="114"/>
      <c r="F66" s="114"/>
      <c r="G66" s="114"/>
      <c r="H66" t="s" s="115">
        <v>76</v>
      </c>
      <c r="I66" s="78"/>
      <c r="J66" s="116"/>
    </row>
    <row r="67" ht="15.65" customHeight="1">
      <c r="A67" s="6"/>
      <c r="B67" t="s" s="117">
        <v>77</v>
      </c>
      <c r="C67" s="118"/>
      <c r="D67" s="118"/>
      <c r="E67" s="118"/>
      <c r="F67" s="118"/>
      <c r="G67" s="118"/>
      <c r="H67" t="s" s="119">
        <v>78</v>
      </c>
      <c r="I67" s="78"/>
      <c r="J67" s="116"/>
    </row>
    <row r="68" ht="15.65" customHeight="1">
      <c r="A68" s="6"/>
      <c r="B68" t="s" s="113">
        <v>79</v>
      </c>
      <c r="C68" s="114"/>
      <c r="D68" s="114"/>
      <c r="E68" s="114"/>
      <c r="F68" s="114"/>
      <c r="G68" s="114"/>
      <c r="H68" t="s" s="115">
        <v>80</v>
      </c>
      <c r="I68" s="78"/>
      <c r="J68" s="116"/>
    </row>
    <row r="69" ht="15.65" customHeight="1">
      <c r="A69" s="6"/>
      <c r="B69" t="s" s="117">
        <v>81</v>
      </c>
      <c r="C69" s="118"/>
      <c r="D69" s="118"/>
      <c r="E69" s="118"/>
      <c r="F69" s="118"/>
      <c r="G69" s="118"/>
      <c r="H69" t="s" s="119">
        <v>78</v>
      </c>
      <c r="I69" s="78"/>
      <c r="J69" s="116"/>
    </row>
    <row r="70" ht="15.65" customHeight="1">
      <c r="A70" s="6"/>
      <c r="B70" t="s" s="113">
        <v>82</v>
      </c>
      <c r="C70" s="114"/>
      <c r="D70" s="114"/>
      <c r="E70" s="114"/>
      <c r="F70" s="114"/>
      <c r="G70" s="114"/>
      <c r="H70" t="s" s="115">
        <v>83</v>
      </c>
      <c r="I70" s="78"/>
      <c r="J70" s="116"/>
    </row>
    <row r="71" ht="15.65" customHeight="1">
      <c r="A71" s="120"/>
      <c r="B71" t="s" s="121">
        <v>84</v>
      </c>
      <c r="C71" s="122"/>
      <c r="D71" s="122"/>
      <c r="E71" s="122"/>
      <c r="F71" s="122"/>
      <c r="G71" s="122"/>
      <c r="H71" t="s" s="123">
        <v>85</v>
      </c>
      <c r="I71" s="124"/>
      <c r="J71" s="125"/>
    </row>
  </sheetData>
  <mergeCells count="11">
    <mergeCell ref="F8:G8"/>
    <mergeCell ref="B5:C5"/>
    <mergeCell ref="D42:F42"/>
    <mergeCell ref="F54:G54"/>
    <mergeCell ref="B2:H2"/>
    <mergeCell ref="F5:G5"/>
    <mergeCell ref="D5:E5"/>
    <mergeCell ref="B7:C7"/>
    <mergeCell ref="D10:H10"/>
    <mergeCell ref="D9:H9"/>
    <mergeCell ref="D8:E8"/>
  </mergeCells>
  <pageMargins left="0.75" right="0.75" top="1" bottom="1" header="0.5" footer="0.5"/>
  <pageSetup firstPageNumber="1" fitToHeight="1" fitToWidth="1" scale="77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