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codeName="ThisWorkbook" autoCompressPictures="0"/>
  <bookViews>
    <workbookView xWindow="560" yWindow="0" windowWidth="23200" windowHeight="15480" tabRatio="500"/>
  </bookViews>
  <sheets>
    <sheet name="Votes and PageRank" sheetId="1" r:id="rId1"/>
    <sheet name="Computation of PageRanks" sheetId="2" r:id="rId2"/>
    <sheet name="Data for Computat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 a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2" i="3" a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41" i="3" a="1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79" i="3" a="1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B41" i="2" a="1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C38" i="1" a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D38" i="1" a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F38" i="1" a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</calcChain>
</file>

<file path=xl/sharedStrings.xml><?xml version="1.0" encoding="utf-8"?>
<sst xmlns="http://schemas.openxmlformats.org/spreadsheetml/2006/main" count="212" uniqueCount="53">
  <si>
    <t xml:space="preserve">Bill Connors </t>
  </si>
  <si>
    <t>Mary Little</t>
  </si>
  <si>
    <t>Members</t>
  </si>
  <si>
    <t>Vote 1</t>
  </si>
  <si>
    <t>Vote 2</t>
  </si>
  <si>
    <t>Vote 3</t>
  </si>
  <si>
    <t>Vote 4</t>
  </si>
  <si>
    <t>Vote 5</t>
  </si>
  <si>
    <t>Robert Garcia</t>
  </si>
  <si>
    <t>Amanda Lynn</t>
  </si>
  <si>
    <t>Annie Howe</t>
  </si>
  <si>
    <t>Anita Miller</t>
  </si>
  <si>
    <t>Thomas Taylor</t>
  </si>
  <si>
    <t>Martin Williams</t>
  </si>
  <si>
    <t>Clark Johnson</t>
  </si>
  <si>
    <t>Lee Moore</t>
  </si>
  <si>
    <t>Paul Young</t>
  </si>
  <si>
    <t>Preston Walker</t>
  </si>
  <si>
    <t>John Adams</t>
  </si>
  <si>
    <t>Collin O'Reilly</t>
  </si>
  <si>
    <t>Edward Davis</t>
  </si>
  <si>
    <t>Tom Schwartz</t>
  </si>
  <si>
    <t>Maria Roberts</t>
  </si>
  <si>
    <t>Shirley Jackson</t>
  </si>
  <si>
    <t>Sara Fitzgerald</t>
  </si>
  <si>
    <t>Lilian Reed</t>
  </si>
  <si>
    <t>Carmen Smith</t>
  </si>
  <si>
    <t>Yvonne Campbell</t>
  </si>
  <si>
    <t>Sue Martinez</t>
  </si>
  <si>
    <t>Colleen Murphy</t>
  </si>
  <si>
    <t>Jack Anderson</t>
  </si>
  <si>
    <t>Elaine Robinson</t>
  </si>
  <si>
    <t>Milton Erickson</t>
  </si>
  <si>
    <t>Irene Kim</t>
  </si>
  <si>
    <t>Frank Liu</t>
  </si>
  <si>
    <t>Julia Miyagi</t>
  </si>
  <si>
    <t>Avi Lerman</t>
  </si>
  <si>
    <t>Fred Rogers</t>
  </si>
  <si>
    <t>Gene Wilson</t>
  </si>
  <si>
    <t>Ginger Wrout</t>
  </si>
  <si>
    <t>George Karev</t>
  </si>
  <si>
    <t>Iterate 0</t>
  </si>
  <si>
    <t>Iterate 1</t>
  </si>
  <si>
    <t>Iterate 2</t>
  </si>
  <si>
    <t>PageRanks(solution)</t>
  </si>
  <si>
    <t>Iterate 10</t>
  </si>
  <si>
    <t>Iter. 0</t>
  </si>
  <si>
    <t>damp</t>
  </si>
  <si>
    <t>identity</t>
  </si>
  <si>
    <t>Votes Matrix</t>
  </si>
  <si>
    <t>PageRanks</t>
  </si>
  <si>
    <t>Matrix to Invert</t>
  </si>
  <si>
    <t>Inverted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</si>
</sst>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67" formatCode="0.000000000"/>
  </numFmts>
  <fonts count="5" x14ac:knownFonts="1">
    <font>
      <sz val="10"/>
      <name val="Verdana"/>
    </font>
    <font>
      <b/>
      <sz val="10"/>
      <name val="Verdana"/>
    </font>
    <font>
      <sz val="10"/>
      <name val="Courier"/>
    </font>
    <font>
      <sz val="8"/>
      <name val="Verdan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12" fontId="0" fillId="0" borderId="0" xfId="0" applyNumberFormat="1"/>
    <xf numFmtId="13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167" fontId="0" fillId="0" borderId="0" xfId="0" applyNumberFormat="1"/>
    <xf numFmtId="167" fontId="4" fillId="0" borderId="0" xfId="0" applyNumberFormat="1" applyFont="1"/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72"/>
  <sheetViews>
    <sheetView tabSelected="1" view="pageLayout" topLeftCell="A2" workbookViewId="0">
      <selection activeCell="E35" sqref="E35"/>
    </sheetView>
  </sheetViews>
  <sheetFormatPr baseColWidth="10" defaultRowHeight="13" x14ac:dyDescent="0"/>
  <cols>
    <col min="1" max="1" width="16" customWidth="1"/>
    <col min="2" max="5" width="14.42578125" customWidth="1"/>
    <col min="6" max="6" width="18.5703125" customWidth="1"/>
  </cols>
  <sheetData>
    <row r="1" spans="1:6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0</v>
      </c>
      <c r="B2" t="s">
        <v>21</v>
      </c>
      <c r="C2" t="s">
        <v>13</v>
      </c>
    </row>
    <row r="3" spans="1:6">
      <c r="A3" s="4" t="s">
        <v>1</v>
      </c>
      <c r="B3" t="s">
        <v>8</v>
      </c>
      <c r="C3" t="s">
        <v>14</v>
      </c>
      <c r="D3" t="s">
        <v>11</v>
      </c>
      <c r="E3" t="s">
        <v>33</v>
      </c>
    </row>
    <row r="4" spans="1:6">
      <c r="A4" s="4" t="s">
        <v>21</v>
      </c>
      <c r="B4" t="s">
        <v>8</v>
      </c>
      <c r="C4" t="s">
        <v>27</v>
      </c>
    </row>
    <row r="5" spans="1:6">
      <c r="A5" s="4" t="s">
        <v>8</v>
      </c>
      <c r="B5" t="s">
        <v>21</v>
      </c>
      <c r="C5" t="s">
        <v>12</v>
      </c>
      <c r="D5" t="s">
        <v>30</v>
      </c>
    </row>
    <row r="6" spans="1:6">
      <c r="A6" s="4" t="s">
        <v>9</v>
      </c>
      <c r="B6" s="2" t="s">
        <v>1</v>
      </c>
      <c r="C6" t="s">
        <v>26</v>
      </c>
      <c r="D6" t="s">
        <v>13</v>
      </c>
      <c r="E6" t="s">
        <v>20</v>
      </c>
      <c r="F6" t="s">
        <v>25</v>
      </c>
    </row>
    <row r="7" spans="1:6">
      <c r="A7" s="4" t="s">
        <v>26</v>
      </c>
      <c r="B7" t="s">
        <v>9</v>
      </c>
      <c r="C7" t="s">
        <v>33</v>
      </c>
    </row>
    <row r="8" spans="1:6">
      <c r="A8" s="4" t="s">
        <v>14</v>
      </c>
      <c r="B8" t="s">
        <v>13</v>
      </c>
      <c r="C8" t="s">
        <v>31</v>
      </c>
      <c r="D8" t="s">
        <v>17</v>
      </c>
    </row>
    <row r="9" spans="1:6">
      <c r="A9" s="4" t="s">
        <v>13</v>
      </c>
      <c r="B9" t="s">
        <v>8</v>
      </c>
      <c r="C9" t="s">
        <v>37</v>
      </c>
    </row>
    <row r="10" spans="1:6">
      <c r="A10" s="4" t="s">
        <v>34</v>
      </c>
      <c r="B10" t="s">
        <v>37</v>
      </c>
      <c r="C10" t="s">
        <v>33</v>
      </c>
    </row>
    <row r="11" spans="1:6">
      <c r="A11" s="4" t="s">
        <v>37</v>
      </c>
      <c r="B11" t="s">
        <v>1</v>
      </c>
      <c r="C11" t="s">
        <v>20</v>
      </c>
      <c r="D11" t="s">
        <v>39</v>
      </c>
      <c r="E11" t="s">
        <v>16</v>
      </c>
    </row>
    <row r="12" spans="1:6">
      <c r="A12" s="4" t="s">
        <v>20</v>
      </c>
      <c r="B12" t="s">
        <v>21</v>
      </c>
    </row>
    <row r="13" spans="1:6">
      <c r="A13" s="4" t="s">
        <v>11</v>
      </c>
      <c r="B13" t="s">
        <v>1</v>
      </c>
      <c r="C13" t="s">
        <v>34</v>
      </c>
      <c r="D13" t="s">
        <v>38</v>
      </c>
      <c r="E13" t="s">
        <v>16</v>
      </c>
      <c r="F13" t="s">
        <v>27</v>
      </c>
    </row>
    <row r="14" spans="1:6">
      <c r="A14" s="4" t="s">
        <v>38</v>
      </c>
      <c r="B14" t="s">
        <v>9</v>
      </c>
      <c r="C14" t="s">
        <v>18</v>
      </c>
    </row>
    <row r="15" spans="1:6">
      <c r="A15" s="4" t="s">
        <v>15</v>
      </c>
      <c r="B15" t="s">
        <v>26</v>
      </c>
      <c r="C15" t="s">
        <v>38</v>
      </c>
      <c r="D15" t="s">
        <v>25</v>
      </c>
    </row>
    <row r="16" spans="1:6">
      <c r="A16" s="4" t="s">
        <v>12</v>
      </c>
      <c r="B16" t="s">
        <v>8</v>
      </c>
      <c r="C16" t="s">
        <v>23</v>
      </c>
    </row>
    <row r="17" spans="1:6">
      <c r="A17" s="4" t="s">
        <v>30</v>
      </c>
      <c r="B17" t="s">
        <v>9</v>
      </c>
      <c r="C17" t="s">
        <v>26</v>
      </c>
      <c r="D17" t="s">
        <v>24</v>
      </c>
    </row>
    <row r="18" spans="1:6">
      <c r="A18" s="4" t="s">
        <v>23</v>
      </c>
      <c r="B18" t="s">
        <v>14</v>
      </c>
    </row>
    <row r="19" spans="1:6">
      <c r="A19" s="4" t="s">
        <v>28</v>
      </c>
      <c r="B19" t="s">
        <v>34</v>
      </c>
      <c r="C19" t="s">
        <v>31</v>
      </c>
      <c r="D19" t="s">
        <v>10</v>
      </c>
      <c r="E19" t="s">
        <v>25</v>
      </c>
      <c r="F19" t="s">
        <v>32</v>
      </c>
    </row>
    <row r="20" spans="1:6">
      <c r="A20" s="4" t="s">
        <v>31</v>
      </c>
      <c r="B20" t="s">
        <v>28</v>
      </c>
    </row>
    <row r="21" spans="1:6">
      <c r="A21" s="4" t="s">
        <v>10</v>
      </c>
      <c r="B21" t="s">
        <v>26</v>
      </c>
      <c r="C21" t="s">
        <v>13</v>
      </c>
      <c r="D21" t="s">
        <v>36</v>
      </c>
    </row>
    <row r="22" spans="1:6">
      <c r="A22" s="4" t="s">
        <v>17</v>
      </c>
      <c r="B22" t="s">
        <v>9</v>
      </c>
      <c r="C22" t="s">
        <v>34</v>
      </c>
      <c r="D22" t="s">
        <v>39</v>
      </c>
    </row>
    <row r="23" spans="1:6">
      <c r="A23" s="4" t="s">
        <v>36</v>
      </c>
      <c r="B23" t="s">
        <v>26</v>
      </c>
      <c r="C23" t="s">
        <v>37</v>
      </c>
      <c r="D23" t="s">
        <v>33</v>
      </c>
    </row>
    <row r="24" spans="1:6">
      <c r="A24" s="4" t="s">
        <v>39</v>
      </c>
      <c r="B24" t="s">
        <v>17</v>
      </c>
    </row>
    <row r="25" spans="1:6">
      <c r="A25" s="4" t="s">
        <v>33</v>
      </c>
      <c r="B25" t="s">
        <v>34</v>
      </c>
    </row>
    <row r="26" spans="1:6">
      <c r="A26" s="4" t="s">
        <v>16</v>
      </c>
      <c r="B26" t="s">
        <v>20</v>
      </c>
      <c r="C26" t="s">
        <v>11</v>
      </c>
      <c r="D26" t="s">
        <v>38</v>
      </c>
      <c r="E26" t="s">
        <v>18</v>
      </c>
    </row>
    <row r="27" spans="1:6">
      <c r="A27" s="4" t="s">
        <v>35</v>
      </c>
      <c r="B27" t="s">
        <v>20</v>
      </c>
    </row>
    <row r="28" spans="1:6">
      <c r="A28" s="4" t="s">
        <v>18</v>
      </c>
      <c r="B28" t="s">
        <v>21</v>
      </c>
      <c r="C28" t="s">
        <v>11</v>
      </c>
      <c r="D28" t="s">
        <v>16</v>
      </c>
    </row>
    <row r="29" spans="1:6">
      <c r="A29" s="4" t="s">
        <v>22</v>
      </c>
      <c r="B29" t="s">
        <v>8</v>
      </c>
    </row>
    <row r="30" spans="1:6">
      <c r="A30" s="4" t="s">
        <v>27</v>
      </c>
      <c r="B30" t="s">
        <v>9</v>
      </c>
      <c r="C30" t="s">
        <v>12</v>
      </c>
    </row>
    <row r="31" spans="1:6">
      <c r="A31" s="4" t="s">
        <v>19</v>
      </c>
      <c r="B31" t="s">
        <v>30</v>
      </c>
    </row>
    <row r="32" spans="1:6">
      <c r="A32" s="4" t="s">
        <v>40</v>
      </c>
      <c r="B32" t="s">
        <v>26</v>
      </c>
      <c r="C32" t="s">
        <v>23</v>
      </c>
      <c r="D32" t="s">
        <v>27</v>
      </c>
      <c r="E32" t="s">
        <v>25</v>
      </c>
      <c r="F32" t="s">
        <v>32</v>
      </c>
    </row>
    <row r="33" spans="1:6">
      <c r="A33" s="4" t="s">
        <v>25</v>
      </c>
      <c r="B33" t="s">
        <v>9</v>
      </c>
      <c r="C33" t="s">
        <v>40</v>
      </c>
    </row>
    <row r="34" spans="1:6">
      <c r="A34" s="4" t="s">
        <v>29</v>
      </c>
      <c r="B34" t="s">
        <v>30</v>
      </c>
      <c r="C34" t="s">
        <v>14</v>
      </c>
    </row>
    <row r="35" spans="1:6">
      <c r="A35" s="4" t="s">
        <v>32</v>
      </c>
      <c r="B35" t="s">
        <v>28</v>
      </c>
    </row>
    <row r="36" spans="1:6">
      <c r="A36" s="4" t="s">
        <v>24</v>
      </c>
      <c r="B36" t="s">
        <v>14</v>
      </c>
      <c r="C36" t="s">
        <v>23</v>
      </c>
      <c r="D36" t="s">
        <v>31</v>
      </c>
    </row>
    <row r="37" spans="1:6" ht="13" customHeight="1">
      <c r="A37" s="3" t="s">
        <v>2</v>
      </c>
      <c r="B37" s="1" t="s">
        <v>41</v>
      </c>
      <c r="C37" s="1" t="s">
        <v>42</v>
      </c>
      <c r="D37" s="1" t="s">
        <v>43</v>
      </c>
      <c r="E37" s="1" t="s">
        <v>45</v>
      </c>
      <c r="F37" s="1" t="s">
        <v>44</v>
      </c>
    </row>
    <row r="38" spans="1:6" ht="13" customHeight="1">
      <c r="A38" s="4" t="s">
        <v>0</v>
      </c>
      <c r="B38" s="10">
        <v>2.8571428571428598E-2</v>
      </c>
      <c r="C38">
        <f t="array" ref="C38:C72">'Data for Computation'!A2:A36 + 0.85*MMULT('Computation of PageRanks'!B3:AJ37, 'Votes and PageRank'!B38:B72)</f>
        <v>4.2857142857142894E-3</v>
      </c>
      <c r="D38">
        <f t="array" ref="D38:D72">'Data for Computation'!A2:A36 + 0.85*MMULT('Computation of PageRanks'!B3:AJ37, 'Votes and PageRank'!C38:C72)</f>
        <v>4.2857142857142894E-3</v>
      </c>
      <c r="E38" s="11">
        <v>4.2857140000000004E-3</v>
      </c>
      <c r="F38">
        <f t="array" ref="F38:F72">'Computation of PageRanks'!B41:B75</f>
        <v>4.2857142857142894E-3</v>
      </c>
    </row>
    <row r="39" spans="1:6" ht="13" customHeight="1">
      <c r="A39" s="4" t="s">
        <v>1</v>
      </c>
      <c r="B39" s="10">
        <v>2.8571428571428598E-2</v>
      </c>
      <c r="C39">
        <v>2.0071428571428591E-2</v>
      </c>
      <c r="D39">
        <v>2.7984523809523834E-2</v>
      </c>
      <c r="E39" s="11">
        <v>3.0504738E-2</v>
      </c>
      <c r="F39">
        <v>3.0561310015671691E-2</v>
      </c>
    </row>
    <row r="40" spans="1:6" ht="13" customHeight="1">
      <c r="A40" s="4" t="s">
        <v>21</v>
      </c>
      <c r="B40" s="10">
        <v>2.8571428571428598E-2</v>
      </c>
      <c r="C40">
        <v>5.6904761904761958E-2</v>
      </c>
      <c r="D40">
        <v>7.1354761904761976E-2</v>
      </c>
      <c r="E40" s="11">
        <v>6.0760947000000003E-2</v>
      </c>
      <c r="F40">
        <v>6.0752796643757649E-2</v>
      </c>
    </row>
    <row r="41" spans="1:6" ht="13" customHeight="1">
      <c r="A41" s="4" t="s">
        <v>8</v>
      </c>
      <c r="B41" s="10">
        <v>2.8571428571428598E-2</v>
      </c>
      <c r="C41">
        <v>7.1071428571428633E-2</v>
      </c>
      <c r="D41">
        <v>6.2728273809523866E-2</v>
      </c>
      <c r="E41" s="11">
        <v>7.0778774000000003E-2</v>
      </c>
      <c r="F41">
        <v>7.0798464479470802E-2</v>
      </c>
    </row>
    <row r="42" spans="1:6" ht="13" customHeight="1">
      <c r="A42" s="4" t="s">
        <v>9</v>
      </c>
      <c r="B42" s="10">
        <v>2.8571428571428598E-2</v>
      </c>
      <c r="C42">
        <v>6.9047619047619108E-2</v>
      </c>
      <c r="D42">
        <v>8.0687896825396899E-2</v>
      </c>
      <c r="E42" s="11">
        <v>7.0081732999999993E-2</v>
      </c>
      <c r="F42" s="2">
        <v>7.0001052971702782E-2</v>
      </c>
    </row>
    <row r="43" spans="1:6" ht="13" customHeight="1">
      <c r="A43" s="4" t="s">
        <v>26</v>
      </c>
      <c r="B43" s="10">
        <v>2.8571428571428598E-2</v>
      </c>
      <c r="C43">
        <v>4.6380952380952419E-2</v>
      </c>
      <c r="D43">
        <v>3.9958730158730187E-2</v>
      </c>
      <c r="E43" s="11">
        <v>3.3543392999999998E-2</v>
      </c>
      <c r="F43">
        <v>3.354454989525122E-2</v>
      </c>
    </row>
    <row r="44" spans="1:6" ht="13" customHeight="1">
      <c r="A44" s="4" t="s">
        <v>14</v>
      </c>
      <c r="B44" s="10">
        <v>2.8571428571428598E-2</v>
      </c>
      <c r="C44">
        <v>5.4880952380952426E-2</v>
      </c>
      <c r="D44">
        <v>3.8854067460317498E-2</v>
      </c>
      <c r="E44" s="11">
        <v>3.9573173000000003E-2</v>
      </c>
      <c r="F44">
        <v>3.9495069078691415E-2</v>
      </c>
    </row>
    <row r="45" spans="1:6" ht="13" customHeight="1">
      <c r="A45" s="4" t="s">
        <v>13</v>
      </c>
      <c r="B45" s="10">
        <v>2.8571428571428598E-2</v>
      </c>
      <c r="C45">
        <v>3.7476190476190503E-2</v>
      </c>
      <c r="D45">
        <v>3.5985317460317488E-2</v>
      </c>
      <c r="E45" s="11">
        <v>3.2177488999999997E-2</v>
      </c>
      <c r="F45">
        <v>3.2199418171961237E-2</v>
      </c>
    </row>
    <row r="46" spans="1:6" ht="13" customHeight="1">
      <c r="A46" s="4" t="s">
        <v>34</v>
      </c>
      <c r="B46" s="10">
        <v>2.8571428571428598E-2</v>
      </c>
      <c r="C46">
        <v>4.6380952380952419E-2</v>
      </c>
      <c r="D46">
        <v>6.4156746031746079E-2</v>
      </c>
      <c r="E46" s="11">
        <v>7.4525254999999999E-2</v>
      </c>
      <c r="F46">
        <v>7.4577118914899432E-2</v>
      </c>
    </row>
    <row r="47" spans="1:6" ht="13" customHeight="1">
      <c r="A47" s="4" t="s">
        <v>37</v>
      </c>
      <c r="B47" s="10">
        <v>2.8571428571428598E-2</v>
      </c>
      <c r="C47">
        <v>3.6666666666666695E-2</v>
      </c>
      <c r="D47">
        <v>4.3432936507936538E-2</v>
      </c>
      <c r="E47" s="11">
        <v>5.1746501E-2</v>
      </c>
      <c r="F47">
        <v>5.1730545837493466E-2</v>
      </c>
    </row>
    <row r="48" spans="1:6" ht="13" customHeight="1">
      <c r="A48" s="4" t="s">
        <v>20</v>
      </c>
      <c r="B48" s="10">
        <v>2.8571428571428598E-2</v>
      </c>
      <c r="C48">
        <v>4.557142857142861E-2</v>
      </c>
      <c r="D48">
        <v>3.2411607142857173E-2</v>
      </c>
      <c r="E48" s="11">
        <v>3.5638912000000002E-2</v>
      </c>
      <c r="F48">
        <v>3.5690016427522071E-2</v>
      </c>
    </row>
    <row r="49" spans="1:6" ht="13" customHeight="1">
      <c r="A49" s="4" t="s">
        <v>11</v>
      </c>
      <c r="B49" s="10">
        <v>2.8571428571428598E-2</v>
      </c>
      <c r="C49">
        <v>2.4523809523809541E-2</v>
      </c>
      <c r="D49">
        <v>1.9879166666666684E-2</v>
      </c>
      <c r="E49" s="11">
        <v>1.9886443E-2</v>
      </c>
      <c r="F49">
        <v>1.9898092554709278E-2</v>
      </c>
    </row>
    <row r="50" spans="1:6" ht="13" customHeight="1">
      <c r="A50" s="4" t="s">
        <v>38</v>
      </c>
      <c r="B50" s="10">
        <v>2.8571428571428598E-2</v>
      </c>
      <c r="C50">
        <v>2.3309523809523829E-2</v>
      </c>
      <c r="D50">
        <v>1.4622321428571439E-2</v>
      </c>
      <c r="E50" s="11">
        <v>1.3735608999999999E-2</v>
      </c>
      <c r="F50">
        <v>1.375120073759438E-2</v>
      </c>
    </row>
    <row r="51" spans="1:6" ht="13" customHeight="1">
      <c r="A51" s="4" t="s">
        <v>15</v>
      </c>
      <c r="B51" s="10">
        <v>2.8571428571428598E-2</v>
      </c>
      <c r="C51">
        <v>4.2857142857142894E-3</v>
      </c>
      <c r="D51">
        <v>4.2857142857142894E-3</v>
      </c>
      <c r="E51" s="11">
        <v>4.2857140000000004E-3</v>
      </c>
      <c r="F51">
        <v>4.2857142857142894E-3</v>
      </c>
    </row>
    <row r="52" spans="1:6" ht="13" customHeight="1">
      <c r="A52" s="4" t="s">
        <v>12</v>
      </c>
      <c r="B52" s="10">
        <v>2.8571428571428598E-2</v>
      </c>
      <c r="C52">
        <v>2.4523809523809541E-2</v>
      </c>
      <c r="D52">
        <v>3.5533333333333361E-2</v>
      </c>
      <c r="E52" s="11">
        <v>3.9709541000000001E-2</v>
      </c>
      <c r="F52">
        <v>3.9696290296208546E-2</v>
      </c>
    </row>
    <row r="53" spans="1:6" ht="13" customHeight="1">
      <c r="A53" s="4" t="s">
        <v>30</v>
      </c>
      <c r="B53" s="10">
        <v>2.8571428571428598E-2</v>
      </c>
      <c r="C53">
        <v>4.8809523809523844E-2</v>
      </c>
      <c r="D53">
        <v>2.9886904761904785E-2</v>
      </c>
      <c r="E53" s="11">
        <v>2.9816506E-2</v>
      </c>
      <c r="F53">
        <v>2.9809564935850068E-2</v>
      </c>
    </row>
    <row r="54" spans="1:6" ht="13" customHeight="1">
      <c r="A54" s="4" t="s">
        <v>23</v>
      </c>
      <c r="B54" s="10">
        <v>2.8571428571428598E-2</v>
      </c>
      <c r="C54">
        <v>2.9380952380952403E-2</v>
      </c>
      <c r="D54">
        <v>2.1009126984127002E-2</v>
      </c>
      <c r="E54" s="11">
        <v>2.7374303999999999E-2</v>
      </c>
      <c r="F54">
        <v>2.7395666469835531E-2</v>
      </c>
    </row>
    <row r="55" spans="1:6" ht="13" customHeight="1">
      <c r="A55" s="4" t="s">
        <v>28</v>
      </c>
      <c r="B55" s="10">
        <v>2.8571428571428598E-2</v>
      </c>
      <c r="C55">
        <v>5.2857142857142901E-2</v>
      </c>
      <c r="D55">
        <v>3.7719047619047652E-2</v>
      </c>
      <c r="E55" s="11">
        <v>3.7297740000000003E-2</v>
      </c>
      <c r="F55">
        <v>3.7111578333161477E-2</v>
      </c>
    </row>
    <row r="56" spans="1:6" ht="13" customHeight="1">
      <c r="A56" s="4" t="s">
        <v>31</v>
      </c>
      <c r="B56" s="10">
        <v>2.8571428571428598E-2</v>
      </c>
      <c r="C56">
        <v>2.5333333333333354E-2</v>
      </c>
      <c r="D56">
        <v>3.2328968253968277E-2</v>
      </c>
      <c r="E56" s="11">
        <v>2.5405259999999999E-2</v>
      </c>
      <c r="F56">
        <v>2.5392283518505764E-2</v>
      </c>
    </row>
    <row r="57" spans="1:6" ht="13" customHeight="1">
      <c r="A57" s="4" t="s">
        <v>10</v>
      </c>
      <c r="B57" s="10">
        <v>2.8571428571428598E-2</v>
      </c>
      <c r="C57">
        <v>9.1428571428571505E-3</v>
      </c>
      <c r="D57">
        <v>1.3271428571428583E-2</v>
      </c>
      <c r="E57" s="11">
        <v>1.0613261000000001E-2</v>
      </c>
      <c r="F57">
        <v>1.0594682602351743E-2</v>
      </c>
    </row>
    <row r="58" spans="1:6" ht="13" customHeight="1">
      <c r="A58" s="4" t="s">
        <v>17</v>
      </c>
      <c r="B58" s="10">
        <v>2.8571428571428598E-2</v>
      </c>
      <c r="C58">
        <v>3.6666666666666695E-2</v>
      </c>
      <c r="D58">
        <v>3.5519841269841299E-2</v>
      </c>
      <c r="E58" s="11">
        <v>3.7368154000000001E-2</v>
      </c>
      <c r="F58">
        <v>3.7491992328559293E-2</v>
      </c>
    </row>
    <row r="59" spans="1:6" ht="13" customHeight="1">
      <c r="A59" s="4" t="s">
        <v>36</v>
      </c>
      <c r="B59" s="10">
        <v>2.8571428571428598E-2</v>
      </c>
      <c r="C59">
        <v>1.2380952380952392E-2</v>
      </c>
      <c r="D59">
        <v>6.8761904761904819E-3</v>
      </c>
      <c r="E59" s="11">
        <v>7.3059370000000002E-3</v>
      </c>
      <c r="F59">
        <v>7.2875410230472826E-3</v>
      </c>
    </row>
    <row r="60" spans="1:6" ht="13" customHeight="1">
      <c r="A60" s="4" t="s">
        <v>39</v>
      </c>
      <c r="B60" s="10">
        <v>2.8571428571428598E-2</v>
      </c>
      <c r="C60">
        <v>1.8452380952380967E-2</v>
      </c>
      <c r="D60">
        <v>2.2466269841269856E-2</v>
      </c>
      <c r="E60" s="11">
        <v>2.5882071999999999E-2</v>
      </c>
      <c r="F60">
        <v>2.590118643594011E-2</v>
      </c>
    </row>
    <row r="61" spans="1:6" ht="13" customHeight="1">
      <c r="A61" s="4" t="s">
        <v>33</v>
      </c>
      <c r="B61" s="10">
        <v>2.8571428571428598E-2</v>
      </c>
      <c r="C61">
        <v>4.2738095238095276E-2</v>
      </c>
      <c r="D61">
        <v>5.1482638888888932E-2</v>
      </c>
      <c r="E61" s="11">
        <v>5.8801757000000003E-2</v>
      </c>
      <c r="F61">
        <v>5.8796505198221952E-2</v>
      </c>
    </row>
    <row r="62" spans="1:6" ht="13" customHeight="1">
      <c r="A62" s="4" t="s">
        <v>16</v>
      </c>
      <c r="B62" s="10">
        <v>2.8571428571428598E-2</v>
      </c>
      <c r="C62">
        <v>2.3309523809523829E-2</v>
      </c>
      <c r="D62">
        <v>2.2621428571428587E-2</v>
      </c>
      <c r="E62" s="11">
        <v>2.2868985000000001E-2</v>
      </c>
      <c r="F62">
        <v>2.2910705897853174E-2</v>
      </c>
    </row>
    <row r="63" spans="1:6" ht="13" customHeight="1">
      <c r="A63" s="4" t="s">
        <v>35</v>
      </c>
      <c r="B63" s="10">
        <v>2.8571428571428598E-2</v>
      </c>
      <c r="C63">
        <v>4.2857142857142894E-3</v>
      </c>
      <c r="D63">
        <v>4.2857142857142894E-3</v>
      </c>
      <c r="E63" s="11">
        <v>4.2857140000000004E-3</v>
      </c>
      <c r="F63">
        <v>4.2857142857142894E-3</v>
      </c>
    </row>
    <row r="64" spans="1:6" ht="13" customHeight="1">
      <c r="A64" s="4" t="s">
        <v>18</v>
      </c>
      <c r="B64" s="10">
        <v>2.8571428571428598E-2</v>
      </c>
      <c r="C64">
        <v>2.250000000000002E-2</v>
      </c>
      <c r="D64">
        <v>1.914553571428573E-2</v>
      </c>
      <c r="E64" s="11">
        <v>1.4979296E-2</v>
      </c>
      <c r="F64">
        <v>1.4998499602485697E-2</v>
      </c>
    </row>
    <row r="65" spans="1:6" ht="13" customHeight="1">
      <c r="A65" s="4" t="s">
        <v>22</v>
      </c>
      <c r="B65" s="10">
        <v>2.8571428571428598E-2</v>
      </c>
      <c r="C65">
        <v>4.2857142857142894E-3</v>
      </c>
      <c r="D65">
        <v>4.2857142857142894E-3</v>
      </c>
      <c r="E65" s="11">
        <v>4.2857140000000004E-3</v>
      </c>
      <c r="F65">
        <v>4.2857142857142894E-3</v>
      </c>
    </row>
    <row r="66" spans="1:6" ht="13" customHeight="1">
      <c r="A66" s="4" t="s">
        <v>27</v>
      </c>
      <c r="B66" s="10">
        <v>2.8571428571428598E-2</v>
      </c>
      <c r="C66">
        <v>2.6142857142857166E-2</v>
      </c>
      <c r="D66">
        <v>3.5432142857142891E-2</v>
      </c>
      <c r="E66" s="11">
        <v>3.6063181E-2</v>
      </c>
      <c r="F66">
        <v>3.6120026057986344E-2</v>
      </c>
    </row>
    <row r="67" spans="1:6" ht="13" customHeight="1">
      <c r="A67" s="4" t="s">
        <v>19</v>
      </c>
      <c r="B67" s="10">
        <v>2.8571428571428598E-2</v>
      </c>
      <c r="C67">
        <v>4.2857142857142894E-3</v>
      </c>
      <c r="D67">
        <v>4.2857142857142894E-3</v>
      </c>
      <c r="E67" s="11">
        <v>4.2857140000000004E-3</v>
      </c>
      <c r="F67">
        <v>4.2857142857142894E-3</v>
      </c>
    </row>
    <row r="68" spans="1:6" ht="13" customHeight="1">
      <c r="A68" s="4" t="s">
        <v>40</v>
      </c>
      <c r="B68" s="10">
        <v>2.8571428571428598E-2</v>
      </c>
      <c r="C68">
        <v>1.6428571428571442E-2</v>
      </c>
      <c r="D68">
        <v>1.5740476190476204E-2</v>
      </c>
      <c r="E68" s="11">
        <v>1.5530202999999999E-2</v>
      </c>
      <c r="F68">
        <v>1.5480573319849891E-2</v>
      </c>
    </row>
    <row r="69" spans="1:6" ht="13" customHeight="1">
      <c r="A69" s="4" t="s">
        <v>25</v>
      </c>
      <c r="B69" s="10">
        <v>2.8571428571428598E-2</v>
      </c>
      <c r="C69">
        <v>2.6952380952380978E-2</v>
      </c>
      <c r="D69">
        <v>2.9016666666666687E-2</v>
      </c>
      <c r="E69" s="11">
        <v>2.6337276E-2</v>
      </c>
      <c r="F69">
        <v>2.6340844786201412E-2</v>
      </c>
    </row>
    <row r="70" spans="1:6" ht="13" customHeight="1">
      <c r="A70" s="4" t="s">
        <v>29</v>
      </c>
      <c r="B70" s="10">
        <v>2.8571428571428598E-2</v>
      </c>
      <c r="C70">
        <v>4.2857142857142894E-3</v>
      </c>
      <c r="D70">
        <v>4.2857142857142894E-3</v>
      </c>
      <c r="E70" s="11">
        <v>4.2857140000000004E-3</v>
      </c>
      <c r="F70">
        <v>4.2857142857142894E-3</v>
      </c>
    </row>
    <row r="71" spans="1:6" ht="13" customHeight="1">
      <c r="A71" s="4" t="s">
        <v>32</v>
      </c>
      <c r="B71" s="10">
        <v>2.8571428571428598E-2</v>
      </c>
      <c r="C71">
        <v>1.4000000000000012E-2</v>
      </c>
      <c r="D71">
        <v>1.6064285714285729E-2</v>
      </c>
      <c r="E71" s="11">
        <v>1.3250591000000001E-2</v>
      </c>
      <c r="F71">
        <v>1.3226380066726226E-2</v>
      </c>
    </row>
    <row r="72" spans="1:6" ht="13" customHeight="1">
      <c r="A72" s="4" t="s">
        <v>24</v>
      </c>
      <c r="B72" s="10">
        <v>2.8571428571428598E-2</v>
      </c>
      <c r="C72">
        <v>1.2380952380952392E-2</v>
      </c>
      <c r="D72">
        <v>1.8115079365079379E-2</v>
      </c>
      <c r="E72" s="11">
        <v>1.2728679999999999E-2</v>
      </c>
      <c r="F72">
        <v>1.273175768420514E-2</v>
      </c>
    </row>
  </sheetData>
  <phoneticPr fontId="3" type="noConversion"/>
  <printOptions gridLines="1"/>
  <pageMargins left="0.75" right="0.75" top="1" bottom="1" header="0.5" footer="0.5"/>
  <pageSetup scale="99" orientation="landscape" horizontalDpi="4294967292" verticalDpi="4294967292"/>
  <headerFooter>
    <oddHeader>&amp;CVotes and PageRank Computation</oddHeader>
  </headerFooter>
  <rowBreaks count="1" manualBreakCount="1">
    <brk id="36" max="16383" man="1"/>
  </rowBreak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K111"/>
  <sheetViews>
    <sheetView workbookViewId="0">
      <selection activeCell="A4" sqref="A4"/>
    </sheetView>
  </sheetViews>
  <sheetFormatPr baseColWidth="10" defaultRowHeight="13" x14ac:dyDescent="0"/>
  <cols>
    <col min="2" max="2" width="13.28515625" customWidth="1"/>
    <col min="3" max="3" width="7.7109375" bestFit="1" customWidth="1"/>
    <col min="4" max="4" width="7.5703125" bestFit="1" customWidth="1"/>
    <col min="5" max="5" width="12.7109375" bestFit="1" customWidth="1"/>
    <col min="6" max="6" width="7.28515625" bestFit="1" customWidth="1"/>
    <col min="7" max="7" width="13" bestFit="1" customWidth="1"/>
    <col min="8" max="8" width="12.7109375" bestFit="1" customWidth="1"/>
    <col min="9" max="9" width="12" bestFit="1" customWidth="1"/>
    <col min="10" max="10" width="7.28515625" bestFit="1" customWidth="1"/>
    <col min="11" max="11" width="12" bestFit="1" customWidth="1"/>
    <col min="12" max="13" width="7.28515625" bestFit="1" customWidth="1"/>
    <col min="14" max="15" width="12.7109375" bestFit="1" customWidth="1"/>
    <col min="16" max="16" width="7.28515625" bestFit="1" customWidth="1"/>
    <col min="17" max="17" width="12.7109375" bestFit="1" customWidth="1"/>
    <col min="18" max="20" width="7.28515625" bestFit="1" customWidth="1"/>
    <col min="21" max="23" width="12.7109375" bestFit="1" customWidth="1"/>
    <col min="24" max="25" width="5.7109375" bestFit="1" customWidth="1"/>
    <col min="26" max="26" width="7.7109375" bestFit="1" customWidth="1"/>
    <col min="27" max="27" width="5.7109375" bestFit="1" customWidth="1"/>
    <col min="28" max="28" width="12.7109375" bestFit="1" customWidth="1"/>
    <col min="29" max="29" width="5.7109375" bestFit="1" customWidth="1"/>
    <col min="30" max="30" width="6.7109375" bestFit="1" customWidth="1"/>
    <col min="31" max="32" width="5.7109375" bestFit="1" customWidth="1"/>
    <col min="33" max="34" width="6.7109375" bestFit="1" customWidth="1"/>
    <col min="35" max="35" width="5.7109375" bestFit="1" customWidth="1"/>
    <col min="36" max="36" width="12.7109375" bestFit="1" customWidth="1"/>
  </cols>
  <sheetData>
    <row r="1" spans="1:37">
      <c r="A1" s="1" t="s">
        <v>49</v>
      </c>
    </row>
    <row r="2" spans="1:37">
      <c r="B2" t="str">
        <f t="array" ref="B2:AJ2">TRANSPOSE(A3:A37)</f>
        <v xml:space="preserve">Bill Connors </v>
      </c>
      <c r="C2" t="str">
        <v>Mary Little</v>
      </c>
      <c r="D2" t="str">
        <v>Tom Schwartz</v>
      </c>
      <c r="E2" t="str">
        <v>Robert Garcia</v>
      </c>
      <c r="F2" t="str">
        <v>Amanda Lynn</v>
      </c>
      <c r="G2" t="str">
        <v>Carmen Smith</v>
      </c>
      <c r="H2" t="str">
        <v>Clark Johnson</v>
      </c>
      <c r="I2" t="str">
        <v>Martin Williams</v>
      </c>
      <c r="J2" t="str">
        <v>Frank Liu</v>
      </c>
      <c r="K2" t="str">
        <v>Fred Rogers</v>
      </c>
      <c r="L2" t="str">
        <v>Edward Davis</v>
      </c>
      <c r="M2" t="str">
        <v>Anita Miller</v>
      </c>
      <c r="N2" t="str">
        <v>Gene Wilson</v>
      </c>
      <c r="O2" t="str">
        <v>Lee Moore</v>
      </c>
      <c r="P2" t="str">
        <v>Thomas Taylor</v>
      </c>
      <c r="Q2" t="str">
        <v>Jack Anderson</v>
      </c>
      <c r="R2" t="str">
        <v>Shirley Jackson</v>
      </c>
      <c r="S2" t="str">
        <v>Sue Martinez</v>
      </c>
      <c r="T2" t="str">
        <v>Elaine Robinson</v>
      </c>
      <c r="U2" t="str">
        <v>Annie Howe</v>
      </c>
      <c r="V2" t="str">
        <v>Preston Walker</v>
      </c>
      <c r="W2" t="str">
        <v>Avi Lerman</v>
      </c>
      <c r="X2" t="str">
        <v>Ginger Wrout</v>
      </c>
      <c r="Y2" t="str">
        <v>Irene Kim</v>
      </c>
      <c r="Z2" t="str">
        <v>Paul Young</v>
      </c>
      <c r="AA2" t="str">
        <v>Julia Miyagi</v>
      </c>
      <c r="AB2" t="str">
        <v>John Adams</v>
      </c>
      <c r="AC2" t="str">
        <v>Maria Roberts</v>
      </c>
      <c r="AD2" t="str">
        <v>Yvonne Campbell</v>
      </c>
      <c r="AE2" t="str">
        <v>Collin O'Reilly</v>
      </c>
      <c r="AF2" t="str">
        <v>George Karev</v>
      </c>
      <c r="AG2" t="str">
        <v>Lilian Reed</v>
      </c>
      <c r="AH2" t="str">
        <v>Colleen Murphy</v>
      </c>
      <c r="AI2" t="str">
        <v>Milton Erickson</v>
      </c>
      <c r="AJ2" t="str">
        <v>Sara Fitzgerald</v>
      </c>
    </row>
    <row r="3" spans="1:37">
      <c r="A3" s="4" t="s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7">
      <c r="A4" s="4" t="s">
        <v>1</v>
      </c>
      <c r="B4" s="5">
        <v>0</v>
      </c>
      <c r="C4" s="5">
        <v>0</v>
      </c>
      <c r="D4" s="5">
        <v>0</v>
      </c>
      <c r="E4" s="5">
        <v>0</v>
      </c>
      <c r="F4" s="5">
        <v>0.2</v>
      </c>
      <c r="G4" s="5">
        <v>0</v>
      </c>
      <c r="H4" s="5">
        <v>0</v>
      </c>
      <c r="I4" s="5">
        <v>0</v>
      </c>
      <c r="J4" s="5">
        <v>0</v>
      </c>
      <c r="K4" s="5">
        <v>0.25</v>
      </c>
      <c r="L4" s="5">
        <v>0</v>
      </c>
      <c r="M4" s="5">
        <v>0.2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</row>
    <row r="5" spans="1:37">
      <c r="A5" s="4" t="s">
        <v>21</v>
      </c>
      <c r="B5" s="5">
        <v>0.5</v>
      </c>
      <c r="C5" s="5">
        <v>0</v>
      </c>
      <c r="D5" s="5">
        <v>0</v>
      </c>
      <c r="E5" s="5">
        <v>0.33333333333333331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0.33333333333333331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7">
      <c r="A6" s="4" t="s">
        <v>8</v>
      </c>
      <c r="B6" s="5">
        <v>0</v>
      </c>
      <c r="C6" s="5">
        <v>0.25</v>
      </c>
      <c r="D6" s="5">
        <v>0.5</v>
      </c>
      <c r="E6" s="5">
        <v>0</v>
      </c>
      <c r="F6" s="5">
        <v>0</v>
      </c>
      <c r="G6" s="5">
        <v>0</v>
      </c>
      <c r="H6" s="5">
        <v>0</v>
      </c>
      <c r="I6" s="5">
        <v>0.5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0.5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/>
    </row>
    <row r="7" spans="1:37">
      <c r="A7" s="4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0.5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0.5</v>
      </c>
      <c r="O7" s="5">
        <v>0</v>
      </c>
      <c r="P7" s="5">
        <v>0</v>
      </c>
      <c r="Q7" s="5">
        <v>0.33333333333333331</v>
      </c>
      <c r="R7" s="5">
        <v>0</v>
      </c>
      <c r="S7" s="5">
        <v>0</v>
      </c>
      <c r="T7" s="5">
        <v>0</v>
      </c>
      <c r="U7" s="5">
        <v>0</v>
      </c>
      <c r="V7" s="5">
        <v>0.33333333333333331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0.5</v>
      </c>
      <c r="AE7" s="5">
        <v>0</v>
      </c>
      <c r="AF7" s="5">
        <v>0</v>
      </c>
      <c r="AG7" s="5">
        <v>0.5</v>
      </c>
      <c r="AH7" s="5">
        <v>0</v>
      </c>
      <c r="AI7" s="5">
        <v>0</v>
      </c>
      <c r="AJ7" s="5">
        <v>0</v>
      </c>
    </row>
    <row r="8" spans="1:37">
      <c r="A8" s="4" t="s">
        <v>26</v>
      </c>
      <c r="B8" s="5">
        <v>0</v>
      </c>
      <c r="C8" s="5">
        <v>0</v>
      </c>
      <c r="D8" s="5">
        <v>0</v>
      </c>
      <c r="E8" s="5">
        <v>0</v>
      </c>
      <c r="F8" s="5">
        <v>0.2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0.33333333333333331</v>
      </c>
      <c r="P8" s="5">
        <v>0</v>
      </c>
      <c r="Q8" s="5">
        <v>0.33333333333333331</v>
      </c>
      <c r="R8" s="5">
        <v>0</v>
      </c>
      <c r="S8" s="5">
        <v>0</v>
      </c>
      <c r="T8" s="5">
        <v>0</v>
      </c>
      <c r="U8" s="5">
        <v>0.33333333333333331</v>
      </c>
      <c r="V8" s="5">
        <v>0</v>
      </c>
      <c r="W8" s="5">
        <v>0.33333333333333331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0.2</v>
      </c>
      <c r="AG8" s="5">
        <v>0</v>
      </c>
      <c r="AH8" s="5">
        <v>0</v>
      </c>
      <c r="AI8" s="5">
        <v>0</v>
      </c>
      <c r="AJ8" s="5">
        <v>0</v>
      </c>
    </row>
    <row r="9" spans="1:37">
      <c r="A9" s="4" t="s">
        <v>14</v>
      </c>
      <c r="B9" s="5">
        <v>0</v>
      </c>
      <c r="C9" s="5">
        <v>0.25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0.5</v>
      </c>
      <c r="AI9" s="5">
        <v>0</v>
      </c>
      <c r="AJ9" s="5">
        <v>0.33333333333333331</v>
      </c>
    </row>
    <row r="10" spans="1:37">
      <c r="A10" s="4" t="s">
        <v>13</v>
      </c>
      <c r="B10" s="5">
        <v>0.5</v>
      </c>
      <c r="C10" s="5">
        <v>0</v>
      </c>
      <c r="D10" s="5">
        <v>0</v>
      </c>
      <c r="E10" s="5">
        <v>0</v>
      </c>
      <c r="F10" s="5">
        <v>0.2</v>
      </c>
      <c r="G10" s="5">
        <v>0</v>
      </c>
      <c r="H10" s="5">
        <v>0.33333333333333331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0.33333333333333331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</row>
    <row r="11" spans="1:37">
      <c r="A11" s="4" t="s">
        <v>34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0.2</v>
      </c>
      <c r="T11" s="5">
        <v>0</v>
      </c>
      <c r="U11" s="5">
        <v>0</v>
      </c>
      <c r="V11" s="5">
        <v>0.33333333333333331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/>
    </row>
    <row r="12" spans="1:37">
      <c r="A12" s="4" t="s">
        <v>37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0.5</v>
      </c>
      <c r="J12" s="5">
        <v>0.5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0.33333333333333331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</row>
    <row r="13" spans="1:37">
      <c r="A13" s="4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0.2</v>
      </c>
      <c r="G13" s="5">
        <v>0</v>
      </c>
      <c r="H13" s="5">
        <v>0</v>
      </c>
      <c r="I13" s="5">
        <v>0</v>
      </c>
      <c r="J13" s="5">
        <v>0</v>
      </c>
      <c r="K13" s="5">
        <v>0.25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0.25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</row>
    <row r="14" spans="1:37">
      <c r="A14" s="4" t="s">
        <v>11</v>
      </c>
      <c r="B14" s="5">
        <v>0</v>
      </c>
      <c r="C14" s="5">
        <v>0.25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0.25</v>
      </c>
      <c r="AA14" s="5">
        <v>0</v>
      </c>
      <c r="AB14" s="5">
        <v>0.33333333333333331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</row>
    <row r="15" spans="1:37">
      <c r="A15" s="4" t="s">
        <v>38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0.2</v>
      </c>
      <c r="N15" s="5">
        <v>0</v>
      </c>
      <c r="O15" s="5">
        <v>0.33333333333333331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0.25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</row>
    <row r="16" spans="1:37">
      <c r="A16" s="4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</row>
    <row r="17" spans="1:37">
      <c r="A17" s="4" t="s">
        <v>12</v>
      </c>
      <c r="B17" s="5">
        <v>0</v>
      </c>
      <c r="C17" s="5">
        <v>0</v>
      </c>
      <c r="D17" s="5">
        <v>0</v>
      </c>
      <c r="E17" s="5">
        <v>0.33333333333333331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0.5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</row>
    <row r="18" spans="1:37">
      <c r="A18" s="4" t="s">
        <v>30</v>
      </c>
      <c r="B18" s="5">
        <v>0</v>
      </c>
      <c r="C18" s="5">
        <v>0</v>
      </c>
      <c r="D18" s="5">
        <v>0</v>
      </c>
      <c r="E18" s="5">
        <v>0.33333333333333331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0</v>
      </c>
      <c r="AH18" s="5">
        <v>0.5</v>
      </c>
      <c r="AI18" s="5">
        <v>0</v>
      </c>
      <c r="AJ18" s="5">
        <v>0</v>
      </c>
    </row>
    <row r="19" spans="1:37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0.5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0.2</v>
      </c>
      <c r="AG19" s="5">
        <v>0</v>
      </c>
      <c r="AH19" s="5">
        <v>0</v>
      </c>
      <c r="AI19" s="5">
        <v>0</v>
      </c>
      <c r="AJ19" s="5">
        <v>0.33333333333333331</v>
      </c>
    </row>
    <row r="20" spans="1:37">
      <c r="A20" s="4" t="s">
        <v>28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</row>
    <row r="21" spans="1:37">
      <c r="A21" s="4" t="s">
        <v>31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0.33333333333333331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0.2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0.33333333333333331</v>
      </c>
    </row>
    <row r="22" spans="1:37">
      <c r="A22" s="4" t="s">
        <v>10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0.2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</row>
    <row r="23" spans="1:37">
      <c r="A23" s="4" t="s">
        <v>17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0.33333333333333331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</row>
    <row r="24" spans="1:37">
      <c r="A24" s="4" t="s">
        <v>36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0.33333333333333331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</row>
    <row r="25" spans="1:37">
      <c r="A25" s="4" t="s">
        <v>39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0.25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0.33333333333333331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</row>
    <row r="26" spans="1:37">
      <c r="A26" s="4" t="s">
        <v>33</v>
      </c>
      <c r="B26" s="5">
        <v>0</v>
      </c>
      <c r="C26" s="5">
        <v>0.25</v>
      </c>
      <c r="D26" s="5">
        <v>0</v>
      </c>
      <c r="E26" s="5">
        <v>0</v>
      </c>
      <c r="F26" s="5">
        <v>0</v>
      </c>
      <c r="G26" s="5">
        <v>0.5</v>
      </c>
      <c r="H26" s="5">
        <v>0</v>
      </c>
      <c r="I26" s="5">
        <v>0</v>
      </c>
      <c r="J26" s="5">
        <v>0.5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0.33333333333333331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</row>
    <row r="27" spans="1:37">
      <c r="A27" s="4" t="s">
        <v>16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0.25</v>
      </c>
      <c r="L27" s="5">
        <v>0</v>
      </c>
      <c r="M27" s="5">
        <v>0.2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0.33333333333333331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</row>
    <row r="28" spans="1:37">
      <c r="A28" s="4" t="s">
        <v>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/>
    </row>
    <row r="29" spans="1:37">
      <c r="A29" s="4" t="s">
        <v>18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0.5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0.25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</row>
    <row r="30" spans="1:37">
      <c r="A30" s="4" t="s">
        <v>22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</row>
    <row r="31" spans="1:37">
      <c r="A31" s="4" t="s">
        <v>27</v>
      </c>
      <c r="B31" s="5">
        <v>0</v>
      </c>
      <c r="C31" s="5">
        <v>0</v>
      </c>
      <c r="D31" s="5">
        <v>0.5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0.2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0.2</v>
      </c>
      <c r="AG31" s="5">
        <v>0</v>
      </c>
      <c r="AH31" s="5">
        <v>0</v>
      </c>
      <c r="AI31" s="5">
        <v>0</v>
      </c>
      <c r="AJ31" s="5">
        <v>0</v>
      </c>
    </row>
    <row r="32" spans="1:37">
      <c r="A32" s="4" t="s">
        <v>19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</row>
    <row r="33" spans="1:36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0.5</v>
      </c>
      <c r="AH33" s="5">
        <v>0</v>
      </c>
      <c r="AI33" s="5">
        <v>0</v>
      </c>
      <c r="AJ33" s="5">
        <v>0</v>
      </c>
    </row>
    <row r="34" spans="1:36">
      <c r="A34" s="4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0.2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0.33333333333333331</v>
      </c>
      <c r="P34" s="5">
        <v>0</v>
      </c>
      <c r="Q34" s="5">
        <v>0</v>
      </c>
      <c r="R34" s="5">
        <v>0</v>
      </c>
      <c r="S34" s="5">
        <v>0.2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0.2</v>
      </c>
      <c r="AG34" s="5">
        <v>0</v>
      </c>
      <c r="AH34" s="5">
        <v>0</v>
      </c>
      <c r="AI34" s="5">
        <v>0</v>
      </c>
      <c r="AJ34" s="5">
        <v>0</v>
      </c>
    </row>
    <row r="35" spans="1:36">
      <c r="A35" s="4" t="s">
        <v>29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</row>
    <row r="36" spans="1:36">
      <c r="A36" s="4" t="s">
        <v>32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0.2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0.2</v>
      </c>
      <c r="AG36" s="5">
        <v>0</v>
      </c>
      <c r="AH36" s="5">
        <v>0</v>
      </c>
      <c r="AI36" s="5">
        <v>0</v>
      </c>
      <c r="AJ36" s="5">
        <v>0</v>
      </c>
    </row>
    <row r="37" spans="1:36">
      <c r="A37" s="4" t="s">
        <v>24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0.33333333333333331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</row>
    <row r="39" spans="1:36">
      <c r="B39" t="s">
        <v>50</v>
      </c>
    </row>
    <row r="41" spans="1:36">
      <c r="B41">
        <f t="array" ref="B41:B75">MMULT('Data for Computation'!A79:AI113, 'Data for Computation'!A2:A36)</f>
        <v>4.2857142857142894E-3</v>
      </c>
    </row>
    <row r="42" spans="1:36">
      <c r="B42">
        <v>3.0561310015671691E-2</v>
      </c>
    </row>
    <row r="43" spans="1:36">
      <c r="B43">
        <v>6.0752796643757649E-2</v>
      </c>
    </row>
    <row r="44" spans="1:36">
      <c r="B44">
        <v>7.0798464479470802E-2</v>
      </c>
    </row>
    <row r="45" spans="1:36">
      <c r="B45">
        <v>7.0001052971702782E-2</v>
      </c>
      <c r="E45" s="2"/>
    </row>
    <row r="46" spans="1:36">
      <c r="B46">
        <v>3.354454989525122E-2</v>
      </c>
    </row>
    <row r="47" spans="1:36">
      <c r="B47">
        <v>3.9495069078691415E-2</v>
      </c>
    </row>
    <row r="48" spans="1:36">
      <c r="B48">
        <v>3.2199418171961237E-2</v>
      </c>
    </row>
    <row r="49" spans="2:2">
      <c r="B49">
        <v>7.4577118914899432E-2</v>
      </c>
    </row>
    <row r="50" spans="2:2">
      <c r="B50">
        <v>5.1730545837493466E-2</v>
      </c>
    </row>
    <row r="51" spans="2:2">
      <c r="B51">
        <v>3.5690016427522071E-2</v>
      </c>
    </row>
    <row r="52" spans="2:2">
      <c r="B52">
        <v>1.9898092554709278E-2</v>
      </c>
    </row>
    <row r="53" spans="2:2">
      <c r="B53">
        <v>1.375120073759438E-2</v>
      </c>
    </row>
    <row r="54" spans="2:2">
      <c r="B54">
        <v>4.2857142857142894E-3</v>
      </c>
    </row>
    <row r="55" spans="2:2">
      <c r="B55">
        <v>3.9696290296208546E-2</v>
      </c>
    </row>
    <row r="56" spans="2:2">
      <c r="B56">
        <v>2.9809564935850068E-2</v>
      </c>
    </row>
    <row r="57" spans="2:2">
      <c r="B57">
        <v>2.7395666469835531E-2</v>
      </c>
    </row>
    <row r="58" spans="2:2">
      <c r="B58">
        <v>3.7111578333161477E-2</v>
      </c>
    </row>
    <row r="59" spans="2:2">
      <c r="B59">
        <v>2.5392283518505764E-2</v>
      </c>
    </row>
    <row r="60" spans="2:2">
      <c r="B60">
        <v>1.0594682602351743E-2</v>
      </c>
    </row>
    <row r="61" spans="2:2">
      <c r="B61">
        <v>3.7491992328559293E-2</v>
      </c>
    </row>
    <row r="62" spans="2:2">
      <c r="B62">
        <v>7.2875410230472826E-3</v>
      </c>
    </row>
    <row r="63" spans="2:2">
      <c r="B63">
        <v>2.590118643594011E-2</v>
      </c>
    </row>
    <row r="64" spans="2:2">
      <c r="B64">
        <v>5.8796505198221952E-2</v>
      </c>
    </row>
    <row r="65" spans="2:20">
      <c r="B65">
        <v>2.2910705897853174E-2</v>
      </c>
    </row>
    <row r="66" spans="2:20">
      <c r="B66">
        <v>4.2857142857142894E-3</v>
      </c>
    </row>
    <row r="67" spans="2:20">
      <c r="B67">
        <v>1.4998499602485697E-2</v>
      </c>
    </row>
    <row r="68" spans="2:20">
      <c r="B68">
        <v>4.2857142857142894E-3</v>
      </c>
    </row>
    <row r="69" spans="2:20">
      <c r="B69">
        <v>3.6120026057986344E-2</v>
      </c>
    </row>
    <row r="70" spans="2:20">
      <c r="B70">
        <v>4.2857142857142894E-3</v>
      </c>
    </row>
    <row r="71" spans="2:20">
      <c r="B71">
        <v>1.5480573319849891E-2</v>
      </c>
    </row>
    <row r="72" spans="2:20">
      <c r="B72">
        <v>2.6340844786201412E-2</v>
      </c>
    </row>
    <row r="73" spans="2:20">
      <c r="B73">
        <v>4.2857142857142894E-3</v>
      </c>
    </row>
    <row r="74" spans="2:20">
      <c r="B74">
        <v>1.3226380066726226E-2</v>
      </c>
      <c r="G74" s="7"/>
    </row>
    <row r="75" spans="2:20">
      <c r="B75">
        <v>1.273175768420514E-2</v>
      </c>
      <c r="G75" s="7"/>
      <c r="K75" s="8"/>
    </row>
    <row r="76" spans="2:20">
      <c r="B76" s="6"/>
      <c r="C76" s="6"/>
      <c r="E76" s="8"/>
      <c r="F76" s="6"/>
      <c r="H76" s="6"/>
      <c r="I76" s="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2:20">
      <c r="B77" s="6"/>
      <c r="C77" s="6"/>
      <c r="E77" s="8"/>
      <c r="F77" s="6"/>
      <c r="H77" s="6"/>
      <c r="I77" s="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2:20">
      <c r="B78" s="6"/>
      <c r="C78" s="6"/>
      <c r="E78" s="8"/>
      <c r="F78" s="6"/>
      <c r="G78" s="7"/>
      <c r="H78" s="6"/>
      <c r="I78" s="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2:20">
      <c r="B79" s="6"/>
      <c r="C79" s="6"/>
      <c r="E79" s="8"/>
      <c r="F79" s="6"/>
      <c r="G79" s="7"/>
      <c r="H79" s="6"/>
      <c r="I79" s="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2:20">
      <c r="B80" s="6"/>
      <c r="C80" s="6"/>
      <c r="E80" s="8"/>
      <c r="F80" s="6"/>
      <c r="G80" s="7"/>
      <c r="H80" s="6"/>
      <c r="I80" s="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2:20">
      <c r="B81" s="6"/>
      <c r="C81" s="6"/>
      <c r="E81" s="8"/>
      <c r="F81" s="6"/>
      <c r="G81" s="7"/>
      <c r="H81" s="6"/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2:20">
      <c r="B82" s="6"/>
      <c r="C82" s="6"/>
      <c r="E82" s="8"/>
      <c r="F82" s="6"/>
      <c r="G82" s="7"/>
      <c r="H82" s="6"/>
      <c r="I82" s="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2:20">
      <c r="B83" s="6"/>
      <c r="C83" s="6"/>
      <c r="E83" s="8"/>
      <c r="F83" s="6"/>
      <c r="G83" s="7"/>
      <c r="H83" s="6"/>
      <c r="I83" s="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2:20">
      <c r="B84" s="6"/>
      <c r="C84" s="6"/>
      <c r="E84" s="8"/>
      <c r="F84" s="6"/>
      <c r="G84" s="7"/>
      <c r="H84" s="6"/>
      <c r="I84" s="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2:20">
      <c r="B85" s="6"/>
      <c r="C85" s="6"/>
      <c r="E85" s="8"/>
      <c r="F85" s="6"/>
      <c r="G85" s="7"/>
      <c r="H85" s="6"/>
      <c r="I85" s="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2:20">
      <c r="B86" s="6"/>
      <c r="C86" s="6"/>
      <c r="E86" s="8"/>
      <c r="F86" s="6"/>
      <c r="G86" s="7"/>
      <c r="H86" s="6"/>
      <c r="I86" s="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2:20">
      <c r="B87" s="6"/>
      <c r="C87" s="6"/>
      <c r="E87" s="8"/>
      <c r="F87" s="6"/>
      <c r="G87" s="7"/>
      <c r="H87" s="6"/>
      <c r="I87" s="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2:20">
      <c r="B88" s="6"/>
      <c r="C88" s="6"/>
      <c r="E88" s="8"/>
      <c r="F88" s="6"/>
      <c r="G88" s="7"/>
      <c r="H88" s="6"/>
      <c r="I88" s="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2:20">
      <c r="B89" s="6"/>
      <c r="C89" s="6"/>
      <c r="E89" s="8"/>
      <c r="F89" s="6"/>
      <c r="G89" s="7"/>
      <c r="H89" s="6"/>
      <c r="I89" s="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2:20">
      <c r="B90" s="6"/>
      <c r="C90" s="6"/>
      <c r="E90" s="8"/>
      <c r="F90" s="6"/>
      <c r="G90" s="7"/>
      <c r="H90" s="6"/>
      <c r="I90" s="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2:20">
      <c r="B91" s="6"/>
      <c r="C91" s="6"/>
      <c r="E91" s="8"/>
      <c r="F91" s="6"/>
      <c r="G91" s="7"/>
      <c r="H91" s="6"/>
      <c r="I91" s="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2:20">
      <c r="B92" s="6"/>
      <c r="C92" s="6"/>
      <c r="E92" s="8"/>
      <c r="F92" s="6"/>
      <c r="G92" s="7"/>
      <c r="H92" s="6"/>
      <c r="I92" s="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2:20">
      <c r="B93" s="6"/>
      <c r="C93" s="6"/>
      <c r="E93" s="8"/>
      <c r="F93" s="6"/>
      <c r="G93" s="7"/>
      <c r="H93" s="6"/>
      <c r="I93" s="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2:20">
      <c r="B94" s="6"/>
      <c r="C94" s="6"/>
      <c r="E94" s="8"/>
      <c r="F94" s="6"/>
      <c r="G94" s="7"/>
      <c r="H94" s="6"/>
      <c r="I94" s="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2:20">
      <c r="B95" s="6"/>
      <c r="C95" s="6"/>
      <c r="E95" s="8"/>
      <c r="F95" s="6"/>
      <c r="G95" s="7"/>
      <c r="H95" s="6"/>
      <c r="I95" s="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0">
      <c r="B96" s="6"/>
      <c r="C96" s="6"/>
      <c r="E96" s="8"/>
      <c r="F96" s="6"/>
      <c r="G96" s="7"/>
      <c r="H96" s="6"/>
      <c r="I96" s="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2:20">
      <c r="B97" s="6"/>
      <c r="C97" s="6"/>
      <c r="E97" s="8"/>
      <c r="F97" s="6"/>
      <c r="G97" s="7"/>
      <c r="H97" s="6"/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2:20">
      <c r="B98" s="6"/>
      <c r="C98" s="6"/>
      <c r="E98" s="8"/>
      <c r="F98" s="6"/>
      <c r="G98" s="7"/>
      <c r="H98" s="6"/>
      <c r="I98" s="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2:20">
      <c r="B99" s="6"/>
      <c r="C99" s="6"/>
      <c r="E99" s="8"/>
      <c r="F99" s="6"/>
      <c r="G99" s="7"/>
      <c r="H99" s="6"/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2:20">
      <c r="B100" s="6"/>
      <c r="C100" s="6"/>
      <c r="E100" s="8"/>
      <c r="F100" s="6"/>
      <c r="G100" s="7"/>
      <c r="H100" s="6"/>
      <c r="I100" s="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2:20">
      <c r="B101" s="6"/>
      <c r="C101" s="6"/>
      <c r="E101" s="8"/>
      <c r="F101" s="6"/>
      <c r="G101" s="7"/>
      <c r="H101" s="6"/>
      <c r="I101" s="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2:20">
      <c r="B102" s="6"/>
      <c r="C102" s="6"/>
      <c r="E102" s="8"/>
      <c r="F102" s="6"/>
      <c r="G102" s="7"/>
      <c r="H102" s="6"/>
      <c r="I102" s="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2:20">
      <c r="B103" s="6"/>
      <c r="C103" s="6"/>
      <c r="E103" s="8"/>
      <c r="F103" s="6"/>
      <c r="G103" s="7"/>
      <c r="H103" s="6"/>
      <c r="I103" s="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2:20">
      <c r="B104" s="6"/>
      <c r="C104" s="6"/>
      <c r="E104" s="8"/>
      <c r="F104" s="6"/>
      <c r="G104" s="7"/>
      <c r="H104" s="6"/>
      <c r="I104" s="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2:20">
      <c r="B105" s="6"/>
      <c r="C105" s="6"/>
      <c r="E105" s="8"/>
      <c r="F105" s="6"/>
      <c r="G105" s="7"/>
      <c r="H105" s="6"/>
      <c r="I105" s="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2:20">
      <c r="B106" s="6"/>
      <c r="C106" s="6"/>
      <c r="E106" s="8"/>
      <c r="F106" s="6"/>
      <c r="G106" s="7"/>
      <c r="H106" s="6"/>
      <c r="I106" s="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2:20">
      <c r="B107" s="6"/>
      <c r="C107" s="6"/>
      <c r="E107" s="8"/>
      <c r="F107" s="6"/>
      <c r="G107" s="7"/>
      <c r="H107" s="6"/>
      <c r="I107" s="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2:20">
      <c r="B108" s="6"/>
      <c r="C108" s="6"/>
      <c r="E108" s="8"/>
      <c r="F108" s="6"/>
      <c r="G108" s="7"/>
      <c r="H108" s="6"/>
      <c r="I108" s="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2:20">
      <c r="B109" s="6"/>
      <c r="C109" s="6"/>
      <c r="E109" s="8"/>
      <c r="F109" s="6"/>
      <c r="G109" s="7"/>
      <c r="H109" s="6"/>
      <c r="I109" s="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2:20">
      <c r="B110" s="6"/>
      <c r="C110" s="6"/>
      <c r="E110" s="8"/>
      <c r="F110" s="6"/>
      <c r="G110" s="7"/>
      <c r="H110" s="6"/>
      <c r="I110" s="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2:20"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</sheetData>
  <phoneticPr fontId="3" type="noConversion"/>
  <conditionalFormatting sqref="B37">
    <cfRule type="expression" dxfId="0" priority="1" stopIfTrue="1">
      <formula>"sum(a37:a71)&gt;1"</formula>
    </cfRule>
  </conditionalFormatting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L113"/>
  <sheetViews>
    <sheetView workbookViewId="0">
      <selection activeCell="A3" sqref="A3"/>
    </sheetView>
  </sheetViews>
  <sheetFormatPr baseColWidth="10" defaultRowHeight="13" x14ac:dyDescent="0"/>
  <cols>
    <col min="1" max="1" width="15.5703125" customWidth="1"/>
  </cols>
  <sheetData>
    <row r="1" spans="1:38">
      <c r="A1" t="s">
        <v>47</v>
      </c>
      <c r="B1" t="s">
        <v>46</v>
      </c>
      <c r="D1" t="s">
        <v>48</v>
      </c>
    </row>
    <row r="2" spans="1:38">
      <c r="A2" s="8">
        <f t="array" ref="A2:A36">(0.15)*B2:B36</f>
        <v>4.2857142857142894E-3</v>
      </c>
      <c r="B2" s="6">
        <v>2.8571428571428598E-2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</row>
    <row r="3" spans="1:38">
      <c r="A3" s="8">
        <v>4.2857142857142894E-3</v>
      </c>
      <c r="B3" s="6">
        <v>2.8571428571428598E-2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r="4" spans="1:38">
      <c r="A4" s="8">
        <v>4.2857142857142894E-3</v>
      </c>
      <c r="B4" s="6">
        <v>2.8571428571428598E-2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r="5" spans="1:38">
      <c r="A5" s="8">
        <v>4.2857142857142894E-3</v>
      </c>
      <c r="B5" s="6">
        <v>2.8571428571428598E-2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</row>
    <row r="6" spans="1:38">
      <c r="A6" s="8">
        <v>4.2857142857142894E-3</v>
      </c>
      <c r="B6" s="6">
        <v>2.8571428571428598E-2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>
      <c r="A7" s="8">
        <v>4.2857142857142894E-3</v>
      </c>
      <c r="B7" s="6">
        <v>2.8571428571428598E-2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>
      <c r="A8" s="8">
        <v>4.2857142857142894E-3</v>
      </c>
      <c r="B8" s="6">
        <v>2.8571428571428598E-2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>
      <c r="A9" s="8">
        <v>4.2857142857142894E-3</v>
      </c>
      <c r="B9" s="6">
        <v>2.8571428571428598E-2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>
      <c r="A10" s="8">
        <v>4.2857142857142894E-3</v>
      </c>
      <c r="B10" s="6">
        <v>2.8571428571428598E-2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1:38">
      <c r="A11" s="8">
        <v>4.2857142857142894E-3</v>
      </c>
      <c r="B11" s="6">
        <v>2.8571428571428598E-2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1:38">
      <c r="A12" s="8">
        <v>4.2857142857142894E-3</v>
      </c>
      <c r="B12" s="6">
        <v>2.8571428571428598E-2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r="13" spans="1:38">
      <c r="A13" s="8">
        <v>4.2857142857142894E-3</v>
      </c>
      <c r="B13" s="6">
        <v>2.8571428571428598E-2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r="14" spans="1:38">
      <c r="A14" s="8">
        <v>4.2857142857142894E-3</v>
      </c>
      <c r="B14" s="6">
        <v>2.8571428571428598E-2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>
      <c r="A15" s="8">
        <v>4.2857142857142894E-3</v>
      </c>
      <c r="B15" s="6">
        <v>2.8571428571428598E-2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>
      <c r="A16" s="8">
        <v>4.2857142857142894E-3</v>
      </c>
      <c r="B16" s="6">
        <v>2.8571428571428598E-2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>
      <c r="A17" s="8">
        <v>4.2857142857142894E-3</v>
      </c>
      <c r="B17" s="6">
        <v>2.8571428571428598E-2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>
      <c r="A18" s="8">
        <v>4.2857142857142894E-3</v>
      </c>
      <c r="B18" s="6">
        <v>2.8571428571428598E-2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>
      <c r="A19" s="8">
        <v>4.2857142857142894E-3</v>
      </c>
      <c r="B19" s="6">
        <v>2.8571428571428598E-2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>
      <c r="A20" s="8">
        <v>4.2857142857142894E-3</v>
      </c>
      <c r="B20" s="6">
        <v>2.8571428571428598E-2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1:38">
      <c r="A21" s="8">
        <v>4.2857142857142894E-3</v>
      </c>
      <c r="B21" s="6">
        <v>2.8571428571428598E-2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1:38">
      <c r="A22" s="8">
        <v>4.2857142857142894E-3</v>
      </c>
      <c r="B22" s="6">
        <v>2.8571428571428598E-2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>
      <c r="A23" s="8">
        <v>4.2857142857142894E-3</v>
      </c>
      <c r="B23" s="6">
        <v>2.8571428571428598E-2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</row>
    <row r="24" spans="1:38">
      <c r="A24" s="8">
        <v>4.2857142857142894E-3</v>
      </c>
      <c r="B24" s="6">
        <v>2.8571428571428598E-2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>
      <c r="A25" s="8">
        <v>4.2857142857142894E-3</v>
      </c>
      <c r="B25" s="6">
        <v>2.8571428571428598E-2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</row>
    <row r="26" spans="1:38">
      <c r="A26" s="8">
        <v>4.2857142857142894E-3</v>
      </c>
      <c r="B26" s="6">
        <v>2.8571428571428598E-2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>
      <c r="A27" s="8">
        <v>4.2857142857142894E-3</v>
      </c>
      <c r="B27" s="6">
        <v>2.8571428571428598E-2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1:38">
      <c r="A28" s="8">
        <v>4.2857142857142894E-3</v>
      </c>
      <c r="B28" s="6">
        <v>2.8571428571428598E-2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1:38">
      <c r="A29" s="8">
        <v>4.2857142857142894E-3</v>
      </c>
      <c r="B29" s="6">
        <v>2.8571428571428598E-2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</row>
    <row r="30" spans="1:38">
      <c r="A30" s="8">
        <v>4.2857142857142894E-3</v>
      </c>
      <c r="B30" s="6">
        <v>2.8571428571428598E-2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</row>
    <row r="31" spans="1:38">
      <c r="A31" s="8">
        <v>4.2857142857142894E-3</v>
      </c>
      <c r="B31" s="6">
        <v>2.8571428571428598E-2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>
      <c r="A32" s="8">
        <v>4.2857142857142894E-3</v>
      </c>
      <c r="B32" s="6">
        <v>2.8571428571428598E-2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</row>
    <row r="33" spans="1:38">
      <c r="A33" s="8">
        <v>4.2857142857142894E-3</v>
      </c>
      <c r="B33" s="6">
        <v>2.8571428571428598E-2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</v>
      </c>
      <c r="AJ33" s="5">
        <v>0</v>
      </c>
      <c r="AK33" s="5">
        <v>0</v>
      </c>
      <c r="AL33" s="5">
        <v>0</v>
      </c>
    </row>
    <row r="34" spans="1:38">
      <c r="A34" s="8">
        <v>4.2857142857142894E-3</v>
      </c>
      <c r="B34" s="6">
        <v>2.8571428571428598E-2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</row>
    <row r="35" spans="1:38">
      <c r="A35" s="8">
        <v>4.2857142857142894E-3</v>
      </c>
      <c r="B35" s="6">
        <v>2.8571428571428598E-2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</row>
    <row r="36" spans="1:38">
      <c r="A36" s="8">
        <v>4.2857142857142894E-3</v>
      </c>
      <c r="B36" s="6">
        <v>2.8571428571428598E-2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1</v>
      </c>
    </row>
    <row r="37" spans="1:38">
      <c r="D37" s="5"/>
    </row>
    <row r="39" spans="1:38">
      <c r="A39" t="s">
        <v>51</v>
      </c>
    </row>
    <row r="41" spans="1:38">
      <c r="A41">
        <f t="array" ref="A41:AI75">D2:AL36 - (0.85)*'Computation of PageRanks'!B3:AJ37</f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8">
      <c r="A42">
        <v>0</v>
      </c>
      <c r="B42">
        <v>1</v>
      </c>
      <c r="C42">
        <v>0</v>
      </c>
      <c r="D42">
        <v>0</v>
      </c>
      <c r="E42">
        <v>-0.17</v>
      </c>
      <c r="F42">
        <v>0</v>
      </c>
      <c r="G42">
        <v>0</v>
      </c>
      <c r="H42">
        <v>0</v>
      </c>
      <c r="I42">
        <v>0</v>
      </c>
      <c r="J42">
        <v>-0.21249999999999999</v>
      </c>
      <c r="K42">
        <v>0</v>
      </c>
      <c r="L42">
        <v>-0.17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8">
      <c r="A43">
        <v>-0.42499999999999999</v>
      </c>
      <c r="B43">
        <v>0</v>
      </c>
      <c r="C43">
        <v>1</v>
      </c>
      <c r="D43">
        <v>-0.28333333333333333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-0.85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-0.28333333333333333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8">
      <c r="A44">
        <v>0</v>
      </c>
      <c r="B44">
        <v>-0.21249999999999999</v>
      </c>
      <c r="C44">
        <v>-0.42499999999999999</v>
      </c>
      <c r="D44">
        <v>1</v>
      </c>
      <c r="E44">
        <v>0</v>
      </c>
      <c r="F44">
        <v>0</v>
      </c>
      <c r="G44">
        <v>0</v>
      </c>
      <c r="H44">
        <v>-0.42499999999999999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-0.42499999999999999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-0.85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8">
      <c r="A45">
        <v>0</v>
      </c>
      <c r="B45">
        <v>0</v>
      </c>
      <c r="C45">
        <v>0</v>
      </c>
      <c r="D45">
        <v>0</v>
      </c>
      <c r="E45">
        <v>1</v>
      </c>
      <c r="F45">
        <v>-0.42499999999999999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-0.42499999999999999</v>
      </c>
      <c r="N45">
        <v>0</v>
      </c>
      <c r="O45">
        <v>0</v>
      </c>
      <c r="P45">
        <v>-0.28333333333333333</v>
      </c>
      <c r="Q45">
        <v>0</v>
      </c>
      <c r="R45">
        <v>0</v>
      </c>
      <c r="S45">
        <v>0</v>
      </c>
      <c r="T45">
        <v>0</v>
      </c>
      <c r="U45">
        <v>-0.28333333333333333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-0.42499999999999999</v>
      </c>
      <c r="AD45">
        <v>0</v>
      </c>
      <c r="AE45">
        <v>0</v>
      </c>
      <c r="AF45">
        <v>-0.42499999999999999</v>
      </c>
      <c r="AG45">
        <v>0</v>
      </c>
      <c r="AH45">
        <v>0</v>
      </c>
      <c r="AI45">
        <v>0</v>
      </c>
    </row>
    <row r="46" spans="1:38">
      <c r="A46">
        <v>0</v>
      </c>
      <c r="B46">
        <v>0</v>
      </c>
      <c r="C46">
        <v>0</v>
      </c>
      <c r="D46">
        <v>0</v>
      </c>
      <c r="E46">
        <v>-0.17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-0.28333333333333333</v>
      </c>
      <c r="O46">
        <v>0</v>
      </c>
      <c r="P46">
        <v>-0.28333333333333333</v>
      </c>
      <c r="Q46">
        <v>0</v>
      </c>
      <c r="R46">
        <v>0</v>
      </c>
      <c r="S46">
        <v>0</v>
      </c>
      <c r="T46">
        <v>-0.28333333333333333</v>
      </c>
      <c r="U46">
        <v>0</v>
      </c>
      <c r="V46">
        <v>-0.28333333333333333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-0.17</v>
      </c>
      <c r="AF46">
        <v>0</v>
      </c>
      <c r="AG46">
        <v>0</v>
      </c>
      <c r="AH46">
        <v>0</v>
      </c>
      <c r="AI46">
        <v>0</v>
      </c>
    </row>
    <row r="47" spans="1:38">
      <c r="A47">
        <v>0</v>
      </c>
      <c r="B47">
        <v>-0.21249999999999999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-0.85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-0.42499999999999999</v>
      </c>
      <c r="AH47">
        <v>0</v>
      </c>
      <c r="AI47">
        <v>-0.28333333333333333</v>
      </c>
    </row>
    <row r="48" spans="1:38">
      <c r="A48">
        <v>-0.42499999999999999</v>
      </c>
      <c r="B48">
        <v>0</v>
      </c>
      <c r="C48">
        <v>0</v>
      </c>
      <c r="D48">
        <v>0</v>
      </c>
      <c r="E48">
        <v>-0.17</v>
      </c>
      <c r="F48">
        <v>0</v>
      </c>
      <c r="G48">
        <v>-0.28333333333333333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-0.28333333333333333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-0.17</v>
      </c>
      <c r="M49">
        <v>0</v>
      </c>
      <c r="N49">
        <v>0</v>
      </c>
      <c r="O49">
        <v>0</v>
      </c>
      <c r="P49">
        <v>0</v>
      </c>
      <c r="Q49">
        <v>0</v>
      </c>
      <c r="R49">
        <v>-0.17</v>
      </c>
      <c r="S49">
        <v>0</v>
      </c>
      <c r="T49">
        <v>0</v>
      </c>
      <c r="U49">
        <v>-0.28333333333333333</v>
      </c>
      <c r="V49">
        <v>0</v>
      </c>
      <c r="W49">
        <v>0</v>
      </c>
      <c r="X49">
        <v>-0.85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-0.42499999999999999</v>
      </c>
      <c r="I50">
        <v>-0.42499999999999999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-0.28333333333333333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>
        <v>0</v>
      </c>
      <c r="D51">
        <v>0</v>
      </c>
      <c r="E51">
        <v>-0.17</v>
      </c>
      <c r="F51">
        <v>0</v>
      </c>
      <c r="G51">
        <v>0</v>
      </c>
      <c r="H51">
        <v>0</v>
      </c>
      <c r="I51">
        <v>0</v>
      </c>
      <c r="J51">
        <v>-0.21249999999999999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-0.21249999999999999</v>
      </c>
      <c r="Z51">
        <v>-0.85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>
        <v>0</v>
      </c>
      <c r="B52">
        <v>-0.21249999999999999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-0.21249999999999999</v>
      </c>
      <c r="Z52">
        <v>0</v>
      </c>
      <c r="AA52">
        <v>-0.28333333333333333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-0.17</v>
      </c>
      <c r="M53">
        <v>1</v>
      </c>
      <c r="N53">
        <v>-0.28333333333333333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-0.21249999999999999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0</v>
      </c>
      <c r="B55">
        <v>0</v>
      </c>
      <c r="C55">
        <v>0</v>
      </c>
      <c r="D55">
        <v>-0.28333333333333333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-0.42499999999999999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0</v>
      </c>
      <c r="B56">
        <v>0</v>
      </c>
      <c r="C56">
        <v>0</v>
      </c>
      <c r="D56">
        <v>-0.28333333333333333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-0.85</v>
      </c>
      <c r="AE56">
        <v>0</v>
      </c>
      <c r="AF56">
        <v>0</v>
      </c>
      <c r="AG56">
        <v>-0.42499999999999999</v>
      </c>
      <c r="AH56">
        <v>0</v>
      </c>
      <c r="AI56">
        <v>0</v>
      </c>
    </row>
    <row r="57" spans="1: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-0.42499999999999999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-0.17</v>
      </c>
      <c r="AF57">
        <v>0</v>
      </c>
      <c r="AG57">
        <v>0</v>
      </c>
      <c r="AH57">
        <v>0</v>
      </c>
      <c r="AI57">
        <v>-0.28333333333333333</v>
      </c>
    </row>
    <row r="58" spans="1: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-0.85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-0.85</v>
      </c>
      <c r="AI58">
        <v>0</v>
      </c>
    </row>
    <row r="59" spans="1: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-0.28333333333333333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-0.17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-0.28333333333333333</v>
      </c>
    </row>
    <row r="60" spans="1: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-0.17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-0.28333333333333333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-0.85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-0.28333333333333333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-0.21249999999999999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-0.28333333333333333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0</v>
      </c>
      <c r="B64">
        <v>-0.21249999999999999</v>
      </c>
      <c r="C64">
        <v>0</v>
      </c>
      <c r="D64">
        <v>0</v>
      </c>
      <c r="E64">
        <v>0</v>
      </c>
      <c r="F64">
        <v>-0.42499999999999999</v>
      </c>
      <c r="G64">
        <v>0</v>
      </c>
      <c r="H64">
        <v>0</v>
      </c>
      <c r="I64">
        <v>-0.42499999999999999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-0.28333333333333333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-0.21249999999999999</v>
      </c>
      <c r="K65">
        <v>0</v>
      </c>
      <c r="L65">
        <v>-0.17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-0.28333333333333333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-0.42499999999999999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-0.21249999999999999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>
        <v>0</v>
      </c>
      <c r="B69">
        <v>0</v>
      </c>
      <c r="C69">
        <v>-0.42499999999999999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-0.17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-0.17</v>
      </c>
      <c r="AF69">
        <v>0</v>
      </c>
      <c r="AG69">
        <v>0</v>
      </c>
      <c r="AH69">
        <v>0</v>
      </c>
      <c r="AI69">
        <v>0</v>
      </c>
    </row>
    <row r="70" spans="1: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-0.42499999999999999</v>
      </c>
      <c r="AG71">
        <v>0</v>
      </c>
      <c r="AH71">
        <v>0</v>
      </c>
      <c r="AI71">
        <v>0</v>
      </c>
    </row>
    <row r="72" spans="1:35">
      <c r="A72">
        <v>0</v>
      </c>
      <c r="B72">
        <v>0</v>
      </c>
      <c r="C72">
        <v>0</v>
      </c>
      <c r="D72">
        <v>0</v>
      </c>
      <c r="E72">
        <v>-0.17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-0.28333333333333333</v>
      </c>
      <c r="O72">
        <v>0</v>
      </c>
      <c r="P72">
        <v>0</v>
      </c>
      <c r="Q72">
        <v>0</v>
      </c>
      <c r="R72">
        <v>-0.17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-0.17</v>
      </c>
      <c r="AF72">
        <v>1</v>
      </c>
      <c r="AG72">
        <v>0</v>
      </c>
      <c r="AH72">
        <v>0</v>
      </c>
      <c r="AI72">
        <v>0</v>
      </c>
    </row>
    <row r="73" spans="1: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-0.17</v>
      </c>
      <c r="AF74">
        <v>0</v>
      </c>
      <c r="AG74">
        <v>0</v>
      </c>
      <c r="AH74">
        <v>1</v>
      </c>
      <c r="AI74">
        <v>0</v>
      </c>
    </row>
    <row r="75" spans="1: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-0.28333333333333333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</row>
    <row r="77" spans="1:35">
      <c r="A77" t="s">
        <v>52</v>
      </c>
    </row>
    <row r="79" spans="1:35">
      <c r="A79">
        <f t="array" ref="A79:AI113">MINVERSE(A41:AI75)</f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>
        <v>0.13805682808590733</v>
      </c>
      <c r="B80">
        <v>1.1698762776960645</v>
      </c>
      <c r="C80">
        <v>0.12723065943935663</v>
      </c>
      <c r="D80">
        <v>0.11821361686535894</v>
      </c>
      <c r="E80">
        <v>0.32199998700178167</v>
      </c>
      <c r="F80">
        <v>0.22019519022713724</v>
      </c>
      <c r="G80">
        <v>0.14948299852275676</v>
      </c>
      <c r="H80">
        <v>0.19760893605689595</v>
      </c>
      <c r="I80">
        <v>0.23071334464049847</v>
      </c>
      <c r="J80">
        <v>0.34674858562145511</v>
      </c>
      <c r="K80">
        <v>0.10814606052345314</v>
      </c>
      <c r="L80">
        <v>0.33561481906070445</v>
      </c>
      <c r="M80">
        <v>0.21406619874733807</v>
      </c>
      <c r="N80">
        <v>0.17922320693639801</v>
      </c>
      <c r="O80">
        <v>0.10424152038412342</v>
      </c>
      <c r="P80">
        <v>0.18575235028955145</v>
      </c>
      <c r="Q80">
        <v>0.12706054874434322</v>
      </c>
      <c r="R80">
        <v>0.14552532102054158</v>
      </c>
      <c r="S80">
        <v>0.12369652286746032</v>
      </c>
      <c r="T80">
        <v>0.17963380365024878</v>
      </c>
      <c r="U80">
        <v>0.20628159468537344</v>
      </c>
      <c r="V80">
        <v>0.21619753365802122</v>
      </c>
      <c r="W80">
        <v>0.17533935548256743</v>
      </c>
      <c r="X80">
        <v>0.19610634294442364</v>
      </c>
      <c r="Y80">
        <v>0.17839635628123324</v>
      </c>
      <c r="Z80">
        <v>9.1924151444935154E-2</v>
      </c>
      <c r="AA80">
        <v>0.18168518652136673</v>
      </c>
      <c r="AB80">
        <v>0.1004815743355551</v>
      </c>
      <c r="AC80">
        <v>0.18115264063900968</v>
      </c>
      <c r="AD80">
        <v>0.1578894977461188</v>
      </c>
      <c r="AE80">
        <v>0.14456732145742962</v>
      </c>
      <c r="AF80">
        <v>0.19829110609516476</v>
      </c>
      <c r="AG80">
        <v>0.14247502324523101</v>
      </c>
      <c r="AH80">
        <v>0.12369652286746037</v>
      </c>
      <c r="AI80">
        <v>0.11340135320479208</v>
      </c>
    </row>
    <row r="81" spans="1:35">
      <c r="A81">
        <v>0.76742458629542232</v>
      </c>
      <c r="B81">
        <v>0.29757718584312887</v>
      </c>
      <c r="C81">
        <v>1.3688064213677797</v>
      </c>
      <c r="D81">
        <v>0.55173184085226001</v>
      </c>
      <c r="E81">
        <v>0.4181325498522156</v>
      </c>
      <c r="F81">
        <v>0.29218226236218159</v>
      </c>
      <c r="G81">
        <v>0.25196874701157351</v>
      </c>
      <c r="H81">
        <v>0.43689848756262534</v>
      </c>
      <c r="I81">
        <v>0.31688838387540458</v>
      </c>
      <c r="J81">
        <v>0.47626460047156421</v>
      </c>
      <c r="K81">
        <v>1.1634854581626133</v>
      </c>
      <c r="L81">
        <v>0.32730751333914943</v>
      </c>
      <c r="M81">
        <v>0.44781572572840211</v>
      </c>
      <c r="N81">
        <v>0.28601305143236933</v>
      </c>
      <c r="O81">
        <v>0.32550974222014151</v>
      </c>
      <c r="P81">
        <v>0.25297268647887894</v>
      </c>
      <c r="Q81">
        <v>0.2141734349598374</v>
      </c>
      <c r="R81">
        <v>0.20950731640765757</v>
      </c>
      <c r="S81">
        <v>0.178081218946509</v>
      </c>
      <c r="T81">
        <v>0.28988531660590239</v>
      </c>
      <c r="U81">
        <v>0.27432175353171329</v>
      </c>
      <c r="V81">
        <v>0.29404389691955457</v>
      </c>
      <c r="W81">
        <v>0.23317349050195632</v>
      </c>
      <c r="X81">
        <v>0.26935512629409392</v>
      </c>
      <c r="Y81">
        <v>0.54700904418201513</v>
      </c>
      <c r="Z81">
        <v>0.98896263943822094</v>
      </c>
      <c r="AA81">
        <v>0.63555151068520088</v>
      </c>
      <c r="AB81">
        <v>0.46897206472442104</v>
      </c>
      <c r="AC81">
        <v>0.31604797413075175</v>
      </c>
      <c r="AD81">
        <v>0.21502678350704713</v>
      </c>
      <c r="AE81">
        <v>0.21589060425189993</v>
      </c>
      <c r="AF81">
        <v>0.26945984049424909</v>
      </c>
      <c r="AG81">
        <v>0.21460010923344225</v>
      </c>
      <c r="AH81">
        <v>0.17808121894650905</v>
      </c>
      <c r="AI81">
        <v>0.18252996359341064</v>
      </c>
    </row>
    <row r="82" spans="1:35">
      <c r="A82">
        <v>0.73686720704420583</v>
      </c>
      <c r="B82">
        <v>0.54070930986948318</v>
      </c>
      <c r="C82">
        <v>0.89275048806929702</v>
      </c>
      <c r="D82">
        <v>1.5614846819189783</v>
      </c>
      <c r="E82">
        <v>0.46944918403644337</v>
      </c>
      <c r="F82">
        <v>0.29985925679931363</v>
      </c>
      <c r="G82">
        <v>0.37481377821375889</v>
      </c>
      <c r="H82">
        <v>0.84105470497589352</v>
      </c>
      <c r="I82">
        <v>0.27776706874415252</v>
      </c>
      <c r="J82">
        <v>0.41746756508312338</v>
      </c>
      <c r="K82">
        <v>0.75883791485890251</v>
      </c>
      <c r="L82">
        <v>0.3721139308205359</v>
      </c>
      <c r="M82">
        <v>0.4033606303233051</v>
      </c>
      <c r="N82">
        <v>0.29019693856946316</v>
      </c>
      <c r="O82">
        <v>0.79903246719528653</v>
      </c>
      <c r="P82">
        <v>0.28992768680240011</v>
      </c>
      <c r="Q82">
        <v>0.31859171148169507</v>
      </c>
      <c r="R82">
        <v>0.23875789258775373</v>
      </c>
      <c r="S82">
        <v>0.20294420869959071</v>
      </c>
      <c r="T82">
        <v>0.39979810360326018</v>
      </c>
      <c r="U82">
        <v>0.27887324472601821</v>
      </c>
      <c r="V82">
        <v>0.2701381685892405</v>
      </c>
      <c r="W82">
        <v>0.23704225801711545</v>
      </c>
      <c r="X82">
        <v>0.2361020084325296</v>
      </c>
      <c r="Y82">
        <v>0.42796376470449121</v>
      </c>
      <c r="Z82">
        <v>0.64501222763006694</v>
      </c>
      <c r="AA82">
        <v>0.47963465201839184</v>
      </c>
      <c r="AB82">
        <v>1.3272619796311318</v>
      </c>
      <c r="AC82">
        <v>0.53910470177348513</v>
      </c>
      <c r="AD82">
        <v>0.24643853378204006</v>
      </c>
      <c r="AE82">
        <v>0.28585576171902721</v>
      </c>
      <c r="AF82">
        <v>0.32100460194607505</v>
      </c>
      <c r="AG82">
        <v>0.28251512263186762</v>
      </c>
      <c r="AH82">
        <v>0.20294420869959076</v>
      </c>
      <c r="AI82">
        <v>0.25396574787859599</v>
      </c>
    </row>
    <row r="83" spans="1:35">
      <c r="A83">
        <v>0.34825259155229754</v>
      </c>
      <c r="B83">
        <v>0.29498600924335705</v>
      </c>
      <c r="C83">
        <v>0.49157509693034157</v>
      </c>
      <c r="D83">
        <v>0.41791540835576813</v>
      </c>
      <c r="E83">
        <v>1.4333460074933488</v>
      </c>
      <c r="F83">
        <v>0.69413506534004765</v>
      </c>
      <c r="G83">
        <v>0.35220096703582815</v>
      </c>
      <c r="H83">
        <v>0.32784276554565289</v>
      </c>
      <c r="I83">
        <v>0.23519172914982608</v>
      </c>
      <c r="J83">
        <v>0.35347933410459148</v>
      </c>
      <c r="K83">
        <v>0.41783883239079028</v>
      </c>
      <c r="L83">
        <v>0.41814011009390861</v>
      </c>
      <c r="M83">
        <v>0.76944735230175654</v>
      </c>
      <c r="N83">
        <v>0.64539760694013526</v>
      </c>
      <c r="O83">
        <v>0.30484664789289428</v>
      </c>
      <c r="P83">
        <v>0.67857381407947504</v>
      </c>
      <c r="Q83">
        <v>0.29937082198045384</v>
      </c>
      <c r="R83">
        <v>0.34411068337203432</v>
      </c>
      <c r="S83">
        <v>0.29249408086622913</v>
      </c>
      <c r="T83">
        <v>0.38970911033571398</v>
      </c>
      <c r="U83">
        <v>0.62272539018515838</v>
      </c>
      <c r="V83">
        <v>0.35346608794623091</v>
      </c>
      <c r="W83">
        <v>0.5293165816573846</v>
      </c>
      <c r="X83">
        <v>0.1999129697773521</v>
      </c>
      <c r="Y83">
        <v>0.4212907372006634</v>
      </c>
      <c r="Z83">
        <v>0.35516300753217167</v>
      </c>
      <c r="AA83">
        <v>0.37711835086372553</v>
      </c>
      <c r="AB83">
        <v>0.35522809710240288</v>
      </c>
      <c r="AC83">
        <v>0.73873187853915334</v>
      </c>
      <c r="AD83">
        <v>0.576787741967554</v>
      </c>
      <c r="AE83">
        <v>0.48263396710837492</v>
      </c>
      <c r="AF83">
        <v>0.81429148920573247</v>
      </c>
      <c r="AG83">
        <v>0.43807928197400381</v>
      </c>
      <c r="AH83">
        <v>0.29249408086622919</v>
      </c>
      <c r="AI83">
        <v>0.2674853298000448</v>
      </c>
    </row>
    <row r="84" spans="1:35">
      <c r="A84">
        <v>0.12990573726891502</v>
      </c>
      <c r="B84">
        <v>0.1082274731811716</v>
      </c>
      <c r="C84">
        <v>0.1707631476090643</v>
      </c>
      <c r="D84">
        <v>0.2133013580099461</v>
      </c>
      <c r="E84">
        <v>0.307849885183685</v>
      </c>
      <c r="F84">
        <v>1.1558589260294279</v>
      </c>
      <c r="G84">
        <v>0.1246034564919762</v>
      </c>
      <c r="H84">
        <v>0.13489741067073582</v>
      </c>
      <c r="I84">
        <v>6.9267058342870821E-2</v>
      </c>
      <c r="J84">
        <v>0.10410431415649112</v>
      </c>
      <c r="K84">
        <v>0.14514867546770463</v>
      </c>
      <c r="L84">
        <v>0.11252394205332746</v>
      </c>
      <c r="M84">
        <v>0.17902446477155415</v>
      </c>
      <c r="N84">
        <v>0.45379589851752522</v>
      </c>
      <c r="O84">
        <v>0.1356660758119535</v>
      </c>
      <c r="P84">
        <v>0.44639909896702723</v>
      </c>
      <c r="Q84">
        <v>0.10591293801817975</v>
      </c>
      <c r="R84">
        <v>0.19309802902702006</v>
      </c>
      <c r="S84">
        <v>0.16413332467296704</v>
      </c>
      <c r="T84">
        <v>0.47158785909161793</v>
      </c>
      <c r="U84">
        <v>0.14074616992209549</v>
      </c>
      <c r="V84">
        <v>0.37367140127025189</v>
      </c>
      <c r="W84">
        <v>0.11963424443378114</v>
      </c>
      <c r="X84">
        <v>5.8876999591440167E-2</v>
      </c>
      <c r="Y84">
        <v>0.11689226177141852</v>
      </c>
      <c r="Z84">
        <v>0.1233763741475489</v>
      </c>
      <c r="AA84">
        <v>0.11338414957291292</v>
      </c>
      <c r="AB84">
        <v>0.1813061543084542</v>
      </c>
      <c r="AC84">
        <v>0.18849428342314639</v>
      </c>
      <c r="AD84">
        <v>0.37943923412197328</v>
      </c>
      <c r="AE84">
        <v>0.31979527293878085</v>
      </c>
      <c r="AF84">
        <v>0.26674919220204796</v>
      </c>
      <c r="AG84">
        <v>0.24267608607007646</v>
      </c>
      <c r="AH84">
        <v>0.1641333246729671</v>
      </c>
      <c r="AI84">
        <v>0.11181742043521818</v>
      </c>
    </row>
    <row r="85" spans="1:35">
      <c r="A85">
        <v>0.19317250537232888</v>
      </c>
      <c r="B85">
        <v>0.35965504420554967</v>
      </c>
      <c r="C85">
        <v>0.25453005834414055</v>
      </c>
      <c r="D85">
        <v>0.29530336580295002</v>
      </c>
      <c r="E85">
        <v>0.1864079828352416</v>
      </c>
      <c r="F85">
        <v>0.12135153534094578</v>
      </c>
      <c r="G85">
        <v>1.1139642644172045</v>
      </c>
      <c r="H85">
        <v>0.19999348370839809</v>
      </c>
      <c r="I85">
        <v>0.11661769587811241</v>
      </c>
      <c r="J85">
        <v>0.17526953704033957</v>
      </c>
      <c r="K85">
        <v>0.21635054959251948</v>
      </c>
      <c r="L85">
        <v>0.18410165395662439</v>
      </c>
      <c r="M85">
        <v>0.15042503913424604</v>
      </c>
      <c r="N85">
        <v>0.1334339938532734</v>
      </c>
      <c r="O85">
        <v>0.52792352098696904</v>
      </c>
      <c r="P85">
        <v>0.25979359409106728</v>
      </c>
      <c r="Q85">
        <v>0.94686962475462433</v>
      </c>
      <c r="R85">
        <v>0.10486967725411181</v>
      </c>
      <c r="S85">
        <v>8.9139225665995039E-2</v>
      </c>
      <c r="T85">
        <v>0.12281737398360572</v>
      </c>
      <c r="U85">
        <v>0.11309410621574131</v>
      </c>
      <c r="V85">
        <v>0.11212806559867627</v>
      </c>
      <c r="W85">
        <v>9.612999028338011E-2</v>
      </c>
      <c r="X85">
        <v>9.9125041496395533E-2</v>
      </c>
      <c r="Y85">
        <v>0.15266223728485448</v>
      </c>
      <c r="Z85">
        <v>0.18389796715364154</v>
      </c>
      <c r="AA85">
        <v>0.16753328571592555</v>
      </c>
      <c r="AB85">
        <v>0.25100786093250754</v>
      </c>
      <c r="AC85">
        <v>0.30359088912443949</v>
      </c>
      <c r="AD85">
        <v>0.22082455497740716</v>
      </c>
      <c r="AE85">
        <v>0.28222009538180221</v>
      </c>
      <c r="AF85">
        <v>0.19916693324224358</v>
      </c>
      <c r="AG85">
        <v>0.58384708986601563</v>
      </c>
      <c r="AH85">
        <v>8.9139225665995081E-2</v>
      </c>
      <c r="AI85">
        <v>0.60915904920404995</v>
      </c>
    </row>
    <row r="86" spans="1:35">
      <c r="A86">
        <v>0.54338788326494858</v>
      </c>
      <c r="B86">
        <v>0.15896019124904662</v>
      </c>
      <c r="C86">
        <v>0.16147298165550136</v>
      </c>
      <c r="D86">
        <v>0.16201210033226177</v>
      </c>
      <c r="E86">
        <v>0.3013096446783361</v>
      </c>
      <c r="F86">
        <v>0.15533435377971183</v>
      </c>
      <c r="G86">
        <v>0.39473587612710609</v>
      </c>
      <c r="H86">
        <v>1.1170867436737897</v>
      </c>
      <c r="I86">
        <v>7.550935582399701E-2</v>
      </c>
      <c r="J86">
        <v>0.11348612007665435</v>
      </c>
      <c r="K86">
        <v>0.1372520344071762</v>
      </c>
      <c r="L86">
        <v>0.12711702990927734</v>
      </c>
      <c r="M86">
        <v>0.17705298331203742</v>
      </c>
      <c r="N86">
        <v>0.15191304509213419</v>
      </c>
      <c r="O86">
        <v>0.21145347789212832</v>
      </c>
      <c r="P86">
        <v>0.19888095338976483</v>
      </c>
      <c r="Q86">
        <v>0.33552549470804016</v>
      </c>
      <c r="R86">
        <v>0.15936909263011173</v>
      </c>
      <c r="S86">
        <v>0.13546372873559495</v>
      </c>
      <c r="T86">
        <v>0.38725208600145167</v>
      </c>
      <c r="U86">
        <v>0.14063497274510786</v>
      </c>
      <c r="V86">
        <v>9.4350970786916358E-2</v>
      </c>
      <c r="W86">
        <v>0.11953972683334169</v>
      </c>
      <c r="X86">
        <v>6.4182952450397457E-2</v>
      </c>
      <c r="Y86">
        <v>0.11830037728292657</v>
      </c>
      <c r="Z86">
        <v>0.11666422924609975</v>
      </c>
      <c r="AA86">
        <v>0.11528561017351655</v>
      </c>
      <c r="AB86">
        <v>0.13771028528242252</v>
      </c>
      <c r="AC86">
        <v>0.21792432709244747</v>
      </c>
      <c r="AD86">
        <v>0.16904881038130004</v>
      </c>
      <c r="AE86">
        <v>0.17816412348336821</v>
      </c>
      <c r="AF86">
        <v>0.20377635146872436</v>
      </c>
      <c r="AG86">
        <v>0.2522871525446701</v>
      </c>
      <c r="AH86">
        <v>0.13546372873559501</v>
      </c>
      <c r="AI86">
        <v>0.24528877821170997</v>
      </c>
    </row>
    <row r="87" spans="1:35">
      <c r="A87">
        <v>0.22021898626708045</v>
      </c>
      <c r="B87">
        <v>0.60554894179377583</v>
      </c>
      <c r="C87">
        <v>0.23825409743949993</v>
      </c>
      <c r="D87">
        <v>0.27701451212801531</v>
      </c>
      <c r="E87">
        <v>0.38096032692783899</v>
      </c>
      <c r="F87">
        <v>0.81918635626228808</v>
      </c>
      <c r="G87">
        <v>0.46661170936057278</v>
      </c>
      <c r="H87">
        <v>0.27990822318892472</v>
      </c>
      <c r="I87">
        <v>1.8194552728524747</v>
      </c>
      <c r="J87">
        <v>0.38159307184592506</v>
      </c>
      <c r="K87">
        <v>0.20251598282357491</v>
      </c>
      <c r="L87">
        <v>0.55947887561634213</v>
      </c>
      <c r="M87">
        <v>0.29284367457816507</v>
      </c>
      <c r="N87">
        <v>0.40964719413176698</v>
      </c>
      <c r="O87">
        <v>0.28629464766091339</v>
      </c>
      <c r="P87">
        <v>0.45314953299846433</v>
      </c>
      <c r="Q87">
        <v>0.39661995295648667</v>
      </c>
      <c r="R87">
        <v>0.64203033393410169</v>
      </c>
      <c r="S87">
        <v>0.54572578384398618</v>
      </c>
      <c r="T87">
        <v>0.53195858709436683</v>
      </c>
      <c r="U87">
        <v>0.82123084953381609</v>
      </c>
      <c r="V87">
        <v>0.7784063161759649</v>
      </c>
      <c r="W87">
        <v>0.69804622210374356</v>
      </c>
      <c r="X87">
        <v>1.5465369819246031</v>
      </c>
      <c r="Y87">
        <v>0.28962095608325911</v>
      </c>
      <c r="Z87">
        <v>0.17213858540003862</v>
      </c>
      <c r="AA87">
        <v>0.30808361325607864</v>
      </c>
      <c r="AB87">
        <v>0.23546233530881311</v>
      </c>
      <c r="AC87">
        <v>0.28358336420021979</v>
      </c>
      <c r="AD87">
        <v>0.38517710304869479</v>
      </c>
      <c r="AE87">
        <v>0.40441283897089003</v>
      </c>
      <c r="AF87">
        <v>0.3337835955069598</v>
      </c>
      <c r="AG87">
        <v>0.39089852800259084</v>
      </c>
      <c r="AH87">
        <v>0.54572578384398662</v>
      </c>
      <c r="AI87">
        <v>0.3992046097456296</v>
      </c>
    </row>
    <row r="88" spans="1:35">
      <c r="A88">
        <v>0.32579452719068897</v>
      </c>
      <c r="B88">
        <v>0.32687430190315103</v>
      </c>
      <c r="C88">
        <v>0.1715240454541071</v>
      </c>
      <c r="D88">
        <v>0.18865384857699674</v>
      </c>
      <c r="E88">
        <v>0.29133188594183868</v>
      </c>
      <c r="F88">
        <v>0.41500669810446339</v>
      </c>
      <c r="G88">
        <v>0.37152363315144776</v>
      </c>
      <c r="H88">
        <v>0.59505131264163169</v>
      </c>
      <c r="I88">
        <v>0.80606407357558996</v>
      </c>
      <c r="J88">
        <v>1.2114668870503724</v>
      </c>
      <c r="K88">
        <v>0.14579543863599106</v>
      </c>
      <c r="L88">
        <v>0.29290006468830909</v>
      </c>
      <c r="M88">
        <v>0.20073358954204618</v>
      </c>
      <c r="N88">
        <v>0.23990669520542507</v>
      </c>
      <c r="O88">
        <v>0.21439079812118414</v>
      </c>
      <c r="P88">
        <v>0.27992226904940315</v>
      </c>
      <c r="Q88">
        <v>0.31579508817873059</v>
      </c>
      <c r="R88">
        <v>0.36075596330633652</v>
      </c>
      <c r="S88">
        <v>0.30664256881038593</v>
      </c>
      <c r="T88">
        <v>0.47175546576239114</v>
      </c>
      <c r="U88">
        <v>0.40956600025897438</v>
      </c>
      <c r="V88">
        <v>0.65496128017999133</v>
      </c>
      <c r="W88">
        <v>0.34813110022012828</v>
      </c>
      <c r="X88">
        <v>0.68515446253925139</v>
      </c>
      <c r="Y88">
        <v>0.1743374512424809</v>
      </c>
      <c r="Z88">
        <v>0.12392612284059236</v>
      </c>
      <c r="AA88">
        <v>0.18098244239238748</v>
      </c>
      <c r="AB88">
        <v>0.16035577129044723</v>
      </c>
      <c r="AC88">
        <v>0.21493214072678477</v>
      </c>
      <c r="AD88">
        <v>0.2379339286919927</v>
      </c>
      <c r="AE88">
        <v>0.25217217251281043</v>
      </c>
      <c r="AF88">
        <v>0.2309892248432259</v>
      </c>
      <c r="AG88">
        <v>0.2768645084353617</v>
      </c>
      <c r="AH88">
        <v>0.3066425688103861</v>
      </c>
      <c r="AI88">
        <v>0.28162236553982656</v>
      </c>
    </row>
    <row r="89" spans="1:35">
      <c r="A89">
        <v>0.14703263682710252</v>
      </c>
      <c r="B89">
        <v>0.1488454808079569</v>
      </c>
      <c r="C89">
        <v>0.13036767514061751</v>
      </c>
      <c r="D89">
        <v>0.12229656974683958</v>
      </c>
      <c r="E89">
        <v>0.32424405178762067</v>
      </c>
      <c r="F89">
        <v>0.23033769216166772</v>
      </c>
      <c r="G89">
        <v>0.15995024629838375</v>
      </c>
      <c r="H89">
        <v>0.21559147033491788</v>
      </c>
      <c r="I89">
        <v>0.25614939834443989</v>
      </c>
      <c r="J89">
        <v>0.38497747810002603</v>
      </c>
      <c r="K89">
        <v>1.110812523869525</v>
      </c>
      <c r="L89">
        <v>0.20047551681121176</v>
      </c>
      <c r="M89">
        <v>0.22194167473510071</v>
      </c>
      <c r="N89">
        <v>0.18530287623413316</v>
      </c>
      <c r="O89">
        <v>0.10975806861769793</v>
      </c>
      <c r="P89">
        <v>0.19150920828935369</v>
      </c>
      <c r="Q89">
        <v>0.13595770935362611</v>
      </c>
      <c r="R89">
        <v>0.15567828955818505</v>
      </c>
      <c r="S89">
        <v>0.13232654612445732</v>
      </c>
      <c r="T89">
        <v>0.19322136934873846</v>
      </c>
      <c r="U89">
        <v>0.21661226459374375</v>
      </c>
      <c r="V89">
        <v>0.23602861167543249</v>
      </c>
      <c r="W89">
        <v>0.1841204249046822</v>
      </c>
      <c r="X89">
        <v>0.21772698859277392</v>
      </c>
      <c r="Y89">
        <v>0.36788029088854635</v>
      </c>
      <c r="Z89">
        <v>0.94419064528909613</v>
      </c>
      <c r="AA89">
        <v>0.19797165347143972</v>
      </c>
      <c r="AB89">
        <v>0.10395208428481366</v>
      </c>
      <c r="AC89">
        <v>0.18445090117226043</v>
      </c>
      <c r="AD89">
        <v>0.16278282704595068</v>
      </c>
      <c r="AE89">
        <v>0.15041661766607123</v>
      </c>
      <c r="AF89">
        <v>0.20173078451781906</v>
      </c>
      <c r="AG89">
        <v>0.14937026819978838</v>
      </c>
      <c r="AH89">
        <v>0.13232654612445738</v>
      </c>
      <c r="AI89">
        <v>0.12133310883666568</v>
      </c>
    </row>
    <row r="90" spans="1:35">
      <c r="A90">
        <v>5.6603238199972553E-2</v>
      </c>
      <c r="B90">
        <v>0.29569333511925888</v>
      </c>
      <c r="C90">
        <v>4.2435490012945942E-2</v>
      </c>
      <c r="D90">
        <v>4.164149777803848E-2</v>
      </c>
      <c r="E90">
        <v>9.6606705678068311E-2</v>
      </c>
      <c r="F90">
        <v>8.2372386894886296E-2</v>
      </c>
      <c r="G90">
        <v>6.2706247541078369E-2</v>
      </c>
      <c r="H90">
        <v>9.0748599869342486E-2</v>
      </c>
      <c r="I90">
        <v>0.11436550029538339</v>
      </c>
      <c r="J90">
        <v>0.1718846195615909</v>
      </c>
      <c r="K90">
        <v>3.6070166511004045E-2</v>
      </c>
      <c r="L90">
        <v>1.1899396270498488</v>
      </c>
      <c r="M90">
        <v>0.2388485945785567</v>
      </c>
      <c r="N90">
        <v>0.10897318250248338</v>
      </c>
      <c r="O90">
        <v>4.0350268479880907E-2</v>
      </c>
      <c r="P90">
        <v>6.4184233664956028E-2</v>
      </c>
      <c r="Q90">
        <v>5.3300310409916604E-2</v>
      </c>
      <c r="R90">
        <v>6.0975662615877883E-2</v>
      </c>
      <c r="S90">
        <v>5.182931322349621E-2</v>
      </c>
      <c r="T90">
        <v>7.7265990698054496E-2</v>
      </c>
      <c r="U90">
        <v>7.8738254699202592E-2</v>
      </c>
      <c r="V90">
        <v>9.958250981714005E-2</v>
      </c>
      <c r="W90">
        <v>6.6927516494322215E-2</v>
      </c>
      <c r="X90">
        <v>9.7210675251075851E-2</v>
      </c>
      <c r="Y90">
        <v>0.41017777981231324</v>
      </c>
      <c r="Z90">
        <v>3.0659641534353427E-2</v>
      </c>
      <c r="AA90">
        <v>0.46538998744794724</v>
      </c>
      <c r="AB90">
        <v>3.5395273111332712E-2</v>
      </c>
      <c r="AC90">
        <v>5.820671401712843E-2</v>
      </c>
      <c r="AD90">
        <v>5.4556598615212622E-2</v>
      </c>
      <c r="AE90">
        <v>5.2546825823727432E-2</v>
      </c>
      <c r="AF90">
        <v>6.339025088826318E-2</v>
      </c>
      <c r="AG90">
        <v>5.3928454512564603E-2</v>
      </c>
      <c r="AH90">
        <v>5.182931322349623E-2</v>
      </c>
      <c r="AI90">
        <v>4.7553496832772497E-2</v>
      </c>
    </row>
    <row r="91" spans="1:35">
      <c r="A91">
        <v>2.8220909729185829E-2</v>
      </c>
      <c r="B91">
        <v>7.9504937052440605E-2</v>
      </c>
      <c r="C91">
        <v>1.7565082305662467E-2</v>
      </c>
      <c r="D91">
        <v>1.8241062126013723E-2</v>
      </c>
      <c r="E91">
        <v>3.5090344716382275E-2</v>
      </c>
      <c r="F91">
        <v>3.8149113478791789E-2</v>
      </c>
      <c r="G91">
        <v>3.1787371939593585E-2</v>
      </c>
      <c r="H91">
        <v>4.8837058233598324E-2</v>
      </c>
      <c r="I91">
        <v>6.4320323804371818E-2</v>
      </c>
      <c r="J91">
        <v>9.6669663129511738E-2</v>
      </c>
      <c r="K91">
        <v>1.4930319959813091E-2</v>
      </c>
      <c r="L91">
        <v>0.26944017094745587</v>
      </c>
      <c r="M91">
        <v>1.0890839981444718</v>
      </c>
      <c r="N91">
        <v>0.32646388468191262</v>
      </c>
      <c r="O91">
        <v>1.9235639516734012E-2</v>
      </c>
      <c r="P91">
        <v>2.7579497445887259E-2</v>
      </c>
      <c r="Q91">
        <v>2.701926614865454E-2</v>
      </c>
      <c r="R91">
        <v>3.0884693827041971E-2</v>
      </c>
      <c r="S91">
        <v>2.6251989752985681E-2</v>
      </c>
      <c r="T91">
        <v>3.9858002535828198E-2</v>
      </c>
      <c r="U91">
        <v>3.7101676506099218E-2</v>
      </c>
      <c r="V91">
        <v>5.3689131355238874E-2</v>
      </c>
      <c r="W91">
        <v>3.1536425030184341E-2</v>
      </c>
      <c r="X91">
        <v>5.4672275233716018E-2</v>
      </c>
      <c r="Y91">
        <v>0.32894437974349966</v>
      </c>
      <c r="Z91">
        <v>1.2690771965841126E-2</v>
      </c>
      <c r="AA91">
        <v>0.17451906268237508</v>
      </c>
      <c r="AB91">
        <v>1.5504902807111668E-2</v>
      </c>
      <c r="AC91">
        <v>2.3088543299074428E-2</v>
      </c>
      <c r="AD91">
        <v>2.3442572829004169E-2</v>
      </c>
      <c r="AE91">
        <v>2.3715216988708935E-2</v>
      </c>
      <c r="AF91">
        <v>2.4992363724663763E-2</v>
      </c>
      <c r="AG91">
        <v>2.5230919488829353E-2</v>
      </c>
      <c r="AH91">
        <v>2.6251989752985688E-2</v>
      </c>
      <c r="AI91">
        <v>2.4099944555016239E-2</v>
      </c>
    </row>
    <row r="92" spans="1: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>
        <v>0.35396430944186597</v>
      </c>
      <c r="B93">
        <v>0.23078168375269403</v>
      </c>
      <c r="C93">
        <v>0.50669465094950406</v>
      </c>
      <c r="D93">
        <v>0.54828967842745435</v>
      </c>
      <c r="E93">
        <v>0.2241441273484244</v>
      </c>
      <c r="F93">
        <v>0.14793698121351115</v>
      </c>
      <c r="G93">
        <v>0.16046864986761025</v>
      </c>
      <c r="H93">
        <v>0.32616254773723946</v>
      </c>
      <c r="I93">
        <v>0.14581516149600215</v>
      </c>
      <c r="J93">
        <v>0.21915161036605024</v>
      </c>
      <c r="K93">
        <v>0.43069045330707839</v>
      </c>
      <c r="L93">
        <v>0.25333023738718791</v>
      </c>
      <c r="M93">
        <v>0.21718202764072697</v>
      </c>
      <c r="N93">
        <v>0.15527862605309331</v>
      </c>
      <c r="O93">
        <v>1.290992413096343</v>
      </c>
      <c r="P93">
        <v>0.13745297746281607</v>
      </c>
      <c r="Q93">
        <v>0.13639835238746867</v>
      </c>
      <c r="R93">
        <v>0.1201442071290276</v>
      </c>
      <c r="S93">
        <v>0.10212257605967345</v>
      </c>
      <c r="T93">
        <v>0.17374711581048663</v>
      </c>
      <c r="U93">
        <v>0.1380748169122997</v>
      </c>
      <c r="V93">
        <v>0.13912558567449626</v>
      </c>
      <c r="W93">
        <v>0.11736359437545472</v>
      </c>
      <c r="X93">
        <v>0.1239428872716018</v>
      </c>
      <c r="Y93">
        <v>0.25246596440500935</v>
      </c>
      <c r="Z93">
        <v>0.36608688531101663</v>
      </c>
      <c r="AA93">
        <v>0.28687240827681537</v>
      </c>
      <c r="AB93">
        <v>0.46604622666333606</v>
      </c>
      <c r="AC93">
        <v>0.64393302968902577</v>
      </c>
      <c r="AD93">
        <v>0.11683503084339365</v>
      </c>
      <c r="AE93">
        <v>0.20626340381608099</v>
      </c>
      <c r="AF93">
        <v>0.1829232007449148</v>
      </c>
      <c r="AG93">
        <v>0.12661669161543118</v>
      </c>
      <c r="AH93">
        <v>0.10212257605967348</v>
      </c>
      <c r="AI93">
        <v>0.11304704718917982</v>
      </c>
    </row>
    <row r="94" spans="1:35">
      <c r="A94">
        <v>0.20877904199585831</v>
      </c>
      <c r="B94">
        <v>0.15320097112968686</v>
      </c>
      <c r="C94">
        <v>0.25294597161963417</v>
      </c>
      <c r="D94">
        <v>0.44242065987704399</v>
      </c>
      <c r="E94">
        <v>0.13301060214365895</v>
      </c>
      <c r="F94">
        <v>8.4960122759805523E-2</v>
      </c>
      <c r="G94">
        <v>0.10619723716056505</v>
      </c>
      <c r="H94">
        <v>0.23829883307650315</v>
      </c>
      <c r="I94">
        <v>7.8700669477509894E-2</v>
      </c>
      <c r="J94">
        <v>0.11828247677355162</v>
      </c>
      <c r="K94">
        <v>0.21500407587668904</v>
      </c>
      <c r="L94">
        <v>0.10543228039915185</v>
      </c>
      <c r="M94">
        <v>0.11428551192493645</v>
      </c>
      <c r="N94">
        <v>8.2222465928014576E-2</v>
      </c>
      <c r="O94">
        <v>0.22639253237199777</v>
      </c>
      <c r="P94">
        <v>1.0821461779273467</v>
      </c>
      <c r="Q94">
        <v>9.0267651586480285E-2</v>
      </c>
      <c r="R94">
        <v>6.7648069566530245E-2</v>
      </c>
      <c r="S94">
        <v>5.7500859131550702E-2</v>
      </c>
      <c r="T94">
        <v>0.11327612935425706</v>
      </c>
      <c r="U94">
        <v>7.901408600570517E-2</v>
      </c>
      <c r="V94">
        <v>7.653914776695149E-2</v>
      </c>
      <c r="W94">
        <v>6.7161973104849393E-2</v>
      </c>
      <c r="X94">
        <v>6.6895569055883383E-2</v>
      </c>
      <c r="Y94">
        <v>0.12125639999960583</v>
      </c>
      <c r="Z94">
        <v>0.1827534644951857</v>
      </c>
      <c r="AA94">
        <v>0.13589648473854435</v>
      </c>
      <c r="AB94">
        <v>0.37605756089548736</v>
      </c>
      <c r="AC94">
        <v>0.15274633216915412</v>
      </c>
      <c r="AD94">
        <v>0.91982425123824485</v>
      </c>
      <c r="AE94">
        <v>8.0992465820391032E-2</v>
      </c>
      <c r="AF94">
        <v>9.0951303884721252E-2</v>
      </c>
      <c r="AG94">
        <v>0.50504595141236253</v>
      </c>
      <c r="AH94">
        <v>5.7500859131550723E-2</v>
      </c>
      <c r="AI94">
        <v>7.1956961898935551E-2</v>
      </c>
    </row>
    <row r="95" spans="1:35">
      <c r="A95">
        <v>0.17302954337185031</v>
      </c>
      <c r="B95">
        <v>0.11618553138758497</v>
      </c>
      <c r="C95">
        <v>0.24375012083977904</v>
      </c>
      <c r="D95">
        <v>0.27607814682488729</v>
      </c>
      <c r="E95">
        <v>0.12624140004280701</v>
      </c>
      <c r="F95">
        <v>7.9693703015052644E-2</v>
      </c>
      <c r="G95">
        <v>8.6675116500857852E-2</v>
      </c>
      <c r="H95">
        <v>0.1633782165057511</v>
      </c>
      <c r="I95">
        <v>7.2086112102033667E-2</v>
      </c>
      <c r="J95">
        <v>0.10834118612982117</v>
      </c>
      <c r="K95">
        <v>0.20718760271381223</v>
      </c>
      <c r="L95">
        <v>0.12272898321145553</v>
      </c>
      <c r="M95">
        <v>0.11266045290694952</v>
      </c>
      <c r="N95">
        <v>0.10440991238962205</v>
      </c>
      <c r="O95">
        <v>0.57364459823651204</v>
      </c>
      <c r="P95">
        <v>0.15699874030566413</v>
      </c>
      <c r="Q95">
        <v>1.0736738490257294</v>
      </c>
      <c r="R95">
        <v>8.0605776284104924E-2</v>
      </c>
      <c r="S95">
        <v>6.8514909841489169E-2</v>
      </c>
      <c r="T95">
        <v>8.8884276197764706E-2</v>
      </c>
      <c r="U95">
        <v>7.40190495381403E-2</v>
      </c>
      <c r="V95">
        <v>7.063729058895403E-2</v>
      </c>
      <c r="W95">
        <v>6.291619210741925E-2</v>
      </c>
      <c r="X95">
        <v>6.1273195286728609E-2</v>
      </c>
      <c r="Y95">
        <v>0.12355154969622441</v>
      </c>
      <c r="Z95">
        <v>0.17610946230674038</v>
      </c>
      <c r="AA95">
        <v>0.13884201856178008</v>
      </c>
      <c r="AB95">
        <v>0.23466642480115418</v>
      </c>
      <c r="AC95">
        <v>0.29745154926871059</v>
      </c>
      <c r="AD95">
        <v>0.1334489292598145</v>
      </c>
      <c r="AE95">
        <v>0.28823252282269973</v>
      </c>
      <c r="AF95">
        <v>0.17615141721784033</v>
      </c>
      <c r="AG95">
        <v>0.10356138914277183</v>
      </c>
      <c r="AH95">
        <v>6.851490984148921E-2</v>
      </c>
      <c r="AI95">
        <v>0.34817809802095484</v>
      </c>
    </row>
    <row r="96" spans="1:35">
      <c r="A96">
        <v>9.2444280530756553E-2</v>
      </c>
      <c r="B96">
        <v>0.14346658448657718</v>
      </c>
      <c r="C96">
        <v>0.12017367432187212</v>
      </c>
      <c r="D96">
        <v>0.15149883600578551</v>
      </c>
      <c r="E96">
        <v>0.10017774950481248</v>
      </c>
      <c r="F96">
        <v>6.1213653812505819E-2</v>
      </c>
      <c r="G96">
        <v>0.3994152971517092</v>
      </c>
      <c r="H96">
        <v>9.7342279868143339E-2</v>
      </c>
      <c r="I96">
        <v>5.1593384838644993E-2</v>
      </c>
      <c r="J96">
        <v>7.7541822507492905E-2</v>
      </c>
      <c r="K96">
        <v>0.10214762317359127</v>
      </c>
      <c r="L96">
        <v>8.0368357901785203E-2</v>
      </c>
      <c r="M96">
        <v>7.5290775073406591E-2</v>
      </c>
      <c r="N96">
        <v>9.1124297312464325E-2</v>
      </c>
      <c r="O96">
        <v>0.2086757813985137</v>
      </c>
      <c r="P96">
        <v>0.20585231841768062</v>
      </c>
      <c r="Q96">
        <v>0.33950300257895266</v>
      </c>
      <c r="R96">
        <v>1.4773121363640318</v>
      </c>
      <c r="S96">
        <v>1.2557153159094268</v>
      </c>
      <c r="T96">
        <v>5.9583694443431909E-2</v>
      </c>
      <c r="U96">
        <v>5.6643452993167427E-2</v>
      </c>
      <c r="V96">
        <v>5.1739458472639971E-2</v>
      </c>
      <c r="W96">
        <v>4.8146935044192318E-2</v>
      </c>
      <c r="X96">
        <v>4.3854377112848245E-2</v>
      </c>
      <c r="Y96">
        <v>7.114155144854703E-2</v>
      </c>
      <c r="Z96">
        <v>8.6825479697552582E-2</v>
      </c>
      <c r="AA96">
        <v>7.6977015373791244E-2</v>
      </c>
      <c r="AB96">
        <v>0.12877401060491767</v>
      </c>
      <c r="AC96">
        <v>0.13126275063391363</v>
      </c>
      <c r="AD96">
        <v>0.17497447065502852</v>
      </c>
      <c r="AE96">
        <v>0.33537692837578942</v>
      </c>
      <c r="AF96">
        <v>0.18511073809925577</v>
      </c>
      <c r="AG96">
        <v>0.25723873661699059</v>
      </c>
      <c r="AH96">
        <v>1.2557153159094274</v>
      </c>
      <c r="AI96">
        <v>0.56514619109802511</v>
      </c>
    </row>
    <row r="97" spans="1:35">
      <c r="A97">
        <v>8.720805508372266E-2</v>
      </c>
      <c r="B97">
        <v>0.13859021540331259</v>
      </c>
      <c r="C97">
        <v>0.11285231499835649</v>
      </c>
      <c r="D97">
        <v>0.14494063651639319</v>
      </c>
      <c r="E97">
        <v>8.0523608113446984E-2</v>
      </c>
      <c r="F97">
        <v>5.1609666016278352E-2</v>
      </c>
      <c r="G97">
        <v>0.39204908697272184</v>
      </c>
      <c r="H97">
        <v>9.234310872804978E-2</v>
      </c>
      <c r="I97">
        <v>4.8130470776646048E-2</v>
      </c>
      <c r="J97">
        <v>7.2337266373135659E-2</v>
      </c>
      <c r="K97">
        <v>9.5924467748602985E-2</v>
      </c>
      <c r="L97">
        <v>7.4288625307501188E-2</v>
      </c>
      <c r="M97">
        <v>6.4594446446711792E-2</v>
      </c>
      <c r="N97">
        <v>5.9898065649656447E-2</v>
      </c>
      <c r="O97">
        <v>0.20322750318836277</v>
      </c>
      <c r="P97">
        <v>0.19547536951819786</v>
      </c>
      <c r="Q97">
        <v>0.33324172392681339</v>
      </c>
      <c r="R97">
        <v>0.28628677509964134</v>
      </c>
      <c r="S97">
        <v>1.2433437588346949</v>
      </c>
      <c r="T97">
        <v>5.4021039957232897E-2</v>
      </c>
      <c r="U97">
        <v>4.8015792340978719E-2</v>
      </c>
      <c r="V97">
        <v>4.6709719222376225E-2</v>
      </c>
      <c r="W97">
        <v>4.081342348983192E-2</v>
      </c>
      <c r="X97">
        <v>4.0910900160149137E-2</v>
      </c>
      <c r="Y97">
        <v>6.5082558643596786E-2</v>
      </c>
      <c r="Z97">
        <v>8.1535797586312533E-2</v>
      </c>
      <c r="AA97">
        <v>7.146332470234544E-2</v>
      </c>
      <c r="AB97">
        <v>0.12319954103893421</v>
      </c>
      <c r="AC97">
        <v>0.12059422230326913</v>
      </c>
      <c r="AD97">
        <v>0.16615406409046818</v>
      </c>
      <c r="AE97">
        <v>0.1434783333548651</v>
      </c>
      <c r="AF97">
        <v>9.520082512403262E-2</v>
      </c>
      <c r="AG97">
        <v>0.24969789400864081</v>
      </c>
      <c r="AH97">
        <v>0.2433437588346952</v>
      </c>
      <c r="AI97">
        <v>0.55777979475803185</v>
      </c>
    </row>
    <row r="98" spans="1:35">
      <c r="A98">
        <v>1.5715527690228614E-2</v>
      </c>
      <c r="B98">
        <v>2.4389319362718129E-2</v>
      </c>
      <c r="C98">
        <v>2.0429524634718262E-2</v>
      </c>
      <c r="D98">
        <v>2.5754802120983539E-2</v>
      </c>
      <c r="E98">
        <v>1.7030217415818123E-2</v>
      </c>
      <c r="F98">
        <v>1.040632114812599E-2</v>
      </c>
      <c r="G98">
        <v>6.7900600515790568E-2</v>
      </c>
      <c r="H98">
        <v>1.6548187577584368E-2</v>
      </c>
      <c r="I98">
        <v>8.7708754225696503E-3</v>
      </c>
      <c r="J98">
        <v>1.3182109826273797E-2</v>
      </c>
      <c r="K98">
        <v>1.7365095939510525E-2</v>
      </c>
      <c r="L98">
        <v>1.3662620843303488E-2</v>
      </c>
      <c r="M98">
        <v>1.2799431762479125E-2</v>
      </c>
      <c r="N98">
        <v>1.5491130543118938E-2</v>
      </c>
      <c r="O98">
        <v>3.5474882837747343E-2</v>
      </c>
      <c r="P98">
        <v>3.4994894131005719E-2</v>
      </c>
      <c r="Q98">
        <v>5.7715510438421956E-2</v>
      </c>
      <c r="R98">
        <v>0.25114306318188545</v>
      </c>
      <c r="S98">
        <v>0.21347160370460261</v>
      </c>
      <c r="T98">
        <v>1.0101292280553837</v>
      </c>
      <c r="U98">
        <v>9.6293870088384644E-3</v>
      </c>
      <c r="V98">
        <v>8.7957079403487987E-3</v>
      </c>
      <c r="W98">
        <v>8.1849789575126931E-3</v>
      </c>
      <c r="X98">
        <v>7.4552441091842005E-3</v>
      </c>
      <c r="Y98">
        <v>1.2094063746252997E-2</v>
      </c>
      <c r="Z98">
        <v>1.476033154858394E-2</v>
      </c>
      <c r="AA98">
        <v>1.3086092613544511E-2</v>
      </c>
      <c r="AB98">
        <v>2.189158180283601E-2</v>
      </c>
      <c r="AC98">
        <v>2.2314667607765321E-2</v>
      </c>
      <c r="AD98">
        <v>2.9745660011354855E-2</v>
      </c>
      <c r="AE98">
        <v>5.70140778238842E-2</v>
      </c>
      <c r="AF98">
        <v>3.1468825476873484E-2</v>
      </c>
      <c r="AG98">
        <v>4.3730585224888409E-2</v>
      </c>
      <c r="AH98">
        <v>0.21347160370460272</v>
      </c>
      <c r="AI98">
        <v>9.6074852486664294E-2</v>
      </c>
    </row>
    <row r="99" spans="1:35">
      <c r="A99">
        <v>0.14960989637230915</v>
      </c>
      <c r="B99">
        <v>0.21200079030449481</v>
      </c>
      <c r="C99">
        <v>0.13580467254575793</v>
      </c>
      <c r="D99">
        <v>0.15509754780687926</v>
      </c>
      <c r="E99">
        <v>0.1388857304521138</v>
      </c>
      <c r="F99">
        <v>0.14403098115264978</v>
      </c>
      <c r="G99">
        <v>0.50414445377324457</v>
      </c>
      <c r="H99">
        <v>0.21621861303614598</v>
      </c>
      <c r="I99">
        <v>0.23530670092872366</v>
      </c>
      <c r="J99">
        <v>0.35365212992522882</v>
      </c>
      <c r="K99">
        <v>0.11543397166389423</v>
      </c>
      <c r="L99">
        <v>0.13839808053396624</v>
      </c>
      <c r="M99">
        <v>0.10390067929624822</v>
      </c>
      <c r="N99">
        <v>0.1068796203028417</v>
      </c>
      <c r="O99">
        <v>0.24803864174350831</v>
      </c>
      <c r="P99">
        <v>0.16355979561736655</v>
      </c>
      <c r="Q99">
        <v>0.42852278570725777</v>
      </c>
      <c r="R99">
        <v>0.12497205852145601</v>
      </c>
      <c r="S99">
        <v>0.10622624974323759</v>
      </c>
      <c r="T99">
        <v>0.15808002673811652</v>
      </c>
      <c r="U99">
        <v>1.4568885034791268</v>
      </c>
      <c r="V99">
        <v>0.19767991194573326</v>
      </c>
      <c r="W99">
        <v>1.2383552279572576</v>
      </c>
      <c r="X99">
        <v>0.20001069578941508</v>
      </c>
      <c r="Y99">
        <v>9.8455327369547999E-2</v>
      </c>
      <c r="Z99">
        <v>9.8118875914310039E-2</v>
      </c>
      <c r="AA99">
        <v>0.10558645612729377</v>
      </c>
      <c r="AB99">
        <v>0.13183291563584737</v>
      </c>
      <c r="AC99">
        <v>0.16444285818313939</v>
      </c>
      <c r="AD99">
        <v>0.13902582627476159</v>
      </c>
      <c r="AE99">
        <v>0.1653272786190608</v>
      </c>
      <c r="AF99">
        <v>0.12929052885524916</v>
      </c>
      <c r="AG99">
        <v>0.28377430599100978</v>
      </c>
      <c r="AH99">
        <v>0.10622624974323759</v>
      </c>
      <c r="AI99">
        <v>0.29435315528005962</v>
      </c>
    </row>
    <row r="100" spans="1:35">
      <c r="A100">
        <v>4.4527328455647736E-3</v>
      </c>
      <c r="B100">
        <v>6.9103071527701343E-3</v>
      </c>
      <c r="C100">
        <v>5.7883653131701723E-3</v>
      </c>
      <c r="D100">
        <v>7.2971939342786679E-3</v>
      </c>
      <c r="E100">
        <v>4.8252282678151329E-3</v>
      </c>
      <c r="F100">
        <v>2.9484576586356966E-3</v>
      </c>
      <c r="G100">
        <v>1.9238503479473996E-2</v>
      </c>
      <c r="H100">
        <v>4.6886531469822372E-3</v>
      </c>
      <c r="I100">
        <v>2.4850813697280677E-3</v>
      </c>
      <c r="J100">
        <v>3.7349311174442418E-3</v>
      </c>
      <c r="K100">
        <v>4.9201105161946479E-3</v>
      </c>
      <c r="L100">
        <v>3.8710759056026544E-3</v>
      </c>
      <c r="M100">
        <v>3.6265056660357512E-3</v>
      </c>
      <c r="N100">
        <v>4.3891536538836987E-3</v>
      </c>
      <c r="O100">
        <v>1.0051216804028412E-2</v>
      </c>
      <c r="P100">
        <v>9.9152200037849504E-3</v>
      </c>
      <c r="Q100">
        <v>1.6352727957552885E-2</v>
      </c>
      <c r="R100">
        <v>7.1157201234867518E-2</v>
      </c>
      <c r="S100">
        <v>6.0483621049637407E-2</v>
      </c>
      <c r="T100">
        <v>0.28620328128235856</v>
      </c>
      <c r="U100">
        <v>2.7283263191708981E-3</v>
      </c>
      <c r="V100">
        <v>1.0024921172497656</v>
      </c>
      <c r="W100">
        <v>2.3190773712952633E-3</v>
      </c>
      <c r="X100">
        <v>2.1123191642688564E-3</v>
      </c>
      <c r="Y100">
        <v>3.4266513947716821E-3</v>
      </c>
      <c r="Z100">
        <v>4.1820939387654495E-3</v>
      </c>
      <c r="AA100">
        <v>3.7077262405042781E-3</v>
      </c>
      <c r="AB100">
        <v>6.2026148441368684E-3</v>
      </c>
      <c r="AC100">
        <v>6.3224891555335077E-3</v>
      </c>
      <c r="AD100">
        <v>8.4279370032172077E-3</v>
      </c>
      <c r="AE100">
        <v>1.6153988716767192E-2</v>
      </c>
      <c r="AF100">
        <v>8.9161672184474884E-3</v>
      </c>
      <c r="AG100">
        <v>1.2390332480385046E-2</v>
      </c>
      <c r="AH100">
        <v>6.0483621049637427E-2</v>
      </c>
      <c r="AI100">
        <v>2.7221208204554877E-2</v>
      </c>
    </row>
    <row r="101" spans="1:35">
      <c r="A101">
        <v>0.11162080766684233</v>
      </c>
      <c r="B101">
        <v>0.12952767974069312</v>
      </c>
      <c r="C101">
        <v>7.4926850213629173E-2</v>
      </c>
      <c r="D101">
        <v>8.4033248034560915E-2</v>
      </c>
      <c r="E101">
        <v>0.10125898272407297</v>
      </c>
      <c r="F101">
        <v>0.12899770134044919</v>
      </c>
      <c r="G101">
        <v>0.22178970061376854</v>
      </c>
      <c r="H101">
        <v>0.18771034429658812</v>
      </c>
      <c r="I101">
        <v>0.23795884756461788</v>
      </c>
      <c r="J101">
        <v>0.35763815031035212</v>
      </c>
      <c r="K101">
        <v>6.3687822681584794E-2</v>
      </c>
      <c r="L101">
        <v>0.10145405323088943</v>
      </c>
      <c r="M101">
        <v>7.2094413578288455E-2</v>
      </c>
      <c r="N101">
        <v>8.1262731816957964E-2</v>
      </c>
      <c r="O101">
        <v>0.11583565976141227</v>
      </c>
      <c r="P101">
        <v>0.10582542426458533</v>
      </c>
      <c r="Q101">
        <v>0.1885212455217033</v>
      </c>
      <c r="R101">
        <v>0.11206939211700903</v>
      </c>
      <c r="S101">
        <v>9.5258983299457672E-2</v>
      </c>
      <c r="T101">
        <v>0.14503737738364109</v>
      </c>
      <c r="U101">
        <v>0.49981785104078458</v>
      </c>
      <c r="V101">
        <v>0.19518858042287254</v>
      </c>
      <c r="W101">
        <v>1.4248451733846665</v>
      </c>
      <c r="X101">
        <v>0.20226502042992514</v>
      </c>
      <c r="Y101">
        <v>6.4942384477065795E-2</v>
      </c>
      <c r="Z101">
        <v>5.4134649279347052E-2</v>
      </c>
      <c r="AA101">
        <v>6.8374931577782225E-2</v>
      </c>
      <c r="AB101">
        <v>7.1428260829376783E-2</v>
      </c>
      <c r="AC101">
        <v>9.2265223056331239E-2</v>
      </c>
      <c r="AD101">
        <v>8.9951610624897552E-2</v>
      </c>
      <c r="AE101">
        <v>0.10042931560103942</v>
      </c>
      <c r="AF101">
        <v>8.5717526788172752E-2</v>
      </c>
      <c r="AG101">
        <v>0.13923642807330042</v>
      </c>
      <c r="AH101">
        <v>9.5258983299457686E-2</v>
      </c>
      <c r="AI101">
        <v>0.14324481333989666</v>
      </c>
    </row>
    <row r="102" spans="1:35">
      <c r="A102">
        <v>0.17940169111063009</v>
      </c>
      <c r="B102">
        <v>0.55391160573471787</v>
      </c>
      <c r="C102">
        <v>0.20250888111523463</v>
      </c>
      <c r="D102">
        <v>0.23557217667390135</v>
      </c>
      <c r="E102">
        <v>0.36253648539449057</v>
      </c>
      <c r="F102">
        <v>0.88702111923385962</v>
      </c>
      <c r="G102">
        <v>0.28848249199260345</v>
      </c>
      <c r="H102">
        <v>0.21961274502742442</v>
      </c>
      <c r="I102">
        <v>0.85243768288221744</v>
      </c>
      <c r="J102">
        <v>0.28116369397886198</v>
      </c>
      <c r="K102">
        <v>0.17213254894794944</v>
      </c>
      <c r="L102">
        <v>0.35801615139993009</v>
      </c>
      <c r="M102">
        <v>0.24706053639615017</v>
      </c>
      <c r="N102">
        <v>0.40629183938520091</v>
      </c>
      <c r="O102">
        <v>0.20433247531873602</v>
      </c>
      <c r="P102">
        <v>0.42458985535626936</v>
      </c>
      <c r="Q102">
        <v>0.2452101181937128</v>
      </c>
      <c r="R102">
        <v>0.40601489199188762</v>
      </c>
      <c r="S102">
        <v>0.34511265819310438</v>
      </c>
      <c r="T102">
        <v>0.54577035260138951</v>
      </c>
      <c r="U102">
        <v>0.45344809792983598</v>
      </c>
      <c r="V102">
        <v>0.81961443903773856</v>
      </c>
      <c r="W102">
        <v>0.38543088324036062</v>
      </c>
      <c r="X102">
        <v>1.7245720304498844</v>
      </c>
      <c r="Y102">
        <v>0.21164822785985205</v>
      </c>
      <c r="Z102">
        <v>0.14631266660575698</v>
      </c>
      <c r="AA102">
        <v>0.2187824237729214</v>
      </c>
      <c r="AB102">
        <v>0.20023635017281621</v>
      </c>
      <c r="AC102">
        <v>0.24091930830312139</v>
      </c>
      <c r="AD102">
        <v>0.36090137705282904</v>
      </c>
      <c r="AE102">
        <v>0.34308596684106463</v>
      </c>
      <c r="AF102">
        <v>0.29988954220011094</v>
      </c>
      <c r="AG102">
        <v>0.30305574762327098</v>
      </c>
      <c r="AH102">
        <v>0.34511265819310455</v>
      </c>
      <c r="AI102">
        <v>0.24899482604083584</v>
      </c>
    </row>
    <row r="103" spans="1:35">
      <c r="A103">
        <v>8.7521690518543485E-2</v>
      </c>
      <c r="B103">
        <v>0.13758621215137218</v>
      </c>
      <c r="C103">
        <v>4.8710818839819543E-2</v>
      </c>
      <c r="D103">
        <v>5.2527094135280859E-2</v>
      </c>
      <c r="E103">
        <v>8.7845669416991359E-2</v>
      </c>
      <c r="F103">
        <v>0.11362733038428761</v>
      </c>
      <c r="G103">
        <v>9.9422634624048295E-2</v>
      </c>
      <c r="H103">
        <v>0.15722257061557696</v>
      </c>
      <c r="I103">
        <v>0.21119147649014888</v>
      </c>
      <c r="J103">
        <v>0.3174083661366649</v>
      </c>
      <c r="K103">
        <v>4.1404196013846616E-2</v>
      </c>
      <c r="L103">
        <v>0.31600204399520759</v>
      </c>
      <c r="M103">
        <v>0.22813993913466948</v>
      </c>
      <c r="N103">
        <v>0.11578875446191651</v>
      </c>
      <c r="O103">
        <v>5.8240441765431791E-2</v>
      </c>
      <c r="P103">
        <v>7.843848340162228E-2</v>
      </c>
      <c r="Q103">
        <v>8.4509239430441016E-2</v>
      </c>
      <c r="R103">
        <v>9.6559205563965786E-2</v>
      </c>
      <c r="S103">
        <v>8.2075324729370944E-2</v>
      </c>
      <c r="T103">
        <v>0.12575427819839502</v>
      </c>
      <c r="U103">
        <v>0.11160552097522247</v>
      </c>
      <c r="V103">
        <v>0.1729887279356474</v>
      </c>
      <c r="W103">
        <v>9.4864692828939098E-2</v>
      </c>
      <c r="X103">
        <v>0.17951275501662647</v>
      </c>
      <c r="Y103">
        <v>1.2198313278842652</v>
      </c>
      <c r="Z103">
        <v>3.5193566611769617E-2</v>
      </c>
      <c r="AA103">
        <v>0.44895418737046605</v>
      </c>
      <c r="AB103">
        <v>4.4648030014988738E-2</v>
      </c>
      <c r="AC103">
        <v>6.2086597252529865E-2</v>
      </c>
      <c r="AD103">
        <v>6.6672710891378939E-2</v>
      </c>
      <c r="AE103">
        <v>6.9563560464354232E-2</v>
      </c>
      <c r="AF103">
        <v>6.6898922699571886E-2</v>
      </c>
      <c r="AG103">
        <v>7.5590975160909971E-2</v>
      </c>
      <c r="AH103">
        <v>8.2075324729370958E-2</v>
      </c>
      <c r="AI103">
        <v>7.536870632209372E-2</v>
      </c>
    </row>
    <row r="104" spans="1: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>
        <v>3.0592245870094469E-2</v>
      </c>
      <c r="B105">
        <v>6.3026668329453847E-2</v>
      </c>
      <c r="C105">
        <v>1.7816208983368203E-2</v>
      </c>
      <c r="D105">
        <v>1.8914458907303016E-2</v>
      </c>
      <c r="E105">
        <v>3.3580601255573134E-2</v>
      </c>
      <c r="F105">
        <v>4.0359180935147627E-2</v>
      </c>
      <c r="G105">
        <v>3.4636942931937538E-2</v>
      </c>
      <c r="H105">
        <v>5.4165546005089396E-2</v>
      </c>
      <c r="I105">
        <v>7.2214326371014645E-2</v>
      </c>
      <c r="J105">
        <v>0.10853388463408384</v>
      </c>
      <c r="K105">
        <v>1.5143777635862971E-2</v>
      </c>
      <c r="L105">
        <v>0.18166250700165038</v>
      </c>
      <c r="M105">
        <v>0.51134043627751791</v>
      </c>
      <c r="N105">
        <v>0.16335226131297015</v>
      </c>
      <c r="O105">
        <v>2.0551240669766213E-2</v>
      </c>
      <c r="P105">
        <v>2.8389464137346821E-2</v>
      </c>
      <c r="Q105">
        <v>2.9441401492146895E-2</v>
      </c>
      <c r="R105">
        <v>3.3644826058835564E-2</v>
      </c>
      <c r="S105">
        <v>2.8598102150010241E-2</v>
      </c>
      <c r="T105">
        <v>4.3662435194885919E-2</v>
      </c>
      <c r="U105">
        <v>3.9484385722326945E-2</v>
      </c>
      <c r="V105">
        <v>5.9577985512301604E-2</v>
      </c>
      <c r="W105">
        <v>3.3561727863977903E-2</v>
      </c>
      <c r="X105">
        <v>6.1382177415362442E-2</v>
      </c>
      <c r="Y105">
        <v>0.39901551856639367</v>
      </c>
      <c r="Z105">
        <v>1.2872210990483527E-2</v>
      </c>
      <c r="AA105">
        <v>1.1695733664562333</v>
      </c>
      <c r="AB105">
        <v>1.6077290071207565E-2</v>
      </c>
      <c r="AC105">
        <v>2.3006032818269226E-2</v>
      </c>
      <c r="AD105">
        <v>2.4131044516744797E-2</v>
      </c>
      <c r="AE105">
        <v>2.4861223818876572E-2</v>
      </c>
      <c r="AF105">
        <v>2.483777565664113E-2</v>
      </c>
      <c r="AG105">
        <v>2.6786223004445844E-2</v>
      </c>
      <c r="AH105">
        <v>2.8598102150010251E-2</v>
      </c>
      <c r="AI105">
        <v>2.6258326529326817E-2</v>
      </c>
    </row>
    <row r="106" spans="1: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>
        <v>0.34161239399060617</v>
      </c>
      <c r="B107">
        <v>0.18254285323060504</v>
      </c>
      <c r="C107">
        <v>0.59705571607028207</v>
      </c>
      <c r="D107">
        <v>0.24910357305978917</v>
      </c>
      <c r="E107">
        <v>0.2144318240112128</v>
      </c>
      <c r="F107">
        <v>0.14818084342048385</v>
      </c>
      <c r="G107">
        <v>0.12769744166363575</v>
      </c>
      <c r="H107">
        <v>0.206738152142909</v>
      </c>
      <c r="I107">
        <v>0.15791645180821709</v>
      </c>
      <c r="J107">
        <v>0.23733913786470265</v>
      </c>
      <c r="K107">
        <v>0.50749735865973977</v>
      </c>
      <c r="L107">
        <v>0.34799519291302605</v>
      </c>
      <c r="M107">
        <v>0.24210944874303653</v>
      </c>
      <c r="N107">
        <v>0.17189684735312646</v>
      </c>
      <c r="O107">
        <v>0.15199971935139875</v>
      </c>
      <c r="P107">
        <v>0.13013364596581029</v>
      </c>
      <c r="Q107">
        <v>0.10854282541409035</v>
      </c>
      <c r="R107">
        <v>0.12352032367646437</v>
      </c>
      <c r="S107">
        <v>0.10499227512499469</v>
      </c>
      <c r="T107">
        <v>0.14228467401465783</v>
      </c>
      <c r="U107">
        <v>0.13896642566257533</v>
      </c>
      <c r="V107">
        <v>0.1472622068412818</v>
      </c>
      <c r="W107">
        <v>0.11812146181318904</v>
      </c>
      <c r="X107">
        <v>0.13422898403698447</v>
      </c>
      <c r="Y107">
        <v>0.30872838683624343</v>
      </c>
      <c r="Z107">
        <v>0.4313727548607787</v>
      </c>
      <c r="AA107">
        <v>0.355237467148873</v>
      </c>
      <c r="AB107">
        <v>0.21173803710082079</v>
      </c>
      <c r="AC107">
        <v>1.15573340592911</v>
      </c>
      <c r="AD107">
        <v>0.11061359907093872</v>
      </c>
      <c r="AE107">
        <v>0.29475514822515292</v>
      </c>
      <c r="AF107">
        <v>0.21640446320045539</v>
      </c>
      <c r="AG107">
        <v>0.10957821224251454</v>
      </c>
      <c r="AH107">
        <v>0.10499227512499473</v>
      </c>
      <c r="AI107">
        <v>9.6682553624104217E-2</v>
      </c>
    </row>
    <row r="108" spans="1: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>
        <v>3.4319966594449643E-2</v>
      </c>
      <c r="B109">
        <v>3.414518986471328E-2</v>
      </c>
      <c r="C109">
        <v>4.7640904039851724E-2</v>
      </c>
      <c r="D109">
        <v>4.4344035737129882E-2</v>
      </c>
      <c r="E109">
        <v>0.11942559034558568</v>
      </c>
      <c r="F109">
        <v>5.8823977320153056E-2</v>
      </c>
      <c r="G109">
        <v>5.853330648078639E-2</v>
      </c>
      <c r="H109">
        <v>3.3111958535323928E-2</v>
      </c>
      <c r="I109">
        <v>2.2333844770322856E-2</v>
      </c>
      <c r="J109">
        <v>3.3566454934220537E-2</v>
      </c>
      <c r="K109">
        <v>4.0494768433873965E-2</v>
      </c>
      <c r="L109">
        <v>3.882213614948949E-2</v>
      </c>
      <c r="M109">
        <v>6.5785319000652681E-2</v>
      </c>
      <c r="N109">
        <v>0.18715211452321961</v>
      </c>
      <c r="O109">
        <v>3.9991372154464272E-2</v>
      </c>
      <c r="P109">
        <v>6.8876085230848288E-2</v>
      </c>
      <c r="Q109">
        <v>4.9753310508668408E-2</v>
      </c>
      <c r="R109">
        <v>0.14184618563829782</v>
      </c>
      <c r="S109">
        <v>0.12056925779255312</v>
      </c>
      <c r="T109">
        <v>3.4989388461647307E-2</v>
      </c>
      <c r="U109">
        <v>5.2906924192545446E-2</v>
      </c>
      <c r="V109">
        <v>3.1556023420925269E-2</v>
      </c>
      <c r="W109">
        <v>4.4970885563663632E-2</v>
      </c>
      <c r="X109">
        <v>1.8983768054774423E-2</v>
      </c>
      <c r="Y109">
        <v>3.8348944063492797E-2</v>
      </c>
      <c r="Z109">
        <v>3.4420553168792861E-2</v>
      </c>
      <c r="AA109">
        <v>3.5363395538302984E-2</v>
      </c>
      <c r="AB109">
        <v>3.7692430376560407E-2</v>
      </c>
      <c r="AC109">
        <v>6.7752209062521246E-2</v>
      </c>
      <c r="AD109">
        <v>5.8544672446221052E-2</v>
      </c>
      <c r="AE109">
        <v>1.141580476635657</v>
      </c>
      <c r="AF109">
        <v>0.5359275784670281</v>
      </c>
      <c r="AG109">
        <v>5.4148991477444723E-2</v>
      </c>
      <c r="AH109">
        <v>0.12056925779255316</v>
      </c>
      <c r="AI109">
        <v>6.4842497854902245E-2</v>
      </c>
    </row>
    <row r="110" spans="1:35">
      <c r="A110">
        <v>8.0752862575175638E-2</v>
      </c>
      <c r="B110">
        <v>8.0341623211090077E-2</v>
      </c>
      <c r="C110">
        <v>0.11209624479965112</v>
      </c>
      <c r="D110">
        <v>0.10433890761677619</v>
      </c>
      <c r="E110">
        <v>0.28100138904843691</v>
      </c>
      <c r="F110">
        <v>0.13840935840036014</v>
      </c>
      <c r="G110">
        <v>0.13772542701361504</v>
      </c>
      <c r="H110">
        <v>7.7910490671350419E-2</v>
      </c>
      <c r="I110">
        <v>5.2550222988994956E-2</v>
      </c>
      <c r="J110">
        <v>7.8979893962871847E-2</v>
      </c>
      <c r="K110">
        <v>9.5281808079703448E-2</v>
      </c>
      <c r="L110">
        <v>9.1346202704681162E-2</v>
      </c>
      <c r="M110">
        <v>0.15478898588388867</v>
      </c>
      <c r="N110">
        <v>0.44035791652522266</v>
      </c>
      <c r="O110">
        <v>9.4097346245798297E-2</v>
      </c>
      <c r="P110">
        <v>0.16206137701376069</v>
      </c>
      <c r="Q110">
        <v>0.11706661296157272</v>
      </c>
      <c r="R110">
        <v>0.33375573091364191</v>
      </c>
      <c r="S110">
        <v>0.28369237127659558</v>
      </c>
      <c r="T110">
        <v>8.2327972850934836E-2</v>
      </c>
      <c r="U110">
        <v>0.12448688045304811</v>
      </c>
      <c r="V110">
        <v>7.4249466872765346E-2</v>
      </c>
      <c r="W110">
        <v>0.10581384838509091</v>
      </c>
      <c r="X110">
        <v>4.4667689540645705E-2</v>
      </c>
      <c r="Y110">
        <v>9.0232809561159533E-2</v>
      </c>
      <c r="Z110">
        <v>8.0989536867747916E-2</v>
      </c>
      <c r="AA110">
        <v>8.3207989501889373E-2</v>
      </c>
      <c r="AB110">
        <v>8.8688071474259778E-2</v>
      </c>
      <c r="AC110">
        <v>0.15941696250005</v>
      </c>
      <c r="AD110">
        <v>0.1377521704616966</v>
      </c>
      <c r="AE110">
        <v>0.33313053326036957</v>
      </c>
      <c r="AF110">
        <v>1.2610060669812426</v>
      </c>
      <c r="AG110">
        <v>0.12740939171163465</v>
      </c>
      <c r="AH110">
        <v>0.28369237127659569</v>
      </c>
      <c r="AI110">
        <v>0.15257058318800529</v>
      </c>
    </row>
    <row r="111" spans="1: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</row>
    <row r="112" spans="1:35">
      <c r="A112">
        <v>2.1549922011285059E-2</v>
      </c>
      <c r="B112">
        <v>3.019400163971939E-2</v>
      </c>
      <c r="C112">
        <v>2.8528478321493061E-2</v>
      </c>
      <c r="D112">
        <v>3.329328819629563E-2</v>
      </c>
      <c r="E112">
        <v>3.7332567774567699E-2</v>
      </c>
      <c r="F112">
        <v>2.0406397292552017E-2</v>
      </c>
      <c r="G112">
        <v>7.7851262617524286E-2</v>
      </c>
      <c r="H112">
        <v>2.2177220528589441E-2</v>
      </c>
      <c r="I112">
        <v>1.2567629033524539E-2</v>
      </c>
      <c r="J112">
        <v>1.8888407165091291E-2</v>
      </c>
      <c r="K112">
        <v>2.4249206573269105E-2</v>
      </c>
      <c r="L112">
        <v>2.0262383988716708E-2</v>
      </c>
      <c r="M112">
        <v>2.398293599259009E-2</v>
      </c>
      <c r="N112">
        <v>4.7306990012066293E-2</v>
      </c>
      <c r="O112">
        <v>4.2273416104006277E-2</v>
      </c>
      <c r="P112">
        <v>4.6703828620249931E-2</v>
      </c>
      <c r="Q112">
        <v>6.6173573224895602E-2</v>
      </c>
      <c r="R112">
        <v>0.27525691474039615</v>
      </c>
      <c r="S112">
        <v>0.23396837752933669</v>
      </c>
      <c r="T112">
        <v>1.6077424093863472E-2</v>
      </c>
      <c r="U112">
        <v>1.8623564121571193E-2</v>
      </c>
      <c r="V112">
        <v>1.4160231921906097E-2</v>
      </c>
      <c r="W112">
        <v>1.5830029503335515E-2</v>
      </c>
      <c r="X112">
        <v>1.0682484678495856E-2</v>
      </c>
      <c r="Y112">
        <v>1.8613384237046778E-2</v>
      </c>
      <c r="Z112">
        <v>2.0611825587278733E-2</v>
      </c>
      <c r="AA112">
        <v>1.9097869855056022E-2</v>
      </c>
      <c r="AB112">
        <v>2.8299294966851282E-2</v>
      </c>
      <c r="AC112">
        <v>3.3832543148393943E-2</v>
      </c>
      <c r="AD112">
        <v>3.969825432721244E-2</v>
      </c>
      <c r="AE112">
        <v>0.25108275885194598</v>
      </c>
      <c r="AF112">
        <v>0.1225765138162683</v>
      </c>
      <c r="AG112">
        <v>5.2935913776054028E-2</v>
      </c>
      <c r="AH112">
        <v>1.2339683775293371</v>
      </c>
      <c r="AI112">
        <v>0.10709807712199769</v>
      </c>
    </row>
    <row r="113" spans="1:35">
      <c r="A113">
        <v>5.9154061898826514E-2</v>
      </c>
      <c r="B113">
        <v>4.3406941820077947E-2</v>
      </c>
      <c r="C113">
        <v>7.1668025292229653E-2</v>
      </c>
      <c r="D113">
        <v>0.12535252029849575</v>
      </c>
      <c r="E113">
        <v>3.7686337274036703E-2</v>
      </c>
      <c r="F113">
        <v>2.4072034781944893E-2</v>
      </c>
      <c r="G113">
        <v>3.0089217195493421E-2</v>
      </c>
      <c r="H113">
        <v>6.7518002705009211E-2</v>
      </c>
      <c r="I113">
        <v>2.2298523018627794E-2</v>
      </c>
      <c r="J113">
        <v>3.3513368419172955E-2</v>
      </c>
      <c r="K113">
        <v>6.0917821498395197E-2</v>
      </c>
      <c r="L113">
        <v>2.9872479446426351E-2</v>
      </c>
      <c r="M113">
        <v>3.2380895045398657E-2</v>
      </c>
      <c r="N113">
        <v>2.3296365346270793E-2</v>
      </c>
      <c r="O113">
        <v>6.4144550838732689E-2</v>
      </c>
      <c r="P113">
        <v>0.30660808374608151</v>
      </c>
      <c r="Q113">
        <v>2.5575834616169406E-2</v>
      </c>
      <c r="R113">
        <v>1.9166953043850229E-2</v>
      </c>
      <c r="S113">
        <v>1.6291910087272696E-2</v>
      </c>
      <c r="T113">
        <v>3.2094903317039479E-2</v>
      </c>
      <c r="U113">
        <v>2.2387324368283126E-2</v>
      </c>
      <c r="V113">
        <v>2.1686091867302918E-2</v>
      </c>
      <c r="W113">
        <v>1.9029225713040658E-2</v>
      </c>
      <c r="X113">
        <v>1.8953744565833625E-2</v>
      </c>
      <c r="Y113">
        <v>3.4355979999888313E-2</v>
      </c>
      <c r="Z113">
        <v>5.1780148273635918E-2</v>
      </c>
      <c r="AA113">
        <v>3.8504004009254231E-2</v>
      </c>
      <c r="AB113">
        <v>0.10654964225372139</v>
      </c>
      <c r="AC113">
        <v>4.3278127447926994E-2</v>
      </c>
      <c r="AD113">
        <v>0.26061687118416926</v>
      </c>
      <c r="AE113">
        <v>2.2947865315777451E-2</v>
      </c>
      <c r="AF113">
        <v>2.5769536100671012E-2</v>
      </c>
      <c r="AG113">
        <v>0.14309635290016931</v>
      </c>
      <c r="AH113">
        <v>1.6291910087272699E-2</v>
      </c>
      <c r="AI113">
        <v>1.0203878058713649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Votes and PageRank</vt:lpstr>
      <vt:lpstr>Computation of PageRanks</vt:lpstr>
      <vt:lpstr>Data for Computation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cp:lastPrinted>2010-10-04T15:46:32Z</cp:lastPrinted>
  <dcterms:created xsi:type="dcterms:W3CDTF">2010-09-30T16:34:56Z</dcterms:created>
  <dcterms:modified xsi:type="dcterms:W3CDTF">2012-02-10T22:16:48Z</dcterms:modified>
</cp:coreProperties>
</file>