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mans\Desktop\"/>
    </mc:Choice>
  </mc:AlternateContent>
  <xr:revisionPtr revIDLastSave="0" documentId="13_ncr:1_{FBA93330-4D5F-4F29-AF8A-5DF59D6B5741}" xr6:coauthVersionLast="47" xr6:coauthVersionMax="47" xr10:uidLastSave="{00000000-0000-0000-0000-000000000000}"/>
  <bookViews>
    <workbookView xWindow="-19320" yWindow="-120" windowWidth="19440" windowHeight="15000" activeTab="3" xr2:uid="{00000000-000D-0000-FFFF-FFFF00000000}"/>
  </bookViews>
  <sheets>
    <sheet name="dash board" sheetId="8" r:id="rId1"/>
    <sheet name="Data Sales Adidas" sheetId="1" r:id="rId2"/>
    <sheet name="Sheet10" sheetId="11" r:id="rId3"/>
    <sheet name="End Dash Board " sheetId="14" r:id="rId4"/>
  </sheets>
  <definedNames>
    <definedName name="Slicer_Product">#N/A</definedName>
    <definedName name="Slicer_Region">#N/A</definedName>
    <definedName name="Slicer_Sales_Method">#N/A</definedName>
  </definedNames>
  <calcPr calcId="191029"/>
  <pivotCaches>
    <pivotCache cacheId="4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 i="11" l="1"/>
  <c r="G4" i="11"/>
  <c r="O4" i="11"/>
  <c r="L4" i="11"/>
  <c r="I5" i="8"/>
  <c r="L5" i="8"/>
  <c r="F5" i="8"/>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7" i="1"/>
  <c r="K6" i="1"/>
</calcChain>
</file>

<file path=xl/sharedStrings.xml><?xml version="1.0" encoding="utf-8"?>
<sst xmlns="http://schemas.openxmlformats.org/spreadsheetml/2006/main" count="57968" uniqueCount="146">
  <si>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</si>
  <si>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</si>
  <si>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</si>
  <si>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</si>
  <si>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</si>
  <si>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</si>
  <si>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</si>
  <si>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</si>
  <si>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</si>
  <si>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</si>
  <si>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</si>
  <si>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</si>
  <si>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</si>
  <si>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</si>
  <si>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</si>
  <si>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</si>
  <si>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</si>
  <si>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</si>
  <si>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</si>
  <si>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</si>
  <si>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</si>
  <si>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</si>
  <si>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</si>
  <si>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</si>
  <si>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</si>
  <si>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</si>
  <si>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</si>
  <si>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</si>
  <si>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</si>
  <si>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</si>
  <si>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</si>
  <si>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</si>
  <si>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</si>
  <si>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</si>
  <si>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</si>
  <si>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</si>
  <si>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</si>
  <si>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</si>
  <si>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</si>
  <si>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</si>
  <si>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</si>
  <si>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</si>
  <si>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</si>
  <si>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</si>
  <si>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</si>
  <si>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</si>
  <si>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</si>
  <si>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</si>
  <si>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</si>
  <si>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</si>
  <si>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</si>
  <si>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</si>
  <si>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</si>
  <si>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</si>
  <si>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</si>
  <si>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</si>
  <si>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</si>
  <si>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</si>
  <si>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</si>
  <si>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</si>
  <si>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</si>
  <si>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</si>
  <si>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</si>
  <si>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</si>
  <si>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</si>
  <si>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</si>
  <si>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</si>
  <si>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</si>
  <si>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</si>
  <si>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</si>
  <si>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</si>
  <si>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</si>
  <si>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</si>
  <si>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</si>
  <si>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</si>
  <si>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</si>
  <si>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</si>
  <si>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</si>
  <si>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</si>
  <si>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</si>
  <si>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</si>
  <si>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</si>
  <si>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</si>
  <si>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</si>
  <si>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</si>
  <si>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</si>
  <si>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</si>
  <si>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</si>
  <si>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</si>
  <si>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</si>
  <si>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</si>
  <si>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</si>
  <si>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</si>
  <si>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</si>
  <si>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</si>
  <si>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</si>
  <si>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</si>
  <si>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</si>
  <si>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</si>
  <si>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</si>
  <si>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</si>
  <si>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</si>
  <si>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</si>
  <si>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</si>
  <si>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</si>
  <si>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</si>
  <si>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</si>
  <si>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</si>
  <si>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</si>
  <si>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</si>
  <si>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</si>
  <si>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</si>
  <si>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</si>
  <si>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</si>
  <si>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</si>
  <si>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</si>
  <si>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</si>
  <si>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</si>
  <si>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</si>
  <si>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</si>
  <si>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</si>
  <si>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</si>
  <si>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</si>
  <si>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</si>
  <si>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</si>
  <si>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</si>
  <si>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</si>
  <si>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</si>
  <si>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</si>
  <si>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</si>
  <si>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</si>
  <si>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</si>
  <si>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</si>
  <si>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</si>
  <si>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</si>
  <si>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</si>
  <si>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</si>
  <si>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</si>
  <si>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Nov</t>
  </si>
  <si>
    <t>Adida Sales Summary</t>
  </si>
  <si>
    <t>Total Units Sold</t>
  </si>
  <si>
    <t>Total Operating Profit</t>
  </si>
  <si>
    <t>Average Operating Margin</t>
  </si>
  <si>
    <t>(All)</t>
  </si>
  <si>
    <t>Column Labels</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</si>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</sst>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10"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8"/>
      <color rgb="FF0070C0"/>
      <name val="Calibri"/>
      <family val="2"/>
      <scheme val="minor"/>
    </font>
    <font>
      <b/>
      <sz val="14"/>
      <color rgb="FFF97A00"/>
      <name val="Calibri"/>
      <family val="2"/>
      <scheme val="minor"/>
    </font>
    <font>
      <sz val="14"/>
      <color rgb="FFF97A0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3DE61"/>
        <bgColor indexed="64"/>
      </patternFill>
    </fill>
    <fill>
      <patternFill patternType="solid">
        <fgColor rgb="FFFFF4A4"/>
        <bgColor indexed="64"/>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36">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3" borderId="0" xfId="0" applyFill="1"/>
    <xf numFmtId="0" fontId="7" fillId="3" borderId="0" xfId="0" applyFont="1" applyFill="1"/>
    <xf numFmtId="6" fontId="0" fillId="3" borderId="0" xfId="0" applyNumberFormat="1" applyFill="1"/>
    <xf numFmtId="3" fontId="0" fillId="3" borderId="0" xfId="0" applyNumberFormat="1" applyFill="1"/>
    <xf numFmtId="9" fontId="0" fillId="3" borderId="0" xfId="1" applyFont="1" applyFill="1"/>
    <xf numFmtId="0" fontId="0" fillId="3" borderId="0" xfId="0" applyFill="1" applyAlignment="1">
      <alignment horizontal="left"/>
    </xf>
    <xf numFmtId="0" fontId="0" fillId="3" borderId="0" xfId="0" applyNumberFormat="1" applyFill="1"/>
    <xf numFmtId="0" fontId="0" fillId="0" borderId="0" xfId="0" applyFill="1"/>
    <xf numFmtId="0" fontId="7" fillId="0" borderId="0" xfId="0" applyFont="1" applyFill="1"/>
    <xf numFmtId="0" fontId="0" fillId="4" borderId="0" xfId="0" applyFill="1"/>
    <xf numFmtId="0" fontId="8" fillId="0" borderId="0" xfId="0" applyFont="1"/>
    <xf numFmtId="6" fontId="8" fillId="0" borderId="0" xfId="0" applyNumberFormat="1" applyFont="1"/>
    <xf numFmtId="0" fontId="9" fillId="0" borderId="0" xfId="0" applyFont="1"/>
    <xf numFmtId="0" fontId="8" fillId="0" borderId="0" xfId="0" applyFont="1" applyFill="1"/>
    <xf numFmtId="3" fontId="8" fillId="0" borderId="0" xfId="0" applyNumberFormat="1" applyFont="1" applyFill="1"/>
    <xf numFmtId="6" fontId="8" fillId="0" borderId="0" xfId="0" applyNumberFormat="1" applyFont="1" applyFill="1"/>
    <xf numFmtId="9" fontId="8" fillId="0" borderId="0" xfId="1" applyFont="1" applyFill="1"/>
  </cellXfs>
  <cellStyles count="2">
    <cellStyle name="Normal" xfId="0" builtinId="0"/>
    <cellStyle name="Percent" xfId="1" builtinId="5"/>
  </cellStyles>
  <dxfs count="24">
    <dxf>
      <fill>
        <patternFill>
          <bgColor rgb="FFE3DE61"/>
        </patternFill>
      </fill>
    </dxf>
    <dxf>
      <fill>
        <patternFill>
          <bgColor rgb="FFE3DE61"/>
        </patternFill>
      </fill>
    </dxf>
    <dxf>
      <fill>
        <patternFill>
          <bgColor rgb="FFE3DE61"/>
        </patternFill>
      </fill>
    </dxf>
    <dxf>
      <fill>
        <patternFill>
          <bgColor rgb="FFE3DE61"/>
        </patternFill>
      </fill>
    </dxf>
    <dxf>
      <fill>
        <patternFill>
          <bgColor rgb="FFE3DE61"/>
        </patternFill>
      </fill>
    </dxf>
    <dxf>
      <fill>
        <patternFill>
          <bgColor rgb="FFE3DE61"/>
        </patternFill>
      </fill>
    </dxf>
    <dxf>
      <fill>
        <patternFill>
          <bgColor rgb="FFE3DE61"/>
        </patternFill>
      </fill>
    </dxf>
    <dxf>
      <fill>
        <patternFill>
          <bgColor rgb="FFE3DE61"/>
        </patternFill>
      </fill>
    </dxf>
    <dxf>
      <fill>
        <patternFill>
          <bgColor rgb="FFE3DE61"/>
        </patternFill>
      </fill>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colors>
    <mruColors>
      <color rgb="FFFFF4A4"/>
      <color rgb="FFF97A00"/>
      <color rgb="FF2F5249"/>
      <color rgb="FFFED16A"/>
      <color rgb="FFE3DE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 board'!$B$3</c:f>
              <c:strCache>
                <c:ptCount val="1"/>
                <c:pt idx="0">
                  <c:v>Total</c:v>
                </c:pt>
              </c:strCache>
            </c:strRef>
          </c:tx>
          <c:spPr>
            <a:solidFill>
              <a:schemeClr val="accent1"/>
            </a:solidFill>
            <a:ln>
              <a:noFill/>
            </a:ln>
            <a:effectLst/>
          </c:spPr>
          <c:invertIfNegative val="0"/>
          <c:cat>
            <c:strRef>
              <c:f>'dash board'!$A$4:$A$9</c:f>
              <c:strCache>
                <c:ptCount val="5"/>
                <c:pt idx="0">
                  <c:v>Midwest</c:v>
                </c:pt>
                <c:pt idx="1">
                  <c:v>Northeast</c:v>
                </c:pt>
                <c:pt idx="2">
                  <c:v>South</c:v>
                </c:pt>
                <c:pt idx="3">
                  <c:v>Southeast</c:v>
                </c:pt>
                <c:pt idx="4">
                  <c:v>West</c:v>
                </c:pt>
              </c:strCache>
            </c:strRef>
          </c:cat>
          <c:val>
            <c:numRef>
              <c:f>'dash board'!$B$4:$B$9</c:f>
              <c:numCache>
                <c:formatCode>General</c:formatCode>
                <c:ptCount val="5"/>
                <c:pt idx="0">
                  <c:v>2223786</c:v>
                </c:pt>
                <c:pt idx="1">
                  <c:v>3475037</c:v>
                </c:pt>
                <c:pt idx="2">
                  <c:v>2811194</c:v>
                </c:pt>
                <c:pt idx="3">
                  <c:v>3183237</c:v>
                </c:pt>
                <c:pt idx="4">
                  <c:v>4827378</c:v>
                </c:pt>
              </c:numCache>
            </c:numRef>
          </c:val>
          <c:extLst>
            <c:ext xmlns:c16="http://schemas.microsoft.com/office/drawing/2014/chart" uri="{C3380CC4-5D6E-409C-BE32-E72D297353CC}">
              <c16:uniqueId val="{00000000-03C0-46DC-A58D-05BCB30FADF2}"/>
            </c:ext>
          </c:extLst>
        </c:ser>
        <c:dLbls>
          <c:showLegendKey val="0"/>
          <c:showVal val="0"/>
          <c:showCatName val="0"/>
          <c:showSerName val="0"/>
          <c:showPercent val="0"/>
          <c:showBubbleSize val="0"/>
        </c:dLbls>
        <c:gapWidth val="219"/>
        <c:overlap val="-27"/>
        <c:axId val="569768888"/>
        <c:axId val="569767576"/>
      </c:barChart>
      <c:catAx>
        <c:axId val="569768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767576"/>
        <c:crosses val="autoZero"/>
        <c:auto val="1"/>
        <c:lblAlgn val="ctr"/>
        <c:lblOffset val="100"/>
        <c:noMultiLvlLbl val="0"/>
      </c:catAx>
      <c:valAx>
        <c:axId val="569767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768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 board'!$C$23:$C$24</c:f>
              <c:strCache>
                <c:ptCount val="1"/>
                <c:pt idx="0">
                  <c:v>Men's Apparel</c:v>
                </c:pt>
              </c:strCache>
            </c:strRef>
          </c:tx>
          <c:spPr>
            <a:ln w="28575" cap="rnd">
              <a:solidFill>
                <a:schemeClr val="accent1"/>
              </a:solidFill>
              <a:round/>
            </a:ln>
            <a:effectLst/>
          </c:spPr>
          <c:marker>
            <c:symbol val="none"/>
          </c:marker>
          <c:cat>
            <c:strRef>
              <c:f>'dash board'!$B$25:$B$30</c:f>
              <c:strCache>
                <c:ptCount val="5"/>
                <c:pt idx="0">
                  <c:v>Midwest</c:v>
                </c:pt>
                <c:pt idx="1">
                  <c:v>Northeast</c:v>
                </c:pt>
                <c:pt idx="2">
                  <c:v>South</c:v>
                </c:pt>
                <c:pt idx="3">
                  <c:v>Southeast</c:v>
                </c:pt>
                <c:pt idx="4">
                  <c:v>West</c:v>
                </c:pt>
              </c:strCache>
            </c:strRef>
          </c:cat>
          <c:val>
            <c:numRef>
              <c:f>'dash board'!$C$25:$C$30</c:f>
              <c:numCache>
                <c:formatCode>General</c:formatCode>
                <c:ptCount val="5"/>
                <c:pt idx="0">
                  <c:v>2223786</c:v>
                </c:pt>
                <c:pt idx="1">
                  <c:v>3475037</c:v>
                </c:pt>
                <c:pt idx="2">
                  <c:v>2811194</c:v>
                </c:pt>
                <c:pt idx="3">
                  <c:v>3183237</c:v>
                </c:pt>
                <c:pt idx="4">
                  <c:v>4827378</c:v>
                </c:pt>
              </c:numCache>
            </c:numRef>
          </c:val>
          <c:smooth val="0"/>
          <c:extLst>
            <c:ext xmlns:c16="http://schemas.microsoft.com/office/drawing/2014/chart" uri="{C3380CC4-5D6E-409C-BE32-E72D297353CC}">
              <c16:uniqueId val="{00000000-7E6B-4D13-8B0F-240C67F5850E}"/>
            </c:ext>
          </c:extLst>
        </c:ser>
        <c:dLbls>
          <c:showLegendKey val="0"/>
          <c:showVal val="0"/>
          <c:showCatName val="0"/>
          <c:showSerName val="0"/>
          <c:showPercent val="0"/>
          <c:showBubbleSize val="0"/>
        </c:dLbls>
        <c:smooth val="0"/>
        <c:axId val="1128195136"/>
        <c:axId val="1128195464"/>
      </c:lineChart>
      <c:catAx>
        <c:axId val="112819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195464"/>
        <c:crosses val="autoZero"/>
        <c:auto val="1"/>
        <c:lblAlgn val="ctr"/>
        <c:lblOffset val="100"/>
        <c:noMultiLvlLbl val="0"/>
      </c:catAx>
      <c:valAx>
        <c:axId val="1128195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19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board!PivotTable11</c:name>
    <c:fmtId val="1"/>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549381826439755E-2"/>
          <c:y val="0.34878973461650625"/>
          <c:w val="0.7485062952821413"/>
          <c:h val="0.56695902595508896"/>
        </c:manualLayout>
      </c:layout>
      <c:barChart>
        <c:barDir val="col"/>
        <c:grouping val="clustered"/>
        <c:varyColors val="0"/>
        <c:ser>
          <c:idx val="0"/>
          <c:order val="0"/>
          <c:tx>
            <c:strRef>
              <c:f>'dash board'!$E$8:$E$9</c:f>
              <c:strCache>
                <c:ptCount val="1"/>
                <c:pt idx="0">
                  <c:v>Midwest</c:v>
                </c:pt>
              </c:strCache>
            </c:strRef>
          </c:tx>
          <c:spPr>
            <a:solidFill>
              <a:schemeClr val="accent1"/>
            </a:solidFill>
            <a:ln w="19050">
              <a:solidFill>
                <a:schemeClr val="lt1"/>
              </a:solidFill>
            </a:ln>
            <a:effectLst/>
          </c:spPr>
          <c:invertIfNegative val="0"/>
          <c:cat>
            <c:strRef>
              <c:f>'dash board'!$D$10:$D$13</c:f>
              <c:strCache>
                <c:ptCount val="3"/>
                <c:pt idx="0">
                  <c:v>In-store</c:v>
                </c:pt>
                <c:pt idx="1">
                  <c:v>Online</c:v>
                </c:pt>
                <c:pt idx="2">
                  <c:v>Outlet</c:v>
                </c:pt>
              </c:strCache>
            </c:strRef>
          </c:cat>
          <c:val>
            <c:numRef>
              <c:f>'dash board'!$E$10:$E$13</c:f>
              <c:numCache>
                <c:formatCode>General</c:formatCode>
                <c:ptCount val="3"/>
                <c:pt idx="0">
                  <c:v>17400</c:v>
                </c:pt>
                <c:pt idx="1">
                  <c:v>19954</c:v>
                </c:pt>
                <c:pt idx="2">
                  <c:v>7950</c:v>
                </c:pt>
              </c:numCache>
            </c:numRef>
          </c:val>
          <c:extLst>
            <c:ext xmlns:c16="http://schemas.microsoft.com/office/drawing/2014/chart" uri="{C3380CC4-5D6E-409C-BE32-E72D297353CC}">
              <c16:uniqueId val="{00000000-48CB-4FDB-8D04-B3322D9503BC}"/>
            </c:ext>
          </c:extLst>
        </c:ser>
        <c:ser>
          <c:idx val="1"/>
          <c:order val="1"/>
          <c:tx>
            <c:strRef>
              <c:f>'dash board'!$F$8:$F$9</c:f>
              <c:strCache>
                <c:ptCount val="1"/>
                <c:pt idx="0">
                  <c:v>Northeast</c:v>
                </c:pt>
              </c:strCache>
            </c:strRef>
          </c:tx>
          <c:spPr>
            <a:solidFill>
              <a:schemeClr val="accent2"/>
            </a:solidFill>
            <a:ln w="19050">
              <a:solidFill>
                <a:schemeClr val="lt1"/>
              </a:solidFill>
            </a:ln>
            <a:effectLst/>
          </c:spPr>
          <c:invertIfNegative val="0"/>
          <c:cat>
            <c:strRef>
              <c:f>'dash board'!$D$10:$D$13</c:f>
              <c:strCache>
                <c:ptCount val="3"/>
                <c:pt idx="0">
                  <c:v>In-store</c:v>
                </c:pt>
                <c:pt idx="1">
                  <c:v>Online</c:v>
                </c:pt>
                <c:pt idx="2">
                  <c:v>Outlet</c:v>
                </c:pt>
              </c:strCache>
            </c:strRef>
          </c:cat>
          <c:val>
            <c:numRef>
              <c:f>'dash board'!$F$10:$F$13</c:f>
              <c:numCache>
                <c:formatCode>General</c:formatCode>
                <c:ptCount val="3"/>
                <c:pt idx="0">
                  <c:v>27400</c:v>
                </c:pt>
                <c:pt idx="1">
                  <c:v>11691</c:v>
                </c:pt>
                <c:pt idx="2">
                  <c:v>22940</c:v>
                </c:pt>
              </c:numCache>
            </c:numRef>
          </c:val>
          <c:extLst>
            <c:ext xmlns:c16="http://schemas.microsoft.com/office/drawing/2014/chart" uri="{C3380CC4-5D6E-409C-BE32-E72D297353CC}">
              <c16:uniqueId val="{00000081-48CB-4FDB-8D04-B3322D9503BC}"/>
            </c:ext>
          </c:extLst>
        </c:ser>
        <c:ser>
          <c:idx val="2"/>
          <c:order val="2"/>
          <c:tx>
            <c:strRef>
              <c:f>'dash board'!$G$8:$G$9</c:f>
              <c:strCache>
                <c:ptCount val="1"/>
                <c:pt idx="0">
                  <c:v>South</c:v>
                </c:pt>
              </c:strCache>
            </c:strRef>
          </c:tx>
          <c:spPr>
            <a:solidFill>
              <a:schemeClr val="accent3"/>
            </a:solidFill>
            <a:ln w="19050">
              <a:solidFill>
                <a:schemeClr val="lt1"/>
              </a:solidFill>
            </a:ln>
            <a:effectLst/>
          </c:spPr>
          <c:invertIfNegative val="0"/>
          <c:cat>
            <c:strRef>
              <c:f>'dash board'!$D$10:$D$13</c:f>
              <c:strCache>
                <c:ptCount val="3"/>
                <c:pt idx="0">
                  <c:v>In-store</c:v>
                </c:pt>
                <c:pt idx="1">
                  <c:v>Online</c:v>
                </c:pt>
                <c:pt idx="2">
                  <c:v>Outlet</c:v>
                </c:pt>
              </c:strCache>
            </c:strRef>
          </c:cat>
          <c:val>
            <c:numRef>
              <c:f>'dash board'!$G$10:$G$13</c:f>
              <c:numCache>
                <c:formatCode>General</c:formatCode>
                <c:ptCount val="3"/>
                <c:pt idx="0">
                  <c:v>725</c:v>
                </c:pt>
                <c:pt idx="1">
                  <c:v>25873</c:v>
                </c:pt>
                <c:pt idx="2">
                  <c:v>34043</c:v>
                </c:pt>
              </c:numCache>
            </c:numRef>
          </c:val>
          <c:extLst>
            <c:ext xmlns:c16="http://schemas.microsoft.com/office/drawing/2014/chart" uri="{C3380CC4-5D6E-409C-BE32-E72D297353CC}">
              <c16:uniqueId val="{00000082-48CB-4FDB-8D04-B3322D9503BC}"/>
            </c:ext>
          </c:extLst>
        </c:ser>
        <c:ser>
          <c:idx val="3"/>
          <c:order val="3"/>
          <c:tx>
            <c:strRef>
              <c:f>'dash board'!$H$8:$H$9</c:f>
              <c:strCache>
                <c:ptCount val="1"/>
                <c:pt idx="0">
                  <c:v>Southeast</c:v>
                </c:pt>
              </c:strCache>
            </c:strRef>
          </c:tx>
          <c:spPr>
            <a:solidFill>
              <a:schemeClr val="accent4"/>
            </a:solidFill>
            <a:ln w="19050">
              <a:solidFill>
                <a:schemeClr val="lt1"/>
              </a:solidFill>
            </a:ln>
            <a:effectLst/>
          </c:spPr>
          <c:invertIfNegative val="0"/>
          <c:cat>
            <c:strRef>
              <c:f>'dash board'!$D$10:$D$13</c:f>
              <c:strCache>
                <c:ptCount val="3"/>
                <c:pt idx="0">
                  <c:v>In-store</c:v>
                </c:pt>
                <c:pt idx="1">
                  <c:v>Online</c:v>
                </c:pt>
                <c:pt idx="2">
                  <c:v>Outlet</c:v>
                </c:pt>
              </c:strCache>
            </c:strRef>
          </c:cat>
          <c:val>
            <c:numRef>
              <c:f>'dash board'!$H$10:$H$13</c:f>
              <c:numCache>
                <c:formatCode>General</c:formatCode>
                <c:ptCount val="3"/>
                <c:pt idx="0">
                  <c:v>16425</c:v>
                </c:pt>
                <c:pt idx="1">
                  <c:v>33055</c:v>
                </c:pt>
                <c:pt idx="2">
                  <c:v>4905</c:v>
                </c:pt>
              </c:numCache>
            </c:numRef>
          </c:val>
          <c:extLst>
            <c:ext xmlns:c16="http://schemas.microsoft.com/office/drawing/2014/chart" uri="{C3380CC4-5D6E-409C-BE32-E72D297353CC}">
              <c16:uniqueId val="{00000083-48CB-4FDB-8D04-B3322D9503BC}"/>
            </c:ext>
          </c:extLst>
        </c:ser>
        <c:ser>
          <c:idx val="4"/>
          <c:order val="4"/>
          <c:tx>
            <c:strRef>
              <c:f>'dash board'!$I$8:$I$9</c:f>
              <c:strCache>
                <c:ptCount val="1"/>
                <c:pt idx="0">
                  <c:v>West</c:v>
                </c:pt>
              </c:strCache>
            </c:strRef>
          </c:tx>
          <c:spPr>
            <a:solidFill>
              <a:schemeClr val="accent5"/>
            </a:solidFill>
            <a:ln w="19050">
              <a:solidFill>
                <a:schemeClr val="lt1"/>
              </a:solidFill>
            </a:ln>
            <a:effectLst/>
          </c:spPr>
          <c:invertIfNegative val="0"/>
          <c:cat>
            <c:strRef>
              <c:f>'dash board'!$D$10:$D$13</c:f>
              <c:strCache>
                <c:ptCount val="3"/>
                <c:pt idx="0">
                  <c:v>In-store</c:v>
                </c:pt>
                <c:pt idx="1">
                  <c:v>Online</c:v>
                </c:pt>
                <c:pt idx="2">
                  <c:v>Outlet</c:v>
                </c:pt>
              </c:strCache>
            </c:strRef>
          </c:cat>
          <c:val>
            <c:numRef>
              <c:f>'dash board'!$I$10:$I$13</c:f>
              <c:numCache>
                <c:formatCode>General</c:formatCode>
                <c:ptCount val="3"/>
                <c:pt idx="0">
                  <c:v>23425</c:v>
                </c:pt>
                <c:pt idx="1">
                  <c:v>27193</c:v>
                </c:pt>
                <c:pt idx="2">
                  <c:v>33704</c:v>
                </c:pt>
              </c:numCache>
            </c:numRef>
          </c:val>
          <c:extLst>
            <c:ext xmlns:c16="http://schemas.microsoft.com/office/drawing/2014/chart" uri="{C3380CC4-5D6E-409C-BE32-E72D297353CC}">
              <c16:uniqueId val="{00000084-48CB-4FDB-8D04-B3322D9503BC}"/>
            </c:ext>
          </c:extLst>
        </c:ser>
        <c:dLbls>
          <c:showLegendKey val="0"/>
          <c:showVal val="0"/>
          <c:showCatName val="0"/>
          <c:showSerName val="0"/>
          <c:showPercent val="0"/>
          <c:showBubbleSize val="0"/>
        </c:dLbls>
        <c:gapWidth val="150"/>
        <c:axId val="578605552"/>
        <c:axId val="578606536"/>
      </c:barChart>
      <c:catAx>
        <c:axId val="578605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06536"/>
        <c:auto val="1"/>
        <c:lblAlgn val="ctr"/>
        <c:lblOffset val="100"/>
        <c:noMultiLvlLbl val="0"/>
      </c:catAx>
      <c:valAx>
        <c:axId val="578606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05552"/>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board!PivotTable16</c:name>
    <c:fmtId val="0"/>
  </c:pivotSource>
  <c:chart>
    <c:title>
      <c:layout>
        <c:manualLayout>
          <c:xMode val="edge"/>
          <c:yMode val="edge"/>
          <c:x val="0.43276377952755907"/>
          <c:y val="0.2942548848060659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'dash board'!$L$19:$L$20</c:f>
              <c:strCache>
                <c:ptCount val="1"/>
                <c:pt idx="0">
                  <c:v>Men's Apparel</c:v>
                </c:pt>
              </c:strCache>
            </c:strRef>
          </c:tx>
          <c:dPt>
            <c:idx val="0"/>
            <c:bubble3D val="0"/>
            <c:spPr>
              <a:solidFill>
                <a:schemeClr val="accent1"/>
              </a:solidFill>
              <a:ln w="19050">
                <a:solidFill>
                  <a:schemeClr val="lt1"/>
                </a:solidFill>
              </a:ln>
              <a:effectLst/>
            </c:spPr>
          </c:dPt>
          <c:cat>
            <c:strRef>
              <c:f>'dash board'!$K$21:$K$22</c:f>
              <c:strCache>
                <c:ptCount val="1"/>
                <c:pt idx="0">
                  <c:v>Nov</c:v>
                </c:pt>
              </c:strCache>
            </c:strRef>
          </c:cat>
          <c:val>
            <c:numRef>
              <c:f>'dash board'!$L$21:$L$22</c:f>
              <c:numCache>
                <c:formatCode>General</c:formatCode>
                <c:ptCount val="1"/>
                <c:pt idx="0">
                  <c:v>1381161</c:v>
                </c:pt>
              </c:numCache>
            </c:numRef>
          </c:val>
          <c:extLst>
            <c:ext xmlns:c16="http://schemas.microsoft.com/office/drawing/2014/chart" uri="{C3380CC4-5D6E-409C-BE32-E72D297353CC}">
              <c16:uniqueId val="{00000002-FDC3-4CE9-B5FC-0B9940E81F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 board'!$H$36:$H$37</c:f>
              <c:strCache>
                <c:ptCount val="1"/>
                <c:pt idx="0">
                  <c:v>Midwest</c:v>
                </c:pt>
              </c:strCache>
            </c:strRef>
          </c:tx>
          <c:spPr>
            <a:solidFill>
              <a:schemeClr val="accent1"/>
            </a:solidFill>
            <a:ln>
              <a:noFill/>
            </a:ln>
            <a:effectLst/>
          </c:spPr>
          <c:invertIfNegative val="0"/>
          <c:cat>
            <c:strRef>
              <c:f>'dash board'!$G$38</c:f>
              <c:strCache>
                <c:ptCount val="1"/>
                <c:pt idx="0">
                  <c:v>Total</c:v>
                </c:pt>
              </c:strCache>
            </c:strRef>
          </c:cat>
          <c:val>
            <c:numRef>
              <c:f>'dash board'!$H$38</c:f>
              <c:numCache>
                <c:formatCode>General</c:formatCode>
                <c:ptCount val="1"/>
                <c:pt idx="0">
                  <c:v>2223786</c:v>
                </c:pt>
              </c:numCache>
            </c:numRef>
          </c:val>
          <c:extLst>
            <c:ext xmlns:c16="http://schemas.microsoft.com/office/drawing/2014/chart" uri="{C3380CC4-5D6E-409C-BE32-E72D297353CC}">
              <c16:uniqueId val="{00000000-03B3-4BE6-A710-F169CCE4FD74}"/>
            </c:ext>
          </c:extLst>
        </c:ser>
        <c:ser>
          <c:idx val="1"/>
          <c:order val="1"/>
          <c:tx>
            <c:strRef>
              <c:f>'dash board'!$I$36:$I$37</c:f>
              <c:strCache>
                <c:ptCount val="1"/>
                <c:pt idx="0">
                  <c:v>Northeast</c:v>
                </c:pt>
              </c:strCache>
            </c:strRef>
          </c:tx>
          <c:spPr>
            <a:solidFill>
              <a:schemeClr val="accent2"/>
            </a:solidFill>
            <a:ln>
              <a:noFill/>
            </a:ln>
            <a:effectLst/>
          </c:spPr>
          <c:invertIfNegative val="0"/>
          <c:cat>
            <c:strRef>
              <c:f>'dash board'!$G$38</c:f>
              <c:strCache>
                <c:ptCount val="1"/>
                <c:pt idx="0">
                  <c:v>Total</c:v>
                </c:pt>
              </c:strCache>
            </c:strRef>
          </c:cat>
          <c:val>
            <c:numRef>
              <c:f>'dash board'!$I$38</c:f>
              <c:numCache>
                <c:formatCode>General</c:formatCode>
                <c:ptCount val="1"/>
                <c:pt idx="0">
                  <c:v>3475037</c:v>
                </c:pt>
              </c:numCache>
            </c:numRef>
          </c:val>
          <c:extLst>
            <c:ext xmlns:c16="http://schemas.microsoft.com/office/drawing/2014/chart" uri="{C3380CC4-5D6E-409C-BE32-E72D297353CC}">
              <c16:uniqueId val="{0000005E-03B3-4BE6-A710-F169CCE4FD74}"/>
            </c:ext>
          </c:extLst>
        </c:ser>
        <c:ser>
          <c:idx val="2"/>
          <c:order val="2"/>
          <c:tx>
            <c:strRef>
              <c:f>'dash board'!$J$36:$J$37</c:f>
              <c:strCache>
                <c:ptCount val="1"/>
                <c:pt idx="0">
                  <c:v>South</c:v>
                </c:pt>
              </c:strCache>
            </c:strRef>
          </c:tx>
          <c:spPr>
            <a:solidFill>
              <a:schemeClr val="accent3"/>
            </a:solidFill>
            <a:ln>
              <a:noFill/>
            </a:ln>
            <a:effectLst/>
          </c:spPr>
          <c:invertIfNegative val="0"/>
          <c:cat>
            <c:strRef>
              <c:f>'dash board'!$G$38</c:f>
              <c:strCache>
                <c:ptCount val="1"/>
                <c:pt idx="0">
                  <c:v>Total</c:v>
                </c:pt>
              </c:strCache>
            </c:strRef>
          </c:cat>
          <c:val>
            <c:numRef>
              <c:f>'dash board'!$J$38</c:f>
              <c:numCache>
                <c:formatCode>General</c:formatCode>
                <c:ptCount val="1"/>
                <c:pt idx="0">
                  <c:v>2811194</c:v>
                </c:pt>
              </c:numCache>
            </c:numRef>
          </c:val>
          <c:extLst>
            <c:ext xmlns:c16="http://schemas.microsoft.com/office/drawing/2014/chart" uri="{C3380CC4-5D6E-409C-BE32-E72D297353CC}">
              <c16:uniqueId val="{0000005F-03B3-4BE6-A710-F169CCE4FD74}"/>
            </c:ext>
          </c:extLst>
        </c:ser>
        <c:ser>
          <c:idx val="3"/>
          <c:order val="3"/>
          <c:tx>
            <c:strRef>
              <c:f>'dash board'!$K$36:$K$37</c:f>
              <c:strCache>
                <c:ptCount val="1"/>
                <c:pt idx="0">
                  <c:v>Southeast</c:v>
                </c:pt>
              </c:strCache>
            </c:strRef>
          </c:tx>
          <c:spPr>
            <a:solidFill>
              <a:schemeClr val="accent4"/>
            </a:solidFill>
            <a:ln>
              <a:noFill/>
            </a:ln>
            <a:effectLst/>
          </c:spPr>
          <c:invertIfNegative val="0"/>
          <c:cat>
            <c:strRef>
              <c:f>'dash board'!$G$38</c:f>
              <c:strCache>
                <c:ptCount val="1"/>
                <c:pt idx="0">
                  <c:v>Total</c:v>
                </c:pt>
              </c:strCache>
            </c:strRef>
          </c:cat>
          <c:val>
            <c:numRef>
              <c:f>'dash board'!$K$38</c:f>
              <c:numCache>
                <c:formatCode>General</c:formatCode>
                <c:ptCount val="1"/>
                <c:pt idx="0">
                  <c:v>3183237</c:v>
                </c:pt>
              </c:numCache>
            </c:numRef>
          </c:val>
          <c:extLst>
            <c:ext xmlns:c16="http://schemas.microsoft.com/office/drawing/2014/chart" uri="{C3380CC4-5D6E-409C-BE32-E72D297353CC}">
              <c16:uniqueId val="{00000060-03B3-4BE6-A710-F169CCE4FD74}"/>
            </c:ext>
          </c:extLst>
        </c:ser>
        <c:ser>
          <c:idx val="4"/>
          <c:order val="4"/>
          <c:tx>
            <c:strRef>
              <c:f>'dash board'!$L$36:$L$37</c:f>
              <c:strCache>
                <c:ptCount val="1"/>
                <c:pt idx="0">
                  <c:v>West</c:v>
                </c:pt>
              </c:strCache>
            </c:strRef>
          </c:tx>
          <c:spPr>
            <a:solidFill>
              <a:schemeClr val="accent5"/>
            </a:solidFill>
            <a:ln>
              <a:noFill/>
            </a:ln>
            <a:effectLst/>
          </c:spPr>
          <c:invertIfNegative val="0"/>
          <c:cat>
            <c:strRef>
              <c:f>'dash board'!$G$38</c:f>
              <c:strCache>
                <c:ptCount val="1"/>
                <c:pt idx="0">
                  <c:v>Total</c:v>
                </c:pt>
              </c:strCache>
            </c:strRef>
          </c:cat>
          <c:val>
            <c:numRef>
              <c:f>'dash board'!$L$38</c:f>
              <c:numCache>
                <c:formatCode>General</c:formatCode>
                <c:ptCount val="1"/>
                <c:pt idx="0">
                  <c:v>4827378</c:v>
                </c:pt>
              </c:numCache>
            </c:numRef>
          </c:val>
          <c:extLst>
            <c:ext xmlns:c16="http://schemas.microsoft.com/office/drawing/2014/chart" uri="{C3380CC4-5D6E-409C-BE32-E72D297353CC}">
              <c16:uniqueId val="{00000061-03B3-4BE6-A710-F169CCE4FD74}"/>
            </c:ext>
          </c:extLst>
        </c:ser>
        <c:dLbls>
          <c:showLegendKey val="0"/>
          <c:showVal val="0"/>
          <c:showCatName val="0"/>
          <c:showSerName val="0"/>
          <c:showPercent val="0"/>
          <c:showBubbleSize val="0"/>
        </c:dLbls>
        <c:gapWidth val="219"/>
        <c:overlap val="-27"/>
        <c:axId val="802560320"/>
        <c:axId val="802563928"/>
      </c:barChart>
      <c:catAx>
        <c:axId val="80256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563928"/>
        <c:crosses val="autoZero"/>
        <c:auto val="1"/>
        <c:lblAlgn val="ctr"/>
        <c:lblOffset val="100"/>
        <c:noMultiLvlLbl val="0"/>
      </c:catAx>
      <c:valAx>
        <c:axId val="802563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56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'dash board'!$E$8:$E$9</c:f>
              <c:strCache>
                <c:ptCount val="1"/>
                <c:pt idx="0">
                  <c:v>Midwest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'dash board'!$D$10:$D$13</c:f>
              <c:strCache>
                <c:ptCount val="3"/>
                <c:pt idx="0">
                  <c:v>In-store</c:v>
                </c:pt>
                <c:pt idx="1">
                  <c:v>Online</c:v>
                </c:pt>
                <c:pt idx="2">
                  <c:v>Outlet</c:v>
                </c:pt>
              </c:strCache>
            </c:strRef>
          </c:cat>
          <c:val>
            <c:numRef>
              <c:f>'dash board'!$E$10:$E$13</c:f>
              <c:numCache>
                <c:formatCode>General</c:formatCode>
                <c:ptCount val="3"/>
                <c:pt idx="0">
                  <c:v>17400</c:v>
                </c:pt>
                <c:pt idx="1">
                  <c:v>19954</c:v>
                </c:pt>
                <c:pt idx="2">
                  <c:v>7950</c:v>
                </c:pt>
              </c:numCache>
            </c:numRef>
          </c:val>
          <c:extLst>
            <c:ext xmlns:c16="http://schemas.microsoft.com/office/drawing/2014/chart" uri="{C3380CC4-5D6E-409C-BE32-E72D297353CC}">
              <c16:uniqueId val="{00000000-86DC-4177-ACC9-815E76F1B704}"/>
            </c:ext>
          </c:extLst>
        </c:ser>
        <c:ser>
          <c:idx val="1"/>
          <c:order val="1"/>
          <c:tx>
            <c:strRef>
              <c:f>'dash board'!$F$8:$F$9</c:f>
              <c:strCache>
                <c:ptCount val="1"/>
                <c:pt idx="0">
                  <c:v>Northeast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'dash board'!$D$10:$D$13</c:f>
              <c:strCache>
                <c:ptCount val="3"/>
                <c:pt idx="0">
                  <c:v>In-store</c:v>
                </c:pt>
                <c:pt idx="1">
                  <c:v>Online</c:v>
                </c:pt>
                <c:pt idx="2">
                  <c:v>Outlet</c:v>
                </c:pt>
              </c:strCache>
            </c:strRef>
          </c:cat>
          <c:val>
            <c:numRef>
              <c:f>'dash board'!$F$10:$F$13</c:f>
              <c:numCache>
                <c:formatCode>General</c:formatCode>
                <c:ptCount val="3"/>
                <c:pt idx="0">
                  <c:v>27400</c:v>
                </c:pt>
                <c:pt idx="1">
                  <c:v>11691</c:v>
                </c:pt>
                <c:pt idx="2">
                  <c:v>22940</c:v>
                </c:pt>
              </c:numCache>
            </c:numRef>
          </c:val>
          <c:extLst>
            <c:ext xmlns:c16="http://schemas.microsoft.com/office/drawing/2014/chart" uri="{C3380CC4-5D6E-409C-BE32-E72D297353CC}">
              <c16:uniqueId val="{0000008B-86DC-4177-ACC9-815E76F1B704}"/>
            </c:ext>
          </c:extLst>
        </c:ser>
        <c:ser>
          <c:idx val="2"/>
          <c:order val="2"/>
          <c:tx>
            <c:strRef>
              <c:f>'dash board'!$G$8:$G$9</c:f>
              <c:strCache>
                <c:ptCount val="1"/>
                <c:pt idx="0">
                  <c:v>South</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'dash board'!$D$10:$D$13</c:f>
              <c:strCache>
                <c:ptCount val="3"/>
                <c:pt idx="0">
                  <c:v>In-store</c:v>
                </c:pt>
                <c:pt idx="1">
                  <c:v>Online</c:v>
                </c:pt>
                <c:pt idx="2">
                  <c:v>Outlet</c:v>
                </c:pt>
              </c:strCache>
            </c:strRef>
          </c:cat>
          <c:val>
            <c:numRef>
              <c:f>'dash board'!$G$10:$G$13</c:f>
              <c:numCache>
                <c:formatCode>General</c:formatCode>
                <c:ptCount val="3"/>
                <c:pt idx="0">
                  <c:v>725</c:v>
                </c:pt>
                <c:pt idx="1">
                  <c:v>25873</c:v>
                </c:pt>
                <c:pt idx="2">
                  <c:v>34043</c:v>
                </c:pt>
              </c:numCache>
            </c:numRef>
          </c:val>
          <c:extLst>
            <c:ext xmlns:c16="http://schemas.microsoft.com/office/drawing/2014/chart" uri="{C3380CC4-5D6E-409C-BE32-E72D297353CC}">
              <c16:uniqueId val="{0000008C-86DC-4177-ACC9-815E76F1B704}"/>
            </c:ext>
          </c:extLst>
        </c:ser>
        <c:ser>
          <c:idx val="3"/>
          <c:order val="3"/>
          <c:tx>
            <c:strRef>
              <c:f>'dash board'!$H$8:$H$9</c:f>
              <c:strCache>
                <c:ptCount val="1"/>
                <c:pt idx="0">
                  <c:v>Southeast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'dash board'!$D$10:$D$13</c:f>
              <c:strCache>
                <c:ptCount val="3"/>
                <c:pt idx="0">
                  <c:v>In-store</c:v>
                </c:pt>
                <c:pt idx="1">
                  <c:v>Online</c:v>
                </c:pt>
                <c:pt idx="2">
                  <c:v>Outlet</c:v>
                </c:pt>
              </c:strCache>
            </c:strRef>
          </c:cat>
          <c:val>
            <c:numRef>
              <c:f>'dash board'!$H$10:$H$13</c:f>
              <c:numCache>
                <c:formatCode>General</c:formatCode>
                <c:ptCount val="3"/>
                <c:pt idx="0">
                  <c:v>16425</c:v>
                </c:pt>
                <c:pt idx="1">
                  <c:v>33055</c:v>
                </c:pt>
                <c:pt idx="2">
                  <c:v>4905</c:v>
                </c:pt>
              </c:numCache>
            </c:numRef>
          </c:val>
          <c:extLst>
            <c:ext xmlns:c16="http://schemas.microsoft.com/office/drawing/2014/chart" uri="{C3380CC4-5D6E-409C-BE32-E72D297353CC}">
              <c16:uniqueId val="{0000008D-86DC-4177-ACC9-815E76F1B704}"/>
            </c:ext>
          </c:extLst>
        </c:ser>
        <c:ser>
          <c:idx val="4"/>
          <c:order val="4"/>
          <c:tx>
            <c:strRef>
              <c:f>'dash board'!$I$8:$I$9</c:f>
              <c:strCache>
                <c:ptCount val="1"/>
                <c:pt idx="0">
                  <c:v>West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'dash board'!$D$10:$D$13</c:f>
              <c:strCache>
                <c:ptCount val="3"/>
                <c:pt idx="0">
                  <c:v>In-store</c:v>
                </c:pt>
                <c:pt idx="1">
                  <c:v>Online</c:v>
                </c:pt>
                <c:pt idx="2">
                  <c:v>Outlet</c:v>
                </c:pt>
              </c:strCache>
            </c:strRef>
          </c:cat>
          <c:val>
            <c:numRef>
              <c:f>'dash board'!$I$10:$I$13</c:f>
              <c:numCache>
                <c:formatCode>General</c:formatCode>
                <c:ptCount val="3"/>
                <c:pt idx="0">
                  <c:v>23425</c:v>
                </c:pt>
                <c:pt idx="1">
                  <c:v>27193</c:v>
                </c:pt>
                <c:pt idx="2">
                  <c:v>33704</c:v>
                </c:pt>
              </c:numCache>
            </c:numRef>
          </c:val>
          <c:extLst>
            <c:ext xmlns:c16="http://schemas.microsoft.com/office/drawing/2014/chart" uri="{C3380CC4-5D6E-409C-BE32-E72D297353CC}">
              <c16:uniqueId val="{0000008E-86DC-4177-ACC9-815E76F1B70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board!PivotTable12</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 board'!$C$23:$C$24</c:f>
              <c:strCache>
                <c:ptCount val="1"/>
                <c:pt idx="0">
                  <c:v>Men's Apparel</c:v>
                </c:pt>
              </c:strCache>
            </c:strRef>
          </c:tx>
          <c:spPr>
            <a:ln w="28575" cap="rnd">
              <a:solidFill>
                <a:schemeClr val="accent1"/>
              </a:solidFill>
              <a:round/>
            </a:ln>
            <a:effectLst/>
          </c:spPr>
          <c:marker>
            <c:symbol val="none"/>
          </c:marker>
          <c:cat>
            <c:strRef>
              <c:f>'dash board'!$B$25:$B$30</c:f>
              <c:strCache>
                <c:ptCount val="5"/>
                <c:pt idx="0">
                  <c:v>Midwest</c:v>
                </c:pt>
                <c:pt idx="1">
                  <c:v>Northeast</c:v>
                </c:pt>
                <c:pt idx="2">
                  <c:v>South</c:v>
                </c:pt>
                <c:pt idx="3">
                  <c:v>Southeast</c:v>
                </c:pt>
                <c:pt idx="4">
                  <c:v>West</c:v>
                </c:pt>
              </c:strCache>
            </c:strRef>
          </c:cat>
          <c:val>
            <c:numRef>
              <c:f>'dash board'!$C$25:$C$30</c:f>
              <c:numCache>
                <c:formatCode>General</c:formatCode>
                <c:ptCount val="5"/>
                <c:pt idx="0">
                  <c:v>2223786</c:v>
                </c:pt>
                <c:pt idx="1">
                  <c:v>3475037</c:v>
                </c:pt>
                <c:pt idx="2">
                  <c:v>2811194</c:v>
                </c:pt>
                <c:pt idx="3">
                  <c:v>3183237</c:v>
                </c:pt>
                <c:pt idx="4">
                  <c:v>4827378</c:v>
                </c:pt>
              </c:numCache>
            </c:numRef>
          </c:val>
          <c:smooth val="0"/>
          <c:extLst>
            <c:ext xmlns:c16="http://schemas.microsoft.com/office/drawing/2014/chart" uri="{C3380CC4-5D6E-409C-BE32-E72D297353CC}">
              <c16:uniqueId val="{00000000-559D-4A8B-BB61-993382EA5A34}"/>
            </c:ext>
          </c:extLst>
        </c:ser>
        <c:dLbls>
          <c:showLegendKey val="0"/>
          <c:showVal val="0"/>
          <c:showCatName val="0"/>
          <c:showSerName val="0"/>
          <c:showPercent val="0"/>
          <c:showBubbleSize val="0"/>
        </c:dLbls>
        <c:smooth val="0"/>
        <c:axId val="1128195136"/>
        <c:axId val="1128195464"/>
      </c:lineChart>
      <c:catAx>
        <c:axId val="112819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195464"/>
        <c:crosses val="autoZero"/>
        <c:auto val="1"/>
        <c:lblAlgn val="ctr"/>
        <c:lblOffset val="100"/>
        <c:noMultiLvlLbl val="0"/>
      </c:catAx>
      <c:valAx>
        <c:axId val="1128195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19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 board'!$H$36:$H$37</c:f>
              <c:strCache>
                <c:ptCount val="1"/>
                <c:pt idx="0">
                  <c:v>Midwest</c:v>
                </c:pt>
              </c:strCache>
            </c:strRef>
          </c:tx>
          <c:spPr>
            <a:solidFill>
              <a:schemeClr val="accent1"/>
            </a:solidFill>
            <a:ln>
              <a:noFill/>
            </a:ln>
            <a:effectLst/>
          </c:spPr>
          <c:invertIfNegative val="0"/>
          <c:cat>
            <c:strRef>
              <c:f>'dash board'!$G$38</c:f>
              <c:strCache>
                <c:ptCount val="1"/>
                <c:pt idx="0">
                  <c:v>Total</c:v>
                </c:pt>
              </c:strCache>
            </c:strRef>
          </c:cat>
          <c:val>
            <c:numRef>
              <c:f>'dash board'!$H$38</c:f>
              <c:numCache>
                <c:formatCode>General</c:formatCode>
                <c:ptCount val="1"/>
                <c:pt idx="0">
                  <c:v>2223786</c:v>
                </c:pt>
              </c:numCache>
            </c:numRef>
          </c:val>
          <c:extLst>
            <c:ext xmlns:c16="http://schemas.microsoft.com/office/drawing/2014/chart" uri="{C3380CC4-5D6E-409C-BE32-E72D297353CC}">
              <c16:uniqueId val="{00000000-9C64-4AD6-B16C-D4C5D4EF450E}"/>
            </c:ext>
          </c:extLst>
        </c:ser>
        <c:ser>
          <c:idx val="1"/>
          <c:order val="1"/>
          <c:tx>
            <c:strRef>
              <c:f>'dash board'!$I$36:$I$37</c:f>
              <c:strCache>
                <c:ptCount val="1"/>
                <c:pt idx="0">
                  <c:v>Northeast</c:v>
                </c:pt>
              </c:strCache>
            </c:strRef>
          </c:tx>
          <c:spPr>
            <a:solidFill>
              <a:schemeClr val="accent2"/>
            </a:solidFill>
            <a:ln>
              <a:noFill/>
            </a:ln>
            <a:effectLst/>
          </c:spPr>
          <c:invertIfNegative val="0"/>
          <c:cat>
            <c:strRef>
              <c:f>'dash board'!$G$38</c:f>
              <c:strCache>
                <c:ptCount val="1"/>
                <c:pt idx="0">
                  <c:v>Total</c:v>
                </c:pt>
              </c:strCache>
            </c:strRef>
          </c:cat>
          <c:val>
            <c:numRef>
              <c:f>'dash board'!$I$38</c:f>
              <c:numCache>
                <c:formatCode>General</c:formatCode>
                <c:ptCount val="1"/>
                <c:pt idx="0">
                  <c:v>3475037</c:v>
                </c:pt>
              </c:numCache>
            </c:numRef>
          </c:val>
          <c:extLst>
            <c:ext xmlns:c16="http://schemas.microsoft.com/office/drawing/2014/chart" uri="{C3380CC4-5D6E-409C-BE32-E72D297353CC}">
              <c16:uniqueId val="{0000005E-9C64-4AD6-B16C-D4C5D4EF450E}"/>
            </c:ext>
          </c:extLst>
        </c:ser>
        <c:ser>
          <c:idx val="2"/>
          <c:order val="2"/>
          <c:tx>
            <c:strRef>
              <c:f>'dash board'!$J$36:$J$37</c:f>
              <c:strCache>
                <c:ptCount val="1"/>
                <c:pt idx="0">
                  <c:v>South</c:v>
                </c:pt>
              </c:strCache>
            </c:strRef>
          </c:tx>
          <c:spPr>
            <a:solidFill>
              <a:schemeClr val="accent3"/>
            </a:solidFill>
            <a:ln>
              <a:noFill/>
            </a:ln>
            <a:effectLst/>
          </c:spPr>
          <c:invertIfNegative val="0"/>
          <c:cat>
            <c:strRef>
              <c:f>'dash board'!$G$38</c:f>
              <c:strCache>
                <c:ptCount val="1"/>
                <c:pt idx="0">
                  <c:v>Total</c:v>
                </c:pt>
              </c:strCache>
            </c:strRef>
          </c:cat>
          <c:val>
            <c:numRef>
              <c:f>'dash board'!$J$38</c:f>
              <c:numCache>
                <c:formatCode>General</c:formatCode>
                <c:ptCount val="1"/>
                <c:pt idx="0">
                  <c:v>2811194</c:v>
                </c:pt>
              </c:numCache>
            </c:numRef>
          </c:val>
          <c:extLst>
            <c:ext xmlns:c16="http://schemas.microsoft.com/office/drawing/2014/chart" uri="{C3380CC4-5D6E-409C-BE32-E72D297353CC}">
              <c16:uniqueId val="{0000005F-9C64-4AD6-B16C-D4C5D4EF450E}"/>
            </c:ext>
          </c:extLst>
        </c:ser>
        <c:ser>
          <c:idx val="3"/>
          <c:order val="3"/>
          <c:tx>
            <c:strRef>
              <c:f>'dash board'!$K$36:$K$37</c:f>
              <c:strCache>
                <c:ptCount val="1"/>
                <c:pt idx="0">
                  <c:v>Southeast</c:v>
                </c:pt>
              </c:strCache>
            </c:strRef>
          </c:tx>
          <c:spPr>
            <a:solidFill>
              <a:schemeClr val="accent4"/>
            </a:solidFill>
            <a:ln>
              <a:noFill/>
            </a:ln>
            <a:effectLst/>
          </c:spPr>
          <c:invertIfNegative val="0"/>
          <c:cat>
            <c:strRef>
              <c:f>'dash board'!$G$38</c:f>
              <c:strCache>
                <c:ptCount val="1"/>
                <c:pt idx="0">
                  <c:v>Total</c:v>
                </c:pt>
              </c:strCache>
            </c:strRef>
          </c:cat>
          <c:val>
            <c:numRef>
              <c:f>'dash board'!$K$38</c:f>
              <c:numCache>
                <c:formatCode>General</c:formatCode>
                <c:ptCount val="1"/>
                <c:pt idx="0">
                  <c:v>3183237</c:v>
                </c:pt>
              </c:numCache>
            </c:numRef>
          </c:val>
          <c:extLst>
            <c:ext xmlns:c16="http://schemas.microsoft.com/office/drawing/2014/chart" uri="{C3380CC4-5D6E-409C-BE32-E72D297353CC}">
              <c16:uniqueId val="{00000060-9C64-4AD6-B16C-D4C5D4EF450E}"/>
            </c:ext>
          </c:extLst>
        </c:ser>
        <c:ser>
          <c:idx val="4"/>
          <c:order val="4"/>
          <c:tx>
            <c:strRef>
              <c:f>'dash board'!$L$36:$L$37</c:f>
              <c:strCache>
                <c:ptCount val="1"/>
                <c:pt idx="0">
                  <c:v>West</c:v>
                </c:pt>
              </c:strCache>
            </c:strRef>
          </c:tx>
          <c:spPr>
            <a:solidFill>
              <a:schemeClr val="accent5"/>
            </a:solidFill>
            <a:ln>
              <a:noFill/>
            </a:ln>
            <a:effectLst/>
          </c:spPr>
          <c:invertIfNegative val="0"/>
          <c:cat>
            <c:strRef>
              <c:f>'dash board'!$G$38</c:f>
              <c:strCache>
                <c:ptCount val="1"/>
                <c:pt idx="0">
                  <c:v>Total</c:v>
                </c:pt>
              </c:strCache>
            </c:strRef>
          </c:cat>
          <c:val>
            <c:numRef>
              <c:f>'dash board'!$L$38</c:f>
              <c:numCache>
                <c:formatCode>General</c:formatCode>
                <c:ptCount val="1"/>
                <c:pt idx="0">
                  <c:v>4827378</c:v>
                </c:pt>
              </c:numCache>
            </c:numRef>
          </c:val>
          <c:extLst>
            <c:ext xmlns:c16="http://schemas.microsoft.com/office/drawing/2014/chart" uri="{C3380CC4-5D6E-409C-BE32-E72D297353CC}">
              <c16:uniqueId val="{00000061-9C64-4AD6-B16C-D4C5D4EF450E}"/>
            </c:ext>
          </c:extLst>
        </c:ser>
        <c:dLbls>
          <c:showLegendKey val="0"/>
          <c:showVal val="0"/>
          <c:showCatName val="0"/>
          <c:showSerName val="0"/>
          <c:showPercent val="0"/>
          <c:showBubbleSize val="0"/>
        </c:dLbls>
        <c:gapWidth val="219"/>
        <c:overlap val="-27"/>
        <c:axId val="802560320"/>
        <c:axId val="802563928"/>
      </c:barChart>
      <c:catAx>
        <c:axId val="80256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563928"/>
        <c:crosses val="autoZero"/>
        <c:auto val="1"/>
        <c:lblAlgn val="ctr"/>
        <c:lblOffset val="100"/>
        <c:noMultiLvlLbl val="0"/>
      </c:catAx>
      <c:valAx>
        <c:axId val="802563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56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board!PivotTable11</c:name>
    <c:fmtId val="9"/>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pivotFmt>
      <c:pivotFmt>
        <c:idx val="29"/>
      </c:pivotFmt>
      <c:pivotFmt>
        <c:idx val="30"/>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pivotFmt>
      <c:pivotFmt>
        <c:idx val="33"/>
      </c:pivotFmt>
      <c:pivotFmt>
        <c:idx val="34"/>
      </c:pivotFmt>
      <c:pivotFmt>
        <c:idx val="35"/>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7"/>
        <c:spPr>
          <a:solidFill>
            <a:schemeClr val="accent2"/>
          </a:solidFill>
          <a:ln>
            <a:noFill/>
          </a:ln>
          <a:effectLst>
            <a:outerShdw blurRad="2540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8"/>
        <c:spPr>
          <a:solidFill>
            <a:schemeClr val="accent3"/>
          </a:solidFill>
          <a:ln>
            <a:noFill/>
          </a:ln>
          <a:effectLst>
            <a:outerShdw blurRad="2540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9"/>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2"/>
          </a:solidFill>
          <a:ln>
            <a:noFill/>
          </a:ln>
          <a:effectLst>
            <a:outerShdw blurRad="254000" sx="102000" sy="102000" algn="ctr" rotWithShape="0">
              <a:prstClr val="black">
                <a:alpha val="20000"/>
              </a:prstClr>
            </a:outerShdw>
          </a:effectLst>
        </c:spPr>
      </c:pivotFmt>
      <c:pivotFmt>
        <c:idx val="42"/>
        <c:spPr>
          <a:solidFill>
            <a:schemeClr val="accent3"/>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2"/>
          </a:solidFill>
          <a:ln>
            <a:noFill/>
          </a:ln>
          <a:effectLst>
            <a:outerShdw blurRad="254000" sx="102000" sy="102000" algn="ctr" rotWithShape="0">
              <a:prstClr val="black">
                <a:alpha val="20000"/>
              </a:prstClr>
            </a:outerShdw>
          </a:effectLst>
        </c:spPr>
      </c:pivotFmt>
      <c:pivotFmt>
        <c:idx val="46"/>
        <c:spPr>
          <a:solidFill>
            <a:schemeClr val="accent3"/>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2"/>
          </a:solidFill>
          <a:ln>
            <a:noFill/>
          </a:ln>
          <a:effectLst>
            <a:outerShdw blurRad="254000" sx="102000" sy="102000" algn="ctr" rotWithShape="0">
              <a:prstClr val="black">
                <a:alpha val="20000"/>
              </a:prstClr>
            </a:outerShdw>
          </a:effectLst>
        </c:spPr>
      </c:pivotFmt>
      <c:pivotFmt>
        <c:idx val="50"/>
        <c:spPr>
          <a:solidFill>
            <a:schemeClr val="accent3"/>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2"/>
          </a:solidFill>
          <a:ln>
            <a:noFill/>
          </a:ln>
          <a:effectLst>
            <a:outerShdw blurRad="254000" sx="102000" sy="102000" algn="ctr" rotWithShape="0">
              <a:prstClr val="black">
                <a:alpha val="20000"/>
              </a:prstClr>
            </a:outerShdw>
          </a:effectLst>
        </c:spPr>
      </c:pivotFmt>
      <c:pivotFmt>
        <c:idx val="54"/>
        <c:spPr>
          <a:solidFill>
            <a:schemeClr val="accent3"/>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'dash board'!$E$8:$E$9</c:f>
              <c:strCache>
                <c:ptCount val="1"/>
                <c:pt idx="0">
                  <c:v>Midwest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98C-41FE-A78A-A99527FB57C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98C-41FE-A78A-A99527FB57C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98C-41FE-A78A-A99527FB57CF}"/>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 board'!$D$10:$D$13</c:f>
              <c:strCache>
                <c:ptCount val="3"/>
                <c:pt idx="0">
                  <c:v>In-store</c:v>
                </c:pt>
                <c:pt idx="1">
                  <c:v>Online</c:v>
                </c:pt>
                <c:pt idx="2">
                  <c:v>Outlet</c:v>
                </c:pt>
              </c:strCache>
            </c:strRef>
          </c:cat>
          <c:val>
            <c:numRef>
              <c:f>'dash board'!$E$10:$E$13</c:f>
              <c:numCache>
                <c:formatCode>General</c:formatCode>
                <c:ptCount val="3"/>
                <c:pt idx="0">
                  <c:v>17400</c:v>
                </c:pt>
                <c:pt idx="1">
                  <c:v>19954</c:v>
                </c:pt>
                <c:pt idx="2">
                  <c:v>7950</c:v>
                </c:pt>
              </c:numCache>
            </c:numRef>
          </c:val>
          <c:extLst>
            <c:ext xmlns:c16="http://schemas.microsoft.com/office/drawing/2014/chart" uri="{C3380CC4-5D6E-409C-BE32-E72D297353CC}">
              <c16:uniqueId val="{00000006-298C-41FE-A78A-A99527FB57CF}"/>
            </c:ext>
          </c:extLst>
        </c:ser>
        <c:ser>
          <c:idx val="1"/>
          <c:order val="1"/>
          <c:tx>
            <c:strRef>
              <c:f>'dash board'!$F$8:$F$9</c:f>
              <c:strCache>
                <c:ptCount val="1"/>
                <c:pt idx="0">
                  <c:v>Northeast</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 board'!$D$10:$D$13</c:f>
              <c:strCache>
                <c:ptCount val="3"/>
                <c:pt idx="0">
                  <c:v>In-store</c:v>
                </c:pt>
                <c:pt idx="1">
                  <c:v>Online</c:v>
                </c:pt>
                <c:pt idx="2">
                  <c:v>Outlet</c:v>
                </c:pt>
              </c:strCache>
            </c:strRef>
          </c:cat>
          <c:val>
            <c:numRef>
              <c:f>'dash board'!$F$10:$F$13</c:f>
              <c:numCache>
                <c:formatCode>General</c:formatCode>
                <c:ptCount val="3"/>
                <c:pt idx="0">
                  <c:v>27400</c:v>
                </c:pt>
                <c:pt idx="1">
                  <c:v>11691</c:v>
                </c:pt>
                <c:pt idx="2">
                  <c:v>22940</c:v>
                </c:pt>
              </c:numCache>
            </c:numRef>
          </c:val>
          <c:extLst>
            <c:ext xmlns:c16="http://schemas.microsoft.com/office/drawing/2014/chart" uri="{C3380CC4-5D6E-409C-BE32-E72D297353CC}">
              <c16:uniqueId val="{0000007C-298C-41FE-A78A-A99527FB57CF}"/>
            </c:ext>
          </c:extLst>
        </c:ser>
        <c:ser>
          <c:idx val="2"/>
          <c:order val="2"/>
          <c:tx>
            <c:strRef>
              <c:f>'dash board'!$G$8:$G$9</c:f>
              <c:strCache>
                <c:ptCount val="1"/>
                <c:pt idx="0">
                  <c:v>South</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 board'!$D$10:$D$13</c:f>
              <c:strCache>
                <c:ptCount val="3"/>
                <c:pt idx="0">
                  <c:v>In-store</c:v>
                </c:pt>
                <c:pt idx="1">
                  <c:v>Online</c:v>
                </c:pt>
                <c:pt idx="2">
                  <c:v>Outlet</c:v>
                </c:pt>
              </c:strCache>
            </c:strRef>
          </c:cat>
          <c:val>
            <c:numRef>
              <c:f>'dash board'!$G$10:$G$13</c:f>
              <c:numCache>
                <c:formatCode>General</c:formatCode>
                <c:ptCount val="3"/>
                <c:pt idx="0">
                  <c:v>725</c:v>
                </c:pt>
                <c:pt idx="1">
                  <c:v>25873</c:v>
                </c:pt>
                <c:pt idx="2">
                  <c:v>34043</c:v>
                </c:pt>
              </c:numCache>
            </c:numRef>
          </c:val>
          <c:extLst>
            <c:ext xmlns:c16="http://schemas.microsoft.com/office/drawing/2014/chart" uri="{C3380CC4-5D6E-409C-BE32-E72D297353CC}">
              <c16:uniqueId val="{0000007D-298C-41FE-A78A-A99527FB57CF}"/>
            </c:ext>
          </c:extLst>
        </c:ser>
        <c:ser>
          <c:idx val="3"/>
          <c:order val="3"/>
          <c:tx>
            <c:strRef>
              <c:f>'dash board'!$H$8:$H$9</c:f>
              <c:strCache>
                <c:ptCount val="1"/>
                <c:pt idx="0">
                  <c:v>Southeast</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 board'!$D$10:$D$13</c:f>
              <c:strCache>
                <c:ptCount val="3"/>
                <c:pt idx="0">
                  <c:v>In-store</c:v>
                </c:pt>
                <c:pt idx="1">
                  <c:v>Online</c:v>
                </c:pt>
                <c:pt idx="2">
                  <c:v>Outlet</c:v>
                </c:pt>
              </c:strCache>
            </c:strRef>
          </c:cat>
          <c:val>
            <c:numRef>
              <c:f>'dash board'!$H$10:$H$13</c:f>
              <c:numCache>
                <c:formatCode>General</c:formatCode>
                <c:ptCount val="3"/>
                <c:pt idx="0">
                  <c:v>16425</c:v>
                </c:pt>
                <c:pt idx="1">
                  <c:v>33055</c:v>
                </c:pt>
                <c:pt idx="2">
                  <c:v>4905</c:v>
                </c:pt>
              </c:numCache>
            </c:numRef>
          </c:val>
          <c:extLst>
            <c:ext xmlns:c16="http://schemas.microsoft.com/office/drawing/2014/chart" uri="{C3380CC4-5D6E-409C-BE32-E72D297353CC}">
              <c16:uniqueId val="{0000007E-298C-41FE-A78A-A99527FB57CF}"/>
            </c:ext>
          </c:extLst>
        </c:ser>
        <c:ser>
          <c:idx val="4"/>
          <c:order val="4"/>
          <c:tx>
            <c:strRef>
              <c:f>'dash board'!$I$8:$I$9</c:f>
              <c:strCache>
                <c:ptCount val="1"/>
                <c:pt idx="0">
                  <c:v>West</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 board'!$D$10:$D$13</c:f>
              <c:strCache>
                <c:ptCount val="3"/>
                <c:pt idx="0">
                  <c:v>In-store</c:v>
                </c:pt>
                <c:pt idx="1">
                  <c:v>Online</c:v>
                </c:pt>
                <c:pt idx="2">
                  <c:v>Outlet</c:v>
                </c:pt>
              </c:strCache>
            </c:strRef>
          </c:cat>
          <c:val>
            <c:numRef>
              <c:f>'dash board'!$I$10:$I$13</c:f>
              <c:numCache>
                <c:formatCode>General</c:formatCode>
                <c:ptCount val="3"/>
                <c:pt idx="0">
                  <c:v>23425</c:v>
                </c:pt>
                <c:pt idx="1">
                  <c:v>27193</c:v>
                </c:pt>
                <c:pt idx="2">
                  <c:v>33704</c:v>
                </c:pt>
              </c:numCache>
            </c:numRef>
          </c:val>
          <c:extLst>
            <c:ext xmlns:c16="http://schemas.microsoft.com/office/drawing/2014/chart" uri="{C3380CC4-5D6E-409C-BE32-E72D297353CC}">
              <c16:uniqueId val="{0000007F-298C-41FE-A78A-A99527FB57C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board!PivotTable17</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 board'!$H$36:$H$37</c:f>
              <c:strCache>
                <c:ptCount val="1"/>
                <c:pt idx="0">
                  <c:v>Midwest</c:v>
                </c:pt>
              </c:strCache>
            </c:strRef>
          </c:tx>
          <c:spPr>
            <a:solidFill>
              <a:schemeClr val="accent1"/>
            </a:solidFill>
            <a:ln>
              <a:noFill/>
            </a:ln>
            <a:effectLst/>
          </c:spPr>
          <c:invertIfNegative val="0"/>
          <c:cat>
            <c:strRef>
              <c:f>'dash board'!$G$38</c:f>
              <c:strCache>
                <c:ptCount val="1"/>
                <c:pt idx="0">
                  <c:v>Total</c:v>
                </c:pt>
              </c:strCache>
            </c:strRef>
          </c:cat>
          <c:val>
            <c:numRef>
              <c:f>'dash board'!$H$38</c:f>
              <c:numCache>
                <c:formatCode>General</c:formatCode>
                <c:ptCount val="1"/>
                <c:pt idx="0">
                  <c:v>2223786</c:v>
                </c:pt>
              </c:numCache>
            </c:numRef>
          </c:val>
          <c:extLst>
            <c:ext xmlns:c16="http://schemas.microsoft.com/office/drawing/2014/chart" uri="{C3380CC4-5D6E-409C-BE32-E72D297353CC}">
              <c16:uniqueId val="{00000000-25CF-4AD9-843F-2D6EC9960487}"/>
            </c:ext>
          </c:extLst>
        </c:ser>
        <c:ser>
          <c:idx val="1"/>
          <c:order val="1"/>
          <c:tx>
            <c:strRef>
              <c:f>'dash board'!$I$36:$I$37</c:f>
              <c:strCache>
                <c:ptCount val="1"/>
                <c:pt idx="0">
                  <c:v>Northeast</c:v>
                </c:pt>
              </c:strCache>
            </c:strRef>
          </c:tx>
          <c:spPr>
            <a:solidFill>
              <a:schemeClr val="accent2"/>
            </a:solidFill>
            <a:ln>
              <a:noFill/>
            </a:ln>
            <a:effectLst/>
          </c:spPr>
          <c:invertIfNegative val="0"/>
          <c:cat>
            <c:strRef>
              <c:f>'dash board'!$G$38</c:f>
              <c:strCache>
                <c:ptCount val="1"/>
                <c:pt idx="0">
                  <c:v>Total</c:v>
                </c:pt>
              </c:strCache>
            </c:strRef>
          </c:cat>
          <c:val>
            <c:numRef>
              <c:f>'dash board'!$I$38</c:f>
              <c:numCache>
                <c:formatCode>General</c:formatCode>
                <c:ptCount val="1"/>
                <c:pt idx="0">
                  <c:v>3475037</c:v>
                </c:pt>
              </c:numCache>
            </c:numRef>
          </c:val>
          <c:extLst>
            <c:ext xmlns:c16="http://schemas.microsoft.com/office/drawing/2014/chart" uri="{C3380CC4-5D6E-409C-BE32-E72D297353CC}">
              <c16:uniqueId val="{00000052-25CF-4AD9-843F-2D6EC9960487}"/>
            </c:ext>
          </c:extLst>
        </c:ser>
        <c:ser>
          <c:idx val="2"/>
          <c:order val="2"/>
          <c:tx>
            <c:strRef>
              <c:f>'dash board'!$J$36:$J$37</c:f>
              <c:strCache>
                <c:ptCount val="1"/>
                <c:pt idx="0">
                  <c:v>South</c:v>
                </c:pt>
              </c:strCache>
            </c:strRef>
          </c:tx>
          <c:spPr>
            <a:solidFill>
              <a:schemeClr val="accent3"/>
            </a:solidFill>
            <a:ln>
              <a:noFill/>
            </a:ln>
            <a:effectLst/>
          </c:spPr>
          <c:invertIfNegative val="0"/>
          <c:cat>
            <c:strRef>
              <c:f>'dash board'!$G$38</c:f>
              <c:strCache>
                <c:ptCount val="1"/>
                <c:pt idx="0">
                  <c:v>Total</c:v>
                </c:pt>
              </c:strCache>
            </c:strRef>
          </c:cat>
          <c:val>
            <c:numRef>
              <c:f>'dash board'!$J$38</c:f>
              <c:numCache>
                <c:formatCode>General</c:formatCode>
                <c:ptCount val="1"/>
                <c:pt idx="0">
                  <c:v>2811194</c:v>
                </c:pt>
              </c:numCache>
            </c:numRef>
          </c:val>
          <c:extLst>
            <c:ext xmlns:c16="http://schemas.microsoft.com/office/drawing/2014/chart" uri="{C3380CC4-5D6E-409C-BE32-E72D297353CC}">
              <c16:uniqueId val="{00000053-25CF-4AD9-843F-2D6EC9960487}"/>
            </c:ext>
          </c:extLst>
        </c:ser>
        <c:ser>
          <c:idx val="3"/>
          <c:order val="3"/>
          <c:tx>
            <c:strRef>
              <c:f>'dash board'!$K$36:$K$37</c:f>
              <c:strCache>
                <c:ptCount val="1"/>
                <c:pt idx="0">
                  <c:v>Southeast</c:v>
                </c:pt>
              </c:strCache>
            </c:strRef>
          </c:tx>
          <c:spPr>
            <a:solidFill>
              <a:schemeClr val="accent4"/>
            </a:solidFill>
            <a:ln>
              <a:noFill/>
            </a:ln>
            <a:effectLst/>
          </c:spPr>
          <c:invertIfNegative val="0"/>
          <c:cat>
            <c:strRef>
              <c:f>'dash board'!$G$38</c:f>
              <c:strCache>
                <c:ptCount val="1"/>
                <c:pt idx="0">
                  <c:v>Total</c:v>
                </c:pt>
              </c:strCache>
            </c:strRef>
          </c:cat>
          <c:val>
            <c:numRef>
              <c:f>'dash board'!$K$38</c:f>
              <c:numCache>
                <c:formatCode>General</c:formatCode>
                <c:ptCount val="1"/>
                <c:pt idx="0">
                  <c:v>3183237</c:v>
                </c:pt>
              </c:numCache>
            </c:numRef>
          </c:val>
          <c:extLst>
            <c:ext xmlns:c16="http://schemas.microsoft.com/office/drawing/2014/chart" uri="{C3380CC4-5D6E-409C-BE32-E72D297353CC}">
              <c16:uniqueId val="{00000054-25CF-4AD9-843F-2D6EC9960487}"/>
            </c:ext>
          </c:extLst>
        </c:ser>
        <c:ser>
          <c:idx val="4"/>
          <c:order val="4"/>
          <c:tx>
            <c:strRef>
              <c:f>'dash board'!$L$36:$L$37</c:f>
              <c:strCache>
                <c:ptCount val="1"/>
                <c:pt idx="0">
                  <c:v>West</c:v>
                </c:pt>
              </c:strCache>
            </c:strRef>
          </c:tx>
          <c:spPr>
            <a:solidFill>
              <a:schemeClr val="accent5"/>
            </a:solidFill>
            <a:ln>
              <a:noFill/>
            </a:ln>
            <a:effectLst/>
          </c:spPr>
          <c:invertIfNegative val="0"/>
          <c:cat>
            <c:strRef>
              <c:f>'dash board'!$G$38</c:f>
              <c:strCache>
                <c:ptCount val="1"/>
                <c:pt idx="0">
                  <c:v>Total</c:v>
                </c:pt>
              </c:strCache>
            </c:strRef>
          </c:cat>
          <c:val>
            <c:numRef>
              <c:f>'dash board'!$L$38</c:f>
              <c:numCache>
                <c:formatCode>General</c:formatCode>
                <c:ptCount val="1"/>
                <c:pt idx="0">
                  <c:v>4827378</c:v>
                </c:pt>
              </c:numCache>
            </c:numRef>
          </c:val>
          <c:extLst>
            <c:ext xmlns:c16="http://schemas.microsoft.com/office/drawing/2014/chart" uri="{C3380CC4-5D6E-409C-BE32-E72D297353CC}">
              <c16:uniqueId val="{00000055-25CF-4AD9-843F-2D6EC9960487}"/>
            </c:ext>
          </c:extLst>
        </c:ser>
        <c:dLbls>
          <c:showLegendKey val="0"/>
          <c:showVal val="0"/>
          <c:showCatName val="0"/>
          <c:showSerName val="0"/>
          <c:showPercent val="0"/>
          <c:showBubbleSize val="0"/>
        </c:dLbls>
        <c:gapWidth val="219"/>
        <c:overlap val="-27"/>
        <c:axId val="802560320"/>
        <c:axId val="802563928"/>
      </c:barChart>
      <c:catAx>
        <c:axId val="80256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563928"/>
        <c:crosses val="autoZero"/>
        <c:auto val="1"/>
        <c:lblAlgn val="ctr"/>
        <c:lblOffset val="100"/>
        <c:noMultiLvlLbl val="0"/>
      </c:catAx>
      <c:valAx>
        <c:axId val="802563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56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Datasets.xlsx]dash board!PivotTable12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58583558101634E-2"/>
          <c:y val="0.13242554296501349"/>
          <c:w val="0.74019779610470704"/>
          <c:h val="0.68736312392413756"/>
        </c:manualLayout>
      </c:layout>
      <c:lineChart>
        <c:grouping val="standard"/>
        <c:varyColors val="0"/>
        <c:ser>
          <c:idx val="0"/>
          <c:order val="0"/>
          <c:tx>
            <c:strRef>
              <c:f>'dash board'!$C$23:$C$24</c:f>
              <c:strCache>
                <c:ptCount val="1"/>
                <c:pt idx="0">
                  <c:v>Men's Apparel</c:v>
                </c:pt>
              </c:strCache>
            </c:strRef>
          </c:tx>
          <c:spPr>
            <a:ln w="28575" cap="rnd">
              <a:solidFill>
                <a:schemeClr val="accent1"/>
              </a:solidFill>
              <a:round/>
            </a:ln>
            <a:effectLst/>
          </c:spPr>
          <c:marker>
            <c:symbol val="none"/>
          </c:marker>
          <c:cat>
            <c:strRef>
              <c:f>'dash board'!$B$25:$B$30</c:f>
              <c:strCache>
                <c:ptCount val="5"/>
                <c:pt idx="0">
                  <c:v>Midwest</c:v>
                </c:pt>
                <c:pt idx="1">
                  <c:v>Northeast</c:v>
                </c:pt>
                <c:pt idx="2">
                  <c:v>South</c:v>
                </c:pt>
                <c:pt idx="3">
                  <c:v>Southeast</c:v>
                </c:pt>
                <c:pt idx="4">
                  <c:v>West</c:v>
                </c:pt>
              </c:strCache>
            </c:strRef>
          </c:cat>
          <c:val>
            <c:numRef>
              <c:f>'dash board'!$C$25:$C$30</c:f>
              <c:numCache>
                <c:formatCode>General</c:formatCode>
                <c:ptCount val="5"/>
                <c:pt idx="0">
                  <c:v>2223786</c:v>
                </c:pt>
                <c:pt idx="1">
                  <c:v>3475037</c:v>
                </c:pt>
                <c:pt idx="2">
                  <c:v>2811194</c:v>
                </c:pt>
                <c:pt idx="3">
                  <c:v>3183237</c:v>
                </c:pt>
                <c:pt idx="4">
                  <c:v>4827378</c:v>
                </c:pt>
              </c:numCache>
            </c:numRef>
          </c:val>
          <c:smooth val="0"/>
          <c:extLst>
            <c:ext xmlns:c16="http://schemas.microsoft.com/office/drawing/2014/chart" uri="{C3380CC4-5D6E-409C-BE32-E72D297353CC}">
              <c16:uniqueId val="{00000000-DE73-4A2E-B2E2-0FEBE7B7B178}"/>
            </c:ext>
          </c:extLst>
        </c:ser>
        <c:dLbls>
          <c:showLegendKey val="0"/>
          <c:showVal val="0"/>
          <c:showCatName val="0"/>
          <c:showSerName val="0"/>
          <c:showPercent val="0"/>
          <c:showBubbleSize val="0"/>
        </c:dLbls>
        <c:smooth val="0"/>
        <c:axId val="1128195136"/>
        <c:axId val="1128195464"/>
      </c:lineChart>
      <c:catAx>
        <c:axId val="112819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195464"/>
        <c:crosses val="autoZero"/>
        <c:auto val="1"/>
        <c:lblAlgn val="ctr"/>
        <c:lblOffset val="100"/>
        <c:noMultiLvlLbl val="0"/>
      </c:catAx>
      <c:valAx>
        <c:axId val="1128195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195136"/>
        <c:crosses val="autoZero"/>
        <c:crossBetween val="between"/>
      </c:valAx>
      <c:spPr>
        <a:noFill/>
        <a:ln>
          <a:noFill/>
        </a:ln>
        <a:effectLst/>
      </c:spPr>
    </c:plotArea>
    <c:legend>
      <c:legendPos val="r"/>
      <c:layout>
        <c:manualLayout>
          <c:xMode val="edge"/>
          <c:yMode val="edge"/>
          <c:x val="0.80377046986773726"/>
          <c:y val="0.19132798983086757"/>
          <c:w val="0.10864072873243785"/>
          <c:h val="0.100897567176300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microsoft.com/office/2007/relationships/hdphoto" Target="../media/hdphoto2.wdp"/><Relationship Id="rId1" Type="http://schemas.openxmlformats.org/officeDocument/2006/relationships/image" Target="../media/image3.png"/><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07/relationships/hdphoto" Target="../media/hdphoto3.wdp"/><Relationship Id="rId1" Type="http://schemas.openxmlformats.org/officeDocument/2006/relationships/image" Target="../media/image4.png"/><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654877</xdr:colOff>
      <xdr:row>2</xdr:row>
      <xdr:rowOff>95250</xdr:rowOff>
    </xdr:to>
    <xdr:pic>
      <xdr:nvPicPr>
        <xdr:cNvPr id="5" name="Picture 4">
          <a:extLst>
            <a:ext uri="{FF2B5EF4-FFF2-40B4-BE49-F238E27FC236}">
              <a16:creationId xmlns:a16="http://schemas.microsoft.com/office/drawing/2014/main" id="{5208F2BE-6299-4D39-B27A-C47CD61A791D}"/>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backgroundRemoval t="10000" b="90000" l="10000" r="90000">
                      <a14:foregroundMark x1="37772" y1="47473" x2="56658" y2="80398"/>
                      <a14:foregroundMark x1="24728" y1="68913" x2="18886" y2="67228"/>
                    </a14:backgroundRemoval>
                  </a14:imgEffect>
                </a14:imgLayer>
              </a14:imgProps>
            </a:ext>
            <a:ext uri="{28A0092B-C50C-407E-A947-70E740481C1C}">
              <a14:useLocalDpi xmlns:a14="http://schemas.microsoft.com/office/drawing/2010/main" val="0"/>
            </a:ext>
          </a:extLst>
        </a:blip>
        <a:stretch>
          <a:fillRect/>
        </a:stretch>
      </xdr:blipFill>
      <xdr:spPr>
        <a:xfrm>
          <a:off x="0" y="0"/>
          <a:ext cx="654877" cy="581025"/>
        </a:xfrm>
        <a:prstGeom prst="rect">
          <a:avLst/>
        </a:prstGeom>
        <a:noFill/>
        <a:effectLst>
          <a:outerShdw blurRad="50800" dist="50800" dir="5400000" algn="ctr" rotWithShape="0">
            <a:schemeClr val="accent2">
              <a:lumMod val="75000"/>
            </a:schemeClr>
          </a:outerShdw>
        </a:effectLst>
      </xdr:spPr>
    </xdr:pic>
    <xdr:clientData/>
  </xdr:twoCellAnchor>
  <xdr:twoCellAnchor>
    <xdr:from>
      <xdr:col>0</xdr:col>
      <xdr:colOff>0</xdr:colOff>
      <xdr:row>18</xdr:row>
      <xdr:rowOff>147637</xdr:rowOff>
    </xdr:from>
    <xdr:to>
      <xdr:col>3</xdr:col>
      <xdr:colOff>19050</xdr:colOff>
      <xdr:row>31</xdr:row>
      <xdr:rowOff>28575</xdr:rowOff>
    </xdr:to>
    <xdr:graphicFrame macro="">
      <xdr:nvGraphicFramePr>
        <xdr:cNvPr id="6" name="Chart 5">
          <a:extLst>
            <a:ext uri="{FF2B5EF4-FFF2-40B4-BE49-F238E27FC236}">
              <a16:creationId xmlns:a16="http://schemas.microsoft.com/office/drawing/2014/main" id="{E005525B-BEC7-4A47-82CF-D7CF96C28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871537</xdr:colOff>
      <xdr:row>22</xdr:row>
      <xdr:rowOff>185737</xdr:rowOff>
    </xdr:from>
    <xdr:to>
      <xdr:col>7</xdr:col>
      <xdr:colOff>847725</xdr:colOff>
      <xdr:row>37</xdr:row>
      <xdr:rowOff>71437</xdr:rowOff>
    </xdr:to>
    <xdr:graphicFrame macro="">
      <xdr:nvGraphicFramePr>
        <xdr:cNvPr id="8" name="Chart 7">
          <a:extLst>
            <a:ext uri="{FF2B5EF4-FFF2-40B4-BE49-F238E27FC236}">
              <a16:creationId xmlns:a16="http://schemas.microsoft.com/office/drawing/2014/main" id="{F7F51C1D-C241-4D19-899F-F9F9E937F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319087</xdr:colOff>
      <xdr:row>19</xdr:row>
      <xdr:rowOff>147637</xdr:rowOff>
    </xdr:from>
    <xdr:to>
      <xdr:col>6</xdr:col>
      <xdr:colOff>947737</xdr:colOff>
      <xdr:row>34</xdr:row>
      <xdr:rowOff>33337</xdr:rowOff>
    </xdr:to>
    <xdr:graphicFrame macro="">
      <xdr:nvGraphicFramePr>
        <xdr:cNvPr id="9" name="Chart 8">
          <a:extLst>
            <a:ext uri="{FF2B5EF4-FFF2-40B4-BE49-F238E27FC236}">
              <a16:creationId xmlns:a16="http://schemas.microsoft.com/office/drawing/2014/main" id="{7F91F9F3-DE9B-4909-B728-132C8CE9C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376237</xdr:colOff>
      <xdr:row>35</xdr:row>
      <xdr:rowOff>23812</xdr:rowOff>
    </xdr:from>
    <xdr:to>
      <xdr:col>7</xdr:col>
      <xdr:colOff>233362</xdr:colOff>
      <xdr:row>49</xdr:row>
      <xdr:rowOff>100012</xdr:rowOff>
    </xdr:to>
    <xdr:graphicFrame macro="">
      <xdr:nvGraphicFramePr>
        <xdr:cNvPr id="10" name="Chart 9">
          <a:extLst>
            <a:ext uri="{FF2B5EF4-FFF2-40B4-BE49-F238E27FC236}">
              <a16:creationId xmlns:a16="http://schemas.microsoft.com/office/drawing/2014/main" id="{CC681863-012A-44E7-8EC8-CCFB4EF93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147637</xdr:colOff>
      <xdr:row>33</xdr:row>
      <xdr:rowOff>71437</xdr:rowOff>
    </xdr:from>
    <xdr:to>
      <xdr:col>6</xdr:col>
      <xdr:colOff>776287</xdr:colOff>
      <xdr:row>47</xdr:row>
      <xdr:rowOff>147637</xdr:rowOff>
    </xdr:to>
    <xdr:graphicFrame macro="">
      <xdr:nvGraphicFramePr>
        <xdr:cNvPr id="11" name="Chart 10">
          <a:extLst>
            <a:ext uri="{FF2B5EF4-FFF2-40B4-BE49-F238E27FC236}">
              <a16:creationId xmlns:a16="http://schemas.microsoft.com/office/drawing/2014/main" id="{7B5BA18C-4FF6-4D34-9839-55124530D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4</xdr:col>
      <xdr:colOff>238125</xdr:colOff>
      <xdr:row>0</xdr:row>
      <xdr:rowOff>9525</xdr:rowOff>
    </xdr:from>
    <xdr:to>
      <xdr:col>5</xdr:col>
      <xdr:colOff>209550</xdr:colOff>
      <xdr:row>2</xdr:row>
      <xdr:rowOff>84586</xdr:rowOff>
    </xdr:to>
    <xdr:pic>
      <xdr:nvPicPr>
        <xdr:cNvPr id="2" name="Picture 1">
          <a:extLst>
            <a:ext uri="{FF2B5EF4-FFF2-40B4-BE49-F238E27FC236}">
              <a16:creationId xmlns:a16="http://schemas.microsoft.com/office/drawing/2014/main" id="{81639E93-4CD2-4DD1-81EA-5A88312B00DD}"/>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backgroundRemoval t="10000" b="90000" l="10000" r="90000">
                      <a14:foregroundMark x1="37772" y1="47473" x2="56658" y2="80398"/>
                      <a14:foregroundMark x1="24728" y1="68913" x2="18886" y2="67228"/>
                    </a14:backgroundRemoval>
                  </a14:imgEffect>
                </a14:imgLayer>
              </a14:imgProps>
            </a:ext>
            <a:ext uri="{28A0092B-C50C-407E-A947-70E740481C1C}">
              <a14:useLocalDpi xmlns:a14="http://schemas.microsoft.com/office/drawing/2010/main" val="0"/>
            </a:ext>
          </a:extLst>
        </a:blip>
        <a:stretch>
          <a:fillRect/>
        </a:stretch>
      </xdr:blipFill>
      <xdr:spPr>
        <a:xfrm>
          <a:off x="2676525" y="9525"/>
          <a:ext cx="581025" cy="608461"/>
        </a:xfrm>
        <a:prstGeom prst="rect">
          <a:avLst/>
        </a:prstGeom>
        <a:noFill/>
      </xdr:spPr>
    </xdr:pic>
    <xdr:clientData/>
  </xdr:twoCellAnchor>
  <xdr:twoCellAnchor>
    <xdr:from>
      <xdr:col>11</xdr:col>
      <xdr:colOff>9525</xdr:colOff>
      <xdr:row>19</xdr:row>
      <xdr:rowOff>104775</xdr:rowOff>
    </xdr:from>
    <xdr:to>
      <xdr:col>21</xdr:col>
      <xdr:colOff>247650</xdr:colOff>
      <xdr:row>33</xdr:row>
      <xdr:rowOff>180975</xdr:rowOff>
    </xdr:to>
    <xdr:graphicFrame macro="">
      <xdr:nvGraphicFramePr>
        <xdr:cNvPr id="3" name="Chart 2">
          <a:extLst>
            <a:ext uri="{FF2B5EF4-FFF2-40B4-BE49-F238E27FC236}">
              <a16:creationId xmlns:a16="http://schemas.microsoft.com/office/drawing/2014/main" id="{32268156-5440-46CF-811B-41FC9CE08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542924</xdr:colOff>
      <xdr:row>4</xdr:row>
      <xdr:rowOff>152400</xdr:rowOff>
    </xdr:from>
    <xdr:to>
      <xdr:col>22</xdr:col>
      <xdr:colOff>333375</xdr:colOff>
      <xdr:row>19</xdr:row>
      <xdr:rowOff>28575</xdr:rowOff>
    </xdr:to>
    <xdr:graphicFrame macro="">
      <xdr:nvGraphicFramePr>
        <xdr:cNvPr id="4" name="Chart 3">
          <a:extLst>
            <a:ext uri="{FF2B5EF4-FFF2-40B4-BE49-F238E27FC236}">
              <a16:creationId xmlns:a16="http://schemas.microsoft.com/office/drawing/2014/main" id="{2037FBA4-E13E-4F09-BF81-B092AEB5D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571500</xdr:colOff>
      <xdr:row>19</xdr:row>
      <xdr:rowOff>114300</xdr:rowOff>
    </xdr:from>
    <xdr:to>
      <xdr:col>10</xdr:col>
      <xdr:colOff>371475</xdr:colOff>
      <xdr:row>34</xdr:row>
      <xdr:rowOff>0</xdr:rowOff>
    </xdr:to>
    <xdr:graphicFrame macro="">
      <xdr:nvGraphicFramePr>
        <xdr:cNvPr id="6" name="Chart 5">
          <a:extLst>
            <a:ext uri="{FF2B5EF4-FFF2-40B4-BE49-F238E27FC236}">
              <a16:creationId xmlns:a16="http://schemas.microsoft.com/office/drawing/2014/main" id="{8DE25AFD-B125-47D4-9371-584768581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xdr:row>
      <xdr:rowOff>85726</xdr:rowOff>
    </xdr:from>
    <xdr:to>
      <xdr:col>3</xdr:col>
      <xdr:colOff>0</xdr:colOff>
      <xdr:row>10</xdr:row>
      <xdr:rowOff>104775</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B03C38FB-92AC-4250-82D5-3D947772E2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619126"/>
              <a:ext cx="1828800" cy="1685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xdr:rowOff>
    </xdr:from>
    <xdr:to>
      <xdr:col>3</xdr:col>
      <xdr:colOff>0</xdr:colOff>
      <xdr:row>21</xdr:row>
      <xdr:rowOff>133351</xdr:rowOff>
    </xdr:to>
    <mc:AlternateContent xmlns:mc="http://schemas.openxmlformats.org/markup-compatibility/2006">
      <mc:Choice xmlns:a14="http://schemas.microsoft.com/office/drawing/2010/main" Requires="a14">
        <xdr:graphicFrame macro="">
          <xdr:nvGraphicFramePr>
            <xdr:cNvPr id="15" name="Product">
              <a:extLst>
                <a:ext uri="{FF2B5EF4-FFF2-40B4-BE49-F238E27FC236}">
                  <a16:creationId xmlns:a16="http://schemas.microsoft.com/office/drawing/2014/main" id="{4B6E9543-1C67-41F0-8C1B-9C56F9ABAE5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0" y="2390776"/>
              <a:ext cx="1828800" cy="2038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142876</xdr:rowOff>
    </xdr:from>
    <xdr:to>
      <xdr:col>3</xdr:col>
      <xdr:colOff>0</xdr:colOff>
      <xdr:row>28</xdr:row>
      <xdr:rowOff>142876</xdr:rowOff>
    </xdr:to>
    <mc:AlternateContent xmlns:mc="http://schemas.openxmlformats.org/markup-compatibility/2006">
      <mc:Choice xmlns:a14="http://schemas.microsoft.com/office/drawing/2010/main" Requires="a14">
        <xdr:graphicFrame macro="">
          <xdr:nvGraphicFramePr>
            <xdr:cNvPr id="16" name="Sales Method">
              <a:extLst>
                <a:ext uri="{FF2B5EF4-FFF2-40B4-BE49-F238E27FC236}">
                  <a16:creationId xmlns:a16="http://schemas.microsoft.com/office/drawing/2014/main" id="{3B788D5D-3D40-4FA9-9550-C6A39142212B}"/>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0" y="4438651"/>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66675</xdr:colOff>
      <xdr:row>0</xdr:row>
      <xdr:rowOff>85725</xdr:rowOff>
    </xdr:from>
    <xdr:to>
      <xdr:col>2</xdr:col>
      <xdr:colOff>466725</xdr:colOff>
      <xdr:row>12</xdr:row>
      <xdr:rowOff>47624</xdr:rowOff>
    </xdr:to>
    <xdr:sp macro="" textlink="">
      <xdr:nvSpPr>
        <xdr:cNvPr id="4" name="Rectangle 3">
          <a:extLst>
            <a:ext uri="{FF2B5EF4-FFF2-40B4-BE49-F238E27FC236}">
              <a16:creationId xmlns:a16="http://schemas.microsoft.com/office/drawing/2014/main" id="{3F5772AC-33C2-49AA-A3F9-362C6187B386}"/>
            </a:ext>
          </a:extLst>
        </xdr:cNvPr>
        <xdr:cNvSpPr/>
      </xdr:nvSpPr>
      <xdr:spPr>
        <a:xfrm>
          <a:off x="66675" y="85725"/>
          <a:ext cx="1619250" cy="224789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ar-EG" sz="1200"/>
            <a:t>شيشششششششششششششش</a:t>
          </a:r>
          <a:r>
            <a:rPr lang="en-US" sz="1200"/>
            <a:t>A</a:t>
          </a:r>
          <a:r>
            <a:rPr lang="ar-EG" sz="1200"/>
            <a:t>ششش</a:t>
          </a:r>
          <a:endParaRPr lang="en-US" sz="1200"/>
        </a:p>
      </xdr:txBody>
    </xdr:sp>
    <xdr:clientData/>
  </xdr:twoCellAnchor>
  <xdr:twoCellAnchor>
    <xdr:from>
      <xdr:col>2</xdr:col>
      <xdr:colOff>581025</xdr:colOff>
      <xdr:row>0</xdr:row>
      <xdr:rowOff>95250</xdr:rowOff>
    </xdr:from>
    <xdr:to>
      <xdr:col>19</xdr:col>
      <xdr:colOff>57149</xdr:colOff>
      <xdr:row>34</xdr:row>
      <xdr:rowOff>123825</xdr:rowOff>
    </xdr:to>
    <xdr:sp macro="" textlink="">
      <xdr:nvSpPr>
        <xdr:cNvPr id="6" name="Rectangle 5">
          <a:extLst>
            <a:ext uri="{FF2B5EF4-FFF2-40B4-BE49-F238E27FC236}">
              <a16:creationId xmlns:a16="http://schemas.microsoft.com/office/drawing/2014/main" id="{20ABAC15-B983-4C06-8861-8531F07BEB6F}"/>
            </a:ext>
          </a:extLst>
        </xdr:cNvPr>
        <xdr:cNvSpPr/>
      </xdr:nvSpPr>
      <xdr:spPr>
        <a:xfrm>
          <a:off x="1800225" y="95250"/>
          <a:ext cx="9839324" cy="6505575"/>
        </a:xfrm>
        <a:prstGeom prst="rect">
          <a:avLst/>
        </a:prstGeom>
        <a:solidFill>
          <a:srgbClr val="FED16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85725</xdr:colOff>
      <xdr:row>1</xdr:row>
      <xdr:rowOff>28575</xdr:rowOff>
    </xdr:from>
    <xdr:to>
      <xdr:col>18</xdr:col>
      <xdr:colOff>561975</xdr:colOff>
      <xdr:row>4</xdr:row>
      <xdr:rowOff>114300</xdr:rowOff>
    </xdr:to>
    <xdr:sp macro="" textlink="">
      <xdr:nvSpPr>
        <xdr:cNvPr id="7" name="Rectangle: Rounded Corners 6">
          <a:extLst>
            <a:ext uri="{FF2B5EF4-FFF2-40B4-BE49-F238E27FC236}">
              <a16:creationId xmlns:a16="http://schemas.microsoft.com/office/drawing/2014/main" id="{B0482B3E-4DCB-4DC5-B339-6945DE883AB6}"/>
            </a:ext>
          </a:extLst>
        </xdr:cNvPr>
        <xdr:cNvSpPr/>
      </xdr:nvSpPr>
      <xdr:spPr>
        <a:xfrm>
          <a:off x="1914525" y="219075"/>
          <a:ext cx="9620250" cy="657225"/>
        </a:xfrm>
        <a:prstGeom prst="roundRect">
          <a:avLst/>
        </a:prstGeom>
        <a:solidFill>
          <a:srgbClr val="FFF4A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400" b="1" i="0" baseline="0">
              <a:solidFill>
                <a:srgbClr val="F97A00"/>
              </a:solidFill>
              <a:effectLst/>
              <a:latin typeface="+mn-lt"/>
              <a:ea typeface="+mn-ea"/>
              <a:cs typeface="+mn-cs"/>
            </a:rPr>
            <a:t>Adida Sales Summary</a:t>
          </a:r>
          <a:endParaRPr lang="en-US" sz="2400" b="1">
            <a:solidFill>
              <a:srgbClr val="F97A00"/>
            </a:solidFill>
            <a:effectLst/>
          </a:endParaRPr>
        </a:p>
        <a:p>
          <a:pPr algn="l"/>
          <a:endParaRPr lang="en-US" sz="1100"/>
        </a:p>
      </xdr:txBody>
    </xdr:sp>
    <xdr:clientData/>
  </xdr:twoCellAnchor>
  <xdr:twoCellAnchor>
    <xdr:from>
      <xdr:col>9</xdr:col>
      <xdr:colOff>238125</xdr:colOff>
      <xdr:row>5</xdr:row>
      <xdr:rowOff>66675</xdr:rowOff>
    </xdr:from>
    <xdr:to>
      <xdr:col>11</xdr:col>
      <xdr:colOff>390525</xdr:colOff>
      <xdr:row>10</xdr:row>
      <xdr:rowOff>133350</xdr:rowOff>
    </xdr:to>
    <xdr:sp macro="" textlink="">
      <xdr:nvSpPr>
        <xdr:cNvPr id="8" name="Rectangle: Rounded Corners 7">
          <a:extLst>
            <a:ext uri="{FF2B5EF4-FFF2-40B4-BE49-F238E27FC236}">
              <a16:creationId xmlns:a16="http://schemas.microsoft.com/office/drawing/2014/main" id="{DEAC3905-A7E6-4140-84A1-A7C0C5541CA9}"/>
            </a:ext>
          </a:extLst>
        </xdr:cNvPr>
        <xdr:cNvSpPr/>
      </xdr:nvSpPr>
      <xdr:spPr>
        <a:xfrm>
          <a:off x="5724525" y="1019175"/>
          <a:ext cx="1371600" cy="1019175"/>
        </a:xfrm>
        <a:prstGeom prst="roundRect">
          <a:avLst/>
        </a:prstGeom>
        <a:solidFill>
          <a:srgbClr val="FFF4A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F97A00"/>
              </a:solidFill>
            </a:rPr>
            <a:t>Total Sales</a:t>
          </a:r>
        </a:p>
      </xdr:txBody>
    </xdr:sp>
    <xdr:clientData/>
  </xdr:twoCellAnchor>
  <xdr:twoCellAnchor>
    <xdr:from>
      <xdr:col>11</xdr:col>
      <xdr:colOff>533400</xdr:colOff>
      <xdr:row>5</xdr:row>
      <xdr:rowOff>66675</xdr:rowOff>
    </xdr:from>
    <xdr:to>
      <xdr:col>14</xdr:col>
      <xdr:colOff>76200</xdr:colOff>
      <xdr:row>10</xdr:row>
      <xdr:rowOff>133350</xdr:rowOff>
    </xdr:to>
    <xdr:sp macro="" textlink="">
      <xdr:nvSpPr>
        <xdr:cNvPr id="9" name="Rectangle: Rounded Corners 8">
          <a:extLst>
            <a:ext uri="{FF2B5EF4-FFF2-40B4-BE49-F238E27FC236}">
              <a16:creationId xmlns:a16="http://schemas.microsoft.com/office/drawing/2014/main" id="{4B57649E-EBD9-40E7-98E2-5C3FD9586B82}"/>
            </a:ext>
          </a:extLst>
        </xdr:cNvPr>
        <xdr:cNvSpPr/>
      </xdr:nvSpPr>
      <xdr:spPr>
        <a:xfrm>
          <a:off x="7239000" y="1019175"/>
          <a:ext cx="1371600" cy="1019175"/>
        </a:xfrm>
        <a:prstGeom prst="roundRect">
          <a:avLst/>
        </a:prstGeom>
        <a:solidFill>
          <a:srgbClr val="FFF4A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F97A00"/>
              </a:solidFill>
            </a:rPr>
            <a:t>Total Units Sold</a:t>
          </a:r>
        </a:p>
      </xdr:txBody>
    </xdr:sp>
    <xdr:clientData/>
  </xdr:twoCellAnchor>
  <xdr:twoCellAnchor>
    <xdr:from>
      <xdr:col>16</xdr:col>
      <xdr:colOff>419100</xdr:colOff>
      <xdr:row>5</xdr:row>
      <xdr:rowOff>76200</xdr:rowOff>
    </xdr:from>
    <xdr:to>
      <xdr:col>18</xdr:col>
      <xdr:colOff>571500</xdr:colOff>
      <xdr:row>10</xdr:row>
      <xdr:rowOff>142875</xdr:rowOff>
    </xdr:to>
    <xdr:sp macro="" textlink="">
      <xdr:nvSpPr>
        <xdr:cNvPr id="10" name="Rectangle: Rounded Corners 9">
          <a:extLst>
            <a:ext uri="{FF2B5EF4-FFF2-40B4-BE49-F238E27FC236}">
              <a16:creationId xmlns:a16="http://schemas.microsoft.com/office/drawing/2014/main" id="{18E768AE-A044-430D-87C4-02D7B425A26F}"/>
            </a:ext>
          </a:extLst>
        </xdr:cNvPr>
        <xdr:cNvSpPr/>
      </xdr:nvSpPr>
      <xdr:spPr>
        <a:xfrm>
          <a:off x="10172700" y="1028700"/>
          <a:ext cx="1371600" cy="1019175"/>
        </a:xfrm>
        <a:prstGeom prst="roundRect">
          <a:avLst/>
        </a:prstGeom>
        <a:solidFill>
          <a:srgbClr val="FFF4A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F97A00"/>
              </a:solidFill>
            </a:rPr>
            <a:t>Average  Margin</a:t>
          </a:r>
        </a:p>
      </xdr:txBody>
    </xdr:sp>
    <xdr:clientData/>
  </xdr:twoCellAnchor>
  <xdr:twoCellAnchor>
    <xdr:from>
      <xdr:col>14</xdr:col>
      <xdr:colOff>161925</xdr:colOff>
      <xdr:row>5</xdr:row>
      <xdr:rowOff>76200</xdr:rowOff>
    </xdr:from>
    <xdr:to>
      <xdr:col>16</xdr:col>
      <xdr:colOff>314325</xdr:colOff>
      <xdr:row>10</xdr:row>
      <xdr:rowOff>142875</xdr:rowOff>
    </xdr:to>
    <xdr:sp macro="" textlink="">
      <xdr:nvSpPr>
        <xdr:cNvPr id="11" name="Rectangle: Rounded Corners 10">
          <a:extLst>
            <a:ext uri="{FF2B5EF4-FFF2-40B4-BE49-F238E27FC236}">
              <a16:creationId xmlns:a16="http://schemas.microsoft.com/office/drawing/2014/main" id="{046A0106-6DEE-4A74-9D60-857330801CE4}"/>
            </a:ext>
          </a:extLst>
        </xdr:cNvPr>
        <xdr:cNvSpPr/>
      </xdr:nvSpPr>
      <xdr:spPr>
        <a:xfrm>
          <a:off x="8696325" y="1028700"/>
          <a:ext cx="1371600" cy="1019175"/>
        </a:xfrm>
        <a:prstGeom prst="roundRect">
          <a:avLst/>
        </a:prstGeom>
        <a:solidFill>
          <a:srgbClr val="FFF4A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F97A00"/>
              </a:solidFill>
            </a:rPr>
            <a:t>Total</a:t>
          </a:r>
          <a:r>
            <a:rPr lang="en-US" sz="900">
              <a:solidFill>
                <a:srgbClr val="F97A00"/>
              </a:solidFill>
            </a:rPr>
            <a:t>  </a:t>
          </a:r>
          <a:r>
            <a:rPr lang="en-US" sz="1200">
              <a:solidFill>
                <a:srgbClr val="F97A00"/>
              </a:solidFill>
            </a:rPr>
            <a:t>Profit</a:t>
          </a:r>
        </a:p>
      </xdr:txBody>
    </xdr:sp>
    <xdr:clientData/>
  </xdr:twoCellAnchor>
  <xdr:twoCellAnchor>
    <xdr:from>
      <xdr:col>0</xdr:col>
      <xdr:colOff>66675</xdr:colOff>
      <xdr:row>12</xdr:row>
      <xdr:rowOff>114300</xdr:rowOff>
    </xdr:from>
    <xdr:to>
      <xdr:col>2</xdr:col>
      <xdr:colOff>466725</xdr:colOff>
      <xdr:row>24</xdr:row>
      <xdr:rowOff>152399</xdr:rowOff>
    </xdr:to>
    <xdr:sp macro="" textlink="">
      <xdr:nvSpPr>
        <xdr:cNvPr id="12" name="Rectangle 11">
          <a:extLst>
            <a:ext uri="{FF2B5EF4-FFF2-40B4-BE49-F238E27FC236}">
              <a16:creationId xmlns:a16="http://schemas.microsoft.com/office/drawing/2014/main" id="{16323824-2910-4A5A-B312-41E799EEEA19}"/>
            </a:ext>
          </a:extLst>
        </xdr:cNvPr>
        <xdr:cNvSpPr/>
      </xdr:nvSpPr>
      <xdr:spPr>
        <a:xfrm>
          <a:off x="66675" y="2400300"/>
          <a:ext cx="1619250" cy="232409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G</a:t>
          </a:r>
        </a:p>
      </xdr:txBody>
    </xdr:sp>
    <xdr:clientData/>
  </xdr:twoCellAnchor>
  <xdr:twoCellAnchor>
    <xdr:from>
      <xdr:col>0</xdr:col>
      <xdr:colOff>66675</xdr:colOff>
      <xdr:row>25</xdr:row>
      <xdr:rowOff>19050</xdr:rowOff>
    </xdr:from>
    <xdr:to>
      <xdr:col>2</xdr:col>
      <xdr:colOff>466725</xdr:colOff>
      <xdr:row>34</xdr:row>
      <xdr:rowOff>161926</xdr:rowOff>
    </xdr:to>
    <xdr:sp macro="" textlink="">
      <xdr:nvSpPr>
        <xdr:cNvPr id="13" name="Rectangle 12">
          <a:extLst>
            <a:ext uri="{FF2B5EF4-FFF2-40B4-BE49-F238E27FC236}">
              <a16:creationId xmlns:a16="http://schemas.microsoft.com/office/drawing/2014/main" id="{C8557C70-FE54-427E-A9FE-AAF6B5527473}"/>
            </a:ext>
          </a:extLst>
        </xdr:cNvPr>
        <xdr:cNvSpPr/>
      </xdr:nvSpPr>
      <xdr:spPr>
        <a:xfrm>
          <a:off x="66675" y="4781550"/>
          <a:ext cx="1619250" cy="185737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114300</xdr:colOff>
      <xdr:row>5</xdr:row>
      <xdr:rowOff>28575</xdr:rowOff>
    </xdr:from>
    <xdr:to>
      <xdr:col>9</xdr:col>
      <xdr:colOff>180975</xdr:colOff>
      <xdr:row>22</xdr:row>
      <xdr:rowOff>114301</xdr:rowOff>
    </xdr:to>
    <xdr:sp macro="" textlink="">
      <xdr:nvSpPr>
        <xdr:cNvPr id="14" name="Rectangle: Rounded Corners 13">
          <a:extLst>
            <a:ext uri="{FF2B5EF4-FFF2-40B4-BE49-F238E27FC236}">
              <a16:creationId xmlns:a16="http://schemas.microsoft.com/office/drawing/2014/main" id="{11C75A3D-621E-4DB0-9C7D-55E10AED3A3B}"/>
            </a:ext>
          </a:extLst>
        </xdr:cNvPr>
        <xdr:cNvSpPr/>
      </xdr:nvSpPr>
      <xdr:spPr>
        <a:xfrm>
          <a:off x="1943100" y="981075"/>
          <a:ext cx="3724275" cy="3324226"/>
        </a:xfrm>
        <a:prstGeom prst="roundRect">
          <a:avLst/>
        </a:prstGeom>
        <a:solidFill>
          <a:srgbClr val="FFF4A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257176</xdr:colOff>
      <xdr:row>11</xdr:row>
      <xdr:rowOff>47625</xdr:rowOff>
    </xdr:from>
    <xdr:to>
      <xdr:col>18</xdr:col>
      <xdr:colOff>581026</xdr:colOff>
      <xdr:row>22</xdr:row>
      <xdr:rowOff>142875</xdr:rowOff>
    </xdr:to>
    <xdr:sp macro="" textlink="">
      <xdr:nvSpPr>
        <xdr:cNvPr id="15" name="Rectangle: Rounded Corners 14">
          <a:extLst>
            <a:ext uri="{FF2B5EF4-FFF2-40B4-BE49-F238E27FC236}">
              <a16:creationId xmlns:a16="http://schemas.microsoft.com/office/drawing/2014/main" id="{BB3B5971-07A5-4068-A6F1-FF3D1FFD0D69}"/>
            </a:ext>
          </a:extLst>
        </xdr:cNvPr>
        <xdr:cNvSpPr/>
      </xdr:nvSpPr>
      <xdr:spPr>
        <a:xfrm>
          <a:off x="5743576" y="2143125"/>
          <a:ext cx="5810250" cy="2190750"/>
        </a:xfrm>
        <a:prstGeom prst="roundRect">
          <a:avLst/>
        </a:prstGeom>
        <a:solidFill>
          <a:srgbClr val="FFF4A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85725</xdr:colOff>
      <xdr:row>23</xdr:row>
      <xdr:rowOff>38100</xdr:rowOff>
    </xdr:from>
    <xdr:to>
      <xdr:col>18</xdr:col>
      <xdr:colOff>533400</xdr:colOff>
      <xdr:row>34</xdr:row>
      <xdr:rowOff>47625</xdr:rowOff>
    </xdr:to>
    <xdr:sp macro="" textlink="">
      <xdr:nvSpPr>
        <xdr:cNvPr id="16" name="Rectangle: Rounded Corners 15">
          <a:extLst>
            <a:ext uri="{FF2B5EF4-FFF2-40B4-BE49-F238E27FC236}">
              <a16:creationId xmlns:a16="http://schemas.microsoft.com/office/drawing/2014/main" id="{A162EED6-7983-41CD-8DE2-F66B912A8B04}"/>
            </a:ext>
          </a:extLst>
        </xdr:cNvPr>
        <xdr:cNvSpPr/>
      </xdr:nvSpPr>
      <xdr:spPr>
        <a:xfrm>
          <a:off x="1914525" y="4419600"/>
          <a:ext cx="9591675" cy="2105025"/>
        </a:xfrm>
        <a:prstGeom prst="roundRect">
          <a:avLst/>
        </a:prstGeom>
        <a:solidFill>
          <a:srgbClr val="FFF4A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133350</xdr:colOff>
      <xdr:row>1</xdr:row>
      <xdr:rowOff>19050</xdr:rowOff>
    </xdr:from>
    <xdr:to>
      <xdr:col>14</xdr:col>
      <xdr:colOff>276226</xdr:colOff>
      <xdr:row>4</xdr:row>
      <xdr:rowOff>5064</xdr:rowOff>
    </xdr:to>
    <xdr:pic>
      <xdr:nvPicPr>
        <xdr:cNvPr id="22" name="Picture 21">
          <a:extLst>
            <a:ext uri="{FF2B5EF4-FFF2-40B4-BE49-F238E27FC236}">
              <a16:creationId xmlns:a16="http://schemas.microsoft.com/office/drawing/2014/main" id="{689E02DD-2E5B-40D6-AD8D-588F34FF31F1}"/>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backgroundRemoval t="9954" b="89893" l="7880" r="89946">
                      <a14:foregroundMark x1="29831" y1="51968" x2="33152" y2="62021"/>
                      <a14:foregroundMark x1="33152" y1="62021" x2="47283" y2="75804"/>
                      <a14:foregroundMark x1="47283" y1="75804" x2="52523" y2="77888"/>
                      <a14:foregroundMark x1="56392" y1="78008" x2="55707" y2="70291"/>
                      <a14:foregroundMark x1="55707" y1="70291" x2="41576" y2="45789"/>
                      <a14:foregroundMark x1="41576" y1="45789" x2="41576" y2="45789"/>
                      <a14:foregroundMark x1="9245" y1="72897" x2="15293" y2="79021"/>
                      <a14:foregroundMark x1="31045" y1="74219" x2="24066" y2="63113"/>
                      <a14:foregroundMark x1="13191" y1="69672" x2="19973" y2="74732"/>
                      <a14:foregroundMark x1="19973" y1="74732" x2="23370" y2="66003"/>
                      <a14:foregroundMark x1="23370" y1="66003" x2="15729" y2="67931"/>
                      <a14:backgroundMark x1="39130" y1="44410" x2="33288" y2="45329"/>
                      <a14:backgroundMark x1="33288" y1="45329" x2="40082" y2="42726"/>
                      <a14:backgroundMark x1="40082" y1="42726" x2="27989" y2="50230"/>
                      <a14:backgroundMark x1="27989" y1="50230" x2="27853" y2="49770"/>
                      <a14:backgroundMark x1="41848" y1="42879" x2="41848" y2="43185"/>
                      <a14:backgroundMark x1="41712" y1="41654" x2="41440" y2="43338"/>
                      <a14:backgroundMark x1="56386" y1="79020" x2="55707" y2="78867"/>
                      <a14:backgroundMark x1="56929" y1="79020" x2="54212" y2="78714"/>
                      <a14:backgroundMark x1="55978" y1="78714" x2="52989" y2="78714"/>
                      <a14:backgroundMark x1="32065" y1="79786" x2="18207" y2="79786"/>
                      <a14:backgroundMark x1="18207" y1="79786" x2="34511" y2="80398"/>
                      <a14:backgroundMark x1="34511" y1="80398" x2="25408" y2="79632"/>
                      <a14:backgroundMark x1="25408" y1="79632" x2="32337" y2="79786"/>
                      <a14:backgroundMark x1="32337" y1="79786" x2="25543" y2="79479"/>
                      <a14:backgroundMark x1="25543" y1="79479" x2="25543" y2="79479"/>
                      <a14:backgroundMark x1="17935" y1="79786" x2="16168" y2="78560"/>
                      <a14:backgroundMark x1="17527" y1="80092" x2="16712" y2="80245"/>
                      <a14:backgroundMark x1="16712" y1="79020" x2="16576" y2="78867"/>
                      <a14:backgroundMark x1="18071" y1="79632" x2="16304" y2="78714"/>
                      <a14:backgroundMark x1="16576" y1="79786" x2="18207" y2="79632"/>
                      <a14:backgroundMark x1="16712" y1="80245" x2="15489" y2="79479"/>
                      <a14:backgroundMark x1="34375" y1="79020" x2="30571" y2="72435"/>
                      <a14:backgroundMark x1="33152" y1="77795" x2="31386" y2="73966"/>
                      <a14:backgroundMark x1="22962" y1="60949" x2="11821" y2="65544"/>
                      <a14:backgroundMark x1="14266" y1="66156" x2="8967" y2="69372"/>
                      <a14:backgroundMark x1="8967" y1="69372" x2="11277" y2="66922"/>
                      <a14:backgroundMark x1="9511" y1="69832" x2="8016" y2="71975"/>
                      <a14:backgroundMark x1="15625" y1="79020" x2="13723" y2="78560"/>
                      <a14:backgroundMark x1="33560" y1="76417" x2="31793" y2="76417"/>
                    </a14:backgroundRemoval>
                  </a14:imgEffect>
                  <a14:imgEffect>
                    <a14:brightnessContrast bright="40000"/>
                  </a14:imgEffect>
                </a14:imgLayer>
              </a14:imgProps>
            </a:ext>
            <a:ext uri="{28A0092B-C50C-407E-A947-70E740481C1C}">
              <a14:useLocalDpi xmlns:a14="http://schemas.microsoft.com/office/drawing/2010/main" val="0"/>
            </a:ext>
          </a:extLst>
        </a:blip>
        <a:stretch>
          <a:fillRect/>
        </a:stretch>
      </xdr:blipFill>
      <xdr:spPr>
        <a:xfrm>
          <a:off x="8058150" y="209550"/>
          <a:ext cx="752476" cy="557514"/>
        </a:xfrm>
        <a:prstGeom prst="rect">
          <a:avLst/>
        </a:prstGeom>
      </xdr:spPr>
    </xdr:pic>
    <xdr:clientData/>
  </xdr:twoCellAnchor>
  <xdr:twoCellAnchor>
    <xdr:from>
      <xdr:col>3</xdr:col>
      <xdr:colOff>266700</xdr:colOff>
      <xdr:row>5</xdr:row>
      <xdr:rowOff>171450</xdr:rowOff>
    </xdr:from>
    <xdr:to>
      <xdr:col>9</xdr:col>
      <xdr:colOff>171450</xdr:colOff>
      <xdr:row>22</xdr:row>
      <xdr:rowOff>161925</xdr:rowOff>
    </xdr:to>
    <xdr:graphicFrame macro="">
      <xdr:nvGraphicFramePr>
        <xdr:cNvPr id="24" name="Chart 23">
          <a:extLst>
            <a:ext uri="{FF2B5EF4-FFF2-40B4-BE49-F238E27FC236}">
              <a16:creationId xmlns:a16="http://schemas.microsoft.com/office/drawing/2014/main" id="{6B180479-33EC-42B9-8C36-75C3A1512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400050</xdr:colOff>
      <xdr:row>11</xdr:row>
      <xdr:rowOff>85724</xdr:rowOff>
    </xdr:from>
    <xdr:to>
      <xdr:col>18</xdr:col>
      <xdr:colOff>371475</xdr:colOff>
      <xdr:row>23</xdr:row>
      <xdr:rowOff>9525</xdr:rowOff>
    </xdr:to>
    <xdr:graphicFrame macro="">
      <xdr:nvGraphicFramePr>
        <xdr:cNvPr id="25" name="Chart 24">
          <a:extLst>
            <a:ext uri="{FF2B5EF4-FFF2-40B4-BE49-F238E27FC236}">
              <a16:creationId xmlns:a16="http://schemas.microsoft.com/office/drawing/2014/main" id="{E1DC8505-B364-4751-8F58-DC614C174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133351</xdr:colOff>
      <xdr:row>23</xdr:row>
      <xdr:rowOff>57150</xdr:rowOff>
    </xdr:from>
    <xdr:to>
      <xdr:col>19</xdr:col>
      <xdr:colOff>95251</xdr:colOff>
      <xdr:row>34</xdr:row>
      <xdr:rowOff>85725</xdr:rowOff>
    </xdr:to>
    <xdr:graphicFrame macro="">
      <xdr:nvGraphicFramePr>
        <xdr:cNvPr id="26" name="Chart 25">
          <a:extLst>
            <a:ext uri="{FF2B5EF4-FFF2-40B4-BE49-F238E27FC236}">
              <a16:creationId xmlns:a16="http://schemas.microsoft.com/office/drawing/2014/main" id="{8AE0C316-26B4-4A55-9783-6C5119987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95250</xdr:colOff>
      <xdr:row>2</xdr:row>
      <xdr:rowOff>190499</xdr:rowOff>
    </xdr:from>
    <xdr:to>
      <xdr:col>2</xdr:col>
      <xdr:colOff>457200</xdr:colOff>
      <xdr:row>12</xdr:row>
      <xdr:rowOff>9524</xdr:rowOff>
    </xdr:to>
    <mc:AlternateContent xmlns:mc="http://schemas.openxmlformats.org/markup-compatibility/2006">
      <mc:Choice xmlns:a14="http://schemas.microsoft.com/office/drawing/2010/main" Requires="a14">
        <xdr:graphicFrame macro="">
          <xdr:nvGraphicFramePr>
            <xdr:cNvPr id="27" name="Region 1">
              <a:extLst>
                <a:ext uri="{FF2B5EF4-FFF2-40B4-BE49-F238E27FC236}">
                  <a16:creationId xmlns:a16="http://schemas.microsoft.com/office/drawing/2014/main" id="{785C1886-9333-424D-93B5-AA5F955849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5250" y="571499"/>
              <a:ext cx="1581150" cy="1724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13</xdr:row>
      <xdr:rowOff>142874</xdr:rowOff>
    </xdr:from>
    <xdr:to>
      <xdr:col>2</xdr:col>
      <xdr:colOff>428625</xdr:colOff>
      <xdr:row>24</xdr:row>
      <xdr:rowOff>19050</xdr:rowOff>
    </xdr:to>
    <mc:AlternateContent xmlns:mc="http://schemas.openxmlformats.org/markup-compatibility/2006">
      <mc:Choice xmlns:a14="http://schemas.microsoft.com/office/drawing/2010/main" Requires="a14">
        <xdr:graphicFrame macro="">
          <xdr:nvGraphicFramePr>
            <xdr:cNvPr id="28" name="Product 1">
              <a:extLst>
                <a:ext uri="{FF2B5EF4-FFF2-40B4-BE49-F238E27FC236}">
                  <a16:creationId xmlns:a16="http://schemas.microsoft.com/office/drawing/2014/main" id="{80FB64F5-5E32-447D-98B8-43520575C78C}"/>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95250" y="2619374"/>
              <a:ext cx="1552575" cy="19716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95249</xdr:colOff>
      <xdr:row>25</xdr:row>
      <xdr:rowOff>85726</xdr:rowOff>
    </xdr:from>
    <xdr:to>
      <xdr:col>2</xdr:col>
      <xdr:colOff>447674</xdr:colOff>
      <xdr:row>31</xdr:row>
      <xdr:rowOff>66676</xdr:rowOff>
    </xdr:to>
    <mc:AlternateContent xmlns:mc="http://schemas.openxmlformats.org/markup-compatibility/2006">
      <mc:Choice xmlns:a14="http://schemas.microsoft.com/office/drawing/2010/main" Requires="a14">
        <xdr:graphicFrame macro="">
          <xdr:nvGraphicFramePr>
            <xdr:cNvPr id="29" name="Sales Method 1">
              <a:extLst>
                <a:ext uri="{FF2B5EF4-FFF2-40B4-BE49-F238E27FC236}">
                  <a16:creationId xmlns:a16="http://schemas.microsoft.com/office/drawing/2014/main" id="{76863F2C-AD92-4231-B263-E867486B0BB2}"/>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95249" y="4848226"/>
              <a:ext cx="1571625"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142875</xdr:colOff>
      <xdr:row>0</xdr:row>
      <xdr:rowOff>171450</xdr:rowOff>
    </xdr:from>
    <xdr:to>
      <xdr:col>2</xdr:col>
      <xdr:colOff>390525</xdr:colOff>
      <xdr:row>2</xdr:row>
      <xdr:rowOff>85725</xdr:rowOff>
    </xdr:to>
    <xdr:sp macro="" textlink="">
      <xdr:nvSpPr>
        <xdr:cNvPr id="23" name="Rectangle: Rounded Corners 22">
          <a:extLst>
            <a:ext uri="{FF2B5EF4-FFF2-40B4-BE49-F238E27FC236}">
              <a16:creationId xmlns:a16="http://schemas.microsoft.com/office/drawing/2014/main" id="{4CF8A9A1-3E55-42B2-97BF-0A525FDBED3E}"/>
            </a:ext>
          </a:extLst>
        </xdr:cNvPr>
        <xdr:cNvSpPr/>
      </xdr:nvSpPr>
      <xdr:spPr>
        <a:xfrm>
          <a:off x="142875" y="171450"/>
          <a:ext cx="1466850" cy="29527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US" sz="1400" b="1">
              <a:solidFill>
                <a:srgbClr val="F97A00"/>
              </a:solidFill>
            </a:rPr>
            <a:t>Add</a:t>
          </a:r>
          <a:r>
            <a:rPr lang="en-US" sz="1400" b="1" baseline="0">
              <a:solidFill>
                <a:srgbClr val="F97A00"/>
              </a:solidFill>
            </a:rPr>
            <a:t> to Slicer</a:t>
          </a:r>
          <a:endParaRPr lang="en-US" sz="1400" b="1">
            <a:solidFill>
              <a:srgbClr val="F97A00"/>
            </a:solidFill>
          </a:endParaRPr>
        </a:p>
      </xdr:txBody>
    </xdr:sp>
    <xdr:clientData/>
  </xdr:twoCellAnchor>
  <xdr:twoCellAnchor>
    <xdr:from>
      <xdr:col>9</xdr:col>
      <xdr:colOff>323850</xdr:colOff>
      <xdr:row>7</xdr:row>
      <xdr:rowOff>76200</xdr:rowOff>
    </xdr:from>
    <xdr:to>
      <xdr:col>11</xdr:col>
      <xdr:colOff>304800</xdr:colOff>
      <xdr:row>9</xdr:row>
      <xdr:rowOff>180975</xdr:rowOff>
    </xdr:to>
    <xdr:sp macro="" textlink="Sheet10!G4">
      <xdr:nvSpPr>
        <xdr:cNvPr id="10244" name="TextBox 10243">
          <a:extLst>
            <a:ext uri="{FF2B5EF4-FFF2-40B4-BE49-F238E27FC236}">
              <a16:creationId xmlns:a16="http://schemas.microsoft.com/office/drawing/2014/main" id="{01A7804A-AD08-40B0-ACA2-E543D9BE44B3}"/>
            </a:ext>
          </a:extLst>
        </xdr:cNvPr>
        <xdr:cNvSpPr txBox="1"/>
      </xdr:nvSpPr>
      <xdr:spPr>
        <a:xfrm>
          <a:off x="5810250" y="1409700"/>
          <a:ext cx="1200150" cy="485775"/>
        </a:xfrm>
        <a:prstGeom prst="rect">
          <a:avLst/>
        </a:prstGeom>
        <a:noFill/>
        <a:ln w="9525" cmpd="sng">
          <a:solidFill>
            <a:srgbClr val="2F5249"/>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3DD929B-1BDD-4986-A224-7C4674CB55B9}" type="TxLink">
            <a:rPr lang="en-US" sz="1400" b="1" i="0" u="none" strike="noStrike">
              <a:solidFill>
                <a:srgbClr val="F97A00"/>
              </a:solidFill>
              <a:latin typeface="Calibri"/>
              <a:cs typeface="Calibri"/>
            </a:rPr>
            <a:t>$120,166,650 </a:t>
          </a:fld>
          <a:endParaRPr lang="en-US" sz="1400">
            <a:solidFill>
              <a:srgbClr val="F97A00"/>
            </a:solidFill>
          </a:endParaRPr>
        </a:p>
      </xdr:txBody>
    </xdr:sp>
    <xdr:clientData/>
  </xdr:twoCellAnchor>
  <xdr:twoCellAnchor>
    <xdr:from>
      <xdr:col>12</xdr:col>
      <xdr:colOff>38099</xdr:colOff>
      <xdr:row>7</xdr:row>
      <xdr:rowOff>28575</xdr:rowOff>
    </xdr:from>
    <xdr:to>
      <xdr:col>14</xdr:col>
      <xdr:colOff>123824</xdr:colOff>
      <xdr:row>9</xdr:row>
      <xdr:rowOff>161925</xdr:rowOff>
    </xdr:to>
    <xdr:sp macro="" textlink="Sheet10!I4">
      <xdr:nvSpPr>
        <xdr:cNvPr id="37" name="TextBox 36">
          <a:extLst>
            <a:ext uri="{FF2B5EF4-FFF2-40B4-BE49-F238E27FC236}">
              <a16:creationId xmlns:a16="http://schemas.microsoft.com/office/drawing/2014/main" id="{9932E765-D26E-483F-9015-4D47AF4D2A80}"/>
            </a:ext>
          </a:extLst>
        </xdr:cNvPr>
        <xdr:cNvSpPr txBox="1"/>
      </xdr:nvSpPr>
      <xdr:spPr>
        <a:xfrm>
          <a:off x="7353299" y="1362075"/>
          <a:ext cx="1304925" cy="514350"/>
        </a:xfrm>
        <a:prstGeom prst="rect">
          <a:avLst/>
        </a:prstGeom>
        <a:noFill/>
        <a:ln w="9525" cmpd="sng">
          <a:solidFill>
            <a:srgbClr val="2F5249"/>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4511A8B-569F-4319-9C7F-04871B52B1EE}" type="TxLink">
            <a:rPr lang="en-US" sz="1400" b="1" i="0" u="none" strike="noStrike">
              <a:solidFill>
                <a:srgbClr val="F97A00"/>
              </a:solidFill>
              <a:latin typeface="Calibri"/>
              <a:cs typeface="Calibri"/>
            </a:rPr>
            <a:t>2,478,861</a:t>
          </a:fld>
          <a:endParaRPr lang="en-US" sz="1400"/>
        </a:p>
      </xdr:txBody>
    </xdr:sp>
    <xdr:clientData/>
  </xdr:twoCellAnchor>
  <xdr:twoCellAnchor>
    <xdr:from>
      <xdr:col>14</xdr:col>
      <xdr:colOff>228599</xdr:colOff>
      <xdr:row>7</xdr:row>
      <xdr:rowOff>114300</xdr:rowOff>
    </xdr:from>
    <xdr:to>
      <xdr:col>16</xdr:col>
      <xdr:colOff>238124</xdr:colOff>
      <xdr:row>10</xdr:row>
      <xdr:rowOff>28575</xdr:rowOff>
    </xdr:to>
    <xdr:sp macro="" textlink="Sheet10!$L$4">
      <xdr:nvSpPr>
        <xdr:cNvPr id="38" name="TextBox 37">
          <a:extLst>
            <a:ext uri="{FF2B5EF4-FFF2-40B4-BE49-F238E27FC236}">
              <a16:creationId xmlns:a16="http://schemas.microsoft.com/office/drawing/2014/main" id="{ED86ECEE-BBF9-403E-8CE4-E024DF7CC991}"/>
            </a:ext>
          </a:extLst>
        </xdr:cNvPr>
        <xdr:cNvSpPr txBox="1"/>
      </xdr:nvSpPr>
      <xdr:spPr>
        <a:xfrm>
          <a:off x="8762999" y="1447800"/>
          <a:ext cx="1228725" cy="485775"/>
        </a:xfrm>
        <a:prstGeom prst="rect">
          <a:avLst/>
        </a:prstGeom>
        <a:noFill/>
        <a:ln w="9525" cmpd="sng">
          <a:solidFill>
            <a:srgbClr val="2F5249"/>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D5B277-4BD3-431C-95A4-4E94CC490121}" type="TxLink">
            <a:rPr lang="en-US" sz="1400" b="1" i="0" u="none" strike="noStrike">
              <a:solidFill>
                <a:srgbClr val="F97A00"/>
              </a:solidFill>
              <a:latin typeface="Calibri"/>
              <a:cs typeface="Calibri"/>
            </a:rPr>
            <a:t>$332,134,761 </a:t>
          </a:fld>
          <a:endParaRPr lang="en-US" sz="1100"/>
        </a:p>
      </xdr:txBody>
    </xdr:sp>
    <xdr:clientData/>
  </xdr:twoCellAnchor>
  <xdr:twoCellAnchor>
    <xdr:from>
      <xdr:col>17</xdr:col>
      <xdr:colOff>104774</xdr:colOff>
      <xdr:row>6</xdr:row>
      <xdr:rowOff>9525</xdr:rowOff>
    </xdr:from>
    <xdr:to>
      <xdr:col>19</xdr:col>
      <xdr:colOff>228599</xdr:colOff>
      <xdr:row>10</xdr:row>
      <xdr:rowOff>123825</xdr:rowOff>
    </xdr:to>
    <xdr:sp macro="" textlink="Sheet10!$O$4">
      <xdr:nvSpPr>
        <xdr:cNvPr id="39" name="TextBox 38">
          <a:extLst>
            <a:ext uri="{FF2B5EF4-FFF2-40B4-BE49-F238E27FC236}">
              <a16:creationId xmlns:a16="http://schemas.microsoft.com/office/drawing/2014/main" id="{4B6BBB6C-29D1-430F-8E8B-2EABCD0A8D3B}"/>
            </a:ext>
          </a:extLst>
        </xdr:cNvPr>
        <xdr:cNvSpPr txBox="1"/>
      </xdr:nvSpPr>
      <xdr:spPr>
        <a:xfrm>
          <a:off x="10467974" y="1152525"/>
          <a:ext cx="1343025" cy="876300"/>
        </a:xfrm>
        <a:prstGeom prst="rect">
          <a:avLst/>
        </a:prstGeom>
        <a:noFill/>
        <a:ln w="9525" cmpd="sng">
          <a:solidFill>
            <a:srgbClr val="2F5249"/>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4ABF919-795E-4928-853B-ED93607B76EA}" type="TxLink">
            <a:rPr lang="en-US" sz="2000" b="1" i="0" u="none" strike="noStrike">
              <a:solidFill>
                <a:srgbClr val="F97A00"/>
              </a:solidFill>
              <a:latin typeface="Calibri"/>
              <a:cs typeface="Calibri"/>
            </a:rPr>
            <a:t>42%</a:t>
          </a:fld>
          <a:endParaRPr lang="en-US" sz="20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s" refreshedDate="45857.892888194445" createdVersion="7" refreshedVersion="7" minRefreshableVersion="3" recordCount="9648" xr:uid="{C1A63586-9723-49E0-842B-6EBF04C30C19}">
  <cacheSource type="worksheet">
    <worksheetSource name="Table1"/>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7394327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s v="New York"/>
    <s v="New York"/>
    <x v="0"/>
    <n v="50"/>
    <n v="1200"/>
    <n v="60000"/>
    <n v="300000"/>
    <n v="0.5"/>
    <x v="0"/>
  </r>
  <r>
    <s v="Foot Locker"/>
    <n v="1185732"/>
    <x v="1"/>
    <x v="0"/>
    <s v="New York"/>
    <s v="New York"/>
    <x v="1"/>
    <n v="50"/>
    <n v="1000"/>
    <n v="50000"/>
    <n v="150000"/>
    <n v="0.3"/>
    <x v="0"/>
  </r>
  <r>
    <s v="Foot Locker"/>
    <n v="1185732"/>
    <x v="2"/>
    <x v="0"/>
    <s v="New York"/>
    <s v="New York"/>
    <x v="2"/>
    <n v="40"/>
    <n v="1000"/>
    <n v="40000"/>
    <n v="140000"/>
    <n v="0.35"/>
    <x v="0"/>
  </r>
  <r>
    <s v="Foot Locker"/>
    <n v="1185732"/>
    <x v="3"/>
    <x v="0"/>
    <s v="New York"/>
    <s v="New York"/>
    <x v="3"/>
    <n v="45"/>
    <n v="850"/>
    <n v="38250"/>
    <n v="133875"/>
    <n v="0.35"/>
    <x v="0"/>
  </r>
  <r>
    <s v="Foot Locker"/>
    <n v="1185732"/>
    <x v="4"/>
    <x v="0"/>
    <s v="New York"/>
    <s v="New York"/>
    <x v="4"/>
    <n v="60"/>
    <n v="900"/>
    <n v="54000"/>
    <n v="162000"/>
    <n v="0.3"/>
    <x v="0"/>
  </r>
  <r>
    <s v="Foot Locker"/>
    <n v="1185732"/>
    <x v="5"/>
    <x v="0"/>
    <s v="New York"/>
    <s v="New York"/>
    <x v="5"/>
    <n v="50"/>
    <n v="1000"/>
    <n v="50000"/>
    <n v="125000"/>
    <n v="0.25"/>
    <x v="0"/>
  </r>
  <r>
    <s v="Foot Locker"/>
    <n v="1185732"/>
    <x v="6"/>
    <x v="0"/>
    <s v="New York"/>
    <s v="New York"/>
    <x v="0"/>
    <n v="50"/>
    <n v="1250"/>
    <n v="62500"/>
    <n v="312500"/>
    <n v="0.5"/>
    <x v="0"/>
  </r>
  <r>
    <s v="Foot Locker"/>
    <n v="1185732"/>
    <x v="7"/>
    <x v="0"/>
    <s v="New York"/>
    <s v="New York"/>
    <x v="1"/>
    <n v="50"/>
    <n v="900"/>
    <n v="45000"/>
    <n v="135000"/>
    <n v="0.3"/>
    <x v="1"/>
  </r>
  <r>
    <s v="Foot Locker"/>
    <n v="1185732"/>
    <x v="8"/>
    <x v="0"/>
    <s v="New York"/>
    <s v="New York"/>
    <x v="2"/>
    <n v="40"/>
    <n v="950"/>
    <n v="38000"/>
    <n v="133000"/>
    <n v="0.35"/>
    <x v="1"/>
  </r>
  <r>
    <s v="Foot Locker"/>
    <n v="1185732"/>
    <x v="9"/>
    <x v="0"/>
    <s v="New York"/>
    <s v="New York"/>
    <x v="3"/>
    <n v="45"/>
    <n v="825"/>
    <n v="37125"/>
    <n v="129937.49999999999"/>
    <n v="0.35"/>
    <x v="1"/>
  </r>
  <r>
    <s v="Foot Locker"/>
    <n v="1185732"/>
    <x v="10"/>
    <x v="0"/>
    <s v="New York"/>
    <s v="New York"/>
    <x v="4"/>
    <n v="60"/>
    <n v="900"/>
    <n v="54000"/>
    <n v="162000"/>
    <n v="0.3"/>
    <x v="1"/>
  </r>
  <r>
    <s v="Foot Locker"/>
    <n v="1185732"/>
    <x v="11"/>
    <x v="0"/>
    <s v="New York"/>
    <s v="New York"/>
    <x v="5"/>
    <n v="50"/>
    <n v="1000"/>
    <n v="50000"/>
    <n v="125000"/>
    <n v="0.25"/>
    <x v="1"/>
  </r>
  <r>
    <s v="Foot Locker"/>
    <n v="1185732"/>
    <x v="12"/>
    <x v="0"/>
    <s v="New York"/>
    <s v="New York"/>
    <x v="0"/>
    <n v="50"/>
    <n v="1220"/>
    <n v="61000"/>
    <n v="305000"/>
    <n v="0.5"/>
    <x v="1"/>
  </r>
  <r>
    <s v="Foot Locker"/>
    <n v="1185732"/>
    <x v="13"/>
    <x v="0"/>
    <s v="New York"/>
    <s v="New York"/>
    <x v="1"/>
    <n v="50"/>
    <n v="925"/>
    <n v="46250"/>
    <n v="138750"/>
    <n v="0.3"/>
    <x v="1"/>
  </r>
  <r>
    <s v="Foot Locker"/>
    <n v="1185732"/>
    <x v="14"/>
    <x v="0"/>
    <s v="New York"/>
    <s v="New York"/>
    <x v="2"/>
    <n v="40"/>
    <n v="950"/>
    <n v="38000"/>
    <n v="133000"/>
    <n v="0.35"/>
    <x v="1"/>
  </r>
  <r>
    <s v="Foot Locker"/>
    <n v="1185732"/>
    <x v="15"/>
    <x v="0"/>
    <s v="New York"/>
    <s v="New York"/>
    <x v="3"/>
    <n v="45"/>
    <n v="800"/>
    <n v="36000"/>
    <n v="125999.99999999999"/>
    <n v="0.35"/>
    <x v="1"/>
  </r>
  <r>
    <s v="Foot Locker"/>
    <n v="1185732"/>
    <x v="16"/>
    <x v="0"/>
    <s v="New York"/>
    <s v="New York"/>
    <x v="4"/>
    <n v="60"/>
    <n v="850"/>
    <n v="51000"/>
    <n v="153000"/>
    <n v="0.3"/>
    <x v="1"/>
  </r>
  <r>
    <s v="Foot Locker"/>
    <n v="1185732"/>
    <x v="17"/>
    <x v="0"/>
    <s v="New York"/>
    <s v="New York"/>
    <x v="5"/>
    <n v="50"/>
    <n v="950"/>
    <n v="47500"/>
    <n v="118750"/>
    <n v="0.25"/>
    <x v="1"/>
  </r>
  <r>
    <s v="Foot Locker"/>
    <n v="1185732"/>
    <x v="18"/>
    <x v="0"/>
    <s v="New York"/>
    <s v="New York"/>
    <x v="0"/>
    <n v="50"/>
    <n v="1200"/>
    <n v="60000"/>
    <n v="300000"/>
    <n v="0.5"/>
    <x v="1"/>
  </r>
  <r>
    <s v="Foot Locker"/>
    <n v="1185732"/>
    <x v="19"/>
    <x v="0"/>
    <s v="New York"/>
    <s v="New York"/>
    <x v="1"/>
    <n v="50"/>
    <n v="900"/>
    <n v="45000"/>
    <n v="135000"/>
    <n v="0.3"/>
    <x v="1"/>
  </r>
  <r>
    <s v="Foot Locker"/>
    <n v="1185732"/>
    <x v="20"/>
    <x v="0"/>
    <s v="New York"/>
    <s v="New York"/>
    <x v="2"/>
    <n v="40"/>
    <n v="900"/>
    <n v="36000"/>
    <n v="125999.99999999999"/>
    <n v="0.35"/>
    <x v="1"/>
  </r>
  <r>
    <s v="Foot Locker"/>
    <n v="1185732"/>
    <x v="21"/>
    <x v="0"/>
    <s v="New York"/>
    <s v="New York"/>
    <x v="3"/>
    <n v="45"/>
    <n v="825"/>
    <n v="37125"/>
    <n v="129937.49999999999"/>
    <n v="0.35"/>
    <x v="1"/>
  </r>
  <r>
    <s v="Foot Locker"/>
    <n v="1185732"/>
    <x v="22"/>
    <x v="0"/>
    <s v="New York"/>
    <s v="New York"/>
    <x v="4"/>
    <n v="60"/>
    <n v="825"/>
    <n v="49500"/>
    <n v="148500"/>
    <n v="0.3"/>
    <x v="1"/>
  </r>
  <r>
    <s v="Foot Locker"/>
    <n v="1185732"/>
    <x v="23"/>
    <x v="0"/>
    <s v="New York"/>
    <s v="New York"/>
    <x v="5"/>
    <n v="50"/>
    <n v="950"/>
    <n v="47500"/>
    <n v="118750"/>
    <n v="0.25"/>
    <x v="1"/>
  </r>
  <r>
    <s v="Foot Locker"/>
    <n v="1185732"/>
    <x v="24"/>
    <x v="0"/>
    <s v="New York"/>
    <s v="New York"/>
    <x v="0"/>
    <n v="60"/>
    <n v="1220"/>
    <n v="73200"/>
    <n v="366000"/>
    <n v="0.5"/>
    <x v="1"/>
  </r>
  <r>
    <s v="Foot Locker"/>
    <n v="1185732"/>
    <x v="25"/>
    <x v="0"/>
    <s v="New York"/>
    <s v="New York"/>
    <x v="1"/>
    <n v="55.000000000000007"/>
    <n v="925"/>
    <n v="50875.000000000007"/>
    <n v="152625"/>
    <n v="0.3"/>
    <x v="1"/>
  </r>
  <r>
    <s v="Foot Locker"/>
    <n v="1185732"/>
    <x v="26"/>
    <x v="0"/>
    <s v="New York"/>
    <s v="New York"/>
    <x v="2"/>
    <n v="50"/>
    <n v="900"/>
    <n v="45000"/>
    <n v="157500"/>
    <n v="0.35"/>
    <x v="1"/>
  </r>
  <r>
    <s v="Foot Locker"/>
    <n v="1185732"/>
    <x v="27"/>
    <x v="0"/>
    <s v="New York"/>
    <s v="New York"/>
    <x v="3"/>
    <n v="50"/>
    <n v="850"/>
    <n v="42500"/>
    <n v="148750"/>
    <n v="0.35"/>
    <x v="1"/>
  </r>
  <r>
    <s v="Foot Locker"/>
    <n v="1185732"/>
    <x v="28"/>
    <x v="0"/>
    <s v="New York"/>
    <s v="New York"/>
    <x v="4"/>
    <n v="60"/>
    <n v="875"/>
    <n v="52500"/>
    <n v="157500"/>
    <n v="0.3"/>
    <x v="1"/>
  </r>
  <r>
    <s v="Foot Locker"/>
    <n v="1185732"/>
    <x v="29"/>
    <x v="0"/>
    <s v="New York"/>
    <s v="New York"/>
    <x v="5"/>
    <n v="65"/>
    <n v="1000"/>
    <n v="65000"/>
    <n v="162500"/>
    <n v="0.25"/>
    <x v="1"/>
  </r>
  <r>
    <s v="Foot Locker"/>
    <n v="1185732"/>
    <x v="30"/>
    <x v="0"/>
    <s v="New York"/>
    <s v="New York"/>
    <x v="0"/>
    <n v="60"/>
    <n v="1250"/>
    <n v="75000"/>
    <n v="375000"/>
    <n v="0.5"/>
    <x v="1"/>
  </r>
  <r>
    <s v="Foot Locker"/>
    <n v="1185732"/>
    <x v="31"/>
    <x v="0"/>
    <s v="New York"/>
    <s v="New York"/>
    <x v="1"/>
    <n v="55.000000000000007"/>
    <n v="1000"/>
    <n v="55000.000000000007"/>
    <n v="165000.00000000003"/>
    <n v="0.3"/>
    <x v="1"/>
  </r>
  <r>
    <s v="Foot Locker"/>
    <n v="1185732"/>
    <x v="32"/>
    <x v="0"/>
    <s v="New York"/>
    <s v="New York"/>
    <x v="2"/>
    <n v="50"/>
    <n v="925"/>
    <n v="46250"/>
    <n v="161875"/>
    <n v="0.35"/>
    <x v="1"/>
  </r>
  <r>
    <s v="Foot Locker"/>
    <n v="1185732"/>
    <x v="33"/>
    <x v="0"/>
    <s v="New York"/>
    <s v="New York"/>
    <x v="3"/>
    <n v="50"/>
    <n v="900"/>
    <n v="45000"/>
    <n v="157500"/>
    <n v="0.35"/>
    <x v="1"/>
  </r>
  <r>
    <s v="Foot Locker"/>
    <n v="1185732"/>
    <x v="34"/>
    <x v="0"/>
    <s v="New York"/>
    <s v="New York"/>
    <x v="4"/>
    <n v="60"/>
    <n v="900"/>
    <n v="54000"/>
    <n v="162000"/>
    <n v="0.3"/>
    <x v="1"/>
  </r>
  <r>
    <s v="Foot Locker"/>
    <n v="1185732"/>
    <x v="35"/>
    <x v="0"/>
    <s v="New York"/>
    <s v="New York"/>
    <x v="5"/>
    <n v="65"/>
    <n v="1050"/>
    <n v="68250"/>
    <n v="170625"/>
    <n v="0.25"/>
    <x v="1"/>
  </r>
  <r>
    <s v="Foot Locker"/>
    <n v="1185732"/>
    <x v="36"/>
    <x v="0"/>
    <s v="New York"/>
    <s v="New York"/>
    <x v="0"/>
    <n v="60"/>
    <n v="1275"/>
    <n v="76500"/>
    <n v="382500"/>
    <n v="0.5"/>
    <x v="1"/>
  </r>
  <r>
    <s v="Foot Locker"/>
    <n v="1185732"/>
    <x v="37"/>
    <x v="0"/>
    <s v="New York"/>
    <s v="New York"/>
    <x v="1"/>
    <n v="55.000000000000007"/>
    <n v="1025"/>
    <n v="56375.000000000007"/>
    <n v="169125.00000000003"/>
    <n v="0.3"/>
    <x v="1"/>
  </r>
  <r>
    <s v="Foot Locker"/>
    <n v="1185732"/>
    <x v="38"/>
    <x v="0"/>
    <s v="New York"/>
    <s v="New York"/>
    <x v="2"/>
    <n v="50"/>
    <n v="950"/>
    <n v="47500"/>
    <n v="166250"/>
    <n v="0.35"/>
    <x v="1"/>
  </r>
  <r>
    <s v="Foot Locker"/>
    <n v="1185732"/>
    <x v="39"/>
    <x v="0"/>
    <s v="New York"/>
    <s v="New York"/>
    <x v="3"/>
    <n v="50"/>
    <n v="900"/>
    <n v="45000"/>
    <n v="157500"/>
    <n v="0.35"/>
    <x v="1"/>
  </r>
  <r>
    <s v="Foot Locker"/>
    <n v="1185732"/>
    <x v="40"/>
    <x v="0"/>
    <s v="New York"/>
    <s v="New York"/>
    <x v="4"/>
    <n v="60"/>
    <n v="925"/>
    <n v="55500"/>
    <n v="166500"/>
    <n v="0.3"/>
    <x v="1"/>
  </r>
  <r>
    <s v="Foot Locker"/>
    <n v="1185732"/>
    <x v="41"/>
    <x v="0"/>
    <s v="New York"/>
    <s v="New York"/>
    <x v="5"/>
    <n v="65"/>
    <n v="1100"/>
    <n v="71500"/>
    <n v="178750"/>
    <n v="0.25"/>
    <x v="1"/>
  </r>
  <r>
    <s v="Foot Locker"/>
    <n v="1185732"/>
    <x v="42"/>
    <x v="0"/>
    <s v="New York"/>
    <s v="New York"/>
    <x v="0"/>
    <n v="60"/>
    <n v="1250"/>
    <n v="75000"/>
    <n v="375000"/>
    <n v="0.5"/>
    <x v="1"/>
  </r>
  <r>
    <s v="Foot Locker"/>
    <n v="1185732"/>
    <x v="43"/>
    <x v="0"/>
    <s v="New York"/>
    <s v="New York"/>
    <x v="1"/>
    <n v="55.000000000000007"/>
    <n v="1025"/>
    <n v="56375.000000000007"/>
    <n v="169125.00000000003"/>
    <n v="0.3"/>
    <x v="1"/>
  </r>
  <r>
    <s v="Foot Locker"/>
    <n v="1185732"/>
    <x v="44"/>
    <x v="0"/>
    <s v="New York"/>
    <s v="New York"/>
    <x v="2"/>
    <n v="50"/>
    <n v="950"/>
    <n v="47500"/>
    <n v="166250"/>
    <n v="0.35"/>
    <x v="1"/>
  </r>
  <r>
    <s v="Foot Locker"/>
    <n v="1185732"/>
    <x v="45"/>
    <x v="0"/>
    <s v="New York"/>
    <s v="New York"/>
    <x v="3"/>
    <n v="50"/>
    <n v="925"/>
    <n v="46250"/>
    <n v="161875"/>
    <n v="0.35"/>
    <x v="1"/>
  </r>
  <r>
    <s v="Walmart"/>
    <n v="1185732"/>
    <x v="46"/>
    <x v="0"/>
    <s v="New York"/>
    <s v="New York"/>
    <x v="4"/>
    <n v="60"/>
    <n v="900"/>
    <n v="54000"/>
    <n v="162000"/>
    <n v="0.3"/>
    <x v="1"/>
  </r>
  <r>
    <s v="Walmart"/>
    <n v="1185732"/>
    <x v="47"/>
    <x v="0"/>
    <s v="New York"/>
    <s v="New York"/>
    <x v="5"/>
    <n v="65"/>
    <n v="1075"/>
    <n v="69875"/>
    <n v="174687.5"/>
    <n v="0.25"/>
    <x v="1"/>
  </r>
  <r>
    <s v="Walmart"/>
    <n v="1185732"/>
    <x v="48"/>
    <x v="0"/>
    <s v="New York"/>
    <s v="New York"/>
    <x v="0"/>
    <n v="60"/>
    <n v="1200"/>
    <n v="72000"/>
    <n v="360000"/>
    <n v="0.5"/>
    <x v="1"/>
  </r>
  <r>
    <s v="Walmart"/>
    <n v="1185732"/>
    <x v="49"/>
    <x v="0"/>
    <s v="New York"/>
    <s v="New York"/>
    <x v="1"/>
    <n v="55.000000000000007"/>
    <n v="1000"/>
    <n v="55000.000000000007"/>
    <n v="165000.00000000003"/>
    <n v="0.3"/>
    <x v="1"/>
  </r>
  <r>
    <s v="Walmart"/>
    <n v="1185732"/>
    <x v="50"/>
    <x v="0"/>
    <s v="New York"/>
    <s v="New York"/>
    <x v="2"/>
    <n v="50"/>
    <n v="925"/>
    <n v="46250"/>
    <n v="161875"/>
    <n v="0.35"/>
    <x v="1"/>
  </r>
  <r>
    <s v="Walmart"/>
    <n v="1185732"/>
    <x v="51"/>
    <x v="0"/>
    <s v="New York"/>
    <s v="New York"/>
    <x v="3"/>
    <n v="50"/>
    <n v="900"/>
    <n v="45000"/>
    <n v="157500"/>
    <n v="0.35"/>
    <x v="1"/>
  </r>
  <r>
    <s v="Walmart"/>
    <n v="1185732"/>
    <x v="52"/>
    <x v="0"/>
    <s v="New York"/>
    <s v="New York"/>
    <x v="4"/>
    <n v="60"/>
    <n v="900"/>
    <n v="54000"/>
    <n v="162000"/>
    <n v="0.3"/>
    <x v="1"/>
  </r>
  <r>
    <s v="Walmart"/>
    <n v="1185732"/>
    <x v="53"/>
    <x v="0"/>
    <s v="New York"/>
    <s v="New York"/>
    <x v="5"/>
    <n v="65"/>
    <n v="1000"/>
    <n v="65000"/>
    <n v="162500"/>
    <n v="0.25"/>
    <x v="1"/>
  </r>
  <r>
    <s v="Walmart"/>
    <n v="1185732"/>
    <x v="54"/>
    <x v="0"/>
    <s v="New York"/>
    <s v="New York"/>
    <x v="4"/>
    <n v="65"/>
    <n v="875"/>
    <n v="56875"/>
    <n v="170625"/>
    <n v="0.3"/>
    <x v="1"/>
  </r>
  <r>
    <s v="Walmart"/>
    <n v="1185732"/>
    <x v="55"/>
    <x v="0"/>
    <s v="New York"/>
    <s v="New York"/>
    <x v="5"/>
    <n v="70"/>
    <n v="1000"/>
    <n v="70000"/>
    <n v="175000"/>
    <n v="0.25"/>
    <x v="1"/>
  </r>
  <r>
    <s v="Walmart"/>
    <n v="1185732"/>
    <x v="56"/>
    <x v="0"/>
    <s v="New York"/>
    <s v="New York"/>
    <x v="0"/>
    <n v="65"/>
    <n v="1150"/>
    <n v="74750"/>
    <n v="373750"/>
    <n v="0.5"/>
    <x v="1"/>
  </r>
  <r>
    <s v="Walmart"/>
    <n v="1185732"/>
    <x v="57"/>
    <x v="0"/>
    <s v="New York"/>
    <s v="New York"/>
    <x v="1"/>
    <n v="55.000000000000007"/>
    <n v="975"/>
    <n v="53625.000000000007"/>
    <n v="160875.00000000003"/>
    <n v="0.3"/>
    <x v="1"/>
  </r>
  <r>
    <s v="Walmart"/>
    <n v="1185732"/>
    <x v="58"/>
    <x v="0"/>
    <s v="New York"/>
    <s v="New York"/>
    <x v="2"/>
    <n v="55.000000000000007"/>
    <n v="920"/>
    <n v="50600.000000000007"/>
    <n v="177100"/>
    <n v="0.35"/>
    <x v="1"/>
  </r>
  <r>
    <s v="Walmart"/>
    <n v="1185732"/>
    <x v="59"/>
    <x v="0"/>
    <s v="New York"/>
    <s v="New York"/>
    <x v="3"/>
    <n v="55.000000000000007"/>
    <n v="900"/>
    <n v="49500.000000000007"/>
    <n v="173250"/>
    <n v="0.35"/>
    <x v="1"/>
  </r>
  <r>
    <s v="Walmart"/>
    <n v="1185732"/>
    <x v="60"/>
    <x v="0"/>
    <s v="New York"/>
    <s v="New York"/>
    <x v="4"/>
    <n v="65"/>
    <n v="875"/>
    <n v="56875"/>
    <n v="170625"/>
    <n v="0.3"/>
    <x v="1"/>
  </r>
  <r>
    <s v="Walmart"/>
    <n v="1185732"/>
    <x v="61"/>
    <x v="0"/>
    <s v="New York"/>
    <s v="New York"/>
    <x v="5"/>
    <n v="70"/>
    <n v="975"/>
    <n v="68250"/>
    <n v="170625"/>
    <n v="0.25"/>
    <x v="1"/>
  </r>
  <r>
    <s v="Walmart"/>
    <n v="1185732"/>
    <x v="62"/>
    <x v="0"/>
    <s v="New York"/>
    <s v="New York"/>
    <x v="0"/>
    <n v="65"/>
    <n v="1200"/>
    <n v="78000"/>
    <n v="390000"/>
    <n v="0.5"/>
    <x v="1"/>
  </r>
  <r>
    <s v="Walmart"/>
    <n v="1185732"/>
    <x v="63"/>
    <x v="0"/>
    <s v="New York"/>
    <s v="New York"/>
    <x v="1"/>
    <n v="55.000000000000007"/>
    <n v="1000"/>
    <n v="55000.000000000007"/>
    <n v="165000.00000000003"/>
    <n v="0.3"/>
    <x v="1"/>
  </r>
  <r>
    <s v="Walmart"/>
    <n v="1185732"/>
    <x v="64"/>
    <x v="0"/>
    <s v="New York"/>
    <s v="New York"/>
    <x v="2"/>
    <n v="55.000000000000007"/>
    <n v="950"/>
    <n v="52250.000000000007"/>
    <n v="182875"/>
    <n v="0.35"/>
    <x v="1"/>
  </r>
  <r>
    <s v="Walmart"/>
    <n v="1185732"/>
    <x v="65"/>
    <x v="0"/>
    <s v="New York"/>
    <s v="New York"/>
    <x v="3"/>
    <n v="55.000000000000007"/>
    <n v="900"/>
    <n v="49500.000000000007"/>
    <n v="173250"/>
    <n v="0.35"/>
    <x v="1"/>
  </r>
  <r>
    <s v="Walmart"/>
    <n v="1185732"/>
    <x v="66"/>
    <x v="0"/>
    <s v="New York"/>
    <s v="New York"/>
    <x v="4"/>
    <n v="65"/>
    <n v="900"/>
    <n v="58500"/>
    <n v="175500"/>
    <n v="0.3"/>
    <x v="1"/>
  </r>
  <r>
    <s v="Walmart"/>
    <n v="1185732"/>
    <x v="67"/>
    <x v="0"/>
    <s v="New York"/>
    <s v="New York"/>
    <x v="5"/>
    <n v="70"/>
    <n v="1000"/>
    <n v="70000"/>
    <n v="175000"/>
    <n v="0.25"/>
    <x v="1"/>
  </r>
  <r>
    <s v="Sports Direct"/>
    <n v="1197831"/>
    <x v="68"/>
    <x v="0"/>
    <s v="New York"/>
    <s v="New York"/>
    <x v="0"/>
    <n v="25"/>
    <n v="900"/>
    <n v="22500"/>
    <n v="78750"/>
    <n v="0.35"/>
    <x v="1"/>
  </r>
  <r>
    <s v="Sports Direct"/>
    <n v="1197831"/>
    <x v="69"/>
    <x v="0"/>
    <s v="New York"/>
    <s v="New York"/>
    <x v="1"/>
    <n v="35"/>
    <n v="900"/>
    <n v="31500"/>
    <n v="110250"/>
    <n v="0.35"/>
    <x v="1"/>
  </r>
  <r>
    <s v="Sports Direct"/>
    <n v="1197831"/>
    <x v="70"/>
    <x v="0"/>
    <s v="New York"/>
    <s v="New York"/>
    <x v="2"/>
    <n v="35"/>
    <n v="700"/>
    <n v="24500"/>
    <n v="85750"/>
    <n v="0.35"/>
    <x v="1"/>
  </r>
  <r>
    <s v="Sports Direct"/>
    <n v="1197831"/>
    <x v="71"/>
    <x v="0"/>
    <s v="New York"/>
    <s v="New York"/>
    <x v="3"/>
    <n v="35"/>
    <n v="700"/>
    <n v="24500"/>
    <n v="110250"/>
    <n v="0.45"/>
    <x v="1"/>
  </r>
  <r>
    <s v="Sports Direct"/>
    <n v="1197831"/>
    <x v="72"/>
    <x v="1"/>
    <s v="Texas"/>
    <s v="Houston"/>
    <x v="4"/>
    <n v="40"/>
    <n v="550"/>
    <n v="22000"/>
    <n v="66000"/>
    <n v="0.3"/>
    <x v="1"/>
  </r>
  <r>
    <s v="Sports Direct"/>
    <n v="1197831"/>
    <x v="73"/>
    <x v="1"/>
    <s v="Texas"/>
    <s v="Houston"/>
    <x v="5"/>
    <n v="35"/>
    <n v="700"/>
    <n v="24500"/>
    <n v="122500"/>
    <n v="0.5"/>
    <x v="1"/>
  </r>
  <r>
    <s v="Sports Direct"/>
    <n v="1197831"/>
    <x v="74"/>
    <x v="1"/>
    <s v="Texas"/>
    <s v="Houston"/>
    <x v="0"/>
    <n v="25"/>
    <n v="850"/>
    <n v="21250"/>
    <n v="74375"/>
    <n v="0.35"/>
    <x v="1"/>
  </r>
  <r>
    <s v="Sports Direct"/>
    <n v="1197831"/>
    <x v="75"/>
    <x v="1"/>
    <s v="Texas"/>
    <s v="Houston"/>
    <x v="1"/>
    <n v="35"/>
    <n v="850"/>
    <n v="29750"/>
    <n v="104125"/>
    <n v="0.35"/>
    <x v="1"/>
  </r>
  <r>
    <s v="Sports Direct"/>
    <n v="1197831"/>
    <x v="76"/>
    <x v="1"/>
    <s v="Texas"/>
    <s v="Houston"/>
    <x v="2"/>
    <n v="35"/>
    <n v="675"/>
    <n v="23625"/>
    <n v="82687.5"/>
    <n v="0.35"/>
    <x v="1"/>
  </r>
  <r>
    <s v="Sports Direct"/>
    <n v="1197831"/>
    <x v="77"/>
    <x v="1"/>
    <s v="Texas"/>
    <s v="Houston"/>
    <x v="3"/>
    <n v="35"/>
    <n v="625"/>
    <n v="21875"/>
    <n v="98437.5"/>
    <n v="0.45"/>
    <x v="1"/>
  </r>
  <r>
    <s v="Sports Direct"/>
    <n v="1197831"/>
    <x v="78"/>
    <x v="1"/>
    <s v="Texas"/>
    <s v="Houston"/>
    <x v="4"/>
    <n v="40"/>
    <n v="500"/>
    <n v="20000"/>
    <n v="60000"/>
    <n v="0.3"/>
    <x v="1"/>
  </r>
  <r>
    <s v="Sports Direct"/>
    <n v="1197831"/>
    <x v="79"/>
    <x v="1"/>
    <s v="Texas"/>
    <s v="Houston"/>
    <x v="5"/>
    <n v="35"/>
    <n v="700"/>
    <n v="24500"/>
    <n v="122500"/>
    <n v="0.5"/>
    <x v="1"/>
  </r>
  <r>
    <s v="Sports Direct"/>
    <n v="1197831"/>
    <x v="80"/>
    <x v="1"/>
    <s v="Texas"/>
    <s v="Houston"/>
    <x v="0"/>
    <n v="30"/>
    <n v="875"/>
    <n v="26250"/>
    <n v="91875"/>
    <n v="0.35"/>
    <x v="1"/>
  </r>
  <r>
    <s v="Sports Direct"/>
    <n v="1197831"/>
    <x v="81"/>
    <x v="1"/>
    <s v="Texas"/>
    <s v="Houston"/>
    <x v="1"/>
    <n v="40"/>
    <n v="875"/>
    <n v="35000"/>
    <n v="122499.99999999999"/>
    <n v="0.35"/>
    <x v="1"/>
  </r>
  <r>
    <s v="Sports Direct"/>
    <n v="1197831"/>
    <x v="82"/>
    <x v="1"/>
    <s v="Texas"/>
    <s v="Houston"/>
    <x v="2"/>
    <n v="35"/>
    <n v="700"/>
    <n v="24500"/>
    <n v="85750"/>
    <n v="0.35"/>
    <x v="1"/>
  </r>
  <r>
    <s v="Sports Direct"/>
    <n v="1197831"/>
    <x v="83"/>
    <x v="1"/>
    <s v="Texas"/>
    <s v="Houston"/>
    <x v="3"/>
    <n v="40"/>
    <n v="600"/>
    <n v="24000"/>
    <n v="108000"/>
    <n v="0.45"/>
    <x v="1"/>
  </r>
  <r>
    <s v="Sports Direct"/>
    <n v="1197831"/>
    <x v="84"/>
    <x v="1"/>
    <s v="Texas"/>
    <s v="Houston"/>
    <x v="4"/>
    <n v="45"/>
    <n v="500"/>
    <n v="22500"/>
    <n v="67500"/>
    <n v="0.3"/>
    <x v="1"/>
  </r>
  <r>
    <s v="Sports Direct"/>
    <n v="1197831"/>
    <x v="85"/>
    <x v="1"/>
    <s v="Texas"/>
    <s v="Houston"/>
    <x v="5"/>
    <n v="40"/>
    <n v="650"/>
    <n v="26000"/>
    <n v="130000"/>
    <n v="0.5"/>
    <x v="1"/>
  </r>
  <r>
    <s v="Sports Direct"/>
    <n v="1197831"/>
    <x v="86"/>
    <x v="1"/>
    <s v="Texas"/>
    <s v="Houston"/>
    <x v="0"/>
    <n v="30"/>
    <n v="900"/>
    <n v="27000"/>
    <n v="94500"/>
    <n v="0.35"/>
    <x v="1"/>
  </r>
  <r>
    <s v="Sports Direct"/>
    <n v="1197831"/>
    <x v="87"/>
    <x v="1"/>
    <s v="Texas"/>
    <s v="Houston"/>
    <x v="1"/>
    <n v="40"/>
    <n v="900"/>
    <n v="36000"/>
    <n v="125999.99999999999"/>
    <n v="0.35"/>
    <x v="1"/>
  </r>
  <r>
    <s v="Sports Direct"/>
    <n v="1197831"/>
    <x v="88"/>
    <x v="1"/>
    <s v="Texas"/>
    <s v="Houston"/>
    <x v="2"/>
    <n v="35"/>
    <n v="725"/>
    <n v="25375"/>
    <n v="88812.5"/>
    <n v="0.35"/>
    <x v="1"/>
  </r>
  <r>
    <s v="Sports Direct"/>
    <n v="1197831"/>
    <x v="89"/>
    <x v="1"/>
    <s v="Texas"/>
    <s v="Houston"/>
    <x v="3"/>
    <n v="40"/>
    <n v="625"/>
    <n v="25000"/>
    <n v="112500"/>
    <n v="0.45"/>
    <x v="1"/>
  </r>
  <r>
    <s v="Walmart"/>
    <n v="1197831"/>
    <x v="90"/>
    <x v="1"/>
    <s v="Texas"/>
    <s v="Houston"/>
    <x v="4"/>
    <n v="45"/>
    <n v="525"/>
    <n v="23625"/>
    <n v="70875"/>
    <n v="0.3"/>
    <x v="1"/>
  </r>
  <r>
    <s v="Walmart"/>
    <n v="1197831"/>
    <x v="91"/>
    <x v="1"/>
    <s v="Texas"/>
    <s v="Houston"/>
    <x v="5"/>
    <n v="40"/>
    <n v="800"/>
    <n v="32000"/>
    <n v="160000"/>
    <n v="0.5"/>
    <x v="1"/>
  </r>
  <r>
    <s v="Walmart"/>
    <n v="1197831"/>
    <x v="92"/>
    <x v="1"/>
    <s v="Texas"/>
    <s v="Houston"/>
    <x v="0"/>
    <n v="30"/>
    <n v="925"/>
    <n v="27750"/>
    <n v="97125"/>
    <n v="0.35"/>
    <x v="1"/>
  </r>
  <r>
    <s v="Walmart"/>
    <n v="1197831"/>
    <x v="93"/>
    <x v="1"/>
    <s v="Texas"/>
    <s v="Houston"/>
    <x v="1"/>
    <n v="40"/>
    <n v="925"/>
    <n v="37000"/>
    <n v="129499.99999999999"/>
    <n v="0.35"/>
    <x v="1"/>
  </r>
  <r>
    <s v="Walmart"/>
    <n v="1197831"/>
    <x v="94"/>
    <x v="1"/>
    <s v="Texas"/>
    <s v="Houston"/>
    <x v="2"/>
    <n v="35"/>
    <n v="775"/>
    <n v="27125"/>
    <n v="94937.5"/>
    <n v="0.35"/>
    <x v="1"/>
  </r>
  <r>
    <s v="Walmart"/>
    <n v="1197831"/>
    <x v="95"/>
    <x v="1"/>
    <s v="Texas"/>
    <s v="Houston"/>
    <x v="3"/>
    <n v="40"/>
    <n v="700"/>
    <n v="28000"/>
    <n v="126000"/>
    <n v="0.45"/>
    <x v="1"/>
  </r>
  <r>
    <s v="Walmart"/>
    <n v="1197831"/>
    <x v="96"/>
    <x v="1"/>
    <s v="Texas"/>
    <s v="Houston"/>
    <x v="4"/>
    <n v="45"/>
    <n v="600"/>
    <n v="27000"/>
    <n v="81000"/>
    <n v="0.3"/>
    <x v="1"/>
  </r>
  <r>
    <s v="Walmart"/>
    <n v="1197831"/>
    <x v="97"/>
    <x v="1"/>
    <s v="Texas"/>
    <s v="Houston"/>
    <x v="5"/>
    <n v="40"/>
    <n v="950"/>
    <n v="38000"/>
    <n v="190000"/>
    <n v="0.5"/>
    <x v="1"/>
  </r>
  <r>
    <s v="Walmart"/>
    <n v="1197831"/>
    <x v="98"/>
    <x v="1"/>
    <s v="Texas"/>
    <s v="Houston"/>
    <x v="0"/>
    <n v="40"/>
    <n v="950"/>
    <n v="38000"/>
    <n v="133000"/>
    <n v="0.35"/>
    <x v="1"/>
  </r>
  <r>
    <s v="Walmart"/>
    <n v="1197831"/>
    <x v="99"/>
    <x v="1"/>
    <s v="Texas"/>
    <s v="Houston"/>
    <x v="1"/>
    <n v="45"/>
    <n v="950"/>
    <n v="42750"/>
    <n v="149625"/>
    <n v="0.35"/>
    <x v="1"/>
  </r>
  <r>
    <s v="Walmart"/>
    <n v="1197831"/>
    <x v="100"/>
    <x v="1"/>
    <s v="Texas"/>
    <s v="Houston"/>
    <x v="2"/>
    <n v="40"/>
    <n v="800"/>
    <n v="32000"/>
    <n v="112000"/>
    <n v="0.35"/>
    <x v="1"/>
  </r>
  <r>
    <s v="Walmart"/>
    <n v="1197831"/>
    <x v="101"/>
    <x v="1"/>
    <s v="Texas"/>
    <s v="Houston"/>
    <x v="3"/>
    <n v="40"/>
    <n v="750"/>
    <n v="30000"/>
    <n v="135000"/>
    <n v="0.45"/>
    <x v="1"/>
  </r>
  <r>
    <s v="Walmart"/>
    <n v="1197831"/>
    <x v="102"/>
    <x v="1"/>
    <s v="Texas"/>
    <s v="Houston"/>
    <x v="4"/>
    <n v="45"/>
    <n v="650"/>
    <n v="29250"/>
    <n v="87750"/>
    <n v="0.3"/>
    <x v="1"/>
  </r>
  <r>
    <s v="Walmart"/>
    <n v="1197831"/>
    <x v="103"/>
    <x v="1"/>
    <s v="Texas"/>
    <s v="Houston"/>
    <x v="5"/>
    <n v="50"/>
    <n v="1000"/>
    <n v="50000"/>
    <n v="250000"/>
    <n v="0.5"/>
    <x v="1"/>
  </r>
  <r>
    <s v="Walmart"/>
    <n v="1197831"/>
    <x v="104"/>
    <x v="1"/>
    <s v="Texas"/>
    <s v="Houston"/>
    <x v="0"/>
    <n v="40"/>
    <n v="950"/>
    <n v="38000"/>
    <n v="133000"/>
    <n v="0.35"/>
    <x v="1"/>
  </r>
  <r>
    <s v="Walmart"/>
    <n v="1197831"/>
    <x v="105"/>
    <x v="1"/>
    <s v="Texas"/>
    <s v="Houston"/>
    <x v="1"/>
    <n v="45"/>
    <n v="950"/>
    <n v="42750"/>
    <n v="149625"/>
    <n v="0.35"/>
    <x v="1"/>
  </r>
  <r>
    <s v="Walmart"/>
    <n v="1197831"/>
    <x v="106"/>
    <x v="1"/>
    <s v="Texas"/>
    <s v="Houston"/>
    <x v="2"/>
    <n v="40"/>
    <n v="1100"/>
    <n v="44000"/>
    <n v="154000"/>
    <n v="0.35"/>
    <x v="1"/>
  </r>
  <r>
    <s v="Walmart"/>
    <n v="1197831"/>
    <x v="107"/>
    <x v="1"/>
    <s v="Texas"/>
    <s v="Houston"/>
    <x v="3"/>
    <n v="40"/>
    <n v="700"/>
    <n v="28000"/>
    <n v="126000"/>
    <n v="0.45"/>
    <x v="1"/>
  </r>
  <r>
    <s v="Walmart"/>
    <n v="1197831"/>
    <x v="108"/>
    <x v="1"/>
    <s v="Texas"/>
    <s v="Houston"/>
    <x v="4"/>
    <n v="45"/>
    <n v="700"/>
    <n v="31500"/>
    <n v="94500"/>
    <n v="0.3"/>
    <x v="1"/>
  </r>
  <r>
    <s v="Walmart"/>
    <n v="1197831"/>
    <x v="109"/>
    <x v="1"/>
    <s v="Texas"/>
    <s v="Houston"/>
    <x v="5"/>
    <n v="50"/>
    <n v="975"/>
    <n v="48750"/>
    <n v="243750"/>
    <n v="0.5"/>
    <x v="1"/>
  </r>
  <r>
    <s v="Walmart"/>
    <n v="1197831"/>
    <x v="110"/>
    <x v="1"/>
    <s v="Texas"/>
    <s v="Houston"/>
    <x v="0"/>
    <n v="40"/>
    <n v="925"/>
    <n v="37000"/>
    <n v="129499.99999999999"/>
    <n v="0.35"/>
    <x v="1"/>
  </r>
  <r>
    <s v="Walmart"/>
    <n v="1197831"/>
    <x v="111"/>
    <x v="1"/>
    <s v="Texas"/>
    <s v="Houston"/>
    <x v="1"/>
    <n v="45"/>
    <n v="925"/>
    <n v="41625"/>
    <n v="145687.5"/>
    <n v="0.35"/>
    <x v="1"/>
  </r>
  <r>
    <s v="Walmart"/>
    <n v="1197831"/>
    <x v="112"/>
    <x v="1"/>
    <s v="Texas"/>
    <s v="Houston"/>
    <x v="2"/>
    <n v="40"/>
    <n v="1100"/>
    <n v="44000"/>
    <n v="154000"/>
    <n v="0.35"/>
    <x v="1"/>
  </r>
  <r>
    <s v="Walmart"/>
    <n v="1197831"/>
    <x v="113"/>
    <x v="1"/>
    <s v="Texas"/>
    <s v="Houston"/>
    <x v="3"/>
    <n v="40"/>
    <n v="650"/>
    <n v="26000"/>
    <n v="117000"/>
    <n v="0.45"/>
    <x v="1"/>
  </r>
  <r>
    <s v="Walmart"/>
    <n v="1197831"/>
    <x v="114"/>
    <x v="1"/>
    <s v="Texas"/>
    <s v="Houston"/>
    <x v="4"/>
    <n v="45"/>
    <n v="650"/>
    <n v="29250"/>
    <n v="87750"/>
    <n v="0.3"/>
    <x v="1"/>
  </r>
  <r>
    <s v="Walmart"/>
    <n v="1197831"/>
    <x v="115"/>
    <x v="1"/>
    <s v="Texas"/>
    <s v="Houston"/>
    <x v="5"/>
    <n v="50"/>
    <n v="900"/>
    <n v="45000"/>
    <n v="225000"/>
    <n v="0.5"/>
    <x v="1"/>
  </r>
  <r>
    <s v="Walmart"/>
    <n v="1197831"/>
    <x v="116"/>
    <x v="1"/>
    <s v="Texas"/>
    <s v="Houston"/>
    <x v="0"/>
    <n v="45"/>
    <n v="850"/>
    <n v="38250"/>
    <n v="133875"/>
    <n v="0.35"/>
    <x v="1"/>
  </r>
  <r>
    <s v="Walmart"/>
    <n v="1197831"/>
    <x v="117"/>
    <x v="1"/>
    <s v="Texas"/>
    <s v="Houston"/>
    <x v="1"/>
    <n v="45"/>
    <n v="850"/>
    <n v="38250"/>
    <n v="133875"/>
    <n v="0.35"/>
    <x v="1"/>
  </r>
  <r>
    <s v="Walmart"/>
    <n v="1197831"/>
    <x v="118"/>
    <x v="1"/>
    <s v="Texas"/>
    <s v="Houston"/>
    <x v="2"/>
    <n v="50"/>
    <n v="900"/>
    <n v="45000"/>
    <n v="157500"/>
    <n v="0.35"/>
    <x v="1"/>
  </r>
  <r>
    <s v="Walmart"/>
    <n v="1197831"/>
    <x v="119"/>
    <x v="1"/>
    <s v="Texas"/>
    <s v="Houston"/>
    <x v="3"/>
    <n v="50"/>
    <n v="625"/>
    <n v="31250"/>
    <n v="140625"/>
    <n v="0.45"/>
    <x v="1"/>
  </r>
  <r>
    <s v="Walmart"/>
    <n v="1197831"/>
    <x v="120"/>
    <x v="1"/>
    <s v="Texas"/>
    <s v="Houston"/>
    <x v="4"/>
    <n v="45"/>
    <n v="625"/>
    <n v="28125"/>
    <n v="84375"/>
    <n v="0.3"/>
    <x v="1"/>
  </r>
  <r>
    <s v="Walmart"/>
    <n v="1197831"/>
    <x v="121"/>
    <x v="1"/>
    <s v="Texas"/>
    <s v="Houston"/>
    <x v="5"/>
    <n v="55.000000000000007"/>
    <n v="850"/>
    <n v="46750.000000000007"/>
    <n v="233750.00000000003"/>
    <n v="0.5"/>
    <x v="1"/>
  </r>
  <r>
    <s v="Walmart"/>
    <n v="1197831"/>
    <x v="122"/>
    <x v="1"/>
    <s v="Texas"/>
    <s v="Houston"/>
    <x v="0"/>
    <n v="45"/>
    <n v="800"/>
    <n v="36000"/>
    <n v="125999.99999999999"/>
    <n v="0.35"/>
    <x v="1"/>
  </r>
  <r>
    <s v="Walmart"/>
    <n v="1197831"/>
    <x v="123"/>
    <x v="1"/>
    <s v="Texas"/>
    <s v="Houston"/>
    <x v="1"/>
    <n v="45"/>
    <n v="800"/>
    <n v="36000"/>
    <n v="125999.99999999999"/>
    <n v="0.35"/>
    <x v="1"/>
  </r>
  <r>
    <s v="Walmart"/>
    <n v="1197831"/>
    <x v="124"/>
    <x v="1"/>
    <s v="Texas"/>
    <s v="Houston"/>
    <x v="2"/>
    <n v="50"/>
    <n v="750"/>
    <n v="37500"/>
    <n v="131250"/>
    <n v="0.35"/>
    <x v="1"/>
  </r>
  <r>
    <s v="Walmart"/>
    <n v="1197831"/>
    <x v="125"/>
    <x v="1"/>
    <s v="Texas"/>
    <s v="Houston"/>
    <x v="3"/>
    <n v="50"/>
    <n v="600"/>
    <n v="30000"/>
    <n v="135000"/>
    <n v="0.45"/>
    <x v="1"/>
  </r>
  <r>
    <s v="Walmart"/>
    <n v="1197831"/>
    <x v="126"/>
    <x v="1"/>
    <s v="Texas"/>
    <s v="Houston"/>
    <x v="4"/>
    <n v="45"/>
    <n v="575"/>
    <n v="25875"/>
    <n v="77625"/>
    <n v="0.3"/>
    <x v="1"/>
  </r>
  <r>
    <s v="Walmart"/>
    <n v="1197831"/>
    <x v="127"/>
    <x v="1"/>
    <s v="Texas"/>
    <s v="Houston"/>
    <x v="5"/>
    <n v="55.000000000000007"/>
    <n v="750"/>
    <n v="41250.000000000007"/>
    <n v="206250.00000000003"/>
    <n v="0.5"/>
    <x v="1"/>
  </r>
  <r>
    <s v="Walmart"/>
    <n v="1197831"/>
    <x v="128"/>
    <x v="1"/>
    <s v="Texas"/>
    <s v="Houston"/>
    <x v="0"/>
    <n v="45"/>
    <n v="900"/>
    <n v="40500"/>
    <n v="141750"/>
    <n v="0.35"/>
    <x v="1"/>
  </r>
  <r>
    <s v="Walmart"/>
    <n v="1197831"/>
    <x v="129"/>
    <x v="1"/>
    <s v="Texas"/>
    <s v="Houston"/>
    <x v="1"/>
    <n v="45"/>
    <n v="900"/>
    <n v="40500"/>
    <n v="141750"/>
    <n v="0.35"/>
    <x v="1"/>
  </r>
  <r>
    <s v="Walmart"/>
    <n v="1197831"/>
    <x v="130"/>
    <x v="1"/>
    <s v="Texas"/>
    <s v="Houston"/>
    <x v="2"/>
    <n v="50"/>
    <n v="825"/>
    <n v="41250"/>
    <n v="144375"/>
    <n v="0.35"/>
    <x v="1"/>
  </r>
  <r>
    <s v="Walmart"/>
    <n v="1197831"/>
    <x v="131"/>
    <x v="1"/>
    <s v="Texas"/>
    <s v="Houston"/>
    <x v="3"/>
    <n v="50"/>
    <n v="675"/>
    <n v="33750"/>
    <n v="151875"/>
    <n v="0.45"/>
    <x v="1"/>
  </r>
  <r>
    <s v="Walmart"/>
    <n v="1197831"/>
    <x v="132"/>
    <x v="1"/>
    <s v="Texas"/>
    <s v="Houston"/>
    <x v="4"/>
    <n v="45"/>
    <n v="650"/>
    <n v="29250"/>
    <n v="87750"/>
    <n v="0.3"/>
    <x v="1"/>
  </r>
  <r>
    <s v="Walmart"/>
    <n v="1197831"/>
    <x v="133"/>
    <x v="1"/>
    <s v="Texas"/>
    <s v="Houston"/>
    <x v="5"/>
    <n v="55.000000000000007"/>
    <n v="850"/>
    <n v="46750.000000000007"/>
    <n v="233750.00000000003"/>
    <n v="0.5"/>
    <x v="1"/>
  </r>
  <r>
    <s v="Walmart"/>
    <n v="1197831"/>
    <x v="134"/>
    <x v="1"/>
    <s v="Texas"/>
    <s v="Houston"/>
    <x v="0"/>
    <n v="45"/>
    <n v="950"/>
    <n v="42750"/>
    <n v="149625"/>
    <n v="0.35"/>
    <x v="1"/>
  </r>
  <r>
    <s v="Walmart"/>
    <n v="1197831"/>
    <x v="135"/>
    <x v="1"/>
    <s v="Texas"/>
    <s v="Houston"/>
    <x v="1"/>
    <n v="45"/>
    <n v="950"/>
    <n v="42750"/>
    <n v="149625"/>
    <n v="0.35"/>
    <x v="1"/>
  </r>
  <r>
    <s v="Walmart"/>
    <n v="1197831"/>
    <x v="136"/>
    <x v="1"/>
    <s v="Texas"/>
    <s v="Houston"/>
    <x v="2"/>
    <n v="50"/>
    <n v="850"/>
    <n v="42500"/>
    <n v="148750"/>
    <n v="0.35"/>
    <x v="1"/>
  </r>
  <r>
    <s v="Walmart"/>
    <n v="1197831"/>
    <x v="137"/>
    <x v="1"/>
    <s v="Texas"/>
    <s v="Houston"/>
    <x v="3"/>
    <n v="50"/>
    <n v="700"/>
    <n v="35000"/>
    <n v="157500"/>
    <n v="0.45"/>
    <x v="1"/>
  </r>
  <r>
    <s v="Walmart"/>
    <n v="1197831"/>
    <x v="138"/>
    <x v="1"/>
    <s v="Texas"/>
    <s v="Houston"/>
    <x v="4"/>
    <n v="45"/>
    <n v="650"/>
    <n v="29250"/>
    <n v="87750"/>
    <n v="0.3"/>
    <x v="1"/>
  </r>
  <r>
    <s v="Walmart"/>
    <n v="1197831"/>
    <x v="139"/>
    <x v="1"/>
    <s v="Texas"/>
    <s v="Houston"/>
    <x v="5"/>
    <n v="55.000000000000007"/>
    <n v="900"/>
    <n v="49500.000000000007"/>
    <n v="247500.00000000003"/>
    <n v="0.5"/>
    <x v="1"/>
  </r>
  <r>
    <s v="West Gear"/>
    <n v="1128299"/>
    <x v="140"/>
    <x v="1"/>
    <s v="Texas"/>
    <s v="Houston"/>
    <x v="0"/>
    <n v="40"/>
    <n v="775"/>
    <n v="31000"/>
    <n v="108500.00000000001"/>
    <n v="0.35000000000000003"/>
    <x v="1"/>
  </r>
  <r>
    <s v="West Gear"/>
    <n v="1128299"/>
    <x v="141"/>
    <x v="1"/>
    <s v="Texas"/>
    <s v="Houston"/>
    <x v="1"/>
    <n v="50"/>
    <n v="775"/>
    <n v="38750"/>
    <n v="77500"/>
    <n v="0.2"/>
    <x v="1"/>
  </r>
  <r>
    <s v="West Gear"/>
    <n v="1128299"/>
    <x v="142"/>
    <x v="1"/>
    <s v="Texas"/>
    <s v="Houston"/>
    <x v="2"/>
    <n v="50"/>
    <n v="775"/>
    <n v="38750"/>
    <n v="135625"/>
    <n v="0.35000000000000003"/>
    <x v="1"/>
  </r>
  <r>
    <s v="West Gear"/>
    <n v="1128299"/>
    <x v="143"/>
    <x v="1"/>
    <s v="Texas"/>
    <s v="Houston"/>
    <x v="3"/>
    <n v="50"/>
    <n v="625"/>
    <n v="31250"/>
    <n v="93750"/>
    <n v="0.3"/>
    <x v="1"/>
  </r>
  <r>
    <s v="West Gear"/>
    <n v="1128299"/>
    <x v="144"/>
    <x v="2"/>
    <s v="California"/>
    <s v="San Francisco"/>
    <x v="4"/>
    <n v="55.000000000000007"/>
    <n v="575"/>
    <n v="31625.000000000004"/>
    <n v="158125.00000000003"/>
    <n v="0.5"/>
    <x v="1"/>
  </r>
  <r>
    <s v="West Gear"/>
    <n v="1128299"/>
    <x v="145"/>
    <x v="2"/>
    <s v="California"/>
    <s v="San Francisco"/>
    <x v="5"/>
    <n v="50"/>
    <n v="775"/>
    <n v="38750"/>
    <n v="58125.000000000007"/>
    <n v="0.15000000000000002"/>
    <x v="1"/>
  </r>
  <r>
    <s v="West Gear"/>
    <n v="1128299"/>
    <x v="146"/>
    <x v="2"/>
    <s v="California"/>
    <s v="San Francisco"/>
    <x v="0"/>
    <n v="40"/>
    <n v="825"/>
    <n v="33000"/>
    <n v="115500.00000000001"/>
    <n v="0.35000000000000003"/>
    <x v="1"/>
  </r>
  <r>
    <s v="West Gear"/>
    <n v="1128299"/>
    <x v="147"/>
    <x v="2"/>
    <s v="California"/>
    <s v="San Francisco"/>
    <x v="1"/>
    <n v="50"/>
    <n v="725"/>
    <n v="36250"/>
    <n v="72500"/>
    <n v="0.2"/>
    <x v="1"/>
  </r>
  <r>
    <s v="West Gear"/>
    <n v="1128299"/>
    <x v="148"/>
    <x v="2"/>
    <s v="California"/>
    <s v="San Francisco"/>
    <x v="2"/>
    <n v="50"/>
    <n v="725"/>
    <n v="36250"/>
    <n v="126875.00000000001"/>
    <n v="0.35000000000000003"/>
    <x v="1"/>
  </r>
  <r>
    <s v="West Gear"/>
    <n v="1128299"/>
    <x v="149"/>
    <x v="2"/>
    <s v="California"/>
    <s v="San Francisco"/>
    <x v="3"/>
    <n v="50"/>
    <n v="575"/>
    <n v="28750"/>
    <n v="86250"/>
    <n v="0.3"/>
    <x v="1"/>
  </r>
  <r>
    <s v="West Gear"/>
    <n v="1128299"/>
    <x v="150"/>
    <x v="2"/>
    <s v="California"/>
    <s v="San Francisco"/>
    <x v="4"/>
    <n v="55.000000000000007"/>
    <n v="500"/>
    <n v="27500.000000000004"/>
    <n v="137500.00000000003"/>
    <n v="0.5"/>
    <x v="1"/>
  </r>
  <r>
    <s v="West Gear"/>
    <n v="1128299"/>
    <x v="151"/>
    <x v="2"/>
    <s v="California"/>
    <s v="San Francisco"/>
    <x v="5"/>
    <n v="50"/>
    <n v="700"/>
    <n v="35000"/>
    <n v="52500.000000000007"/>
    <n v="0.15000000000000002"/>
    <x v="1"/>
  </r>
  <r>
    <s v="West Gear"/>
    <n v="1128299"/>
    <x v="152"/>
    <x v="2"/>
    <s v="California"/>
    <s v="San Francisco"/>
    <x v="0"/>
    <n v="50"/>
    <n v="850"/>
    <n v="42500"/>
    <n v="148750"/>
    <n v="0.35000000000000003"/>
    <x v="1"/>
  </r>
  <r>
    <s v="West Gear"/>
    <n v="1128299"/>
    <x v="153"/>
    <x v="2"/>
    <s v="California"/>
    <s v="San Francisco"/>
    <x v="1"/>
    <n v="60"/>
    <n v="700"/>
    <n v="42000"/>
    <n v="84000"/>
    <n v="0.2"/>
    <x v="1"/>
  </r>
  <r>
    <s v="West Gear"/>
    <n v="1128299"/>
    <x v="154"/>
    <x v="2"/>
    <s v="California"/>
    <s v="San Francisco"/>
    <x v="2"/>
    <n v="60"/>
    <n v="700"/>
    <n v="42000"/>
    <n v="147000"/>
    <n v="0.35000000000000003"/>
    <x v="1"/>
  </r>
  <r>
    <s v="West Gear"/>
    <n v="1128299"/>
    <x v="155"/>
    <x v="2"/>
    <s v="California"/>
    <s v="San Francisco"/>
    <x v="3"/>
    <n v="60"/>
    <n v="600"/>
    <n v="36000"/>
    <n v="108000"/>
    <n v="0.3"/>
    <x v="1"/>
  </r>
  <r>
    <s v="West Gear"/>
    <n v="1128299"/>
    <x v="156"/>
    <x v="2"/>
    <s v="California"/>
    <s v="San Francisco"/>
    <x v="4"/>
    <n v="65"/>
    <n v="500"/>
    <n v="32500"/>
    <n v="162500"/>
    <n v="0.5"/>
    <x v="1"/>
  </r>
  <r>
    <s v="West Gear"/>
    <n v="1128299"/>
    <x v="157"/>
    <x v="2"/>
    <s v="California"/>
    <s v="San Francisco"/>
    <x v="5"/>
    <n v="60"/>
    <n v="700"/>
    <n v="42000"/>
    <n v="63000.000000000007"/>
    <n v="0.15000000000000002"/>
    <x v="1"/>
  </r>
  <r>
    <s v="West Gear"/>
    <n v="1128299"/>
    <x v="158"/>
    <x v="2"/>
    <s v="California"/>
    <s v="San Francisco"/>
    <x v="0"/>
    <n v="60"/>
    <n v="875"/>
    <n v="52500"/>
    <n v="183750.00000000003"/>
    <n v="0.35000000000000003"/>
    <x v="1"/>
  </r>
  <r>
    <s v="West Gear"/>
    <n v="1128299"/>
    <x v="159"/>
    <x v="2"/>
    <s v="California"/>
    <s v="San Francisco"/>
    <x v="1"/>
    <n v="65"/>
    <n v="675"/>
    <n v="43875"/>
    <n v="87750"/>
    <n v="0.2"/>
    <x v="1"/>
  </r>
  <r>
    <s v="West Gear"/>
    <n v="1128299"/>
    <x v="160"/>
    <x v="2"/>
    <s v="California"/>
    <s v="San Francisco"/>
    <x v="2"/>
    <n v="65"/>
    <n v="725"/>
    <n v="47125"/>
    <n v="164937.50000000003"/>
    <n v="0.35000000000000003"/>
    <x v="1"/>
  </r>
  <r>
    <s v="West Gear"/>
    <n v="1128299"/>
    <x v="161"/>
    <x v="2"/>
    <s v="California"/>
    <s v="San Francisco"/>
    <x v="3"/>
    <n v="60"/>
    <n v="625"/>
    <n v="37500"/>
    <n v="112500"/>
    <n v="0.3"/>
    <x v="1"/>
  </r>
  <r>
    <s v="West Gear"/>
    <n v="1128299"/>
    <x v="162"/>
    <x v="2"/>
    <s v="California"/>
    <s v="San Francisco"/>
    <x v="4"/>
    <n v="65"/>
    <n v="525"/>
    <n v="34125"/>
    <n v="170625"/>
    <n v="0.5"/>
    <x v="1"/>
  </r>
  <r>
    <s v="West Gear"/>
    <n v="1128299"/>
    <x v="163"/>
    <x v="2"/>
    <s v="California"/>
    <s v="San Francisco"/>
    <x v="5"/>
    <n v="80"/>
    <n v="700"/>
    <n v="56000"/>
    <n v="84000.000000000015"/>
    <n v="0.15000000000000002"/>
    <x v="1"/>
  </r>
  <r>
    <s v="West Gear"/>
    <n v="1128299"/>
    <x v="164"/>
    <x v="2"/>
    <s v="California"/>
    <s v="San Francisco"/>
    <x v="0"/>
    <n v="60"/>
    <n v="900"/>
    <n v="54000"/>
    <n v="216000"/>
    <n v="0.4"/>
    <x v="1"/>
  </r>
  <r>
    <s v="West Gear"/>
    <n v="1128299"/>
    <x v="165"/>
    <x v="2"/>
    <s v="California"/>
    <s v="San Francisco"/>
    <x v="1"/>
    <n v="65"/>
    <n v="750"/>
    <n v="48750"/>
    <n v="121875"/>
    <n v="0.25"/>
    <x v="1"/>
  </r>
  <r>
    <s v="West Gear"/>
    <n v="1128299"/>
    <x v="166"/>
    <x v="2"/>
    <s v="California"/>
    <s v="San Francisco"/>
    <x v="2"/>
    <n v="65"/>
    <n v="750"/>
    <n v="48750"/>
    <n v="195000"/>
    <n v="0.4"/>
    <x v="1"/>
  </r>
  <r>
    <s v="West Gear"/>
    <n v="1128299"/>
    <x v="167"/>
    <x v="2"/>
    <s v="California"/>
    <s v="San Francisco"/>
    <x v="3"/>
    <n v="60"/>
    <n v="650"/>
    <n v="39000"/>
    <n v="136500"/>
    <n v="0.35"/>
    <x v="1"/>
  </r>
  <r>
    <s v="West Gear"/>
    <n v="1128299"/>
    <x v="168"/>
    <x v="2"/>
    <s v="California"/>
    <s v="San Francisco"/>
    <x v="4"/>
    <n v="65"/>
    <n v="550"/>
    <n v="35750"/>
    <n v="196625.00000000003"/>
    <n v="0.55000000000000004"/>
    <x v="1"/>
  </r>
  <r>
    <s v="West Gear"/>
    <n v="1128299"/>
    <x v="169"/>
    <x v="2"/>
    <s v="California"/>
    <s v="San Francisco"/>
    <x v="5"/>
    <n v="80"/>
    <n v="725"/>
    <n v="58000"/>
    <n v="116000"/>
    <n v="0.2"/>
    <x v="1"/>
  </r>
  <r>
    <s v="West Gear"/>
    <n v="1128299"/>
    <x v="170"/>
    <x v="2"/>
    <s v="California"/>
    <s v="San Francisco"/>
    <x v="0"/>
    <n v="60"/>
    <n v="975"/>
    <n v="58500"/>
    <n v="234000"/>
    <n v="0.4"/>
    <x v="1"/>
  </r>
  <r>
    <s v="West Gear"/>
    <n v="1128299"/>
    <x v="171"/>
    <x v="2"/>
    <s v="California"/>
    <s v="San Francisco"/>
    <x v="1"/>
    <n v="65"/>
    <n v="825"/>
    <n v="53625"/>
    <n v="134062.5"/>
    <n v="0.25"/>
    <x v="1"/>
  </r>
  <r>
    <s v="West Gear"/>
    <n v="1128299"/>
    <x v="172"/>
    <x v="2"/>
    <s v="California"/>
    <s v="San Francisco"/>
    <x v="2"/>
    <n v="65"/>
    <n v="825"/>
    <n v="53625"/>
    <n v="214500"/>
    <n v="0.4"/>
    <x v="1"/>
  </r>
  <r>
    <s v="West Gear"/>
    <n v="1128299"/>
    <x v="173"/>
    <x v="2"/>
    <s v="California"/>
    <s v="San Francisco"/>
    <x v="3"/>
    <n v="60"/>
    <n v="700"/>
    <n v="42000"/>
    <n v="147000"/>
    <n v="0.35"/>
    <x v="1"/>
  </r>
  <r>
    <s v="West Gear"/>
    <n v="1128299"/>
    <x v="174"/>
    <x v="2"/>
    <s v="California"/>
    <s v="San Francisco"/>
    <x v="4"/>
    <n v="65"/>
    <n v="575"/>
    <n v="37375"/>
    <n v="205562.50000000003"/>
    <n v="0.55000000000000004"/>
    <x v="1"/>
  </r>
  <r>
    <s v="West Gear"/>
    <n v="1128299"/>
    <x v="175"/>
    <x v="2"/>
    <s v="California"/>
    <s v="San Francisco"/>
    <x v="5"/>
    <n v="80"/>
    <n v="875"/>
    <n v="70000"/>
    <n v="140000"/>
    <n v="0.2"/>
    <x v="1"/>
  </r>
  <r>
    <s v="West Gear"/>
    <n v="1128299"/>
    <x v="176"/>
    <x v="2"/>
    <s v="California"/>
    <s v="San Francisco"/>
    <x v="0"/>
    <n v="60"/>
    <n v="1025"/>
    <n v="61500"/>
    <n v="215250.00000000003"/>
    <n v="0.35000000000000003"/>
    <x v="1"/>
  </r>
  <r>
    <s v="West Gear"/>
    <n v="1128299"/>
    <x v="177"/>
    <x v="2"/>
    <s v="California"/>
    <s v="San Francisco"/>
    <x v="1"/>
    <n v="65"/>
    <n v="875"/>
    <n v="56875"/>
    <n v="113750"/>
    <n v="0.2"/>
    <x v="1"/>
  </r>
  <r>
    <s v="West Gear"/>
    <n v="1128299"/>
    <x v="178"/>
    <x v="2"/>
    <s v="California"/>
    <s v="San Francisco"/>
    <x v="2"/>
    <n v="65"/>
    <n v="825"/>
    <n v="53625"/>
    <n v="187687.50000000003"/>
    <n v="0.35000000000000003"/>
    <x v="1"/>
  </r>
  <r>
    <s v="West Gear"/>
    <n v="1128299"/>
    <x v="179"/>
    <x v="2"/>
    <s v="California"/>
    <s v="San Francisco"/>
    <x v="3"/>
    <n v="60"/>
    <n v="725"/>
    <n v="43500"/>
    <n v="130500"/>
    <n v="0.3"/>
    <x v="1"/>
  </r>
  <r>
    <s v="West Gear"/>
    <n v="1128299"/>
    <x v="180"/>
    <x v="2"/>
    <s v="California"/>
    <s v="San Francisco"/>
    <x v="4"/>
    <n v="65"/>
    <n v="775"/>
    <n v="50375"/>
    <n v="251875"/>
    <n v="0.5"/>
    <x v="1"/>
  </r>
  <r>
    <s v="West Gear"/>
    <n v="1128299"/>
    <x v="181"/>
    <x v="2"/>
    <s v="California"/>
    <s v="San Francisco"/>
    <x v="5"/>
    <n v="80"/>
    <n v="775"/>
    <n v="62000"/>
    <n v="93000.000000000015"/>
    <n v="0.15000000000000002"/>
    <x v="1"/>
  </r>
  <r>
    <s v="West Gear"/>
    <n v="1128299"/>
    <x v="182"/>
    <x v="2"/>
    <s v="California"/>
    <s v="San Francisco"/>
    <x v="0"/>
    <n v="65"/>
    <n v="975"/>
    <n v="63375"/>
    <n v="221812.50000000003"/>
    <n v="0.35000000000000003"/>
    <x v="1"/>
  </r>
  <r>
    <s v="West Gear"/>
    <n v="1128299"/>
    <x v="183"/>
    <x v="2"/>
    <s v="California"/>
    <s v="San Francisco"/>
    <x v="1"/>
    <n v="70"/>
    <n v="925"/>
    <n v="64750"/>
    <n v="129500"/>
    <n v="0.2"/>
    <x v="1"/>
  </r>
  <r>
    <s v="West Gear"/>
    <n v="1128299"/>
    <x v="184"/>
    <x v="2"/>
    <s v="California"/>
    <s v="San Francisco"/>
    <x v="2"/>
    <n v="65"/>
    <n v="800"/>
    <n v="52000"/>
    <n v="182000.00000000003"/>
    <n v="0.35000000000000003"/>
    <x v="1"/>
  </r>
  <r>
    <s v="West Gear"/>
    <n v="1128299"/>
    <x v="185"/>
    <x v="2"/>
    <s v="California"/>
    <s v="San Francisco"/>
    <x v="3"/>
    <n v="65"/>
    <n v="750"/>
    <n v="48750"/>
    <n v="146250"/>
    <n v="0.3"/>
    <x v="1"/>
  </r>
  <r>
    <s v="West Gear"/>
    <n v="1128299"/>
    <x v="186"/>
    <x v="2"/>
    <s v="California"/>
    <s v="San Francisco"/>
    <x v="4"/>
    <n v="75"/>
    <n v="750"/>
    <n v="56250"/>
    <n v="281250"/>
    <n v="0.5"/>
    <x v="1"/>
  </r>
  <r>
    <s v="West Gear"/>
    <n v="1128299"/>
    <x v="187"/>
    <x v="2"/>
    <s v="California"/>
    <s v="San Francisco"/>
    <x v="5"/>
    <n v="80"/>
    <n v="725"/>
    <n v="58000"/>
    <n v="87000.000000000015"/>
    <n v="0.15000000000000002"/>
    <x v="1"/>
  </r>
  <r>
    <s v="West Gear"/>
    <n v="1128299"/>
    <x v="188"/>
    <x v="2"/>
    <s v="California"/>
    <s v="San Francisco"/>
    <x v="0"/>
    <n v="55.000000000000007"/>
    <n v="925"/>
    <n v="50875.000000000007"/>
    <n v="152625.00000000003"/>
    <n v="0.30000000000000004"/>
    <x v="1"/>
  </r>
  <r>
    <s v="West Gear"/>
    <n v="1128299"/>
    <x v="189"/>
    <x v="2"/>
    <s v="California"/>
    <s v="San Francisco"/>
    <x v="1"/>
    <n v="60.000000000000007"/>
    <n v="925"/>
    <n v="55500.000000000007"/>
    <n v="83250.000000000015"/>
    <n v="0.15"/>
    <x v="1"/>
  </r>
  <r>
    <s v="West Gear"/>
    <n v="1128299"/>
    <x v="190"/>
    <x v="2"/>
    <s v="California"/>
    <s v="San Francisco"/>
    <x v="2"/>
    <n v="55.000000000000007"/>
    <n v="775"/>
    <n v="42625.000000000007"/>
    <n v="127875.00000000004"/>
    <n v="0.30000000000000004"/>
    <x v="1"/>
  </r>
  <r>
    <s v="West Gear"/>
    <n v="1128299"/>
    <x v="191"/>
    <x v="2"/>
    <s v="California"/>
    <s v="San Francisco"/>
    <x v="3"/>
    <n v="55.000000000000007"/>
    <n v="725"/>
    <n v="39875.000000000007"/>
    <n v="99687.5"/>
    <n v="0.24999999999999997"/>
    <x v="1"/>
  </r>
  <r>
    <s v="West Gear"/>
    <n v="1128299"/>
    <x v="192"/>
    <x v="2"/>
    <s v="California"/>
    <s v="San Francisco"/>
    <x v="4"/>
    <n v="65"/>
    <n v="725"/>
    <n v="47125"/>
    <n v="212062.50000000003"/>
    <n v="0.45000000000000007"/>
    <x v="1"/>
  </r>
  <r>
    <s v="West Gear"/>
    <n v="1128299"/>
    <x v="193"/>
    <x v="2"/>
    <s v="California"/>
    <s v="San Francisco"/>
    <x v="5"/>
    <n v="70"/>
    <n v="775"/>
    <n v="54250"/>
    <n v="54250"/>
    <n v="0.1"/>
    <x v="1"/>
  </r>
  <r>
    <s v="West Gear"/>
    <n v="1128299"/>
    <x v="194"/>
    <x v="2"/>
    <s v="California"/>
    <s v="San Francisco"/>
    <x v="0"/>
    <n v="55.000000000000007"/>
    <n v="875"/>
    <n v="48125.000000000007"/>
    <n v="144375.00000000003"/>
    <n v="0.30000000000000004"/>
    <x v="1"/>
  </r>
  <r>
    <s v="West Gear"/>
    <n v="1128299"/>
    <x v="195"/>
    <x v="2"/>
    <s v="California"/>
    <s v="San Francisco"/>
    <x v="1"/>
    <n v="60.000000000000007"/>
    <n v="875"/>
    <n v="52500.000000000007"/>
    <n v="78750.000000000015"/>
    <n v="0.15"/>
    <x v="1"/>
  </r>
  <r>
    <s v="West Gear"/>
    <n v="1128299"/>
    <x v="196"/>
    <x v="2"/>
    <s v="California"/>
    <s v="San Francisco"/>
    <x v="2"/>
    <n v="55.000000000000007"/>
    <n v="700"/>
    <n v="38500.000000000007"/>
    <n v="115500.00000000003"/>
    <n v="0.30000000000000004"/>
    <x v="1"/>
  </r>
  <r>
    <s v="West Gear"/>
    <n v="1128299"/>
    <x v="197"/>
    <x v="2"/>
    <s v="California"/>
    <s v="San Francisco"/>
    <x v="3"/>
    <n v="55.000000000000007"/>
    <n v="675"/>
    <n v="37125.000000000007"/>
    <n v="92812.5"/>
    <n v="0.24999999999999997"/>
    <x v="1"/>
  </r>
  <r>
    <s v="West Gear"/>
    <n v="1128299"/>
    <x v="198"/>
    <x v="2"/>
    <s v="California"/>
    <s v="San Francisco"/>
    <x v="4"/>
    <n v="65"/>
    <n v="650"/>
    <n v="42250"/>
    <n v="190125.00000000003"/>
    <n v="0.45000000000000007"/>
    <x v="1"/>
  </r>
  <r>
    <s v="West Gear"/>
    <n v="1128299"/>
    <x v="199"/>
    <x v="2"/>
    <s v="California"/>
    <s v="San Francisco"/>
    <x v="5"/>
    <n v="70"/>
    <n v="700"/>
    <n v="49000"/>
    <n v="49000"/>
    <n v="0.1"/>
    <x v="1"/>
  </r>
  <r>
    <s v="West Gear"/>
    <n v="1128299"/>
    <x v="200"/>
    <x v="2"/>
    <s v="California"/>
    <s v="San Francisco"/>
    <x v="0"/>
    <n v="55.000000000000007"/>
    <n v="875"/>
    <n v="48125.000000000007"/>
    <n v="144375.00000000003"/>
    <n v="0.30000000000000004"/>
    <x v="1"/>
  </r>
  <r>
    <s v="West Gear"/>
    <n v="1128299"/>
    <x v="201"/>
    <x v="2"/>
    <s v="California"/>
    <s v="San Francisco"/>
    <x v="1"/>
    <n v="60.000000000000007"/>
    <n v="875"/>
    <n v="52500.000000000007"/>
    <n v="78750.000000000015"/>
    <n v="0.15"/>
    <x v="1"/>
  </r>
  <r>
    <s v="West Gear"/>
    <n v="1128299"/>
    <x v="202"/>
    <x v="2"/>
    <s v="California"/>
    <s v="San Francisco"/>
    <x v="2"/>
    <n v="55.000000000000007"/>
    <n v="725"/>
    <n v="39875.000000000007"/>
    <n v="119625.00000000003"/>
    <n v="0.30000000000000004"/>
    <x v="1"/>
  </r>
  <r>
    <s v="West Gear"/>
    <n v="1128299"/>
    <x v="203"/>
    <x v="2"/>
    <s v="California"/>
    <s v="San Francisco"/>
    <x v="3"/>
    <n v="55.000000000000007"/>
    <n v="700"/>
    <n v="38500.000000000007"/>
    <n v="96250"/>
    <n v="0.24999999999999997"/>
    <x v="1"/>
  </r>
  <r>
    <s v="West Gear"/>
    <n v="1128299"/>
    <x v="204"/>
    <x v="2"/>
    <s v="California"/>
    <s v="San Francisco"/>
    <x v="4"/>
    <n v="65"/>
    <n v="650"/>
    <n v="42250"/>
    <n v="190125.00000000003"/>
    <n v="0.45000000000000007"/>
    <x v="1"/>
  </r>
  <r>
    <s v="West Gear"/>
    <n v="1128299"/>
    <x v="205"/>
    <x v="2"/>
    <s v="California"/>
    <s v="San Francisco"/>
    <x v="5"/>
    <n v="70"/>
    <n v="775"/>
    <n v="54250"/>
    <n v="54250"/>
    <n v="0.1"/>
    <x v="1"/>
  </r>
  <r>
    <s v="West Gear"/>
    <n v="1128299"/>
    <x v="206"/>
    <x v="2"/>
    <s v="California"/>
    <s v="San Francisco"/>
    <x v="0"/>
    <n v="55.000000000000007"/>
    <n v="975"/>
    <n v="53625.000000000007"/>
    <n v="160875.00000000006"/>
    <n v="0.30000000000000004"/>
    <x v="1"/>
  </r>
  <r>
    <s v="West Gear"/>
    <n v="1128299"/>
    <x v="207"/>
    <x v="2"/>
    <s v="California"/>
    <s v="San Francisco"/>
    <x v="1"/>
    <n v="60.000000000000007"/>
    <n v="975"/>
    <n v="58500.000000000007"/>
    <n v="87750.000000000015"/>
    <n v="0.15"/>
    <x v="1"/>
  </r>
  <r>
    <s v="West Gear"/>
    <n v="1128299"/>
    <x v="208"/>
    <x v="2"/>
    <s v="California"/>
    <s v="San Francisco"/>
    <x v="2"/>
    <n v="55.000000000000007"/>
    <n v="775"/>
    <n v="42625.000000000007"/>
    <n v="127875.00000000004"/>
    <n v="0.30000000000000004"/>
    <x v="1"/>
  </r>
  <r>
    <s v="West Gear"/>
    <n v="1128299"/>
    <x v="209"/>
    <x v="2"/>
    <s v="California"/>
    <s v="San Francisco"/>
    <x v="3"/>
    <n v="55.000000000000007"/>
    <n v="775"/>
    <n v="42625.000000000007"/>
    <n v="106562.5"/>
    <n v="0.24999999999999997"/>
    <x v="1"/>
  </r>
  <r>
    <s v="West Gear"/>
    <n v="1128299"/>
    <x v="210"/>
    <x v="2"/>
    <s v="California"/>
    <s v="San Francisco"/>
    <x v="4"/>
    <n v="65"/>
    <n v="700"/>
    <n v="45500"/>
    <n v="204750.00000000003"/>
    <n v="0.45000000000000007"/>
    <x v="1"/>
  </r>
  <r>
    <s v="West Gear"/>
    <n v="1128299"/>
    <x v="211"/>
    <x v="2"/>
    <s v="California"/>
    <s v="San Francisco"/>
    <x v="5"/>
    <n v="70"/>
    <n v="800"/>
    <n v="56000"/>
    <n v="56000"/>
    <n v="0.1"/>
    <x v="1"/>
  </r>
  <r>
    <s v="Kohl's"/>
    <n v="1189833"/>
    <x v="212"/>
    <x v="2"/>
    <s v="California"/>
    <s v="San Francisco"/>
    <x v="0"/>
    <n v="35"/>
    <n v="700"/>
    <n v="24500"/>
    <n v="98000"/>
    <n v="0.4"/>
    <x v="1"/>
  </r>
  <r>
    <s v="Kohl's"/>
    <n v="1189833"/>
    <x v="213"/>
    <x v="2"/>
    <s v="California"/>
    <s v="San Francisco"/>
    <x v="1"/>
    <n v="45"/>
    <n v="700"/>
    <n v="31500"/>
    <n v="78750"/>
    <n v="0.25"/>
    <x v="1"/>
  </r>
  <r>
    <s v="Kohl's"/>
    <n v="1189833"/>
    <x v="214"/>
    <x v="2"/>
    <s v="California"/>
    <s v="San Francisco"/>
    <x v="2"/>
    <n v="45"/>
    <n v="700"/>
    <n v="31500"/>
    <n v="126000"/>
    <n v="0.4"/>
    <x v="1"/>
  </r>
  <r>
    <s v="Kohl's"/>
    <n v="1189833"/>
    <x v="215"/>
    <x v="2"/>
    <s v="California"/>
    <s v="San Francisco"/>
    <x v="3"/>
    <n v="45"/>
    <n v="550"/>
    <n v="24750"/>
    <n v="86625"/>
    <n v="0.35"/>
    <x v="1"/>
  </r>
  <r>
    <s v="Kohl's"/>
    <n v="1189833"/>
    <x v="216"/>
    <x v="2"/>
    <s v="California"/>
    <s v="Los Angeles"/>
    <x v="4"/>
    <n v="50"/>
    <n v="500"/>
    <n v="25000"/>
    <n v="137500"/>
    <n v="0.55000000000000004"/>
    <x v="1"/>
  </r>
  <r>
    <s v="Kohl's"/>
    <n v="1189833"/>
    <x v="217"/>
    <x v="2"/>
    <s v="California"/>
    <s v="Los Angeles"/>
    <x v="5"/>
    <n v="45"/>
    <n v="700"/>
    <n v="31500"/>
    <n v="63000"/>
    <n v="0.2"/>
    <x v="1"/>
  </r>
  <r>
    <s v="Kohl's"/>
    <n v="1189833"/>
    <x v="218"/>
    <x v="2"/>
    <s v="California"/>
    <s v="Los Angeles"/>
    <x v="0"/>
    <n v="35"/>
    <n v="750"/>
    <n v="26250"/>
    <n v="105000"/>
    <n v="0.4"/>
    <x v="1"/>
  </r>
  <r>
    <s v="Kohl's"/>
    <n v="1189833"/>
    <x v="219"/>
    <x v="2"/>
    <s v="California"/>
    <s v="Los Angeles"/>
    <x v="1"/>
    <n v="45"/>
    <n v="650"/>
    <n v="29250"/>
    <n v="73125"/>
    <n v="0.25"/>
    <x v="1"/>
  </r>
  <r>
    <s v="Kohl's"/>
    <n v="1189833"/>
    <x v="220"/>
    <x v="2"/>
    <s v="California"/>
    <s v="Los Angeles"/>
    <x v="2"/>
    <n v="45"/>
    <n v="675"/>
    <n v="30375"/>
    <n v="121500"/>
    <n v="0.4"/>
    <x v="1"/>
  </r>
  <r>
    <s v="Kohl's"/>
    <n v="1189833"/>
    <x v="221"/>
    <x v="2"/>
    <s v="California"/>
    <s v="Los Angeles"/>
    <x v="3"/>
    <n v="45"/>
    <n v="525"/>
    <n v="23625"/>
    <n v="82687.5"/>
    <n v="0.35"/>
    <x v="1"/>
  </r>
  <r>
    <s v="Kohl's"/>
    <n v="1189833"/>
    <x v="222"/>
    <x v="2"/>
    <s v="California"/>
    <s v="Los Angeles"/>
    <x v="4"/>
    <n v="50"/>
    <n v="450"/>
    <n v="22500"/>
    <n v="123750.00000000001"/>
    <n v="0.55000000000000004"/>
    <x v="1"/>
  </r>
  <r>
    <s v="Kohl's"/>
    <n v="1189833"/>
    <x v="223"/>
    <x v="2"/>
    <s v="California"/>
    <s v="Los Angeles"/>
    <x v="5"/>
    <n v="45"/>
    <n v="650"/>
    <n v="29250"/>
    <n v="58500"/>
    <n v="0.2"/>
    <x v="1"/>
  </r>
  <r>
    <s v="Kohl's"/>
    <n v="1189833"/>
    <x v="224"/>
    <x v="2"/>
    <s v="California"/>
    <s v="Los Angeles"/>
    <x v="0"/>
    <n v="35"/>
    <n v="800"/>
    <n v="28000"/>
    <n v="112000"/>
    <n v="0.4"/>
    <x v="1"/>
  </r>
  <r>
    <s v="Kohl's"/>
    <n v="1189833"/>
    <x v="225"/>
    <x v="2"/>
    <s v="California"/>
    <s v="Los Angeles"/>
    <x v="1"/>
    <n v="45"/>
    <n v="650"/>
    <n v="29250"/>
    <n v="73125"/>
    <n v="0.25"/>
    <x v="1"/>
  </r>
  <r>
    <s v="Kohl's"/>
    <n v="1189833"/>
    <x v="226"/>
    <x v="2"/>
    <s v="California"/>
    <s v="Los Angeles"/>
    <x v="2"/>
    <n v="45"/>
    <n v="650"/>
    <n v="29250"/>
    <n v="117000"/>
    <n v="0.4"/>
    <x v="1"/>
  </r>
  <r>
    <s v="Kohl's"/>
    <n v="1189833"/>
    <x v="227"/>
    <x v="2"/>
    <s v="California"/>
    <s v="Los Angeles"/>
    <x v="3"/>
    <n v="45"/>
    <n v="550"/>
    <n v="24750"/>
    <n v="86625"/>
    <n v="0.35"/>
    <x v="1"/>
  </r>
  <r>
    <s v="Kohl's"/>
    <n v="1189833"/>
    <x v="228"/>
    <x v="2"/>
    <s v="California"/>
    <s v="Los Angeles"/>
    <x v="4"/>
    <n v="50"/>
    <n v="425"/>
    <n v="21250"/>
    <n v="116875.00000000001"/>
    <n v="0.55000000000000004"/>
    <x v="1"/>
  </r>
  <r>
    <s v="Kohl's"/>
    <n v="1189833"/>
    <x v="229"/>
    <x v="2"/>
    <s v="California"/>
    <s v="Los Angeles"/>
    <x v="5"/>
    <n v="45"/>
    <n v="625"/>
    <n v="28125"/>
    <n v="56250"/>
    <n v="0.2"/>
    <x v="1"/>
  </r>
  <r>
    <s v="Kohl's"/>
    <n v="1189833"/>
    <x v="230"/>
    <x v="2"/>
    <s v="California"/>
    <s v="Los Angeles"/>
    <x v="0"/>
    <n v="45"/>
    <n v="800"/>
    <n v="36000"/>
    <n v="144000"/>
    <n v="0.4"/>
    <x v="1"/>
  </r>
  <r>
    <s v="Kohl's"/>
    <n v="1189833"/>
    <x v="231"/>
    <x v="2"/>
    <s v="California"/>
    <s v="Los Angeles"/>
    <x v="1"/>
    <n v="50"/>
    <n v="600"/>
    <n v="30000"/>
    <n v="75000"/>
    <n v="0.25"/>
    <x v="1"/>
  </r>
  <r>
    <s v="Kohl's"/>
    <n v="1189833"/>
    <x v="232"/>
    <x v="2"/>
    <s v="California"/>
    <s v="Los Angeles"/>
    <x v="2"/>
    <n v="50"/>
    <n v="625"/>
    <n v="31250"/>
    <n v="125000"/>
    <n v="0.4"/>
    <x v="1"/>
  </r>
  <r>
    <s v="Kohl's"/>
    <n v="1189833"/>
    <x v="233"/>
    <x v="2"/>
    <s v="California"/>
    <s v="Los Angeles"/>
    <x v="3"/>
    <n v="45"/>
    <n v="525"/>
    <n v="23625"/>
    <n v="82687.5"/>
    <n v="0.35"/>
    <x v="1"/>
  </r>
  <r>
    <s v="Kohl's"/>
    <n v="1189833"/>
    <x v="234"/>
    <x v="2"/>
    <s v="California"/>
    <s v="Los Angeles"/>
    <x v="4"/>
    <n v="50"/>
    <n v="425"/>
    <n v="21250"/>
    <n v="116875.00000000001"/>
    <n v="0.55000000000000004"/>
    <x v="1"/>
  </r>
  <r>
    <s v="Kohl's"/>
    <n v="1189833"/>
    <x v="235"/>
    <x v="2"/>
    <s v="California"/>
    <s v="Los Angeles"/>
    <x v="5"/>
    <n v="65"/>
    <n v="600"/>
    <n v="39000"/>
    <n v="78000"/>
    <n v="0.2"/>
    <x v="1"/>
  </r>
  <r>
    <s v="Kohl's"/>
    <n v="1189833"/>
    <x v="236"/>
    <x v="2"/>
    <s v="California"/>
    <s v="Los Angeles"/>
    <x v="0"/>
    <n v="45"/>
    <n v="800"/>
    <n v="36000"/>
    <n v="144000"/>
    <n v="0.4"/>
    <x v="1"/>
  </r>
  <r>
    <s v="Kohl's"/>
    <n v="1189833"/>
    <x v="237"/>
    <x v="2"/>
    <s v="California"/>
    <s v="Los Angeles"/>
    <x v="1"/>
    <n v="50"/>
    <n v="650"/>
    <n v="32500"/>
    <n v="81250"/>
    <n v="0.25"/>
    <x v="1"/>
  </r>
  <r>
    <s v="Kohl's"/>
    <n v="1189833"/>
    <x v="238"/>
    <x v="2"/>
    <s v="California"/>
    <s v="Los Angeles"/>
    <x v="2"/>
    <n v="50"/>
    <n v="650"/>
    <n v="32500"/>
    <n v="130000"/>
    <n v="0.4"/>
    <x v="1"/>
  </r>
  <r>
    <s v="Kohl's"/>
    <n v="1189833"/>
    <x v="239"/>
    <x v="2"/>
    <s v="California"/>
    <s v="Los Angeles"/>
    <x v="3"/>
    <n v="45"/>
    <n v="550"/>
    <n v="24750"/>
    <n v="86625"/>
    <n v="0.35"/>
    <x v="1"/>
  </r>
  <r>
    <s v="Kohl's"/>
    <n v="1189833"/>
    <x v="240"/>
    <x v="2"/>
    <s v="California"/>
    <s v="Los Angeles"/>
    <x v="4"/>
    <n v="50"/>
    <n v="450"/>
    <n v="22500"/>
    <n v="123750.00000000001"/>
    <n v="0.55000000000000004"/>
    <x v="1"/>
  </r>
  <r>
    <s v="Kohl's"/>
    <n v="1189833"/>
    <x v="241"/>
    <x v="2"/>
    <s v="California"/>
    <s v="Los Angeles"/>
    <x v="5"/>
    <n v="65"/>
    <n v="625"/>
    <n v="40625"/>
    <n v="81250"/>
    <n v="0.2"/>
    <x v="1"/>
  </r>
  <r>
    <s v="Kohl's"/>
    <n v="1189833"/>
    <x v="242"/>
    <x v="2"/>
    <s v="California"/>
    <s v="Los Angeles"/>
    <x v="0"/>
    <n v="45"/>
    <n v="900"/>
    <n v="40500"/>
    <n v="162000"/>
    <n v="0.4"/>
    <x v="1"/>
  </r>
  <r>
    <s v="Kohl's"/>
    <n v="1189833"/>
    <x v="243"/>
    <x v="2"/>
    <s v="California"/>
    <s v="Los Angeles"/>
    <x v="1"/>
    <n v="50"/>
    <n v="750"/>
    <n v="37500"/>
    <n v="93750"/>
    <n v="0.25"/>
    <x v="1"/>
  </r>
  <r>
    <s v="Kohl's"/>
    <n v="1189833"/>
    <x v="244"/>
    <x v="2"/>
    <s v="California"/>
    <s v="Los Angeles"/>
    <x v="2"/>
    <n v="50"/>
    <n v="750"/>
    <n v="37500"/>
    <n v="150000"/>
    <n v="0.4"/>
    <x v="1"/>
  </r>
  <r>
    <s v="Kohl's"/>
    <n v="1189833"/>
    <x v="245"/>
    <x v="2"/>
    <s v="California"/>
    <s v="Los Angeles"/>
    <x v="3"/>
    <n v="45"/>
    <n v="625"/>
    <n v="28125"/>
    <n v="98437.5"/>
    <n v="0.35"/>
    <x v="1"/>
  </r>
  <r>
    <s v="Kohl's"/>
    <n v="1189833"/>
    <x v="246"/>
    <x v="2"/>
    <s v="California"/>
    <s v="Los Angeles"/>
    <x v="4"/>
    <n v="50"/>
    <n v="500"/>
    <n v="25000"/>
    <n v="137500"/>
    <n v="0.55000000000000004"/>
    <x v="1"/>
  </r>
  <r>
    <s v="Kohl's"/>
    <n v="1189833"/>
    <x v="247"/>
    <x v="2"/>
    <s v="California"/>
    <s v="Los Angeles"/>
    <x v="5"/>
    <n v="65"/>
    <n v="800"/>
    <n v="52000"/>
    <n v="104000"/>
    <n v="0.2"/>
    <x v="1"/>
  </r>
  <r>
    <s v="Kohl's"/>
    <n v="1189833"/>
    <x v="248"/>
    <x v="2"/>
    <s v="California"/>
    <s v="Los Angeles"/>
    <x v="0"/>
    <n v="45"/>
    <n v="950"/>
    <n v="42750"/>
    <n v="171000"/>
    <n v="0.4"/>
    <x v="1"/>
  </r>
  <r>
    <s v="Kohl's"/>
    <n v="1189833"/>
    <x v="249"/>
    <x v="2"/>
    <s v="California"/>
    <s v="Los Angeles"/>
    <x v="1"/>
    <n v="50"/>
    <n v="800"/>
    <n v="40000"/>
    <n v="100000"/>
    <n v="0.25"/>
    <x v="1"/>
  </r>
  <r>
    <s v="Kohl's"/>
    <n v="1189833"/>
    <x v="250"/>
    <x v="2"/>
    <s v="California"/>
    <s v="Los Angeles"/>
    <x v="2"/>
    <n v="50"/>
    <n v="750"/>
    <n v="37500"/>
    <n v="150000"/>
    <n v="0.4"/>
    <x v="1"/>
  </r>
  <r>
    <s v="Kohl's"/>
    <n v="1189833"/>
    <x v="251"/>
    <x v="2"/>
    <s v="California"/>
    <s v="Los Angeles"/>
    <x v="3"/>
    <n v="45"/>
    <n v="650"/>
    <n v="29250"/>
    <n v="102375"/>
    <n v="0.35"/>
    <x v="1"/>
  </r>
  <r>
    <s v="Kohl's"/>
    <n v="1189833"/>
    <x v="252"/>
    <x v="2"/>
    <s v="California"/>
    <s v="Los Angeles"/>
    <x v="4"/>
    <n v="50"/>
    <n v="700"/>
    <n v="35000"/>
    <n v="192500.00000000003"/>
    <n v="0.55000000000000004"/>
    <x v="1"/>
  </r>
  <r>
    <s v="Kohl's"/>
    <n v="1189833"/>
    <x v="253"/>
    <x v="2"/>
    <s v="California"/>
    <s v="Los Angeles"/>
    <x v="5"/>
    <n v="65"/>
    <n v="700"/>
    <n v="45500"/>
    <n v="91000"/>
    <n v="0.2"/>
    <x v="1"/>
  </r>
  <r>
    <s v="Kohl's"/>
    <n v="1189833"/>
    <x v="254"/>
    <x v="2"/>
    <s v="California"/>
    <s v="Los Angeles"/>
    <x v="0"/>
    <n v="50"/>
    <n v="900"/>
    <n v="45000"/>
    <n v="180000"/>
    <n v="0.4"/>
    <x v="1"/>
  </r>
  <r>
    <s v="Kohl's"/>
    <n v="1189833"/>
    <x v="255"/>
    <x v="2"/>
    <s v="California"/>
    <s v="Los Angeles"/>
    <x v="1"/>
    <n v="55.000000000000007"/>
    <n v="850"/>
    <n v="46750.000000000007"/>
    <n v="116875.00000000001"/>
    <n v="0.25"/>
    <x v="1"/>
  </r>
  <r>
    <s v="Kohl's"/>
    <n v="1189833"/>
    <x v="256"/>
    <x v="2"/>
    <s v="California"/>
    <s v="Los Angeles"/>
    <x v="2"/>
    <n v="50"/>
    <n v="725"/>
    <n v="36250"/>
    <n v="145000"/>
    <n v="0.4"/>
    <x v="1"/>
  </r>
  <r>
    <s v="Kohl's"/>
    <n v="1189833"/>
    <x v="257"/>
    <x v="2"/>
    <s v="California"/>
    <s v="Los Angeles"/>
    <x v="3"/>
    <n v="50"/>
    <n v="675"/>
    <n v="33750"/>
    <n v="118124.99999999999"/>
    <n v="0.35"/>
    <x v="1"/>
  </r>
  <r>
    <s v="Kohl's"/>
    <n v="1189833"/>
    <x v="258"/>
    <x v="2"/>
    <s v="California"/>
    <s v="Los Angeles"/>
    <x v="4"/>
    <n v="60"/>
    <n v="675"/>
    <n v="40500"/>
    <n v="222750.00000000003"/>
    <n v="0.55000000000000004"/>
    <x v="1"/>
  </r>
  <r>
    <s v="Kohl's"/>
    <n v="1189833"/>
    <x v="259"/>
    <x v="2"/>
    <s v="California"/>
    <s v="Los Angeles"/>
    <x v="5"/>
    <n v="65"/>
    <n v="650"/>
    <n v="42250"/>
    <n v="84500"/>
    <n v="0.2"/>
    <x v="1"/>
  </r>
  <r>
    <s v="Kohl's"/>
    <n v="1189833"/>
    <x v="260"/>
    <x v="2"/>
    <s v="California"/>
    <s v="Los Angeles"/>
    <x v="0"/>
    <n v="50"/>
    <n v="850"/>
    <n v="42500"/>
    <n v="170000"/>
    <n v="0.4"/>
    <x v="1"/>
  </r>
  <r>
    <s v="Kohl's"/>
    <n v="1189833"/>
    <x v="261"/>
    <x v="2"/>
    <s v="California"/>
    <s v="Los Angeles"/>
    <x v="1"/>
    <n v="55.000000000000007"/>
    <n v="850"/>
    <n v="46750.000000000007"/>
    <n v="116875.00000000001"/>
    <n v="0.25"/>
    <x v="1"/>
  </r>
  <r>
    <s v="Kohl's"/>
    <n v="1189833"/>
    <x v="262"/>
    <x v="2"/>
    <s v="California"/>
    <s v="Los Angeles"/>
    <x v="2"/>
    <n v="50"/>
    <n v="700"/>
    <n v="35000"/>
    <n v="140000"/>
    <n v="0.4"/>
    <x v="1"/>
  </r>
  <r>
    <s v="Kohl's"/>
    <n v="1189833"/>
    <x v="263"/>
    <x v="2"/>
    <s v="California"/>
    <s v="Los Angeles"/>
    <x v="3"/>
    <n v="50"/>
    <n v="650"/>
    <n v="32500"/>
    <n v="113750"/>
    <n v="0.35"/>
    <x v="1"/>
  </r>
  <r>
    <s v="Kohl's"/>
    <n v="1189833"/>
    <x v="264"/>
    <x v="2"/>
    <s v="California"/>
    <s v="Los Angeles"/>
    <x v="4"/>
    <n v="60"/>
    <n v="650"/>
    <n v="39000"/>
    <n v="214500.00000000003"/>
    <n v="0.55000000000000004"/>
    <x v="1"/>
  </r>
  <r>
    <s v="Kohl's"/>
    <n v="1189833"/>
    <x v="265"/>
    <x v="2"/>
    <s v="California"/>
    <s v="Los Angeles"/>
    <x v="5"/>
    <n v="65"/>
    <n v="700"/>
    <n v="45500"/>
    <n v="91000"/>
    <n v="0.2"/>
    <x v="1"/>
  </r>
  <r>
    <s v="Kohl's"/>
    <n v="1189833"/>
    <x v="266"/>
    <x v="2"/>
    <s v="California"/>
    <s v="Los Angeles"/>
    <x v="0"/>
    <n v="50"/>
    <n v="800"/>
    <n v="40000"/>
    <n v="160000"/>
    <n v="0.4"/>
    <x v="1"/>
  </r>
  <r>
    <s v="Kohl's"/>
    <n v="1189833"/>
    <x v="267"/>
    <x v="2"/>
    <s v="California"/>
    <s v="Los Angeles"/>
    <x v="1"/>
    <n v="55.000000000000007"/>
    <n v="800"/>
    <n v="44000.000000000007"/>
    <n v="110000.00000000001"/>
    <n v="0.25"/>
    <x v="1"/>
  </r>
  <r>
    <s v="Kohl's"/>
    <n v="1189833"/>
    <x v="268"/>
    <x v="2"/>
    <s v="California"/>
    <s v="Los Angeles"/>
    <x v="2"/>
    <n v="50"/>
    <n v="650"/>
    <n v="32500"/>
    <n v="130000"/>
    <n v="0.4"/>
    <x v="1"/>
  </r>
  <r>
    <s v="Kohl's"/>
    <n v="1189833"/>
    <x v="269"/>
    <x v="2"/>
    <s v="California"/>
    <s v="Los Angeles"/>
    <x v="3"/>
    <n v="50"/>
    <n v="625"/>
    <n v="31250"/>
    <n v="109375"/>
    <n v="0.35"/>
    <x v="1"/>
  </r>
  <r>
    <s v="Kohl's"/>
    <n v="1189833"/>
    <x v="270"/>
    <x v="2"/>
    <s v="California"/>
    <s v="Los Angeles"/>
    <x v="4"/>
    <n v="60"/>
    <n v="600"/>
    <n v="36000"/>
    <n v="198000.00000000003"/>
    <n v="0.55000000000000004"/>
    <x v="1"/>
  </r>
  <r>
    <s v="Kohl's"/>
    <n v="1189833"/>
    <x v="271"/>
    <x v="2"/>
    <s v="California"/>
    <s v="Los Angeles"/>
    <x v="5"/>
    <n v="65"/>
    <n v="650"/>
    <n v="42250"/>
    <n v="84500"/>
    <n v="0.2"/>
    <x v="1"/>
  </r>
  <r>
    <s v="Kohl's"/>
    <n v="1189833"/>
    <x v="272"/>
    <x v="2"/>
    <s v="California"/>
    <s v="Los Angeles"/>
    <x v="0"/>
    <n v="50"/>
    <n v="825"/>
    <n v="41250"/>
    <n v="165000"/>
    <n v="0.4"/>
    <x v="1"/>
  </r>
  <r>
    <s v="Kohl's"/>
    <n v="1189833"/>
    <x v="273"/>
    <x v="2"/>
    <s v="California"/>
    <s v="Los Angeles"/>
    <x v="1"/>
    <n v="55.000000000000007"/>
    <n v="825"/>
    <n v="45375.000000000007"/>
    <n v="113437.50000000001"/>
    <n v="0.25"/>
    <x v="1"/>
  </r>
  <r>
    <s v="Kohl's"/>
    <n v="1189833"/>
    <x v="274"/>
    <x v="2"/>
    <s v="California"/>
    <s v="Los Angeles"/>
    <x v="2"/>
    <n v="50"/>
    <n v="675"/>
    <n v="33750"/>
    <n v="135000"/>
    <n v="0.4"/>
    <x v="1"/>
  </r>
  <r>
    <s v="Kohl's"/>
    <n v="1189833"/>
    <x v="275"/>
    <x v="2"/>
    <s v="California"/>
    <s v="Los Angeles"/>
    <x v="3"/>
    <n v="50"/>
    <n v="650"/>
    <n v="32500"/>
    <n v="113750"/>
    <n v="0.35"/>
    <x v="1"/>
  </r>
  <r>
    <s v="Kohl's"/>
    <n v="1189833"/>
    <x v="276"/>
    <x v="2"/>
    <s v="California"/>
    <s v="Los Angeles"/>
    <x v="4"/>
    <n v="60"/>
    <n v="600"/>
    <n v="36000"/>
    <n v="198000.00000000003"/>
    <n v="0.55000000000000004"/>
    <x v="1"/>
  </r>
  <r>
    <s v="Kohl's"/>
    <n v="1189833"/>
    <x v="277"/>
    <x v="2"/>
    <s v="California"/>
    <s v="Los Angeles"/>
    <x v="5"/>
    <n v="65"/>
    <n v="700"/>
    <n v="45500"/>
    <n v="91000"/>
    <n v="0.2"/>
    <x v="1"/>
  </r>
  <r>
    <s v="Kohl's"/>
    <n v="1189833"/>
    <x v="278"/>
    <x v="2"/>
    <s v="California"/>
    <s v="Los Angeles"/>
    <x v="0"/>
    <n v="50"/>
    <n v="900"/>
    <n v="45000"/>
    <n v="180000"/>
    <n v="0.4"/>
    <x v="1"/>
  </r>
  <r>
    <s v="Kohl's"/>
    <n v="1189833"/>
    <x v="279"/>
    <x v="2"/>
    <s v="California"/>
    <s v="Los Angeles"/>
    <x v="1"/>
    <n v="55.000000000000007"/>
    <n v="900"/>
    <n v="49500.000000000007"/>
    <n v="123750.00000000001"/>
    <n v="0.25"/>
    <x v="1"/>
  </r>
  <r>
    <s v="Kohl's"/>
    <n v="1189833"/>
    <x v="280"/>
    <x v="2"/>
    <s v="California"/>
    <s v="Los Angeles"/>
    <x v="2"/>
    <n v="50"/>
    <n v="700"/>
    <n v="35000"/>
    <n v="140000"/>
    <n v="0.4"/>
    <x v="1"/>
  </r>
  <r>
    <s v="Kohl's"/>
    <n v="1189833"/>
    <x v="281"/>
    <x v="2"/>
    <s v="California"/>
    <s v="Los Angeles"/>
    <x v="3"/>
    <n v="50"/>
    <n v="700"/>
    <n v="35000"/>
    <n v="122499.99999999999"/>
    <n v="0.35"/>
    <x v="1"/>
  </r>
  <r>
    <s v="Kohl's"/>
    <n v="1189833"/>
    <x v="282"/>
    <x v="2"/>
    <s v="California"/>
    <s v="Los Angeles"/>
    <x v="4"/>
    <n v="60"/>
    <n v="625"/>
    <n v="37500"/>
    <n v="206250.00000000003"/>
    <n v="0.55000000000000004"/>
    <x v="1"/>
  </r>
  <r>
    <s v="Kohl's"/>
    <n v="1189833"/>
    <x v="283"/>
    <x v="2"/>
    <s v="California"/>
    <s v="Los Angeles"/>
    <x v="5"/>
    <n v="65"/>
    <n v="725"/>
    <n v="47125"/>
    <n v="94250"/>
    <n v="0.2"/>
    <x v="1"/>
  </r>
  <r>
    <s v="Foot Locker"/>
    <n v="1185732"/>
    <x v="284"/>
    <x v="2"/>
    <s v="California"/>
    <s v="Los Angeles"/>
    <x v="0"/>
    <n v="45"/>
    <n v="475"/>
    <n v="21375"/>
    <n v="85500"/>
    <n v="0.4"/>
    <x v="1"/>
  </r>
  <r>
    <s v="Foot Locker"/>
    <n v="1185732"/>
    <x v="285"/>
    <x v="2"/>
    <s v="California"/>
    <s v="Los Angeles"/>
    <x v="1"/>
    <n v="45"/>
    <n v="275"/>
    <n v="12375"/>
    <n v="43312.5"/>
    <n v="0.35"/>
    <x v="1"/>
  </r>
  <r>
    <s v="Foot Locker"/>
    <n v="1185732"/>
    <x v="286"/>
    <x v="2"/>
    <s v="California"/>
    <s v="Los Angeles"/>
    <x v="2"/>
    <n v="35"/>
    <n v="275"/>
    <n v="9625"/>
    <n v="33687.5"/>
    <n v="0.35"/>
    <x v="1"/>
  </r>
  <r>
    <s v="Foot Locker"/>
    <n v="1185732"/>
    <x v="287"/>
    <x v="2"/>
    <s v="California"/>
    <s v="Los Angeles"/>
    <x v="3"/>
    <n v="40"/>
    <n v="125"/>
    <n v="5000"/>
    <n v="20000"/>
    <n v="0.4"/>
    <x v="1"/>
  </r>
  <r>
    <s v="Foot Locker"/>
    <n v="1185732"/>
    <x v="288"/>
    <x v="3"/>
    <s v="Illinois"/>
    <s v="Chicago"/>
    <x v="4"/>
    <n v="54.999999999999993"/>
    <n v="175"/>
    <n v="9624.9999999999982"/>
    <n v="33687.499999999993"/>
    <n v="0.35"/>
    <x v="1"/>
  </r>
  <r>
    <s v="Foot Locker"/>
    <n v="1185732"/>
    <x v="289"/>
    <x v="3"/>
    <s v="Illinois"/>
    <s v="Chicago"/>
    <x v="5"/>
    <n v="45"/>
    <n v="275"/>
    <n v="12375"/>
    <n v="61875"/>
    <n v="0.5"/>
    <x v="1"/>
  </r>
  <r>
    <s v="Foot Locker"/>
    <n v="1185732"/>
    <x v="290"/>
    <x v="3"/>
    <s v="Illinois"/>
    <s v="Chicago"/>
    <x v="0"/>
    <n v="45"/>
    <n v="525"/>
    <n v="23625"/>
    <n v="94500"/>
    <n v="0.4"/>
    <x v="1"/>
  </r>
  <r>
    <s v="Foot Locker"/>
    <n v="1185732"/>
    <x v="291"/>
    <x v="3"/>
    <s v="Illinois"/>
    <s v="Chicago"/>
    <x v="1"/>
    <n v="45"/>
    <n v="175"/>
    <n v="7875"/>
    <n v="27562.5"/>
    <n v="0.35"/>
    <x v="1"/>
  </r>
  <r>
    <s v="Foot Locker"/>
    <n v="1185732"/>
    <x v="292"/>
    <x v="3"/>
    <s v="Illinois"/>
    <s v="Chicago"/>
    <x v="2"/>
    <n v="35"/>
    <n v="225"/>
    <n v="7875"/>
    <n v="27562.5"/>
    <n v="0.35"/>
    <x v="1"/>
  </r>
  <r>
    <s v="Foot Locker"/>
    <n v="1185732"/>
    <x v="293"/>
    <x v="3"/>
    <s v="Illinois"/>
    <s v="Chicago"/>
    <x v="3"/>
    <n v="40"/>
    <n v="100"/>
    <n v="4000"/>
    <n v="16000"/>
    <n v="0.4"/>
    <x v="1"/>
  </r>
  <r>
    <s v="Foot Locker"/>
    <n v="1185732"/>
    <x v="294"/>
    <x v="3"/>
    <s v="Illinois"/>
    <s v="Chicago"/>
    <x v="4"/>
    <n v="54.999999999999993"/>
    <n v="175"/>
    <n v="9624.9999999999982"/>
    <n v="33687.499999999993"/>
    <n v="0.35"/>
    <x v="1"/>
  </r>
  <r>
    <s v="Foot Locker"/>
    <n v="1185732"/>
    <x v="295"/>
    <x v="3"/>
    <s v="Illinois"/>
    <s v="Chicago"/>
    <x v="5"/>
    <n v="45"/>
    <n v="275"/>
    <n v="12375"/>
    <n v="61875"/>
    <n v="0.5"/>
    <x v="1"/>
  </r>
  <r>
    <s v="Foot Locker"/>
    <n v="1185732"/>
    <x v="296"/>
    <x v="3"/>
    <s v="Illinois"/>
    <s v="Chicago"/>
    <x v="0"/>
    <n v="50"/>
    <n v="495"/>
    <n v="24750"/>
    <n v="99000"/>
    <n v="0.4"/>
    <x v="1"/>
  </r>
  <r>
    <s v="Foot Locker"/>
    <n v="1185732"/>
    <x v="297"/>
    <x v="3"/>
    <s v="Illinois"/>
    <s v="Chicago"/>
    <x v="1"/>
    <n v="50"/>
    <n v="200"/>
    <n v="10000"/>
    <n v="35000"/>
    <n v="0.35"/>
    <x v="1"/>
  </r>
  <r>
    <s v="Foot Locker"/>
    <n v="1185732"/>
    <x v="298"/>
    <x v="3"/>
    <s v="Illinois"/>
    <s v="Chicago"/>
    <x v="2"/>
    <n v="40"/>
    <n v="225"/>
    <n v="9000"/>
    <n v="31499.999999999996"/>
    <n v="0.35"/>
    <x v="1"/>
  </r>
  <r>
    <s v="Foot Locker"/>
    <n v="1185732"/>
    <x v="299"/>
    <x v="3"/>
    <s v="Illinois"/>
    <s v="Chicago"/>
    <x v="3"/>
    <n v="45"/>
    <n v="75"/>
    <n v="3375"/>
    <n v="13500"/>
    <n v="0.4"/>
    <x v="1"/>
  </r>
  <r>
    <s v="Foot Locker"/>
    <n v="1185732"/>
    <x v="300"/>
    <x v="3"/>
    <s v="Illinois"/>
    <s v="Chicago"/>
    <x v="4"/>
    <n v="60"/>
    <n v="125"/>
    <n v="7500"/>
    <n v="26250"/>
    <n v="0.35"/>
    <x v="1"/>
  </r>
  <r>
    <s v="Foot Locker"/>
    <n v="1185732"/>
    <x v="301"/>
    <x v="3"/>
    <s v="Illinois"/>
    <s v="Chicago"/>
    <x v="5"/>
    <n v="50"/>
    <n v="225"/>
    <n v="11250"/>
    <n v="56250"/>
    <n v="0.5"/>
    <x v="1"/>
  </r>
  <r>
    <s v="Foot Locker"/>
    <n v="1185732"/>
    <x v="302"/>
    <x v="3"/>
    <s v="Illinois"/>
    <s v="Chicago"/>
    <x v="0"/>
    <n v="50"/>
    <n v="450"/>
    <n v="22500"/>
    <n v="90000"/>
    <n v="0.4"/>
    <x v="1"/>
  </r>
  <r>
    <s v="Foot Locker"/>
    <n v="1185732"/>
    <x v="303"/>
    <x v="3"/>
    <s v="Illinois"/>
    <s v="Chicago"/>
    <x v="1"/>
    <n v="50"/>
    <n v="150"/>
    <n v="7500"/>
    <n v="26250"/>
    <n v="0.35"/>
    <x v="1"/>
  </r>
  <r>
    <s v="Foot Locker"/>
    <n v="1185732"/>
    <x v="304"/>
    <x v="3"/>
    <s v="Illinois"/>
    <s v="Chicago"/>
    <x v="2"/>
    <n v="40"/>
    <n v="150"/>
    <n v="6000"/>
    <n v="21000"/>
    <n v="0.35"/>
    <x v="1"/>
  </r>
  <r>
    <s v="Foot Locker"/>
    <n v="1185732"/>
    <x v="305"/>
    <x v="3"/>
    <s v="Illinois"/>
    <s v="Chicago"/>
    <x v="3"/>
    <n v="45"/>
    <n v="75"/>
    <n v="3375"/>
    <n v="13500"/>
    <n v="0.4"/>
    <x v="1"/>
  </r>
  <r>
    <s v="Foot Locker"/>
    <n v="1185732"/>
    <x v="306"/>
    <x v="3"/>
    <s v="Illinois"/>
    <s v="Chicago"/>
    <x v="4"/>
    <n v="60"/>
    <n v="100"/>
    <n v="6000"/>
    <n v="21000"/>
    <n v="0.35"/>
    <x v="1"/>
  </r>
  <r>
    <s v="Foot Locker"/>
    <n v="1185732"/>
    <x v="307"/>
    <x v="3"/>
    <s v="Illinois"/>
    <s v="Chicago"/>
    <x v="5"/>
    <n v="50"/>
    <n v="225"/>
    <n v="11250"/>
    <n v="56250"/>
    <n v="0.5"/>
    <x v="1"/>
  </r>
  <r>
    <s v="Foot Locker"/>
    <n v="1185732"/>
    <x v="308"/>
    <x v="3"/>
    <s v="Illinois"/>
    <s v="Chicago"/>
    <x v="0"/>
    <n v="60"/>
    <n v="495"/>
    <n v="29700"/>
    <n v="118800"/>
    <n v="0.4"/>
    <x v="1"/>
  </r>
  <r>
    <s v="Foot Locker"/>
    <n v="1185732"/>
    <x v="309"/>
    <x v="3"/>
    <s v="Illinois"/>
    <s v="Chicago"/>
    <x v="1"/>
    <n v="55.000000000000007"/>
    <n v="200"/>
    <n v="11000.000000000002"/>
    <n v="38500"/>
    <n v="0.35"/>
    <x v="1"/>
  </r>
  <r>
    <s v="Foot Locker"/>
    <n v="1185732"/>
    <x v="310"/>
    <x v="3"/>
    <s v="Illinois"/>
    <s v="Chicago"/>
    <x v="2"/>
    <n v="50"/>
    <n v="175"/>
    <n v="8750"/>
    <n v="30624.999999999996"/>
    <n v="0.35"/>
    <x v="1"/>
  </r>
  <r>
    <s v="Foot Locker"/>
    <n v="1185732"/>
    <x v="311"/>
    <x v="3"/>
    <s v="Illinois"/>
    <s v="Chicago"/>
    <x v="3"/>
    <n v="50"/>
    <n v="100"/>
    <n v="5000"/>
    <n v="20000"/>
    <n v="0.4"/>
    <x v="1"/>
  </r>
  <r>
    <s v="Foot Locker"/>
    <n v="1185732"/>
    <x v="312"/>
    <x v="3"/>
    <s v="Illinois"/>
    <s v="Chicago"/>
    <x v="4"/>
    <n v="60"/>
    <n v="125"/>
    <n v="7500"/>
    <n v="26250"/>
    <n v="0.35"/>
    <x v="1"/>
  </r>
  <r>
    <s v="Foot Locker"/>
    <n v="1185732"/>
    <x v="313"/>
    <x v="3"/>
    <s v="Illinois"/>
    <s v="Chicago"/>
    <x v="5"/>
    <n v="65"/>
    <n v="250"/>
    <n v="16250"/>
    <n v="81250"/>
    <n v="0.5"/>
    <x v="1"/>
  </r>
  <r>
    <s v="Foot Locker"/>
    <n v="1185732"/>
    <x v="314"/>
    <x v="3"/>
    <s v="Illinois"/>
    <s v="Chicago"/>
    <x v="0"/>
    <n v="50"/>
    <n v="500"/>
    <n v="25000"/>
    <n v="100000"/>
    <n v="0.4"/>
    <x v="1"/>
  </r>
  <r>
    <s v="Foot Locker"/>
    <n v="1185732"/>
    <x v="315"/>
    <x v="3"/>
    <s v="Illinois"/>
    <s v="Chicago"/>
    <x v="1"/>
    <n v="45.000000000000007"/>
    <n v="250"/>
    <n v="11250.000000000002"/>
    <n v="39375"/>
    <n v="0.35"/>
    <x v="1"/>
  </r>
  <r>
    <s v="Foot Locker"/>
    <n v="1185732"/>
    <x v="316"/>
    <x v="3"/>
    <s v="Illinois"/>
    <s v="Chicago"/>
    <x v="2"/>
    <n v="40"/>
    <n v="200"/>
    <n v="8000"/>
    <n v="28000"/>
    <n v="0.35"/>
    <x v="1"/>
  </r>
  <r>
    <s v="Foot Locker"/>
    <n v="1185732"/>
    <x v="317"/>
    <x v="3"/>
    <s v="Illinois"/>
    <s v="Chicago"/>
    <x v="3"/>
    <n v="40"/>
    <n v="175"/>
    <n v="7000"/>
    <n v="28000"/>
    <n v="0.4"/>
    <x v="1"/>
  </r>
  <r>
    <s v="Foot Locker"/>
    <n v="1185732"/>
    <x v="318"/>
    <x v="3"/>
    <s v="Illinois"/>
    <s v="Chicago"/>
    <x v="4"/>
    <n v="50"/>
    <n v="175"/>
    <n v="8750"/>
    <n v="30624.999999999996"/>
    <n v="0.35"/>
    <x v="1"/>
  </r>
  <r>
    <s v="Foot Locker"/>
    <n v="1185732"/>
    <x v="319"/>
    <x v="3"/>
    <s v="Illinois"/>
    <s v="Chicago"/>
    <x v="5"/>
    <n v="55.000000000000007"/>
    <n v="350"/>
    <n v="19250.000000000004"/>
    <n v="96250.000000000015"/>
    <n v="0.5"/>
    <x v="1"/>
  </r>
  <r>
    <s v="Foot Locker"/>
    <n v="1185732"/>
    <x v="320"/>
    <x v="3"/>
    <s v="Illinois"/>
    <s v="Chicago"/>
    <x v="0"/>
    <n v="50"/>
    <n v="575"/>
    <n v="28750"/>
    <n v="115000"/>
    <n v="0.4"/>
    <x v="1"/>
  </r>
  <r>
    <s v="Foot Locker"/>
    <n v="1185732"/>
    <x v="321"/>
    <x v="3"/>
    <s v="Illinois"/>
    <s v="Chicago"/>
    <x v="1"/>
    <n v="45.000000000000007"/>
    <n v="325"/>
    <n v="14625.000000000002"/>
    <n v="51187.500000000007"/>
    <n v="0.35"/>
    <x v="1"/>
  </r>
  <r>
    <s v="Foot Locker"/>
    <n v="1185732"/>
    <x v="322"/>
    <x v="3"/>
    <s v="Illinois"/>
    <s v="Chicago"/>
    <x v="2"/>
    <n v="40"/>
    <n v="250"/>
    <n v="10000"/>
    <n v="35000"/>
    <n v="0.35"/>
    <x v="1"/>
  </r>
  <r>
    <s v="Foot Locker"/>
    <n v="1185732"/>
    <x v="323"/>
    <x v="3"/>
    <s v="Illinois"/>
    <s v="Chicago"/>
    <x v="3"/>
    <n v="40"/>
    <n v="200"/>
    <n v="8000"/>
    <n v="32000"/>
    <n v="0.4"/>
    <x v="1"/>
  </r>
  <r>
    <s v="Foot Locker"/>
    <n v="1185732"/>
    <x v="324"/>
    <x v="3"/>
    <s v="Illinois"/>
    <s v="Chicago"/>
    <x v="4"/>
    <n v="50"/>
    <n v="225"/>
    <n v="11250"/>
    <n v="39375"/>
    <n v="0.35"/>
    <x v="1"/>
  </r>
  <r>
    <s v="Foot Locker"/>
    <n v="1185732"/>
    <x v="325"/>
    <x v="3"/>
    <s v="Illinois"/>
    <s v="Chicago"/>
    <x v="5"/>
    <n v="55.000000000000007"/>
    <n v="400"/>
    <n v="22000.000000000004"/>
    <n v="110000.00000000001"/>
    <n v="0.5"/>
    <x v="1"/>
  </r>
  <r>
    <s v="Foot Locker"/>
    <n v="1185732"/>
    <x v="326"/>
    <x v="3"/>
    <s v="Illinois"/>
    <s v="Chicago"/>
    <x v="0"/>
    <n v="50"/>
    <n v="550"/>
    <n v="27500"/>
    <n v="110000"/>
    <n v="0.4"/>
    <x v="1"/>
  </r>
  <r>
    <s v="Foot Locker"/>
    <n v="1185732"/>
    <x v="327"/>
    <x v="3"/>
    <s v="Illinois"/>
    <s v="Chicago"/>
    <x v="1"/>
    <n v="45.000000000000007"/>
    <n v="325"/>
    <n v="14625.000000000002"/>
    <n v="51187.500000000007"/>
    <n v="0.35"/>
    <x v="1"/>
  </r>
  <r>
    <s v="Foot Locker"/>
    <n v="1185732"/>
    <x v="328"/>
    <x v="3"/>
    <s v="Illinois"/>
    <s v="Chicago"/>
    <x v="2"/>
    <n v="40"/>
    <n v="250"/>
    <n v="10000"/>
    <n v="35000"/>
    <n v="0.35"/>
    <x v="1"/>
  </r>
  <r>
    <s v="Foot Locker"/>
    <n v="1185732"/>
    <x v="329"/>
    <x v="3"/>
    <s v="Illinois"/>
    <s v="Chicago"/>
    <x v="3"/>
    <n v="40"/>
    <n v="225"/>
    <n v="9000"/>
    <n v="36000"/>
    <n v="0.4"/>
    <x v="1"/>
  </r>
  <r>
    <s v="Foot Locker"/>
    <n v="1185732"/>
    <x v="330"/>
    <x v="3"/>
    <s v="Illinois"/>
    <s v="Chicago"/>
    <x v="4"/>
    <n v="50"/>
    <n v="200"/>
    <n v="10000"/>
    <n v="35000"/>
    <n v="0.35"/>
    <x v="1"/>
  </r>
  <r>
    <s v="Foot Locker"/>
    <n v="1185732"/>
    <x v="331"/>
    <x v="3"/>
    <s v="Illinois"/>
    <s v="Chicago"/>
    <x v="5"/>
    <n v="55.000000000000007"/>
    <n v="375"/>
    <n v="20625.000000000004"/>
    <n v="103125.00000000001"/>
    <n v="0.5"/>
    <x v="1"/>
  </r>
  <r>
    <s v="Foot Locker"/>
    <n v="1185732"/>
    <x v="332"/>
    <x v="3"/>
    <s v="Illinois"/>
    <s v="Chicago"/>
    <x v="0"/>
    <n v="50"/>
    <n v="500"/>
    <n v="25000"/>
    <n v="100000"/>
    <n v="0.4"/>
    <x v="1"/>
  </r>
  <r>
    <s v="Foot Locker"/>
    <n v="1185732"/>
    <x v="333"/>
    <x v="3"/>
    <s v="Illinois"/>
    <s v="Chicago"/>
    <x v="1"/>
    <n v="45.000000000000007"/>
    <n v="300"/>
    <n v="13500.000000000002"/>
    <n v="47250.000000000007"/>
    <n v="0.35"/>
    <x v="1"/>
  </r>
  <r>
    <s v="Foot Locker"/>
    <n v="1185732"/>
    <x v="334"/>
    <x v="3"/>
    <s v="Illinois"/>
    <s v="Chicago"/>
    <x v="2"/>
    <n v="40"/>
    <n v="200"/>
    <n v="8000"/>
    <n v="28000"/>
    <n v="0.35"/>
    <x v="1"/>
  </r>
  <r>
    <s v="Foot Locker"/>
    <n v="1185732"/>
    <x v="335"/>
    <x v="3"/>
    <s v="Illinois"/>
    <s v="Chicago"/>
    <x v="3"/>
    <n v="40"/>
    <n v="175"/>
    <n v="7000"/>
    <n v="28000"/>
    <n v="0.4"/>
    <x v="1"/>
  </r>
  <r>
    <s v="Foot Locker"/>
    <n v="1185732"/>
    <x v="336"/>
    <x v="3"/>
    <s v="Illinois"/>
    <s v="Chicago"/>
    <x v="4"/>
    <n v="50"/>
    <n v="175"/>
    <n v="8750"/>
    <n v="30624.999999999996"/>
    <n v="0.35"/>
    <x v="1"/>
  </r>
  <r>
    <s v="Foot Locker"/>
    <n v="1185732"/>
    <x v="337"/>
    <x v="3"/>
    <s v="Illinois"/>
    <s v="Chicago"/>
    <x v="5"/>
    <n v="55.000000000000007"/>
    <n v="250"/>
    <n v="13750.000000000002"/>
    <n v="68750.000000000015"/>
    <n v="0.5"/>
    <x v="1"/>
  </r>
  <r>
    <s v="Foot Locker"/>
    <n v="1185732"/>
    <x v="338"/>
    <x v="3"/>
    <s v="Illinois"/>
    <s v="Chicago"/>
    <x v="0"/>
    <n v="60"/>
    <n v="425"/>
    <n v="25500"/>
    <n v="102000"/>
    <n v="0.4"/>
    <x v="1"/>
  </r>
  <r>
    <s v="Foot Locker"/>
    <n v="1185732"/>
    <x v="339"/>
    <x v="3"/>
    <s v="Illinois"/>
    <s v="Chicago"/>
    <x v="1"/>
    <n v="50"/>
    <n v="250"/>
    <n v="12500"/>
    <n v="43750"/>
    <n v="0.35"/>
    <x v="1"/>
  </r>
  <r>
    <s v="Foot Locker"/>
    <n v="1185732"/>
    <x v="340"/>
    <x v="3"/>
    <s v="Illinois"/>
    <s v="Chicago"/>
    <x v="2"/>
    <n v="50"/>
    <n v="150"/>
    <n v="7500"/>
    <n v="26250"/>
    <n v="0.35"/>
    <x v="1"/>
  </r>
  <r>
    <s v="Foot Locker"/>
    <n v="1185732"/>
    <x v="341"/>
    <x v="3"/>
    <s v="Illinois"/>
    <s v="Chicago"/>
    <x v="3"/>
    <n v="50"/>
    <n v="125"/>
    <n v="6250"/>
    <n v="25000"/>
    <n v="0.4"/>
    <x v="1"/>
  </r>
  <r>
    <s v="Foot Locker"/>
    <n v="1185732"/>
    <x v="342"/>
    <x v="3"/>
    <s v="Illinois"/>
    <s v="Chicago"/>
    <x v="4"/>
    <n v="60"/>
    <n v="125"/>
    <n v="7500"/>
    <n v="26250"/>
    <n v="0.35"/>
    <x v="1"/>
  </r>
  <r>
    <s v="Foot Locker"/>
    <n v="1185732"/>
    <x v="343"/>
    <x v="3"/>
    <s v="Illinois"/>
    <s v="Chicago"/>
    <x v="5"/>
    <n v="64.999999999999986"/>
    <n v="250"/>
    <n v="16249.999999999996"/>
    <n v="81249.999999999985"/>
    <n v="0.5"/>
    <x v="1"/>
  </r>
  <r>
    <s v="Foot Locker"/>
    <n v="1185732"/>
    <x v="344"/>
    <x v="3"/>
    <s v="Illinois"/>
    <s v="Chicago"/>
    <x v="0"/>
    <n v="60"/>
    <n v="400"/>
    <n v="24000"/>
    <n v="96000"/>
    <n v="0.4"/>
    <x v="1"/>
  </r>
  <r>
    <s v="Foot Locker"/>
    <n v="1185732"/>
    <x v="345"/>
    <x v="3"/>
    <s v="Illinois"/>
    <s v="Chicago"/>
    <x v="1"/>
    <n v="50"/>
    <n v="250"/>
    <n v="12500"/>
    <n v="43750"/>
    <n v="0.35"/>
    <x v="1"/>
  </r>
  <r>
    <s v="Foot Locker"/>
    <n v="1185732"/>
    <x v="346"/>
    <x v="3"/>
    <s v="Illinois"/>
    <s v="Chicago"/>
    <x v="2"/>
    <n v="50"/>
    <n v="195"/>
    <n v="9750"/>
    <n v="34125"/>
    <n v="0.35"/>
    <x v="1"/>
  </r>
  <r>
    <s v="Foot Locker"/>
    <n v="1185732"/>
    <x v="347"/>
    <x v="3"/>
    <s v="Illinois"/>
    <s v="Chicago"/>
    <x v="3"/>
    <n v="50"/>
    <n v="175"/>
    <n v="8750"/>
    <n v="35000"/>
    <n v="0.4"/>
    <x v="1"/>
  </r>
  <r>
    <s v="Foot Locker"/>
    <n v="1185732"/>
    <x v="348"/>
    <x v="3"/>
    <s v="Illinois"/>
    <s v="Chicago"/>
    <x v="4"/>
    <n v="60"/>
    <n v="150"/>
    <n v="9000"/>
    <n v="31499.999999999996"/>
    <n v="0.35"/>
    <x v="1"/>
  </r>
  <r>
    <s v="Foot Locker"/>
    <n v="1185732"/>
    <x v="349"/>
    <x v="3"/>
    <s v="Illinois"/>
    <s v="Chicago"/>
    <x v="5"/>
    <n v="64.999999999999986"/>
    <n v="250"/>
    <n v="16249.999999999996"/>
    <n v="81249.999999999985"/>
    <n v="0.5"/>
    <x v="1"/>
  </r>
  <r>
    <s v="Foot Locker"/>
    <n v="1185732"/>
    <x v="350"/>
    <x v="3"/>
    <s v="Illinois"/>
    <s v="Chicago"/>
    <x v="0"/>
    <n v="60"/>
    <n v="500"/>
    <n v="30000"/>
    <n v="120000"/>
    <n v="0.4"/>
    <x v="1"/>
  </r>
  <r>
    <s v="Foot Locker"/>
    <n v="1185732"/>
    <x v="351"/>
    <x v="3"/>
    <s v="Illinois"/>
    <s v="Chicago"/>
    <x v="1"/>
    <n v="50"/>
    <n v="300"/>
    <n v="15000"/>
    <n v="52500"/>
    <n v="0.35"/>
    <x v="1"/>
  </r>
  <r>
    <s v="Foot Locker"/>
    <n v="1185732"/>
    <x v="352"/>
    <x v="3"/>
    <s v="Illinois"/>
    <s v="Chicago"/>
    <x v="2"/>
    <n v="50"/>
    <n v="250"/>
    <n v="12500"/>
    <n v="43750"/>
    <n v="0.35"/>
    <x v="1"/>
  </r>
  <r>
    <s v="Foot Locker"/>
    <n v="1185732"/>
    <x v="353"/>
    <x v="3"/>
    <s v="Illinois"/>
    <s v="Chicago"/>
    <x v="3"/>
    <n v="50"/>
    <n v="200"/>
    <n v="10000"/>
    <n v="40000"/>
    <n v="0.4"/>
    <x v="1"/>
  </r>
  <r>
    <s v="Foot Locker"/>
    <n v="1185732"/>
    <x v="354"/>
    <x v="3"/>
    <s v="Illinois"/>
    <s v="Chicago"/>
    <x v="4"/>
    <n v="60"/>
    <n v="200"/>
    <n v="12000"/>
    <n v="42000"/>
    <n v="0.35"/>
    <x v="1"/>
  </r>
  <r>
    <s v="Foot Locker"/>
    <n v="1185732"/>
    <x v="355"/>
    <x v="3"/>
    <s v="Illinois"/>
    <s v="Chicago"/>
    <x v="5"/>
    <n v="64.999999999999986"/>
    <n v="300"/>
    <n v="19499.999999999996"/>
    <n v="97499.999999999985"/>
    <n v="0.5"/>
    <x v="1"/>
  </r>
  <r>
    <s v="Sports Direct"/>
    <n v="1197831"/>
    <x v="356"/>
    <x v="3"/>
    <s v="Illinois"/>
    <s v="Chicago"/>
    <x v="0"/>
    <n v="20"/>
    <n v="725"/>
    <n v="14500"/>
    <n v="43500"/>
    <n v="0.3"/>
    <x v="1"/>
  </r>
  <r>
    <s v="Sports Direct"/>
    <n v="1197831"/>
    <x v="357"/>
    <x v="3"/>
    <s v="Illinois"/>
    <s v="Chicago"/>
    <x v="1"/>
    <n v="30"/>
    <n v="725"/>
    <n v="21750"/>
    <n v="65250"/>
    <n v="0.3"/>
    <x v="1"/>
  </r>
  <r>
    <s v="Sports Direct"/>
    <n v="1197831"/>
    <x v="358"/>
    <x v="3"/>
    <s v="Illinois"/>
    <s v="Chicago"/>
    <x v="2"/>
    <n v="30"/>
    <n v="525"/>
    <n v="15750"/>
    <n v="47250"/>
    <n v="0.3"/>
    <x v="1"/>
  </r>
  <r>
    <s v="Sports Direct"/>
    <n v="1197831"/>
    <x v="359"/>
    <x v="3"/>
    <s v="Illinois"/>
    <s v="Chicago"/>
    <x v="3"/>
    <n v="35"/>
    <n v="525"/>
    <n v="18375"/>
    <n v="73500"/>
    <n v="0.4"/>
    <x v="1"/>
  </r>
  <r>
    <s v="Sports Direct"/>
    <n v="1197831"/>
    <x v="360"/>
    <x v="1"/>
    <s v="Texas"/>
    <s v="Dallas"/>
    <x v="4"/>
    <n v="40"/>
    <n v="375"/>
    <n v="15000"/>
    <n v="37500"/>
    <n v="0.25"/>
    <x v="1"/>
  </r>
  <r>
    <s v="Sports Direct"/>
    <n v="1197831"/>
    <x v="361"/>
    <x v="1"/>
    <s v="Texas"/>
    <s v="Dallas"/>
    <x v="5"/>
    <n v="35"/>
    <n v="525"/>
    <n v="18375"/>
    <n v="82687.5"/>
    <n v="0.45"/>
    <x v="1"/>
  </r>
  <r>
    <s v="Sports Direct"/>
    <n v="1197831"/>
    <x v="362"/>
    <x v="1"/>
    <s v="Texas"/>
    <s v="Dallas"/>
    <x v="0"/>
    <n v="25"/>
    <n v="675"/>
    <n v="16875"/>
    <n v="50625"/>
    <n v="0.3"/>
    <x v="1"/>
  </r>
  <r>
    <s v="Sports Direct"/>
    <n v="1197831"/>
    <x v="363"/>
    <x v="1"/>
    <s v="Texas"/>
    <s v="Dallas"/>
    <x v="1"/>
    <n v="35"/>
    <n v="650"/>
    <n v="22750"/>
    <n v="68250"/>
    <n v="0.3"/>
    <x v="1"/>
  </r>
  <r>
    <s v="Sports Direct"/>
    <n v="1197831"/>
    <x v="364"/>
    <x v="1"/>
    <s v="Texas"/>
    <s v="Dallas"/>
    <x v="2"/>
    <n v="35"/>
    <n v="475"/>
    <n v="16625"/>
    <n v="49875"/>
    <n v="0.3"/>
    <x v="1"/>
  </r>
  <r>
    <s v="Sports Direct"/>
    <n v="1197831"/>
    <x v="365"/>
    <x v="1"/>
    <s v="Texas"/>
    <s v="Dallas"/>
    <x v="3"/>
    <n v="35"/>
    <n v="425"/>
    <n v="14875"/>
    <n v="59500"/>
    <n v="0.4"/>
    <x v="1"/>
  </r>
  <r>
    <s v="Sports Direct"/>
    <n v="1197831"/>
    <x v="366"/>
    <x v="1"/>
    <s v="Texas"/>
    <s v="Dallas"/>
    <x v="4"/>
    <n v="40"/>
    <n v="300"/>
    <n v="12000"/>
    <n v="30000"/>
    <n v="0.25"/>
    <x v="1"/>
  </r>
  <r>
    <s v="Sports Direct"/>
    <n v="1197831"/>
    <x v="367"/>
    <x v="1"/>
    <s v="Texas"/>
    <s v="Dallas"/>
    <x v="5"/>
    <n v="35"/>
    <n v="500"/>
    <n v="17500"/>
    <n v="78750"/>
    <n v="0.45"/>
    <x v="1"/>
  </r>
  <r>
    <s v="Sports Direct"/>
    <n v="1197831"/>
    <x v="368"/>
    <x v="1"/>
    <s v="Texas"/>
    <s v="Dallas"/>
    <x v="0"/>
    <n v="30"/>
    <n v="675"/>
    <n v="20250"/>
    <n v="70875"/>
    <n v="0.35"/>
    <x v="1"/>
  </r>
  <r>
    <s v="Sports Direct"/>
    <n v="1197831"/>
    <x v="369"/>
    <x v="1"/>
    <s v="Texas"/>
    <s v="Dallas"/>
    <x v="1"/>
    <n v="40"/>
    <n v="675"/>
    <n v="27000"/>
    <n v="94500"/>
    <n v="0.35"/>
    <x v="1"/>
  </r>
  <r>
    <s v="Sports Direct"/>
    <n v="1197831"/>
    <x v="370"/>
    <x v="1"/>
    <s v="Texas"/>
    <s v="Dallas"/>
    <x v="2"/>
    <n v="30"/>
    <n v="500"/>
    <n v="15000"/>
    <n v="52500"/>
    <n v="0.35"/>
    <x v="1"/>
  </r>
  <r>
    <s v="Sports Direct"/>
    <n v="1197831"/>
    <x v="371"/>
    <x v="1"/>
    <s v="Texas"/>
    <s v="Dallas"/>
    <x v="3"/>
    <n v="35"/>
    <n v="400"/>
    <n v="14000"/>
    <n v="63000"/>
    <n v="0.45"/>
    <x v="1"/>
  </r>
  <r>
    <s v="Sports Direct"/>
    <n v="1197831"/>
    <x v="372"/>
    <x v="1"/>
    <s v="Texas"/>
    <s v="Dallas"/>
    <x v="4"/>
    <n v="40"/>
    <n v="300"/>
    <n v="12000"/>
    <n v="36000"/>
    <n v="0.3"/>
    <x v="1"/>
  </r>
  <r>
    <s v="Sports Direct"/>
    <n v="1197831"/>
    <x v="373"/>
    <x v="1"/>
    <s v="Texas"/>
    <s v="Dallas"/>
    <x v="5"/>
    <n v="35"/>
    <n v="450"/>
    <n v="15750"/>
    <n v="78750"/>
    <n v="0.5"/>
    <x v="1"/>
  </r>
  <r>
    <s v="Sports Direct"/>
    <n v="1197831"/>
    <x v="374"/>
    <x v="1"/>
    <s v="Texas"/>
    <s v="Dallas"/>
    <x v="0"/>
    <n v="20"/>
    <n v="700"/>
    <n v="14000"/>
    <n v="49000"/>
    <n v="0.35"/>
    <x v="1"/>
  </r>
  <r>
    <s v="Sports Direct"/>
    <n v="1197831"/>
    <x v="375"/>
    <x v="1"/>
    <s v="Texas"/>
    <s v="Dallas"/>
    <x v="1"/>
    <n v="30.000000000000004"/>
    <n v="700"/>
    <n v="21000.000000000004"/>
    <n v="73500"/>
    <n v="0.35"/>
    <x v="1"/>
  </r>
  <r>
    <s v="Sports Direct"/>
    <n v="1197831"/>
    <x v="376"/>
    <x v="1"/>
    <s v="Texas"/>
    <s v="Dallas"/>
    <x v="2"/>
    <n v="24.999999999999996"/>
    <n v="525"/>
    <n v="13124.999999999998"/>
    <n v="45937.499999999985"/>
    <n v="0.35"/>
    <x v="1"/>
  </r>
  <r>
    <s v="Sports Direct"/>
    <n v="1197831"/>
    <x v="377"/>
    <x v="1"/>
    <s v="Texas"/>
    <s v="Dallas"/>
    <x v="3"/>
    <n v="30.000000000000004"/>
    <n v="425"/>
    <n v="12750.000000000002"/>
    <n v="57375.000000000007"/>
    <n v="0.45"/>
    <x v="1"/>
  </r>
  <r>
    <s v="Sports Direct"/>
    <n v="1197831"/>
    <x v="378"/>
    <x v="1"/>
    <s v="Texas"/>
    <s v="Dallas"/>
    <x v="4"/>
    <n v="35"/>
    <n v="325"/>
    <n v="11375"/>
    <n v="34125"/>
    <n v="0.3"/>
    <x v="1"/>
  </r>
  <r>
    <s v="Sports Direct"/>
    <n v="1197831"/>
    <x v="379"/>
    <x v="1"/>
    <s v="Texas"/>
    <s v="Dallas"/>
    <x v="5"/>
    <n v="30.000000000000004"/>
    <n v="600"/>
    <n v="18000.000000000004"/>
    <n v="90000.000000000015"/>
    <n v="0.5"/>
    <x v="1"/>
  </r>
  <r>
    <s v="Sports Direct"/>
    <n v="1197831"/>
    <x v="380"/>
    <x v="1"/>
    <s v="Texas"/>
    <s v="Dallas"/>
    <x v="0"/>
    <n v="20"/>
    <n v="750"/>
    <n v="15000"/>
    <n v="52500"/>
    <n v="0.35"/>
    <x v="1"/>
  </r>
  <r>
    <s v="Sports Direct"/>
    <n v="1197831"/>
    <x v="381"/>
    <x v="1"/>
    <s v="Texas"/>
    <s v="Dallas"/>
    <x v="1"/>
    <n v="30.000000000000004"/>
    <n v="775"/>
    <n v="23250.000000000004"/>
    <n v="81375"/>
    <n v="0.35"/>
    <x v="1"/>
  </r>
  <r>
    <s v="Sports Direct"/>
    <n v="1197831"/>
    <x v="382"/>
    <x v="1"/>
    <s v="Texas"/>
    <s v="Dallas"/>
    <x v="2"/>
    <n v="24.999999999999996"/>
    <n v="625"/>
    <n v="15624.999999999998"/>
    <n v="54687.499999999985"/>
    <n v="0.35"/>
    <x v="1"/>
  </r>
  <r>
    <s v="Sports Direct"/>
    <n v="1197831"/>
    <x v="383"/>
    <x v="1"/>
    <s v="Texas"/>
    <s v="Dallas"/>
    <x v="3"/>
    <n v="35"/>
    <n v="550"/>
    <n v="19250"/>
    <n v="86625"/>
    <n v="0.45"/>
    <x v="1"/>
  </r>
  <r>
    <s v="Sports Direct"/>
    <n v="1197831"/>
    <x v="384"/>
    <x v="1"/>
    <s v="Texas"/>
    <s v="Dallas"/>
    <x v="4"/>
    <n v="50"/>
    <n v="450"/>
    <n v="22500"/>
    <n v="67500"/>
    <n v="0.3"/>
    <x v="1"/>
  </r>
  <r>
    <s v="Sports Direct"/>
    <n v="1197831"/>
    <x v="385"/>
    <x v="1"/>
    <s v="Texas"/>
    <s v="Dallas"/>
    <x v="5"/>
    <n v="45"/>
    <n v="800"/>
    <n v="36000"/>
    <n v="180000"/>
    <n v="0.5"/>
    <x v="1"/>
  </r>
  <r>
    <s v="Sports Direct"/>
    <n v="1197831"/>
    <x v="386"/>
    <x v="1"/>
    <s v="Texas"/>
    <s v="Dallas"/>
    <x v="0"/>
    <n v="45"/>
    <n v="800"/>
    <n v="36000"/>
    <n v="125999.99999999999"/>
    <n v="0.35"/>
    <x v="1"/>
  </r>
  <r>
    <s v="Sports Direct"/>
    <n v="1197831"/>
    <x v="387"/>
    <x v="1"/>
    <s v="Texas"/>
    <s v="Dallas"/>
    <x v="1"/>
    <n v="50"/>
    <n v="800"/>
    <n v="40000"/>
    <n v="140000"/>
    <n v="0.35"/>
    <x v="1"/>
  </r>
  <r>
    <s v="Sports Direct"/>
    <n v="1197831"/>
    <x v="388"/>
    <x v="1"/>
    <s v="Texas"/>
    <s v="Dallas"/>
    <x v="2"/>
    <n v="45"/>
    <n v="650"/>
    <n v="29250"/>
    <n v="102375"/>
    <n v="0.35"/>
    <x v="1"/>
  </r>
  <r>
    <s v="Sports Direct"/>
    <n v="1197831"/>
    <x v="389"/>
    <x v="1"/>
    <s v="Texas"/>
    <s v="Dallas"/>
    <x v="3"/>
    <n v="45"/>
    <n v="600"/>
    <n v="27000"/>
    <n v="121500"/>
    <n v="0.45"/>
    <x v="1"/>
  </r>
  <r>
    <s v="Sports Direct"/>
    <n v="1197831"/>
    <x v="390"/>
    <x v="1"/>
    <s v="Texas"/>
    <s v="Dallas"/>
    <x v="4"/>
    <n v="50"/>
    <n v="500"/>
    <n v="25000"/>
    <n v="75000"/>
    <n v="0.3"/>
    <x v="1"/>
  </r>
  <r>
    <s v="Sports Direct"/>
    <n v="1197831"/>
    <x v="391"/>
    <x v="1"/>
    <s v="Texas"/>
    <s v="Dallas"/>
    <x v="5"/>
    <n v="55.000000000000007"/>
    <n v="875"/>
    <n v="48125.000000000007"/>
    <n v="240625.00000000003"/>
    <n v="0.5"/>
    <x v="1"/>
  </r>
  <r>
    <s v="Sports Direct"/>
    <n v="1197831"/>
    <x v="392"/>
    <x v="1"/>
    <s v="Texas"/>
    <s v="Dallas"/>
    <x v="0"/>
    <n v="45"/>
    <n v="825"/>
    <n v="37125"/>
    <n v="148500"/>
    <n v="0.39999999999999997"/>
    <x v="1"/>
  </r>
  <r>
    <s v="Sports Direct"/>
    <n v="1197831"/>
    <x v="393"/>
    <x v="1"/>
    <s v="Texas"/>
    <s v="Dallas"/>
    <x v="1"/>
    <n v="50"/>
    <n v="825"/>
    <n v="41250"/>
    <n v="165000"/>
    <n v="0.39999999999999997"/>
    <x v="1"/>
  </r>
  <r>
    <s v="Sports Direct"/>
    <n v="1197831"/>
    <x v="394"/>
    <x v="1"/>
    <s v="Texas"/>
    <s v="Dallas"/>
    <x v="2"/>
    <n v="45"/>
    <n v="975"/>
    <n v="43875"/>
    <n v="175499.99999999997"/>
    <n v="0.39999999999999997"/>
    <x v="1"/>
  </r>
  <r>
    <s v="Sports Direct"/>
    <n v="1197831"/>
    <x v="395"/>
    <x v="1"/>
    <s v="Texas"/>
    <s v="Dallas"/>
    <x v="3"/>
    <n v="45"/>
    <n v="575"/>
    <n v="25875"/>
    <n v="129375"/>
    <n v="0.5"/>
    <x v="1"/>
  </r>
  <r>
    <s v="Sports Direct"/>
    <n v="1197831"/>
    <x v="396"/>
    <x v="1"/>
    <s v="Texas"/>
    <s v="Dallas"/>
    <x v="4"/>
    <n v="50"/>
    <n v="575"/>
    <n v="28750"/>
    <n v="100625"/>
    <n v="0.35"/>
    <x v="1"/>
  </r>
  <r>
    <s v="Sports Direct"/>
    <n v="1197831"/>
    <x v="397"/>
    <x v="1"/>
    <s v="Texas"/>
    <s v="Dallas"/>
    <x v="5"/>
    <n v="60"/>
    <n v="850"/>
    <n v="51000"/>
    <n v="280500"/>
    <n v="0.55000000000000004"/>
    <x v="1"/>
  </r>
  <r>
    <s v="Sports Direct"/>
    <n v="1197831"/>
    <x v="398"/>
    <x v="1"/>
    <s v="Texas"/>
    <s v="Dallas"/>
    <x v="0"/>
    <n v="50"/>
    <n v="800"/>
    <n v="40000"/>
    <n v="160000"/>
    <n v="0.39999999999999997"/>
    <x v="1"/>
  </r>
  <r>
    <s v="Sports Direct"/>
    <n v="1197831"/>
    <x v="399"/>
    <x v="1"/>
    <s v="Texas"/>
    <s v="Dallas"/>
    <x v="1"/>
    <n v="55.000000000000007"/>
    <n v="800"/>
    <n v="44000.000000000007"/>
    <n v="176000"/>
    <n v="0.39999999999999997"/>
    <x v="1"/>
  </r>
  <r>
    <s v="Sports Direct"/>
    <n v="1197831"/>
    <x v="400"/>
    <x v="1"/>
    <s v="Texas"/>
    <s v="Dallas"/>
    <x v="2"/>
    <n v="50"/>
    <n v="975"/>
    <n v="48750"/>
    <n v="194999.99999999997"/>
    <n v="0.39999999999999997"/>
    <x v="1"/>
  </r>
  <r>
    <s v="Sports Direct"/>
    <n v="1197831"/>
    <x v="401"/>
    <x v="1"/>
    <s v="Texas"/>
    <s v="Dallas"/>
    <x v="3"/>
    <n v="50"/>
    <n v="525"/>
    <n v="26250"/>
    <n v="131250"/>
    <n v="0.5"/>
    <x v="1"/>
  </r>
  <r>
    <s v="Sports Direct"/>
    <n v="1197831"/>
    <x v="402"/>
    <x v="1"/>
    <s v="Texas"/>
    <s v="Dallas"/>
    <x v="4"/>
    <n v="55.000000000000007"/>
    <n v="525"/>
    <n v="28875.000000000004"/>
    <n v="101062.50000000001"/>
    <n v="0.35"/>
    <x v="1"/>
  </r>
  <r>
    <s v="Sports Direct"/>
    <n v="1197831"/>
    <x v="403"/>
    <x v="1"/>
    <s v="Texas"/>
    <s v="Dallas"/>
    <x v="5"/>
    <n v="60"/>
    <n v="775"/>
    <n v="46500"/>
    <n v="255750.00000000003"/>
    <n v="0.55000000000000004"/>
    <x v="1"/>
  </r>
  <r>
    <s v="Sports Direct"/>
    <n v="1197831"/>
    <x v="404"/>
    <x v="1"/>
    <s v="Texas"/>
    <s v="Dallas"/>
    <x v="0"/>
    <n v="55.000000000000007"/>
    <n v="725"/>
    <n v="39875.000000000007"/>
    <n v="159500"/>
    <n v="0.39999999999999997"/>
    <x v="1"/>
  </r>
  <r>
    <s v="Sports Direct"/>
    <n v="1197831"/>
    <x v="405"/>
    <x v="1"/>
    <s v="Texas"/>
    <s v="Dallas"/>
    <x v="1"/>
    <n v="55.000000000000007"/>
    <n v="675"/>
    <n v="37125.000000000007"/>
    <n v="148500"/>
    <n v="0.39999999999999997"/>
    <x v="1"/>
  </r>
  <r>
    <s v="Sports Direct"/>
    <n v="1197831"/>
    <x v="406"/>
    <x v="1"/>
    <s v="Texas"/>
    <s v="Dallas"/>
    <x v="2"/>
    <n v="60"/>
    <n v="725"/>
    <n v="43500"/>
    <n v="174000"/>
    <n v="0.39999999999999997"/>
    <x v="1"/>
  </r>
  <r>
    <s v="Sports Direct"/>
    <n v="1197831"/>
    <x v="407"/>
    <x v="1"/>
    <s v="Texas"/>
    <s v="Dallas"/>
    <x v="3"/>
    <n v="60"/>
    <n v="450"/>
    <n v="27000"/>
    <n v="135000"/>
    <n v="0.5"/>
    <x v="1"/>
  </r>
  <r>
    <s v="Sports Direct"/>
    <n v="1197831"/>
    <x v="408"/>
    <x v="1"/>
    <s v="Texas"/>
    <s v="Dallas"/>
    <x v="4"/>
    <n v="55.000000000000007"/>
    <n v="450"/>
    <n v="24750.000000000004"/>
    <n v="86625"/>
    <n v="0.35"/>
    <x v="1"/>
  </r>
  <r>
    <s v="Sports Direct"/>
    <n v="1197831"/>
    <x v="409"/>
    <x v="1"/>
    <s v="Texas"/>
    <s v="Dallas"/>
    <x v="5"/>
    <n v="50"/>
    <n v="675"/>
    <n v="33750"/>
    <n v="185625.00000000003"/>
    <n v="0.55000000000000004"/>
    <x v="1"/>
  </r>
  <r>
    <s v="Sports Direct"/>
    <n v="1197831"/>
    <x v="410"/>
    <x v="1"/>
    <s v="Texas"/>
    <s v="Dallas"/>
    <x v="0"/>
    <n v="40"/>
    <n v="625"/>
    <n v="25000"/>
    <n v="99999.999999999985"/>
    <n v="0.39999999999999997"/>
    <x v="1"/>
  </r>
  <r>
    <s v="Sports Direct"/>
    <n v="1197831"/>
    <x v="411"/>
    <x v="1"/>
    <s v="Texas"/>
    <s v="Dallas"/>
    <x v="1"/>
    <n v="40"/>
    <n v="625"/>
    <n v="25000"/>
    <n v="99999.999999999985"/>
    <n v="0.39999999999999997"/>
    <x v="1"/>
  </r>
  <r>
    <s v="Sports Direct"/>
    <n v="1197831"/>
    <x v="412"/>
    <x v="1"/>
    <s v="Texas"/>
    <s v="Dallas"/>
    <x v="2"/>
    <n v="45"/>
    <n v="575"/>
    <n v="25875"/>
    <n v="103499.99999999999"/>
    <n v="0.39999999999999997"/>
    <x v="1"/>
  </r>
  <r>
    <s v="Sports Direct"/>
    <n v="1197831"/>
    <x v="413"/>
    <x v="1"/>
    <s v="Texas"/>
    <s v="Dallas"/>
    <x v="3"/>
    <n v="45"/>
    <n v="425"/>
    <n v="19125"/>
    <n v="95625"/>
    <n v="0.5"/>
    <x v="1"/>
  </r>
  <r>
    <s v="Sports Direct"/>
    <n v="1197831"/>
    <x v="414"/>
    <x v="1"/>
    <s v="Texas"/>
    <s v="Dallas"/>
    <x v="4"/>
    <n v="40"/>
    <n v="400"/>
    <n v="16000"/>
    <n v="56000"/>
    <n v="0.35"/>
    <x v="1"/>
  </r>
  <r>
    <s v="Sports Direct"/>
    <n v="1197831"/>
    <x v="415"/>
    <x v="1"/>
    <s v="Texas"/>
    <s v="Dallas"/>
    <x v="5"/>
    <n v="50"/>
    <n v="575"/>
    <n v="28750"/>
    <n v="158125"/>
    <n v="0.55000000000000004"/>
    <x v="1"/>
  </r>
  <r>
    <s v="Sports Direct"/>
    <n v="1197831"/>
    <x v="416"/>
    <x v="1"/>
    <s v="Texas"/>
    <s v="Dallas"/>
    <x v="0"/>
    <n v="40"/>
    <n v="725"/>
    <n v="29000"/>
    <n v="115999.99999999999"/>
    <n v="0.39999999999999997"/>
    <x v="1"/>
  </r>
  <r>
    <s v="Sports Direct"/>
    <n v="1197831"/>
    <x v="417"/>
    <x v="1"/>
    <s v="Texas"/>
    <s v="Dallas"/>
    <x v="1"/>
    <n v="40"/>
    <n v="725"/>
    <n v="29000"/>
    <n v="115999.99999999999"/>
    <n v="0.39999999999999997"/>
    <x v="1"/>
  </r>
  <r>
    <s v="Sports Direct"/>
    <n v="1197831"/>
    <x v="418"/>
    <x v="1"/>
    <s v="Texas"/>
    <s v="Dallas"/>
    <x v="2"/>
    <n v="65"/>
    <n v="650"/>
    <n v="42250"/>
    <n v="169000"/>
    <n v="0.39999999999999997"/>
    <x v="1"/>
  </r>
  <r>
    <s v="Sports Direct"/>
    <n v="1197831"/>
    <x v="419"/>
    <x v="1"/>
    <s v="Texas"/>
    <s v="Dallas"/>
    <x v="3"/>
    <n v="65"/>
    <n v="500"/>
    <n v="32500"/>
    <n v="162500"/>
    <n v="0.5"/>
    <x v="1"/>
  </r>
  <r>
    <s v="Sports Direct"/>
    <n v="1197831"/>
    <x v="420"/>
    <x v="1"/>
    <s v="Texas"/>
    <s v="Dallas"/>
    <x v="4"/>
    <n v="60"/>
    <n v="475"/>
    <n v="28500"/>
    <n v="99750"/>
    <n v="0.35"/>
    <x v="1"/>
  </r>
  <r>
    <s v="Sports Direct"/>
    <n v="1197831"/>
    <x v="421"/>
    <x v="1"/>
    <s v="Texas"/>
    <s v="Dallas"/>
    <x v="5"/>
    <n v="70"/>
    <n v="675"/>
    <n v="47250"/>
    <n v="259875.00000000003"/>
    <n v="0.55000000000000004"/>
    <x v="1"/>
  </r>
  <r>
    <s v="Sports Direct"/>
    <n v="1197831"/>
    <x v="422"/>
    <x v="1"/>
    <s v="Texas"/>
    <s v="Dallas"/>
    <x v="0"/>
    <n v="60"/>
    <n v="825"/>
    <n v="49500"/>
    <n v="197999.99999999997"/>
    <n v="0.39999999999999997"/>
    <x v="1"/>
  </r>
  <r>
    <s v="Sports Direct"/>
    <n v="1197831"/>
    <x v="423"/>
    <x v="1"/>
    <s v="Texas"/>
    <s v="Dallas"/>
    <x v="1"/>
    <n v="60"/>
    <n v="825"/>
    <n v="49500"/>
    <n v="197999.99999999997"/>
    <n v="0.39999999999999997"/>
    <x v="1"/>
  </r>
  <r>
    <s v="Sports Direct"/>
    <n v="1197831"/>
    <x v="424"/>
    <x v="1"/>
    <s v="Texas"/>
    <s v="Dallas"/>
    <x v="2"/>
    <n v="65"/>
    <n v="725"/>
    <n v="47125"/>
    <n v="188499.99999999997"/>
    <n v="0.39999999999999997"/>
    <x v="1"/>
  </r>
  <r>
    <s v="Sports Direct"/>
    <n v="1197831"/>
    <x v="425"/>
    <x v="1"/>
    <s v="Texas"/>
    <s v="Dallas"/>
    <x v="3"/>
    <n v="65"/>
    <n v="575"/>
    <n v="37375"/>
    <n v="186875"/>
    <n v="0.5"/>
    <x v="1"/>
  </r>
  <r>
    <s v="Sports Direct"/>
    <n v="1197831"/>
    <x v="426"/>
    <x v="1"/>
    <s v="Texas"/>
    <s v="Dallas"/>
    <x v="4"/>
    <n v="60"/>
    <n v="525"/>
    <n v="31500"/>
    <n v="110250"/>
    <n v="0.35"/>
    <x v="1"/>
  </r>
  <r>
    <s v="Sports Direct"/>
    <n v="1197831"/>
    <x v="427"/>
    <x v="1"/>
    <s v="Texas"/>
    <s v="Dallas"/>
    <x v="5"/>
    <n v="70"/>
    <n v="775"/>
    <n v="54250"/>
    <n v="298375"/>
    <n v="0.55000000000000004"/>
    <x v="1"/>
  </r>
  <r>
    <s v="Foot Locker"/>
    <n v="1185732"/>
    <x v="428"/>
    <x v="1"/>
    <s v="Texas"/>
    <s v="Dallas"/>
    <x v="0"/>
    <n v="45"/>
    <n v="425"/>
    <n v="19125"/>
    <n v="105187.50000000001"/>
    <n v="0.55000000000000004"/>
    <x v="1"/>
  </r>
  <r>
    <s v="Foot Locker"/>
    <n v="1185732"/>
    <x v="429"/>
    <x v="1"/>
    <s v="Texas"/>
    <s v="Dallas"/>
    <x v="1"/>
    <n v="45"/>
    <n v="225"/>
    <n v="10125"/>
    <n v="35437.5"/>
    <n v="0.35"/>
    <x v="1"/>
  </r>
  <r>
    <s v="Foot Locker"/>
    <n v="1185732"/>
    <x v="430"/>
    <x v="1"/>
    <s v="Texas"/>
    <s v="Dallas"/>
    <x v="2"/>
    <n v="35"/>
    <n v="225"/>
    <n v="7875"/>
    <n v="31499.999999999996"/>
    <n v="0.39999999999999997"/>
    <x v="1"/>
  </r>
  <r>
    <s v="Foot Locker"/>
    <n v="1185732"/>
    <x v="431"/>
    <x v="1"/>
    <s v="Texas"/>
    <s v="Dallas"/>
    <x v="3"/>
    <n v="40"/>
    <n v="75"/>
    <n v="3000"/>
    <n v="11999.999999999998"/>
    <n v="0.39999999999999997"/>
    <x v="1"/>
  </r>
  <r>
    <s v="Foot Locker"/>
    <n v="1185732"/>
    <x v="432"/>
    <x v="0"/>
    <s v="Pennsylvania"/>
    <s v="Philadelphia"/>
    <x v="4"/>
    <n v="54.999999999999993"/>
    <n v="125"/>
    <n v="6874.9999999999991"/>
    <n v="24062.499999999993"/>
    <n v="0.35"/>
    <x v="1"/>
  </r>
  <r>
    <s v="Foot Locker"/>
    <n v="1185732"/>
    <x v="433"/>
    <x v="0"/>
    <s v="Pennsylvania"/>
    <s v="Philadelphia"/>
    <x v="5"/>
    <n v="45"/>
    <n v="225"/>
    <n v="10125"/>
    <n v="30375"/>
    <n v="0.3"/>
    <x v="1"/>
  </r>
  <r>
    <s v="Foot Locker"/>
    <n v="1185732"/>
    <x v="434"/>
    <x v="0"/>
    <s v="Pennsylvania"/>
    <s v="Philadelphia"/>
    <x v="0"/>
    <n v="45"/>
    <n v="475"/>
    <n v="21375"/>
    <n v="117562.50000000001"/>
    <n v="0.55000000000000004"/>
    <x v="1"/>
  </r>
  <r>
    <s v="Foot Locker"/>
    <n v="1185732"/>
    <x v="435"/>
    <x v="0"/>
    <s v="Pennsylvania"/>
    <s v="Philadelphia"/>
    <x v="1"/>
    <n v="45"/>
    <n v="125"/>
    <n v="5625"/>
    <n v="19687.5"/>
    <n v="0.35"/>
    <x v="1"/>
  </r>
  <r>
    <s v="Foot Locker"/>
    <n v="1185732"/>
    <x v="436"/>
    <x v="0"/>
    <s v="Pennsylvania"/>
    <s v="Philadelphia"/>
    <x v="2"/>
    <n v="35"/>
    <n v="175"/>
    <n v="6125"/>
    <n v="24499.999999999996"/>
    <n v="0.39999999999999997"/>
    <x v="1"/>
  </r>
  <r>
    <s v="Foot Locker"/>
    <n v="1185732"/>
    <x v="437"/>
    <x v="0"/>
    <s v="Pennsylvania"/>
    <s v="Philadelphia"/>
    <x v="3"/>
    <n v="40"/>
    <n v="50"/>
    <n v="2000"/>
    <n v="7999.9999999999991"/>
    <n v="0.39999999999999997"/>
    <x v="1"/>
  </r>
  <r>
    <s v="Foot Locker"/>
    <n v="1185732"/>
    <x v="438"/>
    <x v="0"/>
    <s v="Pennsylvania"/>
    <s v="Philadelphia"/>
    <x v="4"/>
    <n v="54.999999999999993"/>
    <n v="125"/>
    <n v="6874.9999999999991"/>
    <n v="24062.499999999993"/>
    <n v="0.35"/>
    <x v="1"/>
  </r>
  <r>
    <s v="Foot Locker"/>
    <n v="1185732"/>
    <x v="439"/>
    <x v="0"/>
    <s v="Pennsylvania"/>
    <s v="Philadelphia"/>
    <x v="5"/>
    <n v="45"/>
    <n v="225"/>
    <n v="10125"/>
    <n v="30375"/>
    <n v="0.3"/>
    <x v="1"/>
  </r>
  <r>
    <s v="Foot Locker"/>
    <n v="1185732"/>
    <x v="440"/>
    <x v="0"/>
    <s v="Pennsylvania"/>
    <s v="Philadelphia"/>
    <x v="0"/>
    <n v="50"/>
    <n v="445"/>
    <n v="22250"/>
    <n v="122375.00000000001"/>
    <n v="0.55000000000000004"/>
    <x v="1"/>
  </r>
  <r>
    <s v="Foot Locker"/>
    <n v="1185732"/>
    <x v="441"/>
    <x v="0"/>
    <s v="Pennsylvania"/>
    <s v="Philadelphia"/>
    <x v="1"/>
    <n v="50"/>
    <n v="150"/>
    <n v="7500"/>
    <n v="26250"/>
    <n v="0.35"/>
    <x v="1"/>
  </r>
  <r>
    <s v="Foot Locker"/>
    <n v="1185732"/>
    <x v="442"/>
    <x v="0"/>
    <s v="Pennsylvania"/>
    <s v="Philadelphia"/>
    <x v="2"/>
    <n v="40"/>
    <n v="175"/>
    <n v="7000"/>
    <n v="27999.999999999996"/>
    <n v="0.39999999999999997"/>
    <x v="1"/>
  </r>
  <r>
    <s v="Foot Locker"/>
    <n v="1185732"/>
    <x v="443"/>
    <x v="0"/>
    <s v="Pennsylvania"/>
    <s v="Philadelphia"/>
    <x v="3"/>
    <n v="45"/>
    <n v="25"/>
    <n v="1125"/>
    <n v="4500"/>
    <n v="0.39999999999999997"/>
    <x v="1"/>
  </r>
  <r>
    <s v="Foot Locker"/>
    <n v="1185732"/>
    <x v="444"/>
    <x v="0"/>
    <s v="Pennsylvania"/>
    <s v="Philadelphia"/>
    <x v="4"/>
    <n v="60"/>
    <n v="75"/>
    <n v="4500"/>
    <n v="13500"/>
    <n v="0.3"/>
    <x v="1"/>
  </r>
  <r>
    <s v="Foot Locker"/>
    <n v="1185732"/>
    <x v="445"/>
    <x v="0"/>
    <s v="Pennsylvania"/>
    <s v="Philadelphia"/>
    <x v="5"/>
    <n v="50"/>
    <n v="175"/>
    <n v="8750"/>
    <n v="21875"/>
    <n v="0.25"/>
    <x v="1"/>
  </r>
  <r>
    <s v="Foot Locker"/>
    <n v="1185732"/>
    <x v="446"/>
    <x v="0"/>
    <s v="Pennsylvania"/>
    <s v="Philadelphia"/>
    <x v="0"/>
    <n v="50"/>
    <n v="450"/>
    <n v="22500"/>
    <n v="112500"/>
    <n v="0.5"/>
    <x v="1"/>
  </r>
  <r>
    <s v="Foot Locker"/>
    <n v="1185732"/>
    <x v="447"/>
    <x v="0"/>
    <s v="Pennsylvania"/>
    <s v="Philadelphia"/>
    <x v="1"/>
    <n v="50"/>
    <n v="150"/>
    <n v="7500"/>
    <n v="22500"/>
    <n v="0.3"/>
    <x v="1"/>
  </r>
  <r>
    <s v="Foot Locker"/>
    <n v="1185732"/>
    <x v="448"/>
    <x v="0"/>
    <s v="Pennsylvania"/>
    <s v="Philadelphia"/>
    <x v="2"/>
    <n v="40"/>
    <n v="150"/>
    <n v="6000"/>
    <n v="21000"/>
    <n v="0.35"/>
    <x v="1"/>
  </r>
  <r>
    <s v="Foot Locker"/>
    <n v="1185732"/>
    <x v="449"/>
    <x v="0"/>
    <s v="Pennsylvania"/>
    <s v="Philadelphia"/>
    <x v="3"/>
    <n v="45"/>
    <n v="75"/>
    <n v="3375"/>
    <n v="11812.5"/>
    <n v="0.35"/>
    <x v="1"/>
  </r>
  <r>
    <s v="Foot Locker"/>
    <n v="1185732"/>
    <x v="450"/>
    <x v="0"/>
    <s v="Pennsylvania"/>
    <s v="Philadelphia"/>
    <x v="4"/>
    <n v="60"/>
    <n v="75"/>
    <n v="4500"/>
    <n v="13500"/>
    <n v="0.3"/>
    <x v="1"/>
  </r>
  <r>
    <s v="Foot Locker"/>
    <n v="1185732"/>
    <x v="451"/>
    <x v="0"/>
    <s v="Pennsylvania"/>
    <s v="Philadelphia"/>
    <x v="5"/>
    <n v="50"/>
    <n v="200"/>
    <n v="10000"/>
    <n v="25000"/>
    <n v="0.25"/>
    <x v="1"/>
  </r>
  <r>
    <s v="Foot Locker"/>
    <n v="1185732"/>
    <x v="452"/>
    <x v="0"/>
    <s v="Pennsylvania"/>
    <s v="Philadelphia"/>
    <x v="0"/>
    <n v="60"/>
    <n v="470"/>
    <n v="28200"/>
    <n v="141000"/>
    <n v="0.5"/>
    <x v="1"/>
  </r>
  <r>
    <s v="Foot Locker"/>
    <n v="1185732"/>
    <x v="453"/>
    <x v="0"/>
    <s v="Pennsylvania"/>
    <s v="Philadelphia"/>
    <x v="1"/>
    <n v="60.000000000000007"/>
    <n v="175"/>
    <n v="10500.000000000002"/>
    <n v="31500.000000000004"/>
    <n v="0.3"/>
    <x v="1"/>
  </r>
  <r>
    <s v="Foot Locker"/>
    <n v="1185732"/>
    <x v="454"/>
    <x v="0"/>
    <s v="Pennsylvania"/>
    <s v="Philadelphia"/>
    <x v="2"/>
    <n v="55.000000000000007"/>
    <n v="150"/>
    <n v="8250.0000000000018"/>
    <n v="28875.000000000004"/>
    <n v="0.35"/>
    <x v="1"/>
  </r>
  <r>
    <s v="Foot Locker"/>
    <n v="1185732"/>
    <x v="455"/>
    <x v="0"/>
    <s v="Pennsylvania"/>
    <s v="Philadelphia"/>
    <x v="3"/>
    <n v="55.000000000000007"/>
    <n v="100"/>
    <n v="5500.0000000000009"/>
    <n v="19250"/>
    <n v="0.35"/>
    <x v="1"/>
  </r>
  <r>
    <s v="Foot Locker"/>
    <n v="1185732"/>
    <x v="456"/>
    <x v="0"/>
    <s v="Pennsylvania"/>
    <s v="Philadelphia"/>
    <x v="4"/>
    <n v="65"/>
    <n v="125"/>
    <n v="8125"/>
    <n v="24375"/>
    <n v="0.3"/>
    <x v="1"/>
  </r>
  <r>
    <s v="Foot Locker"/>
    <n v="1185732"/>
    <x v="457"/>
    <x v="0"/>
    <s v="Pennsylvania"/>
    <s v="Philadelphia"/>
    <x v="5"/>
    <n v="70"/>
    <n v="250"/>
    <n v="17500"/>
    <n v="52500"/>
    <n v="0.3"/>
    <x v="1"/>
  </r>
  <r>
    <s v="Foot Locker"/>
    <n v="1185732"/>
    <x v="458"/>
    <x v="0"/>
    <s v="Pennsylvania"/>
    <s v="Philadelphia"/>
    <x v="0"/>
    <n v="65"/>
    <n v="500"/>
    <n v="32500"/>
    <n v="178750"/>
    <n v="0.55000000000000004"/>
    <x v="1"/>
  </r>
  <r>
    <s v="Foot Locker"/>
    <n v="1185732"/>
    <x v="459"/>
    <x v="0"/>
    <s v="Pennsylvania"/>
    <s v="Philadelphia"/>
    <x v="1"/>
    <n v="60.000000000000007"/>
    <n v="250"/>
    <n v="15000.000000000002"/>
    <n v="52500.000000000007"/>
    <n v="0.35"/>
    <x v="1"/>
  </r>
  <r>
    <s v="Foot Locker"/>
    <n v="1185732"/>
    <x v="460"/>
    <x v="0"/>
    <s v="Pennsylvania"/>
    <s v="Philadelphia"/>
    <x v="2"/>
    <n v="55.000000000000007"/>
    <n v="175"/>
    <n v="9625.0000000000018"/>
    <n v="38500"/>
    <n v="0.39999999999999997"/>
    <x v="1"/>
  </r>
  <r>
    <s v="Foot Locker"/>
    <n v="1185732"/>
    <x v="461"/>
    <x v="0"/>
    <s v="Pennsylvania"/>
    <s v="Philadelphia"/>
    <x v="3"/>
    <n v="55.000000000000007"/>
    <n v="150"/>
    <n v="8250.0000000000018"/>
    <n v="33000"/>
    <n v="0.39999999999999997"/>
    <x v="1"/>
  </r>
  <r>
    <s v="Foot Locker"/>
    <n v="1185732"/>
    <x v="462"/>
    <x v="0"/>
    <s v="Pennsylvania"/>
    <s v="Philadelphia"/>
    <x v="4"/>
    <n v="65"/>
    <n v="150"/>
    <n v="9750"/>
    <n v="34125"/>
    <n v="0.35"/>
    <x v="1"/>
  </r>
  <r>
    <s v="Foot Locker"/>
    <n v="1185732"/>
    <x v="463"/>
    <x v="0"/>
    <s v="Pennsylvania"/>
    <s v="Philadelphia"/>
    <x v="5"/>
    <n v="70"/>
    <n v="300"/>
    <n v="21000"/>
    <n v="63000"/>
    <n v="0.3"/>
    <x v="1"/>
  </r>
  <r>
    <s v="Foot Locker"/>
    <n v="1185732"/>
    <x v="464"/>
    <x v="0"/>
    <s v="Pennsylvania"/>
    <s v="Philadelphia"/>
    <x v="0"/>
    <n v="65"/>
    <n v="500"/>
    <n v="32500"/>
    <n v="178750"/>
    <n v="0.55000000000000004"/>
    <x v="1"/>
  </r>
  <r>
    <s v="Foot Locker"/>
    <n v="1185732"/>
    <x v="465"/>
    <x v="0"/>
    <s v="Pennsylvania"/>
    <s v="Philadelphia"/>
    <x v="1"/>
    <n v="60.000000000000007"/>
    <n v="300"/>
    <n v="18000.000000000004"/>
    <n v="63000.000000000007"/>
    <n v="0.35"/>
    <x v="1"/>
  </r>
  <r>
    <s v="Foot Locker"/>
    <n v="1185732"/>
    <x v="466"/>
    <x v="0"/>
    <s v="Pennsylvania"/>
    <s v="Philadelphia"/>
    <x v="2"/>
    <n v="55.000000000000007"/>
    <n v="225"/>
    <n v="12375.000000000002"/>
    <n v="49500"/>
    <n v="0.39999999999999997"/>
    <x v="1"/>
  </r>
  <r>
    <s v="Foot Locker"/>
    <n v="1185732"/>
    <x v="467"/>
    <x v="0"/>
    <s v="Pennsylvania"/>
    <s v="Philadelphia"/>
    <x v="3"/>
    <n v="55.000000000000007"/>
    <n v="175"/>
    <n v="9625.0000000000018"/>
    <n v="38500"/>
    <n v="0.39999999999999997"/>
    <x v="1"/>
  </r>
  <r>
    <s v="Foot Locker"/>
    <n v="1185732"/>
    <x v="468"/>
    <x v="0"/>
    <s v="Pennsylvania"/>
    <s v="Philadelphia"/>
    <x v="4"/>
    <n v="65"/>
    <n v="200"/>
    <n v="13000"/>
    <n v="45500"/>
    <n v="0.35"/>
    <x v="1"/>
  </r>
  <r>
    <s v="Foot Locker"/>
    <n v="1185732"/>
    <x v="469"/>
    <x v="0"/>
    <s v="Pennsylvania"/>
    <s v="Philadelphia"/>
    <x v="5"/>
    <n v="70"/>
    <n v="375"/>
    <n v="26250"/>
    <n v="78750"/>
    <n v="0.3"/>
    <x v="1"/>
  </r>
  <r>
    <s v="Foot Locker"/>
    <n v="1185732"/>
    <x v="470"/>
    <x v="0"/>
    <s v="Pennsylvania"/>
    <s v="Philadelphia"/>
    <x v="0"/>
    <n v="65"/>
    <n v="525"/>
    <n v="34125"/>
    <n v="187687.50000000003"/>
    <n v="0.55000000000000004"/>
    <x v="1"/>
  </r>
  <r>
    <s v="Foot Locker"/>
    <n v="1185732"/>
    <x v="471"/>
    <x v="0"/>
    <s v="Pennsylvania"/>
    <s v="Philadelphia"/>
    <x v="1"/>
    <n v="60.000000000000007"/>
    <n v="300"/>
    <n v="18000.000000000004"/>
    <n v="63000.000000000007"/>
    <n v="0.35"/>
    <x v="1"/>
  </r>
  <r>
    <s v="Foot Locker"/>
    <n v="1185732"/>
    <x v="472"/>
    <x v="0"/>
    <s v="Pennsylvania"/>
    <s v="Philadelphia"/>
    <x v="2"/>
    <n v="55.000000000000007"/>
    <n v="225"/>
    <n v="12375.000000000002"/>
    <n v="49500"/>
    <n v="0.39999999999999997"/>
    <x v="1"/>
  </r>
  <r>
    <s v="Foot Locker"/>
    <n v="1185732"/>
    <x v="473"/>
    <x v="0"/>
    <s v="Pennsylvania"/>
    <s v="Philadelphia"/>
    <x v="3"/>
    <n v="55.000000000000007"/>
    <n v="200"/>
    <n v="11000.000000000002"/>
    <n v="44000"/>
    <n v="0.39999999999999997"/>
    <x v="1"/>
  </r>
  <r>
    <s v="Foot Locker"/>
    <n v="1185732"/>
    <x v="474"/>
    <x v="0"/>
    <s v="Pennsylvania"/>
    <s v="Philadelphia"/>
    <x v="4"/>
    <n v="65"/>
    <n v="175"/>
    <n v="11375"/>
    <n v="39812.5"/>
    <n v="0.35"/>
    <x v="1"/>
  </r>
  <r>
    <s v="Foot Locker"/>
    <n v="1185732"/>
    <x v="475"/>
    <x v="0"/>
    <s v="Pennsylvania"/>
    <s v="Philadelphia"/>
    <x v="5"/>
    <n v="70"/>
    <n v="350"/>
    <n v="24500"/>
    <n v="73500"/>
    <n v="0.3"/>
    <x v="1"/>
  </r>
  <r>
    <s v="Foot Locker"/>
    <n v="1185732"/>
    <x v="476"/>
    <x v="0"/>
    <s v="Pennsylvania"/>
    <s v="Philadelphia"/>
    <x v="0"/>
    <n v="65"/>
    <n v="475"/>
    <n v="30875"/>
    <n v="154375"/>
    <n v="0.5"/>
    <x v="1"/>
  </r>
  <r>
    <s v="Foot Locker"/>
    <n v="1185732"/>
    <x v="477"/>
    <x v="0"/>
    <s v="Pennsylvania"/>
    <s v="Philadelphia"/>
    <x v="1"/>
    <n v="50"/>
    <n v="275"/>
    <n v="13750"/>
    <n v="41250"/>
    <n v="0.3"/>
    <x v="1"/>
  </r>
  <r>
    <s v="Foot Locker"/>
    <n v="1185732"/>
    <x v="478"/>
    <x v="0"/>
    <s v="Pennsylvania"/>
    <s v="Philadelphia"/>
    <x v="2"/>
    <n v="45"/>
    <n v="200"/>
    <n v="9000"/>
    <n v="31499.999999999996"/>
    <n v="0.35"/>
    <x v="1"/>
  </r>
  <r>
    <s v="Foot Locker"/>
    <n v="1185732"/>
    <x v="479"/>
    <x v="0"/>
    <s v="Pennsylvania"/>
    <s v="Philadelphia"/>
    <x v="3"/>
    <n v="45"/>
    <n v="175"/>
    <n v="7875"/>
    <n v="27562.5"/>
    <n v="0.35"/>
    <x v="1"/>
  </r>
  <r>
    <s v="Foot Locker"/>
    <n v="1185732"/>
    <x v="480"/>
    <x v="0"/>
    <s v="Pennsylvania"/>
    <s v="Philadelphia"/>
    <x v="4"/>
    <n v="54.999999999999993"/>
    <n v="125"/>
    <n v="6874.9999999999991"/>
    <n v="20624.999999999996"/>
    <n v="0.3"/>
    <x v="1"/>
  </r>
  <r>
    <s v="Foot Locker"/>
    <n v="1185732"/>
    <x v="481"/>
    <x v="0"/>
    <s v="Pennsylvania"/>
    <s v="Philadelphia"/>
    <x v="5"/>
    <n v="60"/>
    <n v="225"/>
    <n v="13500"/>
    <n v="33750"/>
    <n v="0.25"/>
    <x v="1"/>
  </r>
  <r>
    <s v="Foot Locker"/>
    <n v="1185732"/>
    <x v="482"/>
    <x v="0"/>
    <s v="Pennsylvania"/>
    <s v="Philadelphia"/>
    <x v="0"/>
    <n v="60"/>
    <n v="400"/>
    <n v="24000"/>
    <n v="120000"/>
    <n v="0.5"/>
    <x v="1"/>
  </r>
  <r>
    <s v="Foot Locker"/>
    <n v="1185732"/>
    <x v="483"/>
    <x v="0"/>
    <s v="Pennsylvania"/>
    <s v="Philadelphia"/>
    <x v="1"/>
    <n v="50"/>
    <n v="225"/>
    <n v="11250"/>
    <n v="33750"/>
    <n v="0.3"/>
    <x v="1"/>
  </r>
  <r>
    <s v="Foot Locker"/>
    <n v="1185732"/>
    <x v="484"/>
    <x v="0"/>
    <s v="Pennsylvania"/>
    <s v="Philadelphia"/>
    <x v="2"/>
    <n v="50"/>
    <n v="125"/>
    <n v="6250"/>
    <n v="21875"/>
    <n v="0.35"/>
    <x v="1"/>
  </r>
  <r>
    <s v="Foot Locker"/>
    <n v="1185732"/>
    <x v="485"/>
    <x v="0"/>
    <s v="Pennsylvania"/>
    <s v="Philadelphia"/>
    <x v="3"/>
    <n v="50"/>
    <n v="100"/>
    <n v="5000"/>
    <n v="17500"/>
    <n v="0.35"/>
    <x v="1"/>
  </r>
  <r>
    <s v="Foot Locker"/>
    <n v="1185732"/>
    <x v="486"/>
    <x v="0"/>
    <s v="Pennsylvania"/>
    <s v="Philadelphia"/>
    <x v="4"/>
    <n v="60"/>
    <n v="100"/>
    <n v="6000"/>
    <n v="18000"/>
    <n v="0.3"/>
    <x v="1"/>
  </r>
  <r>
    <s v="Foot Locker"/>
    <n v="1185732"/>
    <x v="487"/>
    <x v="0"/>
    <s v="Pennsylvania"/>
    <s v="Philadelphia"/>
    <x v="5"/>
    <n v="64.999999999999986"/>
    <n v="225"/>
    <n v="14624.999999999996"/>
    <n v="36562.499999999993"/>
    <n v="0.25"/>
    <x v="1"/>
  </r>
  <r>
    <s v="Foot Locker"/>
    <n v="1185732"/>
    <x v="488"/>
    <x v="0"/>
    <s v="Pennsylvania"/>
    <s v="Philadelphia"/>
    <x v="0"/>
    <n v="70"/>
    <n v="375"/>
    <n v="26250"/>
    <n v="144375"/>
    <n v="0.55000000000000004"/>
    <x v="1"/>
  </r>
  <r>
    <s v="Foot Locker"/>
    <n v="1185732"/>
    <x v="489"/>
    <x v="0"/>
    <s v="Pennsylvania"/>
    <s v="Philadelphia"/>
    <x v="1"/>
    <n v="60.000000000000007"/>
    <n v="200"/>
    <n v="12000.000000000002"/>
    <n v="42000"/>
    <n v="0.35"/>
    <x v="1"/>
  </r>
  <r>
    <s v="Foot Locker"/>
    <n v="1185732"/>
    <x v="490"/>
    <x v="0"/>
    <s v="Pennsylvania"/>
    <s v="Philadelphia"/>
    <x v="2"/>
    <n v="60.000000000000007"/>
    <n v="195"/>
    <n v="11700.000000000002"/>
    <n v="46800"/>
    <n v="0.39999999999999997"/>
    <x v="1"/>
  </r>
  <r>
    <s v="Foot Locker"/>
    <n v="1185732"/>
    <x v="491"/>
    <x v="0"/>
    <s v="Pennsylvania"/>
    <s v="Philadelphia"/>
    <x v="3"/>
    <n v="60.000000000000007"/>
    <n v="175"/>
    <n v="10500.000000000002"/>
    <n v="42000"/>
    <n v="0.39999999999999997"/>
    <x v="1"/>
  </r>
  <r>
    <s v="Foot Locker"/>
    <n v="1185732"/>
    <x v="492"/>
    <x v="0"/>
    <s v="Pennsylvania"/>
    <s v="Philadelphia"/>
    <x v="4"/>
    <n v="70"/>
    <n v="150"/>
    <n v="10500"/>
    <n v="36750"/>
    <n v="0.35"/>
    <x v="1"/>
  </r>
  <r>
    <s v="Foot Locker"/>
    <n v="1185732"/>
    <x v="493"/>
    <x v="0"/>
    <s v="Pennsylvania"/>
    <s v="Philadelphia"/>
    <x v="5"/>
    <n v="75"/>
    <n v="250"/>
    <n v="18750"/>
    <n v="56250"/>
    <n v="0.3"/>
    <x v="1"/>
  </r>
  <r>
    <s v="Foot Locker"/>
    <n v="1185732"/>
    <x v="494"/>
    <x v="0"/>
    <s v="Pennsylvania"/>
    <s v="Philadelphia"/>
    <x v="0"/>
    <n v="70"/>
    <n v="475"/>
    <n v="33250"/>
    <n v="182875.00000000003"/>
    <n v="0.55000000000000004"/>
    <x v="1"/>
  </r>
  <r>
    <s v="Foot Locker"/>
    <n v="1185732"/>
    <x v="495"/>
    <x v="0"/>
    <s v="Pennsylvania"/>
    <s v="Philadelphia"/>
    <x v="1"/>
    <n v="60.000000000000007"/>
    <n v="275"/>
    <n v="16500.000000000004"/>
    <n v="57750.000000000007"/>
    <n v="0.35"/>
    <x v="1"/>
  </r>
  <r>
    <s v="Foot Locker"/>
    <n v="1185732"/>
    <x v="496"/>
    <x v="0"/>
    <s v="Pennsylvania"/>
    <s v="Philadelphia"/>
    <x v="2"/>
    <n v="60.000000000000007"/>
    <n v="225"/>
    <n v="13500.000000000002"/>
    <n v="54000.000000000007"/>
    <n v="0.39999999999999997"/>
    <x v="1"/>
  </r>
  <r>
    <s v="Foot Locker"/>
    <n v="1185732"/>
    <x v="497"/>
    <x v="0"/>
    <s v="Pennsylvania"/>
    <s v="Philadelphia"/>
    <x v="3"/>
    <n v="60.000000000000007"/>
    <n v="175"/>
    <n v="10500.000000000002"/>
    <n v="42000"/>
    <n v="0.39999999999999997"/>
    <x v="1"/>
  </r>
  <r>
    <s v="Foot Locker"/>
    <n v="1185732"/>
    <x v="498"/>
    <x v="0"/>
    <s v="Pennsylvania"/>
    <s v="Philadelphia"/>
    <x v="4"/>
    <n v="70"/>
    <n v="175"/>
    <n v="12250"/>
    <n v="42875"/>
    <n v="0.35"/>
    <x v="1"/>
  </r>
  <r>
    <s v="Foot Locker"/>
    <n v="1185732"/>
    <x v="0"/>
    <x v="0"/>
    <s v="Pennsylvania"/>
    <s v="Philadelphia"/>
    <x v="5"/>
    <n v="75"/>
    <n v="275"/>
    <n v="20625"/>
    <n v="61875"/>
    <n v="0.3"/>
    <x v="1"/>
  </r>
  <r>
    <s v="West Gear"/>
    <n v="1128299"/>
    <x v="1"/>
    <x v="0"/>
    <s v="Pennsylvania"/>
    <s v="Philadelphia"/>
    <x v="0"/>
    <n v="35"/>
    <n v="450"/>
    <n v="15750"/>
    <n v="63000"/>
    <n v="0.4"/>
    <x v="1"/>
  </r>
  <r>
    <s v="West Gear"/>
    <n v="1128299"/>
    <x v="2"/>
    <x v="0"/>
    <s v="Pennsylvania"/>
    <s v="Philadelphia"/>
    <x v="1"/>
    <n v="45"/>
    <n v="450"/>
    <n v="20250"/>
    <n v="50625"/>
    <n v="0.25"/>
    <x v="1"/>
  </r>
  <r>
    <s v="West Gear"/>
    <n v="1128299"/>
    <x v="3"/>
    <x v="0"/>
    <s v="Pennsylvania"/>
    <s v="Philadelphia"/>
    <x v="2"/>
    <n v="45"/>
    <n v="450"/>
    <n v="20250"/>
    <n v="81000"/>
    <n v="0.4"/>
    <x v="1"/>
  </r>
  <r>
    <s v="West Gear"/>
    <n v="1128299"/>
    <x v="4"/>
    <x v="0"/>
    <s v="Pennsylvania"/>
    <s v="Philadelphia"/>
    <x v="3"/>
    <n v="45"/>
    <n v="300"/>
    <n v="13500"/>
    <n v="47250"/>
    <n v="0.35"/>
    <x v="1"/>
  </r>
  <r>
    <s v="West Gear"/>
    <n v="1128299"/>
    <x v="5"/>
    <x v="2"/>
    <s v="Nevada"/>
    <s v="Las Vegas"/>
    <x v="4"/>
    <n v="50"/>
    <n v="250"/>
    <n v="12500"/>
    <n v="68750"/>
    <n v="0.55000000000000004"/>
    <x v="1"/>
  </r>
  <r>
    <s v="West Gear"/>
    <n v="1128299"/>
    <x v="6"/>
    <x v="2"/>
    <s v="Nevada"/>
    <s v="Las Vegas"/>
    <x v="5"/>
    <n v="45"/>
    <n v="475"/>
    <n v="21375"/>
    <n v="42750"/>
    <n v="0.2"/>
    <x v="1"/>
  </r>
  <r>
    <s v="West Gear"/>
    <n v="1128299"/>
    <x v="7"/>
    <x v="2"/>
    <s v="Nevada"/>
    <s v="Las Vegas"/>
    <x v="0"/>
    <n v="35"/>
    <n v="525"/>
    <n v="18375"/>
    <n v="73500"/>
    <n v="0.4"/>
    <x v="1"/>
  </r>
  <r>
    <s v="West Gear"/>
    <n v="1128299"/>
    <x v="499"/>
    <x v="2"/>
    <s v="Nevada"/>
    <s v="Las Vegas"/>
    <x v="1"/>
    <n v="45"/>
    <n v="425"/>
    <n v="19125"/>
    <n v="47812.5"/>
    <n v="0.25"/>
    <x v="1"/>
  </r>
  <r>
    <s v="West Gear"/>
    <n v="1128299"/>
    <x v="500"/>
    <x v="2"/>
    <s v="Nevada"/>
    <s v="Las Vegas"/>
    <x v="2"/>
    <n v="45"/>
    <n v="425"/>
    <n v="19125"/>
    <n v="76500"/>
    <n v="0.4"/>
    <x v="1"/>
  </r>
  <r>
    <s v="West Gear"/>
    <n v="1128299"/>
    <x v="501"/>
    <x v="2"/>
    <s v="Nevada"/>
    <s v="Las Vegas"/>
    <x v="3"/>
    <n v="45"/>
    <n v="275"/>
    <n v="12375"/>
    <n v="43312.5"/>
    <n v="0.35"/>
    <x v="1"/>
  </r>
  <r>
    <s v="West Gear"/>
    <n v="1128299"/>
    <x v="502"/>
    <x v="2"/>
    <s v="Nevada"/>
    <s v="Las Vegas"/>
    <x v="4"/>
    <n v="50"/>
    <n v="200"/>
    <n v="10000"/>
    <n v="55000.000000000007"/>
    <n v="0.55000000000000004"/>
    <x v="1"/>
  </r>
  <r>
    <s v="West Gear"/>
    <n v="1128299"/>
    <x v="503"/>
    <x v="2"/>
    <s v="Nevada"/>
    <s v="Las Vegas"/>
    <x v="5"/>
    <n v="45"/>
    <n v="400"/>
    <n v="18000"/>
    <n v="36000"/>
    <n v="0.2"/>
    <x v="1"/>
  </r>
  <r>
    <s v="West Gear"/>
    <n v="1128299"/>
    <x v="504"/>
    <x v="2"/>
    <s v="Nevada"/>
    <s v="Las Vegas"/>
    <x v="0"/>
    <n v="45"/>
    <n v="550"/>
    <n v="24750"/>
    <n v="99000"/>
    <n v="0.4"/>
    <x v="1"/>
  </r>
  <r>
    <s v="West Gear"/>
    <n v="1128299"/>
    <x v="505"/>
    <x v="2"/>
    <s v="Nevada"/>
    <s v="Las Vegas"/>
    <x v="1"/>
    <n v="54.999999999999993"/>
    <n v="400"/>
    <n v="21999.999999999996"/>
    <n v="54999.999999999993"/>
    <n v="0.25"/>
    <x v="1"/>
  </r>
  <r>
    <s v="West Gear"/>
    <n v="1128299"/>
    <x v="506"/>
    <x v="2"/>
    <s v="Nevada"/>
    <s v="Las Vegas"/>
    <x v="2"/>
    <n v="54.999999999999993"/>
    <n v="400"/>
    <n v="21999.999999999996"/>
    <n v="88000"/>
    <n v="0.4"/>
    <x v="1"/>
  </r>
  <r>
    <s v="West Gear"/>
    <n v="1128299"/>
    <x v="507"/>
    <x v="2"/>
    <s v="Nevada"/>
    <s v="Las Vegas"/>
    <x v="3"/>
    <n v="54.999999999999993"/>
    <n v="300"/>
    <n v="16499.999999999996"/>
    <n v="57749.999999999985"/>
    <n v="0.35"/>
    <x v="1"/>
  </r>
  <r>
    <s v="West Gear"/>
    <n v="1128299"/>
    <x v="508"/>
    <x v="2"/>
    <s v="Nevada"/>
    <s v="Las Vegas"/>
    <x v="4"/>
    <n v="60"/>
    <n v="175"/>
    <n v="10500"/>
    <n v="57750.000000000007"/>
    <n v="0.55000000000000004"/>
    <x v="1"/>
  </r>
  <r>
    <s v="West Gear"/>
    <n v="1128299"/>
    <x v="509"/>
    <x v="2"/>
    <s v="Nevada"/>
    <s v="Las Vegas"/>
    <x v="5"/>
    <n v="54.999999999999993"/>
    <n v="375"/>
    <n v="20624.999999999996"/>
    <n v="41250"/>
    <n v="0.2"/>
    <x v="1"/>
  </r>
  <r>
    <s v="West Gear"/>
    <n v="1128299"/>
    <x v="510"/>
    <x v="2"/>
    <s v="Nevada"/>
    <s v="Las Vegas"/>
    <x v="0"/>
    <n v="60"/>
    <n v="550"/>
    <n v="33000"/>
    <n v="132000"/>
    <n v="0.4"/>
    <x v="1"/>
  </r>
  <r>
    <s v="West Gear"/>
    <n v="1128299"/>
    <x v="8"/>
    <x v="2"/>
    <s v="Nevada"/>
    <s v="Las Vegas"/>
    <x v="1"/>
    <n v="65"/>
    <n v="350"/>
    <n v="22750"/>
    <n v="56875"/>
    <n v="0.25"/>
    <x v="1"/>
  </r>
  <r>
    <s v="West Gear"/>
    <n v="1128299"/>
    <x v="9"/>
    <x v="2"/>
    <s v="Nevada"/>
    <s v="Las Vegas"/>
    <x v="2"/>
    <n v="65"/>
    <n v="400"/>
    <n v="26000"/>
    <n v="104000"/>
    <n v="0.4"/>
    <x v="1"/>
  </r>
  <r>
    <s v="West Gear"/>
    <n v="1128299"/>
    <x v="10"/>
    <x v="2"/>
    <s v="Nevada"/>
    <s v="Las Vegas"/>
    <x v="3"/>
    <n v="60"/>
    <n v="300"/>
    <n v="18000"/>
    <n v="62999.999999999993"/>
    <n v="0.35"/>
    <x v="1"/>
  </r>
  <r>
    <s v="West Gear"/>
    <n v="1128299"/>
    <x v="11"/>
    <x v="2"/>
    <s v="Nevada"/>
    <s v="Las Vegas"/>
    <x v="4"/>
    <n v="65"/>
    <n v="200"/>
    <n v="13000"/>
    <n v="71500"/>
    <n v="0.55000000000000004"/>
    <x v="1"/>
  </r>
  <r>
    <s v="West Gear"/>
    <n v="1128299"/>
    <x v="12"/>
    <x v="2"/>
    <s v="Nevada"/>
    <s v="Las Vegas"/>
    <x v="5"/>
    <n v="80"/>
    <n v="350"/>
    <n v="28000"/>
    <n v="56000"/>
    <n v="0.2"/>
    <x v="1"/>
  </r>
  <r>
    <s v="West Gear"/>
    <n v="1128299"/>
    <x v="13"/>
    <x v="2"/>
    <s v="Nevada"/>
    <s v="Las Vegas"/>
    <x v="0"/>
    <n v="60"/>
    <n v="550"/>
    <n v="33000"/>
    <n v="148500"/>
    <n v="0.45"/>
    <x v="1"/>
  </r>
  <r>
    <s v="West Gear"/>
    <n v="1128299"/>
    <x v="14"/>
    <x v="2"/>
    <s v="Nevada"/>
    <s v="Las Vegas"/>
    <x v="1"/>
    <n v="65"/>
    <n v="400"/>
    <n v="26000"/>
    <n v="78000"/>
    <n v="0.3"/>
    <x v="1"/>
  </r>
  <r>
    <s v="West Gear"/>
    <n v="1128299"/>
    <x v="15"/>
    <x v="2"/>
    <s v="Nevada"/>
    <s v="Las Vegas"/>
    <x v="2"/>
    <n v="65"/>
    <n v="400"/>
    <n v="26000"/>
    <n v="117000"/>
    <n v="0.45"/>
    <x v="1"/>
  </r>
  <r>
    <s v="West Gear"/>
    <n v="1128299"/>
    <x v="16"/>
    <x v="2"/>
    <s v="Nevada"/>
    <s v="Las Vegas"/>
    <x v="3"/>
    <n v="60"/>
    <n v="300"/>
    <n v="18000"/>
    <n v="72000"/>
    <n v="0.39999999999999997"/>
    <x v="1"/>
  </r>
  <r>
    <s v="West Gear"/>
    <n v="1128299"/>
    <x v="17"/>
    <x v="2"/>
    <s v="Nevada"/>
    <s v="Las Vegas"/>
    <x v="4"/>
    <n v="65"/>
    <n v="200"/>
    <n v="13000"/>
    <n v="78000.000000000015"/>
    <n v="0.60000000000000009"/>
    <x v="1"/>
  </r>
  <r>
    <s v="West Gear"/>
    <n v="1128299"/>
    <x v="18"/>
    <x v="2"/>
    <s v="Nevada"/>
    <s v="Las Vegas"/>
    <x v="5"/>
    <n v="80"/>
    <n v="450"/>
    <n v="36000"/>
    <n v="90000"/>
    <n v="0.25"/>
    <x v="1"/>
  </r>
  <r>
    <s v="West Gear"/>
    <n v="1128299"/>
    <x v="19"/>
    <x v="2"/>
    <s v="Nevada"/>
    <s v="Las Vegas"/>
    <x v="0"/>
    <n v="60"/>
    <n v="700"/>
    <n v="42000"/>
    <n v="189000"/>
    <n v="0.45"/>
    <x v="1"/>
  </r>
  <r>
    <s v="West Gear"/>
    <n v="1128299"/>
    <x v="20"/>
    <x v="2"/>
    <s v="Nevada"/>
    <s v="Las Vegas"/>
    <x v="1"/>
    <n v="65"/>
    <n v="550"/>
    <n v="35750"/>
    <n v="107250"/>
    <n v="0.3"/>
    <x v="1"/>
  </r>
  <r>
    <s v="West Gear"/>
    <n v="1128299"/>
    <x v="21"/>
    <x v="2"/>
    <s v="Nevada"/>
    <s v="Las Vegas"/>
    <x v="2"/>
    <n v="65"/>
    <n v="550"/>
    <n v="35750"/>
    <n v="160875"/>
    <n v="0.45"/>
    <x v="1"/>
  </r>
  <r>
    <s v="West Gear"/>
    <n v="1128299"/>
    <x v="22"/>
    <x v="2"/>
    <s v="Nevada"/>
    <s v="Las Vegas"/>
    <x v="3"/>
    <n v="60"/>
    <n v="425"/>
    <n v="25500"/>
    <n v="101999.99999999999"/>
    <n v="0.39999999999999997"/>
    <x v="1"/>
  </r>
  <r>
    <s v="West Gear"/>
    <n v="1128299"/>
    <x v="23"/>
    <x v="2"/>
    <s v="Nevada"/>
    <s v="Las Vegas"/>
    <x v="4"/>
    <n v="65"/>
    <n v="300"/>
    <n v="19500"/>
    <n v="117000.00000000001"/>
    <n v="0.60000000000000009"/>
    <x v="1"/>
  </r>
  <r>
    <s v="West Gear"/>
    <n v="1128299"/>
    <x v="24"/>
    <x v="2"/>
    <s v="Nevada"/>
    <s v="Las Vegas"/>
    <x v="5"/>
    <n v="80"/>
    <n v="600"/>
    <n v="48000"/>
    <n v="120000"/>
    <n v="0.25"/>
    <x v="1"/>
  </r>
  <r>
    <s v="West Gear"/>
    <n v="1128299"/>
    <x v="25"/>
    <x v="2"/>
    <s v="Nevada"/>
    <s v="Las Vegas"/>
    <x v="0"/>
    <n v="60"/>
    <n v="750"/>
    <n v="45000"/>
    <n v="180000"/>
    <n v="0.4"/>
    <x v="1"/>
  </r>
  <r>
    <s v="West Gear"/>
    <n v="1128299"/>
    <x v="26"/>
    <x v="2"/>
    <s v="Nevada"/>
    <s v="Las Vegas"/>
    <x v="1"/>
    <n v="65"/>
    <n v="600"/>
    <n v="39000"/>
    <n v="97500"/>
    <n v="0.25"/>
    <x v="1"/>
  </r>
  <r>
    <s v="West Gear"/>
    <n v="1128299"/>
    <x v="27"/>
    <x v="2"/>
    <s v="Nevada"/>
    <s v="Las Vegas"/>
    <x v="2"/>
    <n v="65"/>
    <n v="550"/>
    <n v="35750"/>
    <n v="143000"/>
    <n v="0.4"/>
    <x v="0"/>
  </r>
  <r>
    <s v="West Gear"/>
    <n v="1128299"/>
    <x v="28"/>
    <x v="2"/>
    <s v="Nevada"/>
    <s v="Las Vegas"/>
    <x v="3"/>
    <n v="60"/>
    <n v="450"/>
    <n v="27000"/>
    <n v="94500"/>
    <n v="0.35"/>
    <x v="0"/>
  </r>
  <r>
    <s v="West Gear"/>
    <n v="1128299"/>
    <x v="511"/>
    <x v="2"/>
    <s v="Nevada"/>
    <s v="Las Vegas"/>
    <x v="4"/>
    <n v="65"/>
    <n v="500"/>
    <n v="32500"/>
    <n v="178750"/>
    <n v="0.55000000000000004"/>
    <x v="0"/>
  </r>
  <r>
    <s v="West Gear"/>
    <n v="1128299"/>
    <x v="512"/>
    <x v="2"/>
    <s v="Nevada"/>
    <s v="Las Vegas"/>
    <x v="5"/>
    <n v="80"/>
    <n v="500"/>
    <n v="40000"/>
    <n v="80000"/>
    <n v="0.2"/>
    <x v="0"/>
  </r>
  <r>
    <s v="West Gear"/>
    <n v="1128299"/>
    <x v="513"/>
    <x v="2"/>
    <s v="Nevada"/>
    <s v="Las Vegas"/>
    <x v="0"/>
    <n v="65"/>
    <n v="700"/>
    <n v="45500"/>
    <n v="182000"/>
    <n v="0.4"/>
    <x v="0"/>
  </r>
  <r>
    <s v="West Gear"/>
    <n v="1128299"/>
    <x v="514"/>
    <x v="2"/>
    <s v="Nevada"/>
    <s v="Las Vegas"/>
    <x v="1"/>
    <n v="70"/>
    <n v="650"/>
    <n v="45500"/>
    <n v="113750"/>
    <n v="0.25"/>
    <x v="0"/>
  </r>
  <r>
    <s v="West Gear"/>
    <n v="1128299"/>
    <x v="515"/>
    <x v="2"/>
    <s v="Nevada"/>
    <s v="Las Vegas"/>
    <x v="2"/>
    <n v="65"/>
    <n v="525"/>
    <n v="34125"/>
    <n v="136500"/>
    <n v="0.4"/>
    <x v="0"/>
  </r>
  <r>
    <s v="West Gear"/>
    <n v="1128299"/>
    <x v="516"/>
    <x v="2"/>
    <s v="Nevada"/>
    <s v="Las Vegas"/>
    <x v="3"/>
    <n v="65"/>
    <n v="475"/>
    <n v="30875"/>
    <n v="108062.5"/>
    <n v="0.35"/>
    <x v="0"/>
  </r>
  <r>
    <s v="West Gear"/>
    <n v="1128299"/>
    <x v="517"/>
    <x v="2"/>
    <s v="Nevada"/>
    <s v="Las Vegas"/>
    <x v="4"/>
    <n v="75"/>
    <n v="475"/>
    <n v="35625"/>
    <n v="195937.50000000003"/>
    <n v="0.55000000000000004"/>
    <x v="0"/>
  </r>
  <r>
    <s v="West Gear"/>
    <n v="1128299"/>
    <x v="518"/>
    <x v="2"/>
    <s v="Nevada"/>
    <s v="Las Vegas"/>
    <x v="5"/>
    <n v="80"/>
    <n v="400"/>
    <n v="32000"/>
    <n v="64000"/>
    <n v="0.2"/>
    <x v="0"/>
  </r>
  <r>
    <s v="West Gear"/>
    <n v="1128299"/>
    <x v="519"/>
    <x v="2"/>
    <s v="Nevada"/>
    <s v="Las Vegas"/>
    <x v="0"/>
    <n v="60.000000000000007"/>
    <n v="600"/>
    <n v="36000.000000000007"/>
    <n v="126000.00000000003"/>
    <n v="0.35000000000000003"/>
    <x v="0"/>
  </r>
  <r>
    <s v="West Gear"/>
    <n v="1128299"/>
    <x v="520"/>
    <x v="2"/>
    <s v="Nevada"/>
    <s v="Las Vegas"/>
    <x v="1"/>
    <n v="65.000000000000014"/>
    <n v="600"/>
    <n v="39000.000000000007"/>
    <n v="78000.000000000015"/>
    <n v="0.2"/>
    <x v="0"/>
  </r>
  <r>
    <s v="West Gear"/>
    <n v="1128299"/>
    <x v="521"/>
    <x v="2"/>
    <s v="Nevada"/>
    <s v="Las Vegas"/>
    <x v="2"/>
    <n v="60.000000000000007"/>
    <n v="450"/>
    <n v="27000.000000000004"/>
    <n v="94500.000000000029"/>
    <n v="0.35000000000000003"/>
    <x v="0"/>
  </r>
  <r>
    <s v="West Gear"/>
    <n v="1128299"/>
    <x v="522"/>
    <x v="2"/>
    <s v="Nevada"/>
    <s v="Las Vegas"/>
    <x v="3"/>
    <n v="60.000000000000007"/>
    <n v="400"/>
    <n v="24000.000000000004"/>
    <n v="72000"/>
    <n v="0.3"/>
    <x v="0"/>
  </r>
  <r>
    <s v="West Gear"/>
    <n v="1128299"/>
    <x v="523"/>
    <x v="2"/>
    <s v="Nevada"/>
    <s v="Las Vegas"/>
    <x v="4"/>
    <n v="70"/>
    <n v="400"/>
    <n v="28000"/>
    <n v="140000.00000000003"/>
    <n v="0.50000000000000011"/>
    <x v="0"/>
  </r>
  <r>
    <s v="West Gear"/>
    <n v="1128299"/>
    <x v="524"/>
    <x v="2"/>
    <s v="Nevada"/>
    <s v="Las Vegas"/>
    <x v="5"/>
    <n v="75.000000000000014"/>
    <n v="450"/>
    <n v="33750.000000000007"/>
    <n v="50625.000000000015"/>
    <n v="0.15000000000000002"/>
    <x v="0"/>
  </r>
  <r>
    <s v="West Gear"/>
    <n v="1128299"/>
    <x v="525"/>
    <x v="2"/>
    <s v="Nevada"/>
    <s v="Las Vegas"/>
    <x v="0"/>
    <n v="60.000000000000007"/>
    <n v="550"/>
    <n v="33000.000000000007"/>
    <n v="115500.00000000003"/>
    <n v="0.35000000000000003"/>
    <x v="0"/>
  </r>
  <r>
    <s v="West Gear"/>
    <n v="1128299"/>
    <x v="526"/>
    <x v="2"/>
    <s v="Nevada"/>
    <s v="Las Vegas"/>
    <x v="1"/>
    <n v="65.000000000000014"/>
    <n v="550"/>
    <n v="35750.000000000007"/>
    <n v="71500.000000000015"/>
    <n v="0.2"/>
    <x v="0"/>
  </r>
  <r>
    <s v="West Gear"/>
    <n v="1128299"/>
    <x v="527"/>
    <x v="2"/>
    <s v="Nevada"/>
    <s v="Las Vegas"/>
    <x v="2"/>
    <n v="60.000000000000007"/>
    <n v="375"/>
    <n v="22500.000000000004"/>
    <n v="78750.000000000015"/>
    <n v="0.35000000000000003"/>
    <x v="0"/>
  </r>
  <r>
    <s v="West Gear"/>
    <n v="1128299"/>
    <x v="528"/>
    <x v="2"/>
    <s v="Nevada"/>
    <s v="Las Vegas"/>
    <x v="3"/>
    <n v="60.000000000000007"/>
    <n v="350"/>
    <n v="21000.000000000004"/>
    <n v="63000.000000000007"/>
    <n v="0.3"/>
    <x v="0"/>
  </r>
  <r>
    <s v="West Gear"/>
    <n v="1128299"/>
    <x v="529"/>
    <x v="2"/>
    <s v="Nevada"/>
    <s v="Las Vegas"/>
    <x v="4"/>
    <n v="70"/>
    <n v="325"/>
    <n v="22750"/>
    <n v="113750.00000000003"/>
    <n v="0.50000000000000011"/>
    <x v="0"/>
  </r>
  <r>
    <s v="West Gear"/>
    <n v="1128299"/>
    <x v="530"/>
    <x v="2"/>
    <s v="Nevada"/>
    <s v="Las Vegas"/>
    <x v="5"/>
    <n v="75.000000000000014"/>
    <n v="375"/>
    <n v="28125.000000000004"/>
    <n v="42187.500000000015"/>
    <n v="0.15000000000000002"/>
    <x v="0"/>
  </r>
  <r>
    <s v="West Gear"/>
    <n v="1128299"/>
    <x v="29"/>
    <x v="2"/>
    <s v="Nevada"/>
    <s v="Las Vegas"/>
    <x v="0"/>
    <n v="60.000000000000007"/>
    <n v="575"/>
    <n v="34500.000000000007"/>
    <n v="120750.00000000003"/>
    <n v="0.35000000000000003"/>
    <x v="0"/>
  </r>
  <r>
    <s v="West Gear"/>
    <n v="1128299"/>
    <x v="30"/>
    <x v="2"/>
    <s v="Nevada"/>
    <s v="Las Vegas"/>
    <x v="1"/>
    <n v="65.000000000000014"/>
    <n v="575"/>
    <n v="37375.000000000007"/>
    <n v="74750.000000000015"/>
    <n v="0.2"/>
    <x v="0"/>
  </r>
  <r>
    <s v="West Gear"/>
    <n v="1128299"/>
    <x v="31"/>
    <x v="2"/>
    <s v="Nevada"/>
    <s v="Las Vegas"/>
    <x v="2"/>
    <n v="60.000000000000007"/>
    <n v="425"/>
    <n v="25500.000000000004"/>
    <n v="89250.000000000015"/>
    <n v="0.35000000000000003"/>
    <x v="0"/>
  </r>
  <r>
    <s v="West Gear"/>
    <n v="1128299"/>
    <x v="32"/>
    <x v="2"/>
    <s v="Nevada"/>
    <s v="Las Vegas"/>
    <x v="3"/>
    <n v="60.000000000000007"/>
    <n v="400"/>
    <n v="24000.000000000004"/>
    <n v="72000"/>
    <n v="0.3"/>
    <x v="0"/>
  </r>
  <r>
    <s v="West Gear"/>
    <n v="1128299"/>
    <x v="33"/>
    <x v="2"/>
    <s v="Nevada"/>
    <s v="Las Vegas"/>
    <x v="4"/>
    <n v="70"/>
    <n v="350"/>
    <n v="24500"/>
    <n v="122500.00000000003"/>
    <n v="0.50000000000000011"/>
    <x v="0"/>
  </r>
  <r>
    <s v="West Gear"/>
    <n v="1128299"/>
    <x v="34"/>
    <x v="2"/>
    <s v="Nevada"/>
    <s v="Las Vegas"/>
    <x v="5"/>
    <n v="75.000000000000014"/>
    <n v="475"/>
    <n v="35625.000000000007"/>
    <n v="53437.500000000015"/>
    <n v="0.15000000000000002"/>
    <x v="0"/>
  </r>
  <r>
    <s v="West Gear"/>
    <n v="1128299"/>
    <x v="35"/>
    <x v="2"/>
    <s v="Nevada"/>
    <s v="Las Vegas"/>
    <x v="0"/>
    <n v="60.000000000000007"/>
    <n v="675"/>
    <n v="40500.000000000007"/>
    <n v="141750.00000000003"/>
    <n v="0.35000000000000003"/>
    <x v="0"/>
  </r>
  <r>
    <s v="West Gear"/>
    <n v="1128299"/>
    <x v="36"/>
    <x v="2"/>
    <s v="Nevada"/>
    <s v="Las Vegas"/>
    <x v="1"/>
    <n v="65.000000000000014"/>
    <n v="675"/>
    <n v="43875.000000000007"/>
    <n v="87750.000000000029"/>
    <n v="0.2"/>
    <x v="0"/>
  </r>
  <r>
    <s v="West Gear"/>
    <n v="1128299"/>
    <x v="37"/>
    <x v="2"/>
    <s v="Nevada"/>
    <s v="Las Vegas"/>
    <x v="2"/>
    <n v="60.000000000000007"/>
    <n v="475"/>
    <n v="28500.000000000004"/>
    <n v="99750.000000000029"/>
    <n v="0.35000000000000003"/>
    <x v="0"/>
  </r>
  <r>
    <s v="West Gear"/>
    <n v="1128299"/>
    <x v="38"/>
    <x v="2"/>
    <s v="Nevada"/>
    <s v="Las Vegas"/>
    <x v="3"/>
    <n v="60.000000000000007"/>
    <n v="475"/>
    <n v="28500.000000000004"/>
    <n v="85500.000000000015"/>
    <n v="0.3"/>
    <x v="0"/>
  </r>
  <r>
    <s v="West Gear"/>
    <n v="1128299"/>
    <x v="39"/>
    <x v="2"/>
    <s v="Nevada"/>
    <s v="Las Vegas"/>
    <x v="4"/>
    <n v="70"/>
    <n v="400"/>
    <n v="28000"/>
    <n v="140000.00000000003"/>
    <n v="0.50000000000000011"/>
    <x v="0"/>
  </r>
  <r>
    <s v="West Gear"/>
    <n v="1128299"/>
    <x v="40"/>
    <x v="2"/>
    <s v="Nevada"/>
    <s v="Las Vegas"/>
    <x v="5"/>
    <n v="75.000000000000014"/>
    <n v="500"/>
    <n v="37500.000000000007"/>
    <n v="56250.000000000015"/>
    <n v="0.15000000000000002"/>
    <x v="0"/>
  </r>
  <r>
    <s v="West Gear"/>
    <n v="1128299"/>
    <x v="41"/>
    <x v="2"/>
    <s v="Nevada"/>
    <s v="Las Vegas"/>
    <x v="0"/>
    <n v="30"/>
    <n v="425"/>
    <n v="12750"/>
    <n v="44625.000000000007"/>
    <n v="0.35000000000000003"/>
    <x v="0"/>
  </r>
  <r>
    <s v="West Gear"/>
    <n v="1128299"/>
    <x v="42"/>
    <x v="2"/>
    <s v="Nevada"/>
    <s v="Las Vegas"/>
    <x v="1"/>
    <n v="40"/>
    <n v="425"/>
    <n v="17000"/>
    <n v="34000"/>
    <n v="0.2"/>
    <x v="0"/>
  </r>
  <r>
    <s v="West Gear"/>
    <n v="1128299"/>
    <x v="43"/>
    <x v="2"/>
    <s v="Nevada"/>
    <s v="Las Vegas"/>
    <x v="2"/>
    <n v="40"/>
    <n v="425"/>
    <n v="17000"/>
    <n v="59500.000000000007"/>
    <n v="0.35000000000000003"/>
    <x v="0"/>
  </r>
  <r>
    <s v="West Gear"/>
    <n v="1128299"/>
    <x v="44"/>
    <x v="2"/>
    <s v="Nevada"/>
    <s v="Las Vegas"/>
    <x v="3"/>
    <n v="40"/>
    <n v="275"/>
    <n v="11000"/>
    <n v="33000"/>
    <n v="0.3"/>
    <x v="0"/>
  </r>
  <r>
    <s v="West Gear"/>
    <n v="1128299"/>
    <x v="531"/>
    <x v="2"/>
    <s v="Colorado"/>
    <s v="Denver"/>
    <x v="4"/>
    <n v="45"/>
    <n v="225"/>
    <n v="10125"/>
    <n v="50625"/>
    <n v="0.5"/>
    <x v="0"/>
  </r>
  <r>
    <s v="West Gear"/>
    <n v="1128299"/>
    <x v="532"/>
    <x v="2"/>
    <s v="Colorado"/>
    <s v="Denver"/>
    <x v="5"/>
    <n v="40"/>
    <n v="475"/>
    <n v="19000"/>
    <n v="28500.000000000004"/>
    <n v="0.15000000000000002"/>
    <x v="0"/>
  </r>
  <r>
    <s v="West Gear"/>
    <n v="1128299"/>
    <x v="533"/>
    <x v="2"/>
    <s v="Colorado"/>
    <s v="Denver"/>
    <x v="0"/>
    <n v="30"/>
    <n v="525"/>
    <n v="15750"/>
    <n v="55125.000000000007"/>
    <n v="0.35000000000000003"/>
    <x v="0"/>
  </r>
  <r>
    <s v="West Gear"/>
    <n v="1128299"/>
    <x v="534"/>
    <x v="2"/>
    <s v="Colorado"/>
    <s v="Denver"/>
    <x v="1"/>
    <n v="40"/>
    <n v="425"/>
    <n v="17000"/>
    <n v="34000"/>
    <n v="0.2"/>
    <x v="0"/>
  </r>
  <r>
    <s v="West Gear"/>
    <n v="1128299"/>
    <x v="535"/>
    <x v="2"/>
    <s v="Colorado"/>
    <s v="Denver"/>
    <x v="2"/>
    <n v="40"/>
    <n v="425"/>
    <n v="17000"/>
    <n v="59500.000000000007"/>
    <n v="0.35000000000000003"/>
    <x v="0"/>
  </r>
  <r>
    <s v="West Gear"/>
    <n v="1128299"/>
    <x v="536"/>
    <x v="2"/>
    <s v="Colorado"/>
    <s v="Denver"/>
    <x v="3"/>
    <n v="40"/>
    <n v="275"/>
    <n v="11000"/>
    <n v="33000"/>
    <n v="0.3"/>
    <x v="0"/>
  </r>
  <r>
    <s v="West Gear"/>
    <n v="1128299"/>
    <x v="537"/>
    <x v="2"/>
    <s v="Colorado"/>
    <s v="Denver"/>
    <x v="4"/>
    <n v="45"/>
    <n v="200"/>
    <n v="9000"/>
    <n v="45000"/>
    <n v="0.5"/>
    <x v="0"/>
  </r>
  <r>
    <s v="West Gear"/>
    <n v="1128299"/>
    <x v="538"/>
    <x v="2"/>
    <s v="Colorado"/>
    <s v="Denver"/>
    <x v="5"/>
    <n v="40"/>
    <n v="400"/>
    <n v="16000"/>
    <n v="24000.000000000004"/>
    <n v="0.15000000000000002"/>
    <x v="0"/>
  </r>
  <r>
    <s v="West Gear"/>
    <n v="1128299"/>
    <x v="539"/>
    <x v="2"/>
    <s v="Colorado"/>
    <s v="Denver"/>
    <x v="0"/>
    <n v="40"/>
    <n v="550"/>
    <n v="22000"/>
    <n v="77000.000000000015"/>
    <n v="0.35000000000000003"/>
    <x v="0"/>
  </r>
  <r>
    <s v="West Gear"/>
    <n v="1128299"/>
    <x v="540"/>
    <x v="2"/>
    <s v="Colorado"/>
    <s v="Denver"/>
    <x v="1"/>
    <n v="49.999999999999993"/>
    <n v="400"/>
    <n v="19999.999999999996"/>
    <n v="40000"/>
    <n v="0.2"/>
    <x v="0"/>
  </r>
  <r>
    <s v="West Gear"/>
    <n v="1128299"/>
    <x v="541"/>
    <x v="2"/>
    <s v="Colorado"/>
    <s v="Denver"/>
    <x v="2"/>
    <n v="54.999999999999993"/>
    <n v="400"/>
    <n v="21999.999999999996"/>
    <n v="77000"/>
    <n v="0.35000000000000003"/>
    <x v="0"/>
  </r>
  <r>
    <s v="West Gear"/>
    <n v="1128299"/>
    <x v="542"/>
    <x v="2"/>
    <s v="Colorado"/>
    <s v="Denver"/>
    <x v="3"/>
    <n v="54.999999999999993"/>
    <n v="300"/>
    <n v="16499.999999999996"/>
    <n v="49499.999999999993"/>
    <n v="0.3"/>
    <x v="0"/>
  </r>
  <r>
    <s v="West Gear"/>
    <n v="1128299"/>
    <x v="45"/>
    <x v="2"/>
    <s v="Colorado"/>
    <s v="Denver"/>
    <x v="4"/>
    <n v="60"/>
    <n v="150"/>
    <n v="9000"/>
    <n v="45000"/>
    <n v="0.5"/>
    <x v="0"/>
  </r>
  <r>
    <s v="West Gear"/>
    <n v="1128299"/>
    <x v="543"/>
    <x v="2"/>
    <s v="Colorado"/>
    <s v="Denver"/>
    <x v="5"/>
    <n v="54.999999999999993"/>
    <n v="350"/>
    <n v="19249.999999999996"/>
    <n v="28875"/>
    <n v="0.15000000000000002"/>
    <x v="0"/>
  </r>
  <r>
    <s v="West Gear"/>
    <n v="1128299"/>
    <x v="544"/>
    <x v="2"/>
    <s v="Colorado"/>
    <s v="Denver"/>
    <x v="0"/>
    <n v="60"/>
    <n v="525"/>
    <n v="31500"/>
    <n v="110250.00000000001"/>
    <n v="0.35000000000000003"/>
    <x v="0"/>
  </r>
  <r>
    <s v="West Gear"/>
    <n v="1128299"/>
    <x v="545"/>
    <x v="2"/>
    <s v="Colorado"/>
    <s v="Denver"/>
    <x v="1"/>
    <n v="65"/>
    <n v="325"/>
    <n v="21125"/>
    <n v="42250"/>
    <n v="0.2"/>
    <x v="0"/>
  </r>
  <r>
    <s v="West Gear"/>
    <n v="1128299"/>
    <x v="546"/>
    <x v="2"/>
    <s v="Colorado"/>
    <s v="Denver"/>
    <x v="2"/>
    <n v="65"/>
    <n v="375"/>
    <n v="24375"/>
    <n v="85312.500000000015"/>
    <n v="0.35000000000000003"/>
    <x v="0"/>
  </r>
  <r>
    <s v="West Gear"/>
    <n v="1128299"/>
    <x v="547"/>
    <x v="2"/>
    <s v="Colorado"/>
    <s v="Denver"/>
    <x v="3"/>
    <n v="60"/>
    <n v="275"/>
    <n v="16500"/>
    <n v="49500"/>
    <n v="0.3"/>
    <x v="0"/>
  </r>
  <r>
    <s v="West Gear"/>
    <n v="1128299"/>
    <x v="548"/>
    <x v="2"/>
    <s v="Colorado"/>
    <s v="Denver"/>
    <x v="4"/>
    <n v="65"/>
    <n v="175"/>
    <n v="11375"/>
    <n v="56875"/>
    <n v="0.5"/>
    <x v="0"/>
  </r>
  <r>
    <s v="West Gear"/>
    <n v="1128299"/>
    <x v="549"/>
    <x v="2"/>
    <s v="Colorado"/>
    <s v="Denver"/>
    <x v="5"/>
    <n v="80"/>
    <n v="325"/>
    <n v="26000"/>
    <n v="39000.000000000007"/>
    <n v="0.15000000000000002"/>
    <x v="0"/>
  </r>
  <r>
    <s v="West Gear"/>
    <n v="1128299"/>
    <x v="550"/>
    <x v="2"/>
    <s v="Colorado"/>
    <s v="Denver"/>
    <x v="0"/>
    <n v="60"/>
    <n v="525"/>
    <n v="31500"/>
    <n v="157500"/>
    <n v="0.5"/>
    <x v="0"/>
  </r>
  <r>
    <s v="West Gear"/>
    <n v="1128299"/>
    <x v="551"/>
    <x v="2"/>
    <s v="Colorado"/>
    <s v="Denver"/>
    <x v="1"/>
    <n v="65"/>
    <n v="375"/>
    <n v="24375"/>
    <n v="85312.5"/>
    <n v="0.35"/>
    <x v="0"/>
  </r>
  <r>
    <s v="West Gear"/>
    <n v="1128299"/>
    <x v="552"/>
    <x v="2"/>
    <s v="Colorado"/>
    <s v="Denver"/>
    <x v="2"/>
    <n v="65"/>
    <n v="375"/>
    <n v="24375"/>
    <n v="121875"/>
    <n v="0.5"/>
    <x v="0"/>
  </r>
  <r>
    <s v="West Gear"/>
    <n v="1128299"/>
    <x v="553"/>
    <x v="2"/>
    <s v="Colorado"/>
    <s v="Denver"/>
    <x v="3"/>
    <n v="60"/>
    <n v="275"/>
    <n v="16500"/>
    <n v="74249.999999999985"/>
    <n v="0.44999999999999996"/>
    <x v="0"/>
  </r>
  <r>
    <s v="West Gear"/>
    <n v="1128299"/>
    <x v="554"/>
    <x v="2"/>
    <s v="Colorado"/>
    <s v="Denver"/>
    <x v="4"/>
    <n v="65"/>
    <n v="175"/>
    <n v="11375"/>
    <n v="73937.500000000015"/>
    <n v="0.65000000000000013"/>
    <x v="0"/>
  </r>
  <r>
    <s v="West Gear"/>
    <n v="1128299"/>
    <x v="555"/>
    <x v="2"/>
    <s v="Colorado"/>
    <s v="Denver"/>
    <x v="5"/>
    <n v="80"/>
    <n v="475"/>
    <n v="38000"/>
    <n v="114000"/>
    <n v="0.3"/>
    <x v="0"/>
  </r>
  <r>
    <s v="West Gear"/>
    <n v="1128299"/>
    <x v="556"/>
    <x v="2"/>
    <s v="Colorado"/>
    <s v="Denver"/>
    <x v="0"/>
    <n v="60"/>
    <n v="725"/>
    <n v="43500"/>
    <n v="217500"/>
    <n v="0.5"/>
    <x v="0"/>
  </r>
  <r>
    <s v="West Gear"/>
    <n v="1128299"/>
    <x v="557"/>
    <x v="2"/>
    <s v="Colorado"/>
    <s v="Denver"/>
    <x v="1"/>
    <n v="65"/>
    <n v="575"/>
    <n v="37375"/>
    <n v="130812.49999999999"/>
    <n v="0.35"/>
    <x v="0"/>
  </r>
  <r>
    <s v="West Gear"/>
    <n v="1128299"/>
    <x v="558"/>
    <x v="2"/>
    <s v="Colorado"/>
    <s v="Denver"/>
    <x v="2"/>
    <n v="65"/>
    <n v="575"/>
    <n v="37375"/>
    <n v="186875"/>
    <n v="0.5"/>
    <x v="0"/>
  </r>
  <r>
    <s v="West Gear"/>
    <n v="1128299"/>
    <x v="46"/>
    <x v="2"/>
    <s v="Colorado"/>
    <s v="Denver"/>
    <x v="3"/>
    <n v="65"/>
    <n v="450"/>
    <n v="29250"/>
    <n v="131625"/>
    <n v="0.44999999999999996"/>
    <x v="0"/>
  </r>
  <r>
    <s v="West Gear"/>
    <n v="1128299"/>
    <x v="47"/>
    <x v="2"/>
    <s v="Colorado"/>
    <s v="Denver"/>
    <x v="4"/>
    <n v="70"/>
    <n v="325"/>
    <n v="22750"/>
    <n v="147875.00000000003"/>
    <n v="0.65000000000000013"/>
    <x v="0"/>
  </r>
  <r>
    <s v="West Gear"/>
    <n v="1128299"/>
    <x v="48"/>
    <x v="2"/>
    <s v="Colorado"/>
    <s v="Denver"/>
    <x v="5"/>
    <n v="85.000000000000014"/>
    <n v="625"/>
    <n v="53125.000000000007"/>
    <n v="159375.00000000003"/>
    <n v="0.3"/>
    <x v="0"/>
  </r>
  <r>
    <s v="West Gear"/>
    <n v="1128299"/>
    <x v="49"/>
    <x v="2"/>
    <s v="Colorado"/>
    <s v="Denver"/>
    <x v="0"/>
    <n v="65"/>
    <n v="775"/>
    <n v="50375"/>
    <n v="226687.5"/>
    <n v="0.45"/>
    <x v="0"/>
  </r>
  <r>
    <s v="West Gear"/>
    <n v="1128299"/>
    <x v="50"/>
    <x v="2"/>
    <s v="Colorado"/>
    <s v="Denver"/>
    <x v="1"/>
    <n v="70"/>
    <n v="625"/>
    <n v="43750"/>
    <n v="131250"/>
    <n v="0.3"/>
    <x v="0"/>
  </r>
  <r>
    <s v="West Gear"/>
    <n v="1128299"/>
    <x v="51"/>
    <x v="2"/>
    <s v="Colorado"/>
    <s v="Denver"/>
    <x v="2"/>
    <n v="70"/>
    <n v="575"/>
    <n v="40250"/>
    <n v="181125"/>
    <n v="0.45"/>
    <x v="0"/>
  </r>
  <r>
    <s v="West Gear"/>
    <n v="1128299"/>
    <x v="52"/>
    <x v="2"/>
    <s v="Colorado"/>
    <s v="Denver"/>
    <x v="3"/>
    <n v="65"/>
    <n v="475"/>
    <n v="30875"/>
    <n v="123499.99999999999"/>
    <n v="0.39999999999999997"/>
    <x v="0"/>
  </r>
  <r>
    <s v="West Gear"/>
    <n v="1128299"/>
    <x v="53"/>
    <x v="2"/>
    <s v="Colorado"/>
    <s v="Denver"/>
    <x v="4"/>
    <n v="70"/>
    <n v="525"/>
    <n v="36750"/>
    <n v="220500.00000000003"/>
    <n v="0.60000000000000009"/>
    <x v="0"/>
  </r>
  <r>
    <s v="West Gear"/>
    <n v="1128299"/>
    <x v="54"/>
    <x v="2"/>
    <s v="Colorado"/>
    <s v="Denver"/>
    <x v="5"/>
    <n v="85.000000000000014"/>
    <n v="525"/>
    <n v="44625.000000000007"/>
    <n v="111562.50000000001"/>
    <n v="0.25"/>
    <x v="0"/>
  </r>
  <r>
    <s v="West Gear"/>
    <n v="1128299"/>
    <x v="55"/>
    <x v="2"/>
    <s v="Colorado"/>
    <s v="Denver"/>
    <x v="0"/>
    <n v="70"/>
    <n v="725"/>
    <n v="50750"/>
    <n v="228375"/>
    <n v="0.45"/>
    <x v="0"/>
  </r>
  <r>
    <s v="West Gear"/>
    <n v="1128299"/>
    <x v="56"/>
    <x v="2"/>
    <s v="Colorado"/>
    <s v="Denver"/>
    <x v="1"/>
    <n v="75.000000000000014"/>
    <n v="675"/>
    <n v="50625.000000000007"/>
    <n v="151875.00000000003"/>
    <n v="0.3"/>
    <x v="0"/>
  </r>
  <r>
    <s v="West Gear"/>
    <n v="1128299"/>
    <x v="57"/>
    <x v="2"/>
    <s v="Colorado"/>
    <s v="Denver"/>
    <x v="2"/>
    <n v="70"/>
    <n v="550"/>
    <n v="38500"/>
    <n v="173250"/>
    <n v="0.45"/>
    <x v="0"/>
  </r>
  <r>
    <s v="West Gear"/>
    <n v="1128299"/>
    <x v="58"/>
    <x v="2"/>
    <s v="Colorado"/>
    <s v="Denver"/>
    <x v="3"/>
    <n v="70"/>
    <n v="500"/>
    <n v="35000"/>
    <n v="140000"/>
    <n v="0.39999999999999997"/>
    <x v="0"/>
  </r>
  <r>
    <s v="West Gear"/>
    <n v="1128299"/>
    <x v="59"/>
    <x v="2"/>
    <s v="Colorado"/>
    <s v="Denver"/>
    <x v="4"/>
    <n v="75"/>
    <n v="500"/>
    <n v="37500"/>
    <n v="225000.00000000003"/>
    <n v="0.60000000000000009"/>
    <x v="0"/>
  </r>
  <r>
    <s v="West Gear"/>
    <n v="1128299"/>
    <x v="60"/>
    <x v="2"/>
    <s v="Colorado"/>
    <s v="Denver"/>
    <x v="5"/>
    <n v="80"/>
    <n v="400"/>
    <n v="32000"/>
    <n v="80000"/>
    <n v="0.25"/>
    <x v="0"/>
  </r>
  <r>
    <s v="West Gear"/>
    <n v="1128299"/>
    <x v="61"/>
    <x v="2"/>
    <s v="Colorado"/>
    <s v="Denver"/>
    <x v="0"/>
    <n v="65.000000000000014"/>
    <n v="600"/>
    <n v="39000.000000000007"/>
    <n v="156000.00000000003"/>
    <n v="0.4"/>
    <x v="0"/>
  </r>
  <r>
    <s v="West Gear"/>
    <n v="1128299"/>
    <x v="62"/>
    <x v="2"/>
    <s v="Colorado"/>
    <s v="Denver"/>
    <x v="1"/>
    <n v="70.000000000000014"/>
    <n v="600"/>
    <n v="42000.000000000007"/>
    <n v="105000.00000000001"/>
    <n v="0.25"/>
    <x v="0"/>
  </r>
  <r>
    <s v="West Gear"/>
    <n v="1128299"/>
    <x v="63"/>
    <x v="2"/>
    <s v="Colorado"/>
    <s v="Denver"/>
    <x v="2"/>
    <n v="65.000000000000014"/>
    <n v="450"/>
    <n v="29250.000000000007"/>
    <n v="117000.00000000003"/>
    <n v="0.4"/>
    <x v="0"/>
  </r>
  <r>
    <s v="West Gear"/>
    <n v="1128299"/>
    <x v="64"/>
    <x v="2"/>
    <s v="Colorado"/>
    <s v="Denver"/>
    <x v="3"/>
    <n v="65.000000000000014"/>
    <n v="400"/>
    <n v="26000.000000000007"/>
    <n v="91000.000000000015"/>
    <n v="0.35"/>
    <x v="0"/>
  </r>
  <r>
    <s v="West Gear"/>
    <n v="1128299"/>
    <x v="65"/>
    <x v="2"/>
    <s v="Colorado"/>
    <s v="Denver"/>
    <x v="4"/>
    <n v="75.000000000000014"/>
    <n v="400"/>
    <n v="30000.000000000007"/>
    <n v="165000.00000000009"/>
    <n v="0.55000000000000016"/>
    <x v="0"/>
  </r>
  <r>
    <s v="West Gear"/>
    <n v="1128299"/>
    <x v="66"/>
    <x v="2"/>
    <s v="Colorado"/>
    <s v="Denver"/>
    <x v="5"/>
    <n v="70"/>
    <n v="425"/>
    <n v="29750"/>
    <n v="59500"/>
    <n v="0.2"/>
    <x v="0"/>
  </r>
  <r>
    <s v="West Gear"/>
    <n v="1128299"/>
    <x v="559"/>
    <x v="2"/>
    <s v="Colorado"/>
    <s v="Denver"/>
    <x v="0"/>
    <n v="55.000000000000007"/>
    <n v="525"/>
    <n v="28875.000000000004"/>
    <n v="115500.00000000003"/>
    <n v="0.4"/>
    <x v="0"/>
  </r>
  <r>
    <s v="West Gear"/>
    <n v="1128299"/>
    <x v="560"/>
    <x v="2"/>
    <s v="Colorado"/>
    <s v="Denver"/>
    <x v="1"/>
    <n v="60.000000000000007"/>
    <n v="525"/>
    <n v="31500.000000000004"/>
    <n v="78750.000000000015"/>
    <n v="0.25"/>
    <x v="0"/>
  </r>
  <r>
    <s v="West Gear"/>
    <n v="1128299"/>
    <x v="561"/>
    <x v="2"/>
    <s v="Colorado"/>
    <s v="Denver"/>
    <x v="2"/>
    <n v="55.000000000000007"/>
    <n v="350"/>
    <n v="19250.000000000004"/>
    <n v="77000.000000000015"/>
    <n v="0.4"/>
    <x v="0"/>
  </r>
  <r>
    <s v="West Gear"/>
    <n v="1128299"/>
    <x v="562"/>
    <x v="2"/>
    <s v="Colorado"/>
    <s v="Denver"/>
    <x v="3"/>
    <n v="55.000000000000007"/>
    <n v="325"/>
    <n v="17875.000000000004"/>
    <n v="62562.500000000007"/>
    <n v="0.35"/>
    <x v="0"/>
  </r>
  <r>
    <s v="West Gear"/>
    <n v="1128299"/>
    <x v="563"/>
    <x v="2"/>
    <s v="Colorado"/>
    <s v="Denver"/>
    <x v="4"/>
    <n v="65"/>
    <n v="300"/>
    <n v="19500"/>
    <n v="107250.00000000003"/>
    <n v="0.55000000000000016"/>
    <x v="0"/>
  </r>
  <r>
    <s v="West Gear"/>
    <n v="1128299"/>
    <x v="564"/>
    <x v="2"/>
    <s v="Colorado"/>
    <s v="Denver"/>
    <x v="5"/>
    <n v="70"/>
    <n v="350"/>
    <n v="24500"/>
    <n v="49000"/>
    <n v="0.2"/>
    <x v="0"/>
  </r>
  <r>
    <s v="West Gear"/>
    <n v="1128299"/>
    <x v="565"/>
    <x v="2"/>
    <s v="Colorado"/>
    <s v="Denver"/>
    <x v="0"/>
    <n v="55.000000000000007"/>
    <n v="575"/>
    <n v="31625.000000000004"/>
    <n v="126500.00000000003"/>
    <n v="0.4"/>
    <x v="0"/>
  </r>
  <r>
    <s v="West Gear"/>
    <n v="1128299"/>
    <x v="566"/>
    <x v="2"/>
    <s v="Colorado"/>
    <s v="Denver"/>
    <x v="1"/>
    <n v="60.000000000000007"/>
    <n v="575"/>
    <n v="34500.000000000007"/>
    <n v="86250.000000000015"/>
    <n v="0.25"/>
    <x v="0"/>
  </r>
  <r>
    <s v="West Gear"/>
    <n v="1128299"/>
    <x v="567"/>
    <x v="2"/>
    <s v="Colorado"/>
    <s v="Denver"/>
    <x v="2"/>
    <n v="55.000000000000007"/>
    <n v="425"/>
    <n v="23375.000000000004"/>
    <n v="93500.000000000015"/>
    <n v="0.4"/>
    <x v="0"/>
  </r>
  <r>
    <s v="West Gear"/>
    <n v="1128299"/>
    <x v="568"/>
    <x v="2"/>
    <s v="Colorado"/>
    <s v="Denver"/>
    <x v="3"/>
    <n v="65.000000000000014"/>
    <n v="400"/>
    <n v="26000.000000000007"/>
    <n v="91000.000000000015"/>
    <n v="0.35"/>
    <x v="0"/>
  </r>
  <r>
    <s v="West Gear"/>
    <n v="1128299"/>
    <x v="569"/>
    <x v="2"/>
    <s v="Colorado"/>
    <s v="Denver"/>
    <x v="4"/>
    <n v="75.000000000000014"/>
    <n v="375"/>
    <n v="28125.000000000004"/>
    <n v="154687.50000000009"/>
    <n v="0.55000000000000016"/>
    <x v="0"/>
  </r>
  <r>
    <s v="West Gear"/>
    <n v="1128299"/>
    <x v="570"/>
    <x v="2"/>
    <s v="Colorado"/>
    <s v="Denver"/>
    <x v="5"/>
    <n v="80.000000000000014"/>
    <n v="500"/>
    <n v="40000.000000000007"/>
    <n v="80000.000000000015"/>
    <n v="0.2"/>
    <x v="0"/>
  </r>
  <r>
    <s v="West Gear"/>
    <n v="1128299"/>
    <x v="571"/>
    <x v="2"/>
    <s v="Colorado"/>
    <s v="Denver"/>
    <x v="0"/>
    <n v="65.000000000000014"/>
    <n v="700"/>
    <n v="45500.000000000007"/>
    <n v="182000.00000000006"/>
    <n v="0.4"/>
    <x v="0"/>
  </r>
  <r>
    <s v="West Gear"/>
    <n v="1128299"/>
    <x v="572"/>
    <x v="2"/>
    <s v="Colorado"/>
    <s v="Denver"/>
    <x v="1"/>
    <n v="70.000000000000014"/>
    <n v="700"/>
    <n v="49000.000000000007"/>
    <n v="122500.00000000003"/>
    <n v="0.25"/>
    <x v="0"/>
  </r>
  <r>
    <s v="West Gear"/>
    <n v="1128299"/>
    <x v="573"/>
    <x v="2"/>
    <s v="Colorado"/>
    <s v="Denver"/>
    <x v="2"/>
    <n v="65.000000000000014"/>
    <n v="500"/>
    <n v="32500.000000000007"/>
    <n v="130000.00000000003"/>
    <n v="0.4"/>
    <x v="0"/>
  </r>
  <r>
    <s v="West Gear"/>
    <n v="1128299"/>
    <x v="574"/>
    <x v="2"/>
    <s v="Colorado"/>
    <s v="Denver"/>
    <x v="3"/>
    <n v="65.000000000000014"/>
    <n v="500"/>
    <n v="32500.000000000007"/>
    <n v="113750.00000000001"/>
    <n v="0.35"/>
    <x v="0"/>
  </r>
  <r>
    <s v="West Gear"/>
    <n v="1128299"/>
    <x v="575"/>
    <x v="2"/>
    <s v="Colorado"/>
    <s v="Denver"/>
    <x v="4"/>
    <n v="75.000000000000014"/>
    <n v="425"/>
    <n v="31875.000000000007"/>
    <n v="175312.50000000009"/>
    <n v="0.55000000000000016"/>
    <x v="0"/>
  </r>
  <r>
    <s v="West Gear"/>
    <n v="1128299"/>
    <x v="576"/>
    <x v="2"/>
    <s v="Colorado"/>
    <s v="Denver"/>
    <x v="5"/>
    <n v="80.000000000000014"/>
    <n v="525"/>
    <n v="42000.000000000007"/>
    <n v="84000.000000000015"/>
    <n v="0.2"/>
    <x v="0"/>
  </r>
  <r>
    <s v="West Gear"/>
    <n v="1128299"/>
    <x v="577"/>
    <x v="2"/>
    <s v="Colorado"/>
    <s v="Denver"/>
    <x v="0"/>
    <n v="40"/>
    <n v="450"/>
    <n v="18000"/>
    <n v="54000"/>
    <n v="0.3"/>
    <x v="0"/>
  </r>
  <r>
    <s v="West Gear"/>
    <n v="1128299"/>
    <x v="578"/>
    <x v="2"/>
    <s v="Colorado"/>
    <s v="Denver"/>
    <x v="1"/>
    <n v="50"/>
    <n v="450"/>
    <n v="22500"/>
    <n v="56250"/>
    <n v="0.25"/>
    <x v="0"/>
  </r>
  <r>
    <s v="West Gear"/>
    <n v="1128299"/>
    <x v="579"/>
    <x v="2"/>
    <s v="Colorado"/>
    <s v="Denver"/>
    <x v="2"/>
    <n v="50"/>
    <n v="450"/>
    <n v="22500"/>
    <n v="56250"/>
    <n v="0.25"/>
    <x v="0"/>
  </r>
  <r>
    <s v="West Gear"/>
    <n v="1128299"/>
    <x v="580"/>
    <x v="2"/>
    <s v="Colorado"/>
    <s v="Denver"/>
    <x v="3"/>
    <n v="50"/>
    <n v="300"/>
    <n v="15000"/>
    <n v="45000"/>
    <n v="0.3"/>
    <x v="0"/>
  </r>
  <r>
    <s v="West Gear"/>
    <n v="1128299"/>
    <x v="581"/>
    <x v="2"/>
    <s v="Washington"/>
    <s v="Seattle"/>
    <x v="4"/>
    <n v="55.000000000000007"/>
    <n v="250"/>
    <n v="13750.000000000002"/>
    <n v="34375.000000000007"/>
    <n v="0.25"/>
    <x v="0"/>
  </r>
  <r>
    <s v="West Gear"/>
    <n v="1128299"/>
    <x v="582"/>
    <x v="2"/>
    <s v="Washington"/>
    <s v="Seattle"/>
    <x v="5"/>
    <n v="50"/>
    <n v="500"/>
    <n v="25000"/>
    <n v="50000"/>
    <n v="0.2"/>
    <x v="0"/>
  </r>
  <r>
    <s v="West Gear"/>
    <n v="1128299"/>
    <x v="583"/>
    <x v="2"/>
    <s v="Washington"/>
    <s v="Seattle"/>
    <x v="0"/>
    <n v="40"/>
    <n v="550"/>
    <n v="22000"/>
    <n v="66000"/>
    <n v="0.3"/>
    <x v="0"/>
  </r>
  <r>
    <s v="West Gear"/>
    <n v="1128299"/>
    <x v="584"/>
    <x v="2"/>
    <s v="Washington"/>
    <s v="Seattle"/>
    <x v="1"/>
    <n v="50"/>
    <n v="450"/>
    <n v="22500"/>
    <n v="56250"/>
    <n v="0.25"/>
    <x v="0"/>
  </r>
  <r>
    <s v="West Gear"/>
    <n v="1128299"/>
    <x v="585"/>
    <x v="2"/>
    <s v="Washington"/>
    <s v="Seattle"/>
    <x v="2"/>
    <n v="50"/>
    <n v="450"/>
    <n v="22500"/>
    <n v="56250"/>
    <n v="0.25"/>
    <x v="0"/>
  </r>
  <r>
    <s v="West Gear"/>
    <n v="1128299"/>
    <x v="586"/>
    <x v="2"/>
    <s v="Washington"/>
    <s v="Seattle"/>
    <x v="3"/>
    <n v="50"/>
    <n v="300"/>
    <n v="15000"/>
    <n v="45000"/>
    <n v="0.3"/>
    <x v="0"/>
  </r>
  <r>
    <s v="West Gear"/>
    <n v="1128299"/>
    <x v="587"/>
    <x v="2"/>
    <s v="Washington"/>
    <s v="Seattle"/>
    <x v="4"/>
    <n v="55.000000000000007"/>
    <n v="225"/>
    <n v="12375.000000000002"/>
    <n v="30937.500000000004"/>
    <n v="0.25"/>
    <x v="0"/>
  </r>
  <r>
    <s v="West Gear"/>
    <n v="1128299"/>
    <x v="588"/>
    <x v="2"/>
    <s v="Washington"/>
    <s v="Seattle"/>
    <x v="5"/>
    <n v="50"/>
    <n v="425"/>
    <n v="21250"/>
    <n v="42500"/>
    <n v="0.2"/>
    <x v="0"/>
  </r>
  <r>
    <s v="West Gear"/>
    <n v="1128299"/>
    <x v="589"/>
    <x v="2"/>
    <s v="Washington"/>
    <s v="Seattle"/>
    <x v="0"/>
    <n v="50"/>
    <n v="575"/>
    <n v="28750"/>
    <n v="86250"/>
    <n v="0.3"/>
    <x v="0"/>
  </r>
  <r>
    <s v="West Gear"/>
    <n v="1128299"/>
    <x v="590"/>
    <x v="2"/>
    <s v="Washington"/>
    <s v="Seattle"/>
    <x v="1"/>
    <n v="60"/>
    <n v="425"/>
    <n v="25500"/>
    <n v="63750"/>
    <n v="0.25"/>
    <x v="0"/>
  </r>
  <r>
    <s v="West Gear"/>
    <n v="1128299"/>
    <x v="591"/>
    <x v="2"/>
    <s v="Washington"/>
    <s v="Seattle"/>
    <x v="2"/>
    <n v="64.999999999999986"/>
    <n v="425"/>
    <n v="27624.999999999993"/>
    <n v="69062.499999999985"/>
    <n v="0.25"/>
    <x v="0"/>
  </r>
  <r>
    <s v="West Gear"/>
    <n v="1128299"/>
    <x v="592"/>
    <x v="2"/>
    <s v="Washington"/>
    <s v="Seattle"/>
    <x v="3"/>
    <n v="64.999999999999986"/>
    <n v="325"/>
    <n v="21124.999999999996"/>
    <n v="63374.999999999978"/>
    <n v="0.3"/>
    <x v="0"/>
  </r>
  <r>
    <s v="West Gear"/>
    <n v="1128299"/>
    <x v="593"/>
    <x v="2"/>
    <s v="Washington"/>
    <s v="Seattle"/>
    <x v="4"/>
    <n v="70"/>
    <n v="175"/>
    <n v="12250"/>
    <n v="30625"/>
    <n v="0.25"/>
    <x v="0"/>
  </r>
  <r>
    <s v="West Gear"/>
    <n v="1128299"/>
    <x v="594"/>
    <x v="2"/>
    <s v="Washington"/>
    <s v="Seattle"/>
    <x v="5"/>
    <n v="64.999999999999986"/>
    <n v="375"/>
    <n v="24374.999999999996"/>
    <n v="48749.999999999993"/>
    <n v="0.2"/>
    <x v="0"/>
  </r>
  <r>
    <s v="West Gear"/>
    <n v="1128299"/>
    <x v="595"/>
    <x v="2"/>
    <s v="Washington"/>
    <s v="Seattle"/>
    <x v="0"/>
    <n v="70"/>
    <n v="550"/>
    <n v="38500"/>
    <n v="115500"/>
    <n v="0.3"/>
    <x v="0"/>
  </r>
  <r>
    <s v="West Gear"/>
    <n v="1128299"/>
    <x v="596"/>
    <x v="2"/>
    <s v="Washington"/>
    <s v="Seattle"/>
    <x v="1"/>
    <n v="75"/>
    <n v="350"/>
    <n v="26250"/>
    <n v="65625"/>
    <n v="0.25"/>
    <x v="0"/>
  </r>
  <r>
    <s v="West Gear"/>
    <n v="1128299"/>
    <x v="597"/>
    <x v="2"/>
    <s v="Washington"/>
    <s v="Seattle"/>
    <x v="2"/>
    <n v="75"/>
    <n v="400"/>
    <n v="30000"/>
    <n v="75000"/>
    <n v="0.25"/>
    <x v="0"/>
  </r>
  <r>
    <s v="West Gear"/>
    <n v="1128299"/>
    <x v="598"/>
    <x v="2"/>
    <s v="Washington"/>
    <s v="Seattle"/>
    <x v="3"/>
    <n v="60"/>
    <n v="300"/>
    <n v="18000"/>
    <n v="54000"/>
    <n v="0.3"/>
    <x v="0"/>
  </r>
  <r>
    <s v="West Gear"/>
    <n v="1128299"/>
    <x v="599"/>
    <x v="2"/>
    <s v="Washington"/>
    <s v="Seattle"/>
    <x v="4"/>
    <n v="65"/>
    <n v="200"/>
    <n v="13000"/>
    <n v="32500"/>
    <n v="0.25"/>
    <x v="0"/>
  </r>
  <r>
    <s v="West Gear"/>
    <n v="1128299"/>
    <x v="600"/>
    <x v="2"/>
    <s v="Washington"/>
    <s v="Seattle"/>
    <x v="5"/>
    <n v="80"/>
    <n v="350"/>
    <n v="28000"/>
    <n v="56000"/>
    <n v="0.2"/>
    <x v="0"/>
  </r>
  <r>
    <s v="West Gear"/>
    <n v="1128299"/>
    <x v="601"/>
    <x v="2"/>
    <s v="Washington"/>
    <s v="Seattle"/>
    <x v="0"/>
    <n v="60"/>
    <n v="550"/>
    <n v="33000"/>
    <n v="99000"/>
    <n v="0.3"/>
    <x v="0"/>
  </r>
  <r>
    <s v="West Gear"/>
    <n v="1128299"/>
    <x v="602"/>
    <x v="2"/>
    <s v="Washington"/>
    <s v="Seattle"/>
    <x v="1"/>
    <n v="65"/>
    <n v="400"/>
    <n v="26000"/>
    <n v="65000"/>
    <n v="0.25"/>
    <x v="0"/>
  </r>
  <r>
    <s v="West Gear"/>
    <n v="1128299"/>
    <x v="603"/>
    <x v="2"/>
    <s v="Washington"/>
    <s v="Seattle"/>
    <x v="2"/>
    <n v="65"/>
    <n v="400"/>
    <n v="26000"/>
    <n v="65000"/>
    <n v="0.25"/>
    <x v="0"/>
  </r>
  <r>
    <s v="West Gear"/>
    <n v="1128299"/>
    <x v="604"/>
    <x v="2"/>
    <s v="Washington"/>
    <s v="Seattle"/>
    <x v="3"/>
    <n v="60"/>
    <n v="300"/>
    <n v="18000"/>
    <n v="54000"/>
    <n v="0.3"/>
    <x v="0"/>
  </r>
  <r>
    <s v="West Gear"/>
    <n v="1128299"/>
    <x v="605"/>
    <x v="2"/>
    <s v="Washington"/>
    <s v="Seattle"/>
    <x v="4"/>
    <n v="65"/>
    <n v="200"/>
    <n v="13000"/>
    <n v="32500"/>
    <n v="0.25"/>
    <x v="0"/>
  </r>
  <r>
    <s v="West Gear"/>
    <n v="1128299"/>
    <x v="606"/>
    <x v="2"/>
    <s v="Washington"/>
    <s v="Seattle"/>
    <x v="5"/>
    <n v="80"/>
    <n v="500"/>
    <n v="40000"/>
    <n v="80000"/>
    <n v="0.2"/>
    <x v="0"/>
  </r>
  <r>
    <s v="West Gear"/>
    <n v="1128299"/>
    <x v="607"/>
    <x v="2"/>
    <s v="Washington"/>
    <s v="Seattle"/>
    <x v="0"/>
    <n v="75"/>
    <n v="750"/>
    <n v="56250"/>
    <n v="168750"/>
    <n v="0.3"/>
    <x v="0"/>
  </r>
  <r>
    <s v="West Gear"/>
    <n v="1128299"/>
    <x v="608"/>
    <x v="2"/>
    <s v="Washington"/>
    <s v="Seattle"/>
    <x v="1"/>
    <n v="80"/>
    <n v="625"/>
    <n v="50000"/>
    <n v="125000"/>
    <n v="0.25"/>
    <x v="0"/>
  </r>
  <r>
    <s v="West Gear"/>
    <n v="1128299"/>
    <x v="609"/>
    <x v="2"/>
    <s v="Washington"/>
    <s v="Seattle"/>
    <x v="2"/>
    <n v="80"/>
    <n v="625"/>
    <n v="50000"/>
    <n v="125000"/>
    <n v="0.25"/>
    <x v="0"/>
  </r>
  <r>
    <s v="West Gear"/>
    <n v="1128299"/>
    <x v="610"/>
    <x v="2"/>
    <s v="Washington"/>
    <s v="Seattle"/>
    <x v="3"/>
    <n v="80"/>
    <n v="500"/>
    <n v="40000"/>
    <n v="120000"/>
    <n v="0.3"/>
    <x v="0"/>
  </r>
  <r>
    <s v="West Gear"/>
    <n v="1128299"/>
    <x v="611"/>
    <x v="2"/>
    <s v="Washington"/>
    <s v="Seattle"/>
    <x v="4"/>
    <n v="85.000000000000014"/>
    <n v="375"/>
    <n v="31875.000000000004"/>
    <n v="79687.500000000015"/>
    <n v="0.25"/>
    <x v="0"/>
  </r>
  <r>
    <s v="West Gear"/>
    <n v="1128299"/>
    <x v="612"/>
    <x v="2"/>
    <s v="Washington"/>
    <s v="Seattle"/>
    <x v="5"/>
    <n v="100"/>
    <n v="675"/>
    <n v="67500"/>
    <n v="135000"/>
    <n v="0.2"/>
    <x v="0"/>
  </r>
  <r>
    <s v="West Gear"/>
    <n v="1128299"/>
    <x v="613"/>
    <x v="2"/>
    <s v="Washington"/>
    <s v="Seattle"/>
    <x v="0"/>
    <n v="80"/>
    <n v="825"/>
    <n v="66000"/>
    <n v="198000"/>
    <n v="0.3"/>
    <x v="0"/>
  </r>
  <r>
    <s v="West Gear"/>
    <n v="1128299"/>
    <x v="614"/>
    <x v="2"/>
    <s v="Washington"/>
    <s v="Seattle"/>
    <x v="1"/>
    <n v="85.000000000000014"/>
    <n v="675"/>
    <n v="57375.000000000007"/>
    <n v="143437.50000000003"/>
    <n v="0.25"/>
    <x v="0"/>
  </r>
  <r>
    <s v="West Gear"/>
    <n v="1128299"/>
    <x v="615"/>
    <x v="2"/>
    <s v="Washington"/>
    <s v="Seattle"/>
    <x v="2"/>
    <n v="85.000000000000014"/>
    <n v="625"/>
    <n v="53125.000000000007"/>
    <n v="132812.50000000003"/>
    <n v="0.25"/>
    <x v="0"/>
  </r>
  <r>
    <s v="West Gear"/>
    <n v="1128299"/>
    <x v="616"/>
    <x v="2"/>
    <s v="Washington"/>
    <s v="Seattle"/>
    <x v="3"/>
    <n v="80"/>
    <n v="525"/>
    <n v="42000"/>
    <n v="126000"/>
    <n v="0.3"/>
    <x v="0"/>
  </r>
  <r>
    <s v="West Gear"/>
    <n v="1128299"/>
    <x v="617"/>
    <x v="2"/>
    <s v="Washington"/>
    <s v="Seattle"/>
    <x v="4"/>
    <n v="85.000000000000014"/>
    <n v="575"/>
    <n v="48875.000000000007"/>
    <n v="122187.50000000001"/>
    <n v="0.25"/>
    <x v="0"/>
  </r>
  <r>
    <s v="West Gear"/>
    <n v="1128299"/>
    <x v="618"/>
    <x v="2"/>
    <s v="Washington"/>
    <s v="Seattle"/>
    <x v="5"/>
    <n v="100"/>
    <n v="575"/>
    <n v="57500"/>
    <n v="115000"/>
    <n v="0.2"/>
    <x v="0"/>
  </r>
  <r>
    <s v="West Gear"/>
    <n v="1128299"/>
    <x v="619"/>
    <x v="2"/>
    <s v="Washington"/>
    <s v="Seattle"/>
    <x v="0"/>
    <n v="85.000000000000014"/>
    <n v="775"/>
    <n v="65875.000000000015"/>
    <n v="197625.00000000003"/>
    <n v="0.3"/>
    <x v="0"/>
  </r>
  <r>
    <s v="West Gear"/>
    <n v="1128299"/>
    <x v="620"/>
    <x v="2"/>
    <s v="Washington"/>
    <s v="Seattle"/>
    <x v="1"/>
    <n v="80.000000000000014"/>
    <n v="750"/>
    <n v="60000.000000000007"/>
    <n v="150000.00000000003"/>
    <n v="0.25"/>
    <x v="0"/>
  </r>
  <r>
    <s v="West Gear"/>
    <n v="1128299"/>
    <x v="621"/>
    <x v="2"/>
    <s v="Washington"/>
    <s v="Seattle"/>
    <x v="2"/>
    <n v="75.000000000000014"/>
    <n v="625"/>
    <n v="46875.000000000007"/>
    <n v="117187.50000000003"/>
    <n v="0.25"/>
    <x v="0"/>
  </r>
  <r>
    <s v="West Gear"/>
    <n v="1128299"/>
    <x v="622"/>
    <x v="2"/>
    <s v="Washington"/>
    <s v="Seattle"/>
    <x v="3"/>
    <n v="75.000000000000014"/>
    <n v="575"/>
    <n v="43125.000000000007"/>
    <n v="129375.00000000001"/>
    <n v="0.3"/>
    <x v="0"/>
  </r>
  <r>
    <s v="West Gear"/>
    <n v="1128299"/>
    <x v="623"/>
    <x v="2"/>
    <s v="Washington"/>
    <s v="Seattle"/>
    <x v="4"/>
    <n v="75"/>
    <n v="575"/>
    <n v="43125"/>
    <n v="107812.5"/>
    <n v="0.25"/>
    <x v="0"/>
  </r>
  <r>
    <s v="West Gear"/>
    <n v="1128299"/>
    <x v="624"/>
    <x v="2"/>
    <s v="Washington"/>
    <s v="Seattle"/>
    <x v="5"/>
    <n v="80"/>
    <n v="400"/>
    <n v="32000"/>
    <n v="64000"/>
    <n v="0.2"/>
    <x v="0"/>
  </r>
  <r>
    <s v="West Gear"/>
    <n v="1128299"/>
    <x v="625"/>
    <x v="2"/>
    <s v="Washington"/>
    <s v="Seattle"/>
    <x v="0"/>
    <n v="70.000000000000014"/>
    <n v="600"/>
    <n v="42000.000000000007"/>
    <n v="126000.00000000001"/>
    <n v="0.3"/>
    <x v="0"/>
  </r>
  <r>
    <s v="West Gear"/>
    <n v="1128299"/>
    <x v="626"/>
    <x v="2"/>
    <s v="Washington"/>
    <s v="Seattle"/>
    <x v="1"/>
    <n v="75.000000000000028"/>
    <n v="600"/>
    <n v="45000.000000000015"/>
    <n v="112500.00000000004"/>
    <n v="0.25"/>
    <x v="0"/>
  </r>
  <r>
    <s v="West Gear"/>
    <n v="1128299"/>
    <x v="627"/>
    <x v="2"/>
    <s v="Washington"/>
    <s v="Seattle"/>
    <x v="2"/>
    <n v="70.000000000000014"/>
    <n v="450"/>
    <n v="31500.000000000007"/>
    <n v="78750.000000000015"/>
    <n v="0.25"/>
    <x v="0"/>
  </r>
  <r>
    <s v="West Gear"/>
    <n v="1128299"/>
    <x v="628"/>
    <x v="2"/>
    <s v="Washington"/>
    <s v="Seattle"/>
    <x v="3"/>
    <n v="70.000000000000014"/>
    <n v="400"/>
    <n v="28000.000000000007"/>
    <n v="84000.000000000015"/>
    <n v="0.3"/>
    <x v="0"/>
  </r>
  <r>
    <s v="West Gear"/>
    <n v="1128299"/>
    <x v="629"/>
    <x v="2"/>
    <s v="Washington"/>
    <s v="Seattle"/>
    <x v="4"/>
    <n v="80.000000000000014"/>
    <n v="425"/>
    <n v="34000.000000000007"/>
    <n v="85000.000000000015"/>
    <n v="0.25"/>
    <x v="0"/>
  </r>
  <r>
    <s v="West Gear"/>
    <n v="1128299"/>
    <x v="67"/>
    <x v="2"/>
    <s v="Washington"/>
    <s v="Seattle"/>
    <x v="5"/>
    <n v="65"/>
    <n v="450"/>
    <n v="29250"/>
    <n v="58500"/>
    <n v="0.2"/>
    <x v="0"/>
  </r>
  <r>
    <s v="West Gear"/>
    <n v="1128299"/>
    <x v="68"/>
    <x v="2"/>
    <s v="Washington"/>
    <s v="Seattle"/>
    <x v="0"/>
    <n v="60.000000000000007"/>
    <n v="550"/>
    <n v="33000.000000000007"/>
    <n v="99000.000000000015"/>
    <n v="0.3"/>
    <x v="0"/>
  </r>
  <r>
    <s v="West Gear"/>
    <n v="1128299"/>
    <x v="69"/>
    <x v="2"/>
    <s v="Washington"/>
    <s v="Seattle"/>
    <x v="1"/>
    <n v="65.000000000000014"/>
    <n v="550"/>
    <n v="35750.000000000007"/>
    <n v="89375.000000000015"/>
    <n v="0.25"/>
    <x v="0"/>
  </r>
  <r>
    <s v="West Gear"/>
    <n v="1128299"/>
    <x v="70"/>
    <x v="2"/>
    <s v="Washington"/>
    <s v="Seattle"/>
    <x v="2"/>
    <n v="60.000000000000007"/>
    <n v="375"/>
    <n v="22500.000000000004"/>
    <n v="56250.000000000007"/>
    <n v="0.25"/>
    <x v="0"/>
  </r>
  <r>
    <s v="West Gear"/>
    <n v="1128299"/>
    <x v="71"/>
    <x v="2"/>
    <s v="Washington"/>
    <s v="Seattle"/>
    <x v="3"/>
    <n v="60.000000000000007"/>
    <n v="350"/>
    <n v="21000.000000000004"/>
    <n v="63000.000000000007"/>
    <n v="0.3"/>
    <x v="0"/>
  </r>
  <r>
    <s v="West Gear"/>
    <n v="1128299"/>
    <x v="72"/>
    <x v="2"/>
    <s v="Washington"/>
    <s v="Seattle"/>
    <x v="4"/>
    <n v="70"/>
    <n v="325"/>
    <n v="22750"/>
    <n v="56875"/>
    <n v="0.25"/>
    <x v="0"/>
  </r>
  <r>
    <s v="West Gear"/>
    <n v="1128299"/>
    <x v="73"/>
    <x v="2"/>
    <s v="Washington"/>
    <s v="Seattle"/>
    <x v="5"/>
    <n v="75.000000000000014"/>
    <n v="375"/>
    <n v="28125.000000000004"/>
    <n v="56250.000000000015"/>
    <n v="0.2"/>
    <x v="0"/>
  </r>
  <r>
    <s v="West Gear"/>
    <n v="1128299"/>
    <x v="74"/>
    <x v="2"/>
    <s v="Washington"/>
    <s v="Seattle"/>
    <x v="0"/>
    <n v="60.000000000000007"/>
    <n v="600"/>
    <n v="36000.000000000007"/>
    <n v="108000.00000000001"/>
    <n v="0.3"/>
    <x v="0"/>
  </r>
  <r>
    <s v="West Gear"/>
    <n v="1128299"/>
    <x v="75"/>
    <x v="2"/>
    <s v="Washington"/>
    <s v="Seattle"/>
    <x v="1"/>
    <n v="65.000000000000014"/>
    <n v="625"/>
    <n v="40625.000000000007"/>
    <n v="101562.50000000003"/>
    <n v="0.25"/>
    <x v="0"/>
  </r>
  <r>
    <s v="West Gear"/>
    <n v="1128299"/>
    <x v="76"/>
    <x v="2"/>
    <s v="Washington"/>
    <s v="Seattle"/>
    <x v="2"/>
    <n v="60.000000000000007"/>
    <n v="475"/>
    <n v="28500.000000000004"/>
    <n v="71250.000000000015"/>
    <n v="0.25"/>
    <x v="0"/>
  </r>
  <r>
    <s v="West Gear"/>
    <n v="1128299"/>
    <x v="77"/>
    <x v="2"/>
    <s v="Washington"/>
    <s v="Seattle"/>
    <x v="3"/>
    <n v="70.000000000000014"/>
    <n v="450"/>
    <n v="31500.000000000007"/>
    <n v="94500.000000000015"/>
    <n v="0.3"/>
    <x v="0"/>
  </r>
  <r>
    <s v="West Gear"/>
    <n v="1128299"/>
    <x v="78"/>
    <x v="2"/>
    <s v="Washington"/>
    <s v="Seattle"/>
    <x v="4"/>
    <n v="90.000000000000014"/>
    <n v="425"/>
    <n v="38250.000000000007"/>
    <n v="95625.000000000015"/>
    <n v="0.25"/>
    <x v="0"/>
  </r>
  <r>
    <s v="West Gear"/>
    <n v="1128299"/>
    <x v="79"/>
    <x v="2"/>
    <s v="Washington"/>
    <s v="Seattle"/>
    <x v="5"/>
    <n v="95.000000000000014"/>
    <n v="550"/>
    <n v="52250.000000000007"/>
    <n v="104500.00000000001"/>
    <n v="0.2"/>
    <x v="0"/>
  </r>
  <r>
    <s v="West Gear"/>
    <n v="1128299"/>
    <x v="80"/>
    <x v="2"/>
    <s v="Washington"/>
    <s v="Seattle"/>
    <x v="0"/>
    <n v="80.000000000000014"/>
    <n v="750"/>
    <n v="60000.000000000007"/>
    <n v="180000.00000000003"/>
    <n v="0.3"/>
    <x v="0"/>
  </r>
  <r>
    <s v="West Gear"/>
    <n v="1128299"/>
    <x v="81"/>
    <x v="2"/>
    <s v="Washington"/>
    <s v="Seattle"/>
    <x v="1"/>
    <n v="85.000000000000014"/>
    <n v="750"/>
    <n v="63750.000000000007"/>
    <n v="159375.00000000003"/>
    <n v="0.25"/>
    <x v="0"/>
  </r>
  <r>
    <s v="West Gear"/>
    <n v="1128299"/>
    <x v="82"/>
    <x v="2"/>
    <s v="Washington"/>
    <s v="Seattle"/>
    <x v="2"/>
    <n v="80.000000000000014"/>
    <n v="550"/>
    <n v="44000.000000000007"/>
    <n v="110000.00000000001"/>
    <n v="0.25"/>
    <x v="0"/>
  </r>
  <r>
    <s v="West Gear"/>
    <n v="1128299"/>
    <x v="83"/>
    <x v="2"/>
    <s v="Washington"/>
    <s v="Seattle"/>
    <x v="3"/>
    <n v="80.000000000000014"/>
    <n v="550"/>
    <n v="44000.000000000007"/>
    <n v="132000"/>
    <n v="0.3"/>
    <x v="0"/>
  </r>
  <r>
    <s v="West Gear"/>
    <n v="1128299"/>
    <x v="84"/>
    <x v="2"/>
    <s v="Washington"/>
    <s v="Seattle"/>
    <x v="4"/>
    <n v="90.000000000000014"/>
    <n v="475"/>
    <n v="42750.000000000007"/>
    <n v="106875.00000000001"/>
    <n v="0.25"/>
    <x v="0"/>
  </r>
  <r>
    <s v="West Gear"/>
    <n v="1128299"/>
    <x v="85"/>
    <x v="2"/>
    <s v="Washington"/>
    <s v="Seattle"/>
    <x v="5"/>
    <n v="95.000000000000014"/>
    <n v="575"/>
    <n v="54625.000000000007"/>
    <n v="109250.00000000003"/>
    <n v="0.2"/>
    <x v="0"/>
  </r>
  <r>
    <s v="Foot Locker"/>
    <n v="1185732"/>
    <x v="86"/>
    <x v="2"/>
    <s v="Washington"/>
    <s v="Seattle"/>
    <x v="0"/>
    <n v="45"/>
    <n v="1050"/>
    <n v="47250"/>
    <n v="212625"/>
    <n v="0.45"/>
    <x v="0"/>
  </r>
  <r>
    <s v="Foot Locker"/>
    <n v="1185732"/>
    <x v="87"/>
    <x v="2"/>
    <s v="Washington"/>
    <s v="Seattle"/>
    <x v="1"/>
    <n v="45"/>
    <n v="850"/>
    <n v="38250"/>
    <n v="133875"/>
    <n v="0.35"/>
    <x v="0"/>
  </r>
  <r>
    <s v="Foot Locker"/>
    <n v="1185732"/>
    <x v="88"/>
    <x v="2"/>
    <s v="Washington"/>
    <s v="Seattle"/>
    <x v="2"/>
    <n v="35"/>
    <n v="850"/>
    <n v="29750"/>
    <n v="74375"/>
    <n v="0.25"/>
    <x v="0"/>
  </r>
  <r>
    <s v="Foot Locker"/>
    <n v="1185732"/>
    <x v="89"/>
    <x v="2"/>
    <s v="Washington"/>
    <s v="Seattle"/>
    <x v="3"/>
    <n v="40"/>
    <n v="700"/>
    <n v="28000"/>
    <n v="84000"/>
    <n v="0.3"/>
    <x v="0"/>
  </r>
  <r>
    <s v="Foot Locker"/>
    <n v="1185732"/>
    <x v="90"/>
    <x v="4"/>
    <s v="Florida"/>
    <s v="Miami"/>
    <x v="4"/>
    <n v="55.000000000000007"/>
    <n v="750"/>
    <n v="41250.000000000007"/>
    <n v="144375"/>
    <n v="0.35"/>
    <x v="0"/>
  </r>
  <r>
    <s v="Foot Locker"/>
    <n v="1185732"/>
    <x v="91"/>
    <x v="4"/>
    <s v="Florida"/>
    <s v="Miami"/>
    <x v="5"/>
    <n v="45"/>
    <n v="850"/>
    <n v="38250"/>
    <n v="191250"/>
    <n v="0.5"/>
    <x v="0"/>
  </r>
  <r>
    <s v="Foot Locker"/>
    <n v="1185732"/>
    <x v="92"/>
    <x v="4"/>
    <s v="Florida"/>
    <s v="Miami"/>
    <x v="0"/>
    <n v="45"/>
    <n v="1100"/>
    <n v="49500"/>
    <n v="222750"/>
    <n v="0.45"/>
    <x v="0"/>
  </r>
  <r>
    <s v="Foot Locker"/>
    <n v="1185732"/>
    <x v="93"/>
    <x v="4"/>
    <s v="Florida"/>
    <s v="Miami"/>
    <x v="1"/>
    <n v="45"/>
    <n v="750"/>
    <n v="33750"/>
    <n v="118124.99999999999"/>
    <n v="0.35"/>
    <x v="0"/>
  </r>
  <r>
    <s v="Foot Locker"/>
    <n v="1185732"/>
    <x v="94"/>
    <x v="4"/>
    <s v="Florida"/>
    <s v="Miami"/>
    <x v="2"/>
    <n v="35"/>
    <n v="800"/>
    <n v="28000"/>
    <n v="70000"/>
    <n v="0.25"/>
    <x v="0"/>
  </r>
  <r>
    <s v="West Gear"/>
    <n v="1185732"/>
    <x v="95"/>
    <x v="4"/>
    <s v="Florida"/>
    <s v="Miami"/>
    <x v="3"/>
    <n v="40"/>
    <n v="675"/>
    <n v="27000"/>
    <n v="81000"/>
    <n v="0.3"/>
    <x v="0"/>
  </r>
  <r>
    <s v="Foot Locker"/>
    <n v="1185732"/>
    <x v="96"/>
    <x v="4"/>
    <s v="Florida"/>
    <s v="Miami"/>
    <x v="4"/>
    <n v="55.000000000000007"/>
    <n v="750"/>
    <n v="41250.000000000007"/>
    <n v="144375"/>
    <n v="0.35"/>
    <x v="0"/>
  </r>
  <r>
    <s v="Foot Locker"/>
    <n v="1185732"/>
    <x v="97"/>
    <x v="4"/>
    <s v="Florida"/>
    <s v="Miami"/>
    <x v="5"/>
    <n v="45"/>
    <n v="850"/>
    <n v="38250"/>
    <n v="191250"/>
    <n v="0.5"/>
    <x v="0"/>
  </r>
  <r>
    <s v="Foot Locker"/>
    <n v="1185732"/>
    <x v="98"/>
    <x v="4"/>
    <s v="Florida"/>
    <s v="Miami"/>
    <x v="0"/>
    <n v="45"/>
    <n v="1070"/>
    <n v="48150"/>
    <n v="216675"/>
    <n v="0.45"/>
    <x v="0"/>
  </r>
  <r>
    <s v="Foot Locker"/>
    <n v="1185732"/>
    <x v="99"/>
    <x v="4"/>
    <s v="Florida"/>
    <s v="Miami"/>
    <x v="1"/>
    <n v="45"/>
    <n v="750"/>
    <n v="33750"/>
    <n v="118124.99999999999"/>
    <n v="0.35"/>
    <x v="0"/>
  </r>
  <r>
    <s v="Foot Locker"/>
    <n v="1185732"/>
    <x v="100"/>
    <x v="4"/>
    <s v="Florida"/>
    <s v="Miami"/>
    <x v="2"/>
    <n v="35"/>
    <n v="775"/>
    <n v="27125"/>
    <n v="67812.5"/>
    <n v="0.25"/>
    <x v="0"/>
  </r>
  <r>
    <s v="Foot Locker"/>
    <n v="1185732"/>
    <x v="101"/>
    <x v="4"/>
    <s v="Florida"/>
    <s v="Miami"/>
    <x v="3"/>
    <n v="40"/>
    <n v="625"/>
    <n v="25000"/>
    <n v="75000"/>
    <n v="0.3"/>
    <x v="0"/>
  </r>
  <r>
    <s v="Foot Locker"/>
    <n v="1185732"/>
    <x v="102"/>
    <x v="4"/>
    <s v="Florida"/>
    <s v="Miami"/>
    <x v="4"/>
    <n v="55.000000000000007"/>
    <n v="675"/>
    <n v="37125.000000000007"/>
    <n v="129937.50000000001"/>
    <n v="0.35"/>
    <x v="0"/>
  </r>
  <r>
    <s v="Foot Locker"/>
    <n v="1185732"/>
    <x v="103"/>
    <x v="4"/>
    <s v="Florida"/>
    <s v="Miami"/>
    <x v="5"/>
    <n v="45"/>
    <n v="775"/>
    <n v="34875"/>
    <n v="174375"/>
    <n v="0.5"/>
    <x v="0"/>
  </r>
  <r>
    <s v="Foot Locker"/>
    <n v="1185732"/>
    <x v="53"/>
    <x v="4"/>
    <s v="Florida"/>
    <s v="Miami"/>
    <x v="0"/>
    <n v="45"/>
    <n v="1025"/>
    <n v="46125"/>
    <n v="207562.5"/>
    <n v="0.45"/>
    <x v="0"/>
  </r>
  <r>
    <s v="Foot Locker"/>
    <n v="1185732"/>
    <x v="53"/>
    <x v="4"/>
    <s v="Florida"/>
    <s v="Miami"/>
    <x v="1"/>
    <n v="45"/>
    <n v="725"/>
    <n v="32625"/>
    <n v="114187.5"/>
    <n v="0.35"/>
    <x v="0"/>
  </r>
  <r>
    <s v="West Gear"/>
    <n v="1185732"/>
    <x v="53"/>
    <x v="4"/>
    <s v="Florida"/>
    <s v="Miami"/>
    <x v="2"/>
    <n v="35"/>
    <n v="725"/>
    <n v="25375"/>
    <n v="63437.5"/>
    <n v="0.25"/>
    <x v="0"/>
  </r>
  <r>
    <s v="West Gear"/>
    <n v="1185732"/>
    <x v="53"/>
    <x v="4"/>
    <s v="Florida"/>
    <s v="Miami"/>
    <x v="3"/>
    <n v="40"/>
    <n v="650"/>
    <n v="26000"/>
    <n v="78000"/>
    <n v="0.3"/>
    <x v="0"/>
  </r>
  <r>
    <s v="West Gear"/>
    <n v="1185732"/>
    <x v="53"/>
    <x v="4"/>
    <s v="Florida"/>
    <s v="Miami"/>
    <x v="4"/>
    <n v="55.000000000000007"/>
    <n v="675"/>
    <n v="37125.000000000007"/>
    <n v="129937.50000000001"/>
    <n v="0.35"/>
    <x v="0"/>
  </r>
  <r>
    <s v="West Gear"/>
    <n v="1185732"/>
    <x v="53"/>
    <x v="4"/>
    <s v="Florida"/>
    <s v="Miami"/>
    <x v="5"/>
    <n v="45"/>
    <n v="800"/>
    <n v="36000"/>
    <n v="180000"/>
    <n v="0.5"/>
    <x v="0"/>
  </r>
  <r>
    <s v="West Gear"/>
    <n v="1185732"/>
    <x v="53"/>
    <x v="4"/>
    <s v="Florida"/>
    <s v="Miami"/>
    <x v="0"/>
    <n v="55.000000000000007"/>
    <n v="1070"/>
    <n v="58850.000000000007"/>
    <n v="264825.00000000006"/>
    <n v="0.45"/>
    <x v="0"/>
  </r>
  <r>
    <s v="West Gear"/>
    <n v="1185732"/>
    <x v="53"/>
    <x v="4"/>
    <s v="Florida"/>
    <s v="Miami"/>
    <x v="1"/>
    <n v="55.000000000000007"/>
    <n v="775"/>
    <n v="42625.000000000007"/>
    <n v="149187.5"/>
    <n v="0.35"/>
    <x v="0"/>
  </r>
  <r>
    <s v="West Gear"/>
    <n v="1185732"/>
    <x v="53"/>
    <x v="4"/>
    <s v="Florida"/>
    <s v="Miami"/>
    <x v="2"/>
    <n v="50"/>
    <n v="750"/>
    <n v="37500"/>
    <n v="93750"/>
    <n v="0.25"/>
    <x v="0"/>
  </r>
  <r>
    <s v="West Gear"/>
    <n v="1185732"/>
    <x v="53"/>
    <x v="4"/>
    <s v="Florida"/>
    <s v="Miami"/>
    <x v="3"/>
    <n v="50"/>
    <n v="700"/>
    <n v="35000"/>
    <n v="105000"/>
    <n v="0.3"/>
    <x v="0"/>
  </r>
  <r>
    <s v="West Gear"/>
    <n v="1185732"/>
    <x v="53"/>
    <x v="4"/>
    <s v="Florida"/>
    <s v="Miami"/>
    <x v="4"/>
    <n v="60"/>
    <n v="725"/>
    <n v="43500"/>
    <n v="152250"/>
    <n v="0.35"/>
    <x v="0"/>
  </r>
  <r>
    <s v="West Gear"/>
    <n v="1185732"/>
    <x v="53"/>
    <x v="4"/>
    <s v="Florida"/>
    <s v="Miami"/>
    <x v="5"/>
    <n v="65"/>
    <n v="825"/>
    <n v="53625"/>
    <n v="268125"/>
    <n v="0.5"/>
    <x v="0"/>
  </r>
  <r>
    <s v="West Gear"/>
    <n v="1185732"/>
    <x v="53"/>
    <x v="4"/>
    <s v="Florida"/>
    <s v="Miami"/>
    <x v="0"/>
    <n v="60"/>
    <n v="1075"/>
    <n v="64500"/>
    <n v="290250"/>
    <n v="0.45"/>
    <x v="0"/>
  </r>
  <r>
    <s v="West Gear"/>
    <n v="1185732"/>
    <x v="53"/>
    <x v="4"/>
    <s v="Florida"/>
    <s v="Miami"/>
    <x v="1"/>
    <n v="55.000000000000007"/>
    <n v="825"/>
    <n v="45375.000000000007"/>
    <n v="158812.5"/>
    <n v="0.35"/>
    <x v="0"/>
  </r>
  <r>
    <s v="West Gear"/>
    <n v="1185732"/>
    <x v="118"/>
    <x v="4"/>
    <s v="Florida"/>
    <s v="Miami"/>
    <x v="2"/>
    <n v="50"/>
    <n v="800"/>
    <n v="40000"/>
    <n v="100000"/>
    <n v="0.25"/>
    <x v="0"/>
  </r>
  <r>
    <s v="West Gear"/>
    <n v="1185732"/>
    <x v="119"/>
    <x v="4"/>
    <s v="Florida"/>
    <s v="Miami"/>
    <x v="3"/>
    <n v="50"/>
    <n v="775"/>
    <n v="38750"/>
    <n v="116250"/>
    <n v="0.3"/>
    <x v="0"/>
  </r>
  <r>
    <s v="West Gear"/>
    <n v="1185732"/>
    <x v="120"/>
    <x v="4"/>
    <s v="Florida"/>
    <s v="Miami"/>
    <x v="4"/>
    <n v="65"/>
    <n v="775"/>
    <n v="50375"/>
    <n v="176312.5"/>
    <n v="0.35"/>
    <x v="0"/>
  </r>
  <r>
    <s v="West Gear"/>
    <n v="1185732"/>
    <x v="121"/>
    <x v="4"/>
    <s v="Florida"/>
    <s v="Miami"/>
    <x v="5"/>
    <n v="70"/>
    <n v="925"/>
    <n v="64750"/>
    <n v="323750"/>
    <n v="0.5"/>
    <x v="0"/>
  </r>
  <r>
    <s v="West Gear"/>
    <n v="1185732"/>
    <x v="122"/>
    <x v="4"/>
    <s v="Florida"/>
    <s v="Miami"/>
    <x v="0"/>
    <n v="65"/>
    <n v="1150"/>
    <n v="74750"/>
    <n v="336375"/>
    <n v="0.45"/>
    <x v="0"/>
  </r>
  <r>
    <s v="West Gear"/>
    <n v="1185732"/>
    <x v="123"/>
    <x v="4"/>
    <s v="Florida"/>
    <s v="Miami"/>
    <x v="1"/>
    <n v="60.000000000000007"/>
    <n v="900"/>
    <n v="54000.000000000007"/>
    <n v="189000.00000000003"/>
    <n v="0.35"/>
    <x v="0"/>
  </r>
  <r>
    <s v="West Gear"/>
    <n v="1185732"/>
    <x v="124"/>
    <x v="4"/>
    <s v="Florida"/>
    <s v="Miami"/>
    <x v="2"/>
    <n v="55.000000000000007"/>
    <n v="825"/>
    <n v="45375.000000000007"/>
    <n v="113437.50000000001"/>
    <n v="0.25"/>
    <x v="0"/>
  </r>
  <r>
    <s v="West Gear"/>
    <n v="1185732"/>
    <x v="125"/>
    <x v="4"/>
    <s v="Florida"/>
    <s v="Miami"/>
    <x v="3"/>
    <n v="55.000000000000007"/>
    <n v="775"/>
    <n v="42625.000000000007"/>
    <n v="127875.00000000001"/>
    <n v="0.3"/>
    <x v="0"/>
  </r>
  <r>
    <s v="West Gear"/>
    <n v="1185732"/>
    <x v="126"/>
    <x v="4"/>
    <s v="Florida"/>
    <s v="Miami"/>
    <x v="4"/>
    <n v="65"/>
    <n v="800"/>
    <n v="52000"/>
    <n v="182000"/>
    <n v="0.35"/>
    <x v="0"/>
  </r>
  <r>
    <s v="West Gear"/>
    <n v="1185732"/>
    <x v="127"/>
    <x v="4"/>
    <s v="Florida"/>
    <s v="Miami"/>
    <x v="5"/>
    <n v="70"/>
    <n v="975"/>
    <n v="68250"/>
    <n v="341250"/>
    <n v="0.5"/>
    <x v="0"/>
  </r>
  <r>
    <s v="West Gear"/>
    <n v="1185732"/>
    <x v="630"/>
    <x v="4"/>
    <s v="Florida"/>
    <s v="Miami"/>
    <x v="0"/>
    <n v="65"/>
    <n v="1125"/>
    <n v="73125"/>
    <n v="329062.5"/>
    <n v="0.45"/>
    <x v="0"/>
  </r>
  <r>
    <s v="West Gear"/>
    <n v="1185732"/>
    <x v="631"/>
    <x v="4"/>
    <s v="Florida"/>
    <s v="Miami"/>
    <x v="1"/>
    <n v="60.000000000000007"/>
    <n v="900"/>
    <n v="54000.000000000007"/>
    <n v="189000.00000000003"/>
    <n v="0.35"/>
    <x v="0"/>
  </r>
  <r>
    <s v="West Gear"/>
    <n v="1185732"/>
    <x v="632"/>
    <x v="4"/>
    <s v="Florida"/>
    <s v="Miami"/>
    <x v="2"/>
    <n v="55.000000000000007"/>
    <n v="825"/>
    <n v="45375.000000000007"/>
    <n v="113437.50000000001"/>
    <n v="0.25"/>
    <x v="0"/>
  </r>
  <r>
    <s v="Foot Locker"/>
    <n v="1185732"/>
    <x v="633"/>
    <x v="4"/>
    <s v="Florida"/>
    <s v="Miami"/>
    <x v="3"/>
    <n v="45"/>
    <n v="775"/>
    <n v="34875"/>
    <n v="104625"/>
    <n v="0.3"/>
    <x v="0"/>
  </r>
  <r>
    <s v="Foot Locker"/>
    <n v="1185732"/>
    <x v="634"/>
    <x v="4"/>
    <s v="Florida"/>
    <s v="Miami"/>
    <x v="4"/>
    <n v="55.000000000000007"/>
    <n v="750"/>
    <n v="41250.000000000007"/>
    <n v="144375"/>
    <n v="0.35"/>
    <x v="0"/>
  </r>
  <r>
    <s v="Foot Locker"/>
    <n v="1185732"/>
    <x v="635"/>
    <x v="4"/>
    <s v="Florida"/>
    <s v="Miami"/>
    <x v="5"/>
    <n v="60.000000000000007"/>
    <n v="925"/>
    <n v="55500.000000000007"/>
    <n v="277500.00000000006"/>
    <n v="0.5"/>
    <x v="0"/>
  </r>
  <r>
    <s v="Foot Locker"/>
    <n v="1185732"/>
    <x v="636"/>
    <x v="4"/>
    <s v="Florida"/>
    <s v="Miami"/>
    <x v="0"/>
    <n v="55.000000000000007"/>
    <n v="1050"/>
    <n v="57750.000000000007"/>
    <n v="259875.00000000006"/>
    <n v="0.45"/>
    <x v="0"/>
  </r>
  <r>
    <s v="Foot Locker"/>
    <n v="1185732"/>
    <x v="637"/>
    <x v="4"/>
    <s v="Florida"/>
    <s v="Miami"/>
    <x v="1"/>
    <n v="50.000000000000014"/>
    <n v="850"/>
    <n v="42500.000000000015"/>
    <n v="148750.00000000003"/>
    <n v="0.35"/>
    <x v="0"/>
  </r>
  <r>
    <s v="Sports Direct"/>
    <n v="1185732"/>
    <x v="638"/>
    <x v="4"/>
    <s v="Florida"/>
    <s v="Miami"/>
    <x v="2"/>
    <n v="45"/>
    <n v="750"/>
    <n v="33750"/>
    <n v="84375"/>
    <n v="0.25"/>
    <x v="0"/>
  </r>
  <r>
    <s v="Sports Direct"/>
    <n v="1185732"/>
    <x v="639"/>
    <x v="4"/>
    <s v="Florida"/>
    <s v="Miami"/>
    <x v="3"/>
    <n v="45"/>
    <n v="725"/>
    <n v="32625"/>
    <n v="97875"/>
    <n v="0.3"/>
    <x v="0"/>
  </r>
  <r>
    <s v="Sports Direct"/>
    <n v="1185732"/>
    <x v="640"/>
    <x v="4"/>
    <s v="Florida"/>
    <s v="Miami"/>
    <x v="4"/>
    <n v="55.000000000000007"/>
    <n v="725"/>
    <n v="39875.000000000007"/>
    <n v="139562.5"/>
    <n v="0.35"/>
    <x v="0"/>
  </r>
  <r>
    <s v="Sports Direct"/>
    <n v="1185732"/>
    <x v="641"/>
    <x v="4"/>
    <s v="Florida"/>
    <s v="Miami"/>
    <x v="5"/>
    <n v="60.000000000000007"/>
    <n v="825"/>
    <n v="49500.000000000007"/>
    <n v="247500.00000000003"/>
    <n v="0.5"/>
    <x v="0"/>
  </r>
  <r>
    <s v="Sports Direct"/>
    <n v="1185732"/>
    <x v="642"/>
    <x v="4"/>
    <s v="Florida"/>
    <s v="Miami"/>
    <x v="0"/>
    <n v="60.000000000000007"/>
    <n v="1000"/>
    <n v="60000.000000000007"/>
    <n v="270000.00000000006"/>
    <n v="0.45"/>
    <x v="0"/>
  </r>
  <r>
    <s v="Sports Direct"/>
    <n v="1185732"/>
    <x v="643"/>
    <x v="4"/>
    <s v="Florida"/>
    <s v="Miami"/>
    <x v="1"/>
    <n v="50.000000000000014"/>
    <n v="825"/>
    <n v="41250.000000000015"/>
    <n v="144375.00000000003"/>
    <n v="0.35"/>
    <x v="0"/>
  </r>
  <r>
    <s v="Sports Direct"/>
    <n v="1185732"/>
    <x v="644"/>
    <x v="4"/>
    <s v="Florida"/>
    <s v="Miami"/>
    <x v="2"/>
    <n v="50.000000000000014"/>
    <n v="725"/>
    <n v="36250.000000000007"/>
    <n v="90625.000000000029"/>
    <n v="0.25"/>
    <x v="0"/>
  </r>
  <r>
    <s v="Sports Direct"/>
    <n v="1185732"/>
    <x v="645"/>
    <x v="4"/>
    <s v="Florida"/>
    <s v="Miami"/>
    <x v="3"/>
    <n v="50.000000000000014"/>
    <n v="700"/>
    <n v="35000.000000000007"/>
    <n v="105000.00000000003"/>
    <n v="0.3"/>
    <x v="0"/>
  </r>
  <r>
    <s v="Sports Direct"/>
    <n v="1185732"/>
    <x v="646"/>
    <x v="4"/>
    <s v="Florida"/>
    <s v="Miami"/>
    <x v="4"/>
    <n v="60.000000000000007"/>
    <n v="700"/>
    <n v="42000.000000000007"/>
    <n v="147000"/>
    <n v="0.35"/>
    <x v="0"/>
  </r>
  <r>
    <s v="Sports Direct"/>
    <n v="1185732"/>
    <x v="647"/>
    <x v="4"/>
    <s v="Florida"/>
    <s v="Miami"/>
    <x v="5"/>
    <n v="65"/>
    <n v="825"/>
    <n v="53625"/>
    <n v="268125"/>
    <n v="0.5"/>
    <x v="0"/>
  </r>
  <r>
    <s v="Sports Direct"/>
    <n v="1185732"/>
    <x v="648"/>
    <x v="4"/>
    <s v="Florida"/>
    <s v="Miami"/>
    <x v="0"/>
    <n v="60.000000000000007"/>
    <n v="975"/>
    <n v="58500.000000000007"/>
    <n v="263250.00000000006"/>
    <n v="0.45"/>
    <x v="0"/>
  </r>
  <r>
    <s v="Sports Direct"/>
    <n v="1185732"/>
    <x v="649"/>
    <x v="4"/>
    <s v="Florida"/>
    <s v="Miami"/>
    <x v="1"/>
    <n v="50.000000000000014"/>
    <n v="800"/>
    <n v="40000.000000000015"/>
    <n v="140000.00000000003"/>
    <n v="0.35"/>
    <x v="0"/>
  </r>
  <r>
    <s v="Sports Direct"/>
    <n v="1185732"/>
    <x v="650"/>
    <x v="4"/>
    <s v="Florida"/>
    <s v="Miami"/>
    <x v="2"/>
    <n v="50.000000000000014"/>
    <n v="745"/>
    <n v="37250.000000000007"/>
    <n v="93125.000000000029"/>
    <n v="0.25"/>
    <x v="0"/>
  </r>
  <r>
    <s v="Sports Direct"/>
    <n v="1185732"/>
    <x v="651"/>
    <x v="4"/>
    <s v="Florida"/>
    <s v="Miami"/>
    <x v="3"/>
    <n v="50.000000000000014"/>
    <n v="775"/>
    <n v="38750.000000000015"/>
    <n v="116250.00000000003"/>
    <n v="0.3"/>
    <x v="0"/>
  </r>
  <r>
    <s v="Sports Direct"/>
    <n v="1185732"/>
    <x v="652"/>
    <x v="4"/>
    <s v="Florida"/>
    <s v="Miami"/>
    <x v="4"/>
    <n v="65"/>
    <n v="750"/>
    <n v="48750"/>
    <n v="170625"/>
    <n v="0.35"/>
    <x v="0"/>
  </r>
  <r>
    <s v="Sports Direct"/>
    <n v="1185732"/>
    <x v="653"/>
    <x v="4"/>
    <s v="Florida"/>
    <s v="Miami"/>
    <x v="5"/>
    <n v="70"/>
    <n v="850"/>
    <n v="59500"/>
    <n v="297500"/>
    <n v="0.5"/>
    <x v="0"/>
  </r>
  <r>
    <s v="Sports Direct"/>
    <n v="1185732"/>
    <x v="575"/>
    <x v="4"/>
    <s v="Florida"/>
    <s v="Miami"/>
    <x v="0"/>
    <n v="65"/>
    <n v="1075"/>
    <n v="69875"/>
    <n v="314437.5"/>
    <n v="0.45"/>
    <x v="0"/>
  </r>
  <r>
    <s v="Sports Direct"/>
    <n v="1185732"/>
    <x v="575"/>
    <x v="4"/>
    <s v="Florida"/>
    <s v="Miami"/>
    <x v="1"/>
    <n v="55.000000000000007"/>
    <n v="875"/>
    <n v="48125.000000000007"/>
    <n v="168437.5"/>
    <n v="0.35"/>
    <x v="0"/>
  </r>
  <r>
    <s v="Sports Direct"/>
    <n v="1185732"/>
    <x v="575"/>
    <x v="4"/>
    <s v="Florida"/>
    <s v="Miami"/>
    <x v="2"/>
    <n v="55.000000000000007"/>
    <n v="825"/>
    <n v="45375.000000000007"/>
    <n v="113437.50000000001"/>
    <n v="0.25"/>
    <x v="0"/>
  </r>
  <r>
    <s v="Sports Direct"/>
    <n v="1185732"/>
    <x v="575"/>
    <x v="4"/>
    <s v="Florida"/>
    <s v="Miami"/>
    <x v="3"/>
    <n v="55.000000000000007"/>
    <n v="775"/>
    <n v="42625.000000000007"/>
    <n v="127875.00000000001"/>
    <n v="0.3"/>
    <x v="0"/>
  </r>
  <r>
    <s v="Foot Locker"/>
    <n v="1185732"/>
    <x v="575"/>
    <x v="4"/>
    <s v="Florida"/>
    <s v="Miami"/>
    <x v="4"/>
    <n v="65"/>
    <n v="775"/>
    <n v="50375"/>
    <n v="176312.5"/>
    <n v="0.35"/>
    <x v="0"/>
  </r>
  <r>
    <s v="Foot Locker"/>
    <n v="1185732"/>
    <x v="575"/>
    <x v="4"/>
    <s v="Florida"/>
    <s v="Miami"/>
    <x v="5"/>
    <n v="70"/>
    <n v="875"/>
    <n v="61250"/>
    <n v="306250"/>
    <n v="0.5"/>
    <x v="0"/>
  </r>
  <r>
    <s v="Foot Locker"/>
    <n v="1185732"/>
    <x v="654"/>
    <x v="4"/>
    <s v="Florida"/>
    <s v="Miami"/>
    <x v="0"/>
    <n v="35"/>
    <n v="450"/>
    <n v="15750"/>
    <n v="55125.000000000007"/>
    <n v="0.35000000000000003"/>
    <x v="0"/>
  </r>
  <r>
    <s v="Foot Locker"/>
    <n v="1185732"/>
    <x v="655"/>
    <x v="4"/>
    <s v="Florida"/>
    <s v="Miami"/>
    <x v="1"/>
    <n v="35"/>
    <n v="250"/>
    <n v="8750"/>
    <n v="26250"/>
    <n v="0.3"/>
    <x v="0"/>
  </r>
  <r>
    <s v="Foot Locker"/>
    <n v="1185732"/>
    <x v="656"/>
    <x v="4"/>
    <s v="Florida"/>
    <s v="Miami"/>
    <x v="2"/>
    <n v="25"/>
    <n v="250"/>
    <n v="6250"/>
    <n v="18750"/>
    <n v="0.3"/>
    <x v="0"/>
  </r>
  <r>
    <s v="Foot Locker"/>
    <n v="1185732"/>
    <x v="128"/>
    <x v="4"/>
    <s v="Florida"/>
    <s v="Miami"/>
    <x v="3"/>
    <n v="30.000000000000004"/>
    <n v="100"/>
    <n v="3000.0000000000005"/>
    <n v="10500.000000000002"/>
    <n v="0.35000000000000003"/>
    <x v="0"/>
  </r>
  <r>
    <s v="Foot Locker"/>
    <n v="1185732"/>
    <x v="129"/>
    <x v="3"/>
    <s v="Minnesota"/>
    <s v="Minneapolis"/>
    <x v="4"/>
    <n v="44.999999999999993"/>
    <n v="150"/>
    <n v="6749.9999999999991"/>
    <n v="20249.999999999996"/>
    <n v="0.3"/>
    <x v="0"/>
  </r>
  <r>
    <s v="Foot Locker"/>
    <n v="1185732"/>
    <x v="130"/>
    <x v="3"/>
    <s v="Minnesota"/>
    <s v="Minneapolis"/>
    <x v="5"/>
    <n v="35"/>
    <n v="250"/>
    <n v="8750"/>
    <n v="39375"/>
    <n v="0.45"/>
    <x v="0"/>
  </r>
  <r>
    <s v="Foot Locker"/>
    <n v="1185732"/>
    <x v="131"/>
    <x v="3"/>
    <s v="Minnesota"/>
    <s v="Minneapolis"/>
    <x v="0"/>
    <n v="35"/>
    <n v="500"/>
    <n v="17500"/>
    <n v="61250.000000000007"/>
    <n v="0.35000000000000003"/>
    <x v="0"/>
  </r>
  <r>
    <s v="Foot Locker"/>
    <n v="1185732"/>
    <x v="132"/>
    <x v="3"/>
    <s v="Minnesota"/>
    <s v="Minneapolis"/>
    <x v="1"/>
    <n v="35"/>
    <n v="150"/>
    <n v="5250"/>
    <n v="15750"/>
    <n v="0.3"/>
    <x v="0"/>
  </r>
  <r>
    <s v="Foot Locker"/>
    <n v="1185732"/>
    <x v="133"/>
    <x v="3"/>
    <s v="Minnesota"/>
    <s v="Minneapolis"/>
    <x v="2"/>
    <n v="25"/>
    <n v="200"/>
    <n v="5000"/>
    <n v="15000"/>
    <n v="0.3"/>
    <x v="0"/>
  </r>
  <r>
    <s v="Foot Locker"/>
    <n v="1185732"/>
    <x v="134"/>
    <x v="3"/>
    <s v="Minnesota"/>
    <s v="Minneapolis"/>
    <x v="3"/>
    <n v="30.000000000000004"/>
    <n v="75"/>
    <n v="2250.0000000000005"/>
    <n v="7875.0000000000018"/>
    <n v="0.35000000000000003"/>
    <x v="0"/>
  </r>
  <r>
    <s v="Foot Locker"/>
    <n v="1185732"/>
    <x v="135"/>
    <x v="3"/>
    <s v="Minnesota"/>
    <s v="Minneapolis"/>
    <x v="4"/>
    <n v="44.999999999999993"/>
    <n v="150"/>
    <n v="6749.9999999999991"/>
    <n v="20249.999999999996"/>
    <n v="0.3"/>
    <x v="0"/>
  </r>
  <r>
    <s v="Foot Locker"/>
    <n v="1185732"/>
    <x v="136"/>
    <x v="3"/>
    <s v="Minnesota"/>
    <s v="Minneapolis"/>
    <x v="5"/>
    <n v="35"/>
    <n v="225"/>
    <n v="7875"/>
    <n v="35437.5"/>
    <n v="0.45"/>
    <x v="0"/>
  </r>
  <r>
    <s v="Foot Locker"/>
    <n v="1185732"/>
    <x v="137"/>
    <x v="3"/>
    <s v="Minnesota"/>
    <s v="Minneapolis"/>
    <x v="0"/>
    <n v="40"/>
    <n v="445"/>
    <n v="17800"/>
    <n v="62300.000000000007"/>
    <n v="0.35000000000000003"/>
    <x v="0"/>
  </r>
  <r>
    <s v="Foot Locker"/>
    <n v="1185732"/>
    <x v="138"/>
    <x v="3"/>
    <s v="Minnesota"/>
    <s v="Minneapolis"/>
    <x v="1"/>
    <n v="40"/>
    <n v="125"/>
    <n v="5000"/>
    <n v="15000"/>
    <n v="0.3"/>
    <x v="0"/>
  </r>
  <r>
    <s v="Foot Locker"/>
    <n v="1185732"/>
    <x v="139"/>
    <x v="3"/>
    <s v="Minnesota"/>
    <s v="Minneapolis"/>
    <x v="2"/>
    <n v="30.000000000000004"/>
    <n v="175"/>
    <n v="5250.0000000000009"/>
    <n v="15750.000000000002"/>
    <n v="0.3"/>
    <x v="0"/>
  </r>
  <r>
    <s v="Foot Locker"/>
    <n v="1185732"/>
    <x v="140"/>
    <x v="3"/>
    <s v="Minnesota"/>
    <s v="Minneapolis"/>
    <x v="3"/>
    <n v="35"/>
    <n v="25"/>
    <n v="875"/>
    <n v="3062.5000000000005"/>
    <n v="0.35000000000000003"/>
    <x v="0"/>
  </r>
  <r>
    <s v="Foot Locker"/>
    <n v="1185732"/>
    <x v="141"/>
    <x v="3"/>
    <s v="Minnesota"/>
    <s v="Minneapolis"/>
    <x v="4"/>
    <n v="50"/>
    <n v="75"/>
    <n v="3750"/>
    <n v="11250"/>
    <n v="0.3"/>
    <x v="0"/>
  </r>
  <r>
    <s v="Foot Locker"/>
    <n v="1185732"/>
    <x v="142"/>
    <x v="3"/>
    <s v="Minnesota"/>
    <s v="Minneapolis"/>
    <x v="5"/>
    <n v="40"/>
    <n v="175"/>
    <n v="7000"/>
    <n v="31500"/>
    <n v="0.45"/>
    <x v="0"/>
  </r>
  <r>
    <s v="Foot Locker"/>
    <n v="1185732"/>
    <x v="143"/>
    <x v="3"/>
    <s v="Minnesota"/>
    <s v="Minneapolis"/>
    <x v="0"/>
    <n v="40"/>
    <n v="400"/>
    <n v="16000"/>
    <n v="56000.000000000007"/>
    <n v="0.35000000000000003"/>
    <x v="0"/>
  </r>
  <r>
    <s v="Foot Locker"/>
    <n v="1185732"/>
    <x v="144"/>
    <x v="3"/>
    <s v="Minnesota"/>
    <s v="Minneapolis"/>
    <x v="1"/>
    <n v="40"/>
    <n v="100"/>
    <n v="4000"/>
    <n v="12000"/>
    <n v="0.3"/>
    <x v="0"/>
  </r>
  <r>
    <s v="Foot Locker"/>
    <n v="1185732"/>
    <x v="145"/>
    <x v="3"/>
    <s v="Minnesota"/>
    <s v="Minneapolis"/>
    <x v="2"/>
    <n v="30.000000000000004"/>
    <n v="100"/>
    <n v="3000.0000000000005"/>
    <n v="9000"/>
    <n v="0.3"/>
    <x v="0"/>
  </r>
  <r>
    <s v="Foot Locker"/>
    <n v="1185732"/>
    <x v="146"/>
    <x v="3"/>
    <s v="Minnesota"/>
    <s v="Minneapolis"/>
    <x v="3"/>
    <n v="35"/>
    <n v="25"/>
    <n v="875"/>
    <n v="3062.5000000000005"/>
    <n v="0.35000000000000003"/>
    <x v="0"/>
  </r>
  <r>
    <s v="Foot Locker"/>
    <n v="1185732"/>
    <x v="147"/>
    <x v="3"/>
    <s v="Minnesota"/>
    <s v="Minneapolis"/>
    <x v="4"/>
    <n v="50"/>
    <n v="50"/>
    <n v="2500"/>
    <n v="7500"/>
    <n v="0.3"/>
    <x v="0"/>
  </r>
  <r>
    <s v="Foot Locker"/>
    <n v="1185732"/>
    <x v="148"/>
    <x v="3"/>
    <s v="Minnesota"/>
    <s v="Minneapolis"/>
    <x v="5"/>
    <n v="40"/>
    <n v="175"/>
    <n v="7000"/>
    <n v="31500"/>
    <n v="0.45"/>
    <x v="0"/>
  </r>
  <r>
    <s v="Foot Locker"/>
    <n v="1185732"/>
    <x v="149"/>
    <x v="3"/>
    <s v="Minnesota"/>
    <s v="Minneapolis"/>
    <x v="0"/>
    <n v="50"/>
    <n v="445"/>
    <n v="22250"/>
    <n v="77875.000000000015"/>
    <n v="0.35000000000000003"/>
    <x v="0"/>
  </r>
  <r>
    <s v="Foot Locker"/>
    <n v="1185732"/>
    <x v="150"/>
    <x v="3"/>
    <s v="Minnesota"/>
    <s v="Minneapolis"/>
    <x v="1"/>
    <n v="45.000000000000007"/>
    <n v="150"/>
    <n v="6750.0000000000009"/>
    <n v="20250.000000000004"/>
    <n v="0.3"/>
    <x v="0"/>
  </r>
  <r>
    <s v="Foot Locker"/>
    <n v="1185732"/>
    <x v="151"/>
    <x v="3"/>
    <s v="Minnesota"/>
    <s v="Minneapolis"/>
    <x v="2"/>
    <n v="40"/>
    <n v="125"/>
    <n v="5000"/>
    <n v="15000"/>
    <n v="0.3"/>
    <x v="0"/>
  </r>
  <r>
    <s v="Foot Locker"/>
    <n v="1185732"/>
    <x v="152"/>
    <x v="3"/>
    <s v="Minnesota"/>
    <s v="Minneapolis"/>
    <x v="3"/>
    <n v="40"/>
    <n v="50"/>
    <n v="2000"/>
    <n v="7000.0000000000009"/>
    <n v="0.35000000000000003"/>
    <x v="0"/>
  </r>
  <r>
    <s v="Foot Locker"/>
    <n v="1185732"/>
    <x v="153"/>
    <x v="3"/>
    <s v="Minnesota"/>
    <s v="Minneapolis"/>
    <x v="4"/>
    <n v="54.999999999999993"/>
    <n v="75"/>
    <n v="4124.9999999999991"/>
    <n v="12374.999999999998"/>
    <n v="0.3"/>
    <x v="0"/>
  </r>
  <r>
    <s v="Foot Locker"/>
    <n v="1185732"/>
    <x v="154"/>
    <x v="3"/>
    <s v="Minnesota"/>
    <s v="Minneapolis"/>
    <x v="5"/>
    <n v="60"/>
    <n v="175"/>
    <n v="10500"/>
    <n v="47250"/>
    <n v="0.45"/>
    <x v="0"/>
  </r>
  <r>
    <s v="Foot Locker"/>
    <n v="1185732"/>
    <x v="657"/>
    <x v="3"/>
    <s v="Minnesota"/>
    <s v="Minneapolis"/>
    <x v="0"/>
    <n v="45"/>
    <n v="425"/>
    <n v="19125"/>
    <n v="66937.5"/>
    <n v="0.35000000000000003"/>
    <x v="1"/>
  </r>
  <r>
    <s v="Foot Locker"/>
    <n v="1185732"/>
    <x v="658"/>
    <x v="3"/>
    <s v="Minnesota"/>
    <s v="Minneapolis"/>
    <x v="1"/>
    <n v="40.000000000000007"/>
    <n v="175"/>
    <n v="7000.0000000000009"/>
    <n v="21000.000000000004"/>
    <n v="0.3"/>
    <x v="1"/>
  </r>
  <r>
    <s v="Foot Locker"/>
    <n v="1185732"/>
    <x v="659"/>
    <x v="3"/>
    <s v="Minnesota"/>
    <s v="Minneapolis"/>
    <x v="2"/>
    <n v="35"/>
    <n v="175"/>
    <n v="6125"/>
    <n v="18375"/>
    <n v="0.3"/>
    <x v="1"/>
  </r>
  <r>
    <s v="Foot Locker"/>
    <n v="1185732"/>
    <x v="660"/>
    <x v="3"/>
    <s v="Minnesota"/>
    <s v="Minneapolis"/>
    <x v="3"/>
    <n v="35"/>
    <n v="150"/>
    <n v="5250"/>
    <n v="18375"/>
    <n v="0.35000000000000003"/>
    <x v="1"/>
  </r>
  <r>
    <s v="Foot Locker"/>
    <n v="1185732"/>
    <x v="661"/>
    <x v="3"/>
    <s v="Minnesota"/>
    <s v="Minneapolis"/>
    <x v="4"/>
    <n v="50"/>
    <n v="150"/>
    <n v="7500"/>
    <n v="22500"/>
    <n v="0.3"/>
    <x v="1"/>
  </r>
  <r>
    <s v="Foot Locker"/>
    <n v="1185732"/>
    <x v="662"/>
    <x v="3"/>
    <s v="Minnesota"/>
    <s v="Minneapolis"/>
    <x v="5"/>
    <n v="55.000000000000007"/>
    <n v="325"/>
    <n v="17875.000000000004"/>
    <n v="80437.500000000015"/>
    <n v="0.45"/>
    <x v="1"/>
  </r>
  <r>
    <s v="Foot Locker"/>
    <n v="1185732"/>
    <x v="663"/>
    <x v="3"/>
    <s v="Minnesota"/>
    <s v="Minneapolis"/>
    <x v="0"/>
    <n v="50"/>
    <n v="550"/>
    <n v="27500"/>
    <n v="96250.000000000015"/>
    <n v="0.35000000000000003"/>
    <x v="1"/>
  </r>
  <r>
    <s v="Foot Locker"/>
    <n v="1185732"/>
    <x v="664"/>
    <x v="3"/>
    <s v="Minnesota"/>
    <s v="Minneapolis"/>
    <x v="1"/>
    <n v="45.000000000000007"/>
    <n v="300"/>
    <n v="13500.000000000002"/>
    <n v="40500.000000000007"/>
    <n v="0.3"/>
    <x v="1"/>
  </r>
  <r>
    <s v="Foot Locker"/>
    <n v="1185732"/>
    <x v="665"/>
    <x v="3"/>
    <s v="Minnesota"/>
    <s v="Minneapolis"/>
    <x v="2"/>
    <n v="40"/>
    <n v="225"/>
    <n v="9000"/>
    <n v="27000"/>
    <n v="0.3"/>
    <x v="1"/>
  </r>
  <r>
    <s v="Foot Locker"/>
    <n v="1185732"/>
    <x v="666"/>
    <x v="3"/>
    <s v="Minnesota"/>
    <s v="Minneapolis"/>
    <x v="3"/>
    <n v="40"/>
    <n v="175"/>
    <n v="7000"/>
    <n v="24500.000000000004"/>
    <n v="0.35000000000000003"/>
    <x v="1"/>
  </r>
  <r>
    <s v="Foot Locker"/>
    <n v="1185732"/>
    <x v="667"/>
    <x v="3"/>
    <s v="Minnesota"/>
    <s v="Minneapolis"/>
    <x v="4"/>
    <n v="50"/>
    <n v="200"/>
    <n v="10000"/>
    <n v="30000"/>
    <n v="0.3"/>
    <x v="1"/>
  </r>
  <r>
    <s v="Foot Locker"/>
    <n v="1185732"/>
    <x v="668"/>
    <x v="3"/>
    <s v="Minnesota"/>
    <s v="Minneapolis"/>
    <x v="5"/>
    <n v="55.000000000000007"/>
    <n v="375"/>
    <n v="20625.000000000004"/>
    <n v="92812.500000000015"/>
    <n v="0.45"/>
    <x v="1"/>
  </r>
  <r>
    <s v="Foot Locker"/>
    <n v="1185732"/>
    <x v="669"/>
    <x v="3"/>
    <s v="Minnesota"/>
    <s v="Minneapolis"/>
    <x v="0"/>
    <n v="50"/>
    <n v="525"/>
    <n v="26250"/>
    <n v="91875.000000000015"/>
    <n v="0.35000000000000003"/>
    <x v="1"/>
  </r>
  <r>
    <s v="Foot Locker"/>
    <n v="1185732"/>
    <x v="670"/>
    <x v="3"/>
    <s v="Minnesota"/>
    <s v="Minneapolis"/>
    <x v="1"/>
    <n v="45.000000000000007"/>
    <n v="300"/>
    <n v="13500.000000000002"/>
    <n v="40500.000000000007"/>
    <n v="0.3"/>
    <x v="1"/>
  </r>
  <r>
    <s v="Foot Locker"/>
    <n v="1185732"/>
    <x v="671"/>
    <x v="3"/>
    <s v="Minnesota"/>
    <s v="Minneapolis"/>
    <x v="2"/>
    <n v="40"/>
    <n v="225"/>
    <n v="9000"/>
    <n v="27000"/>
    <n v="0.3"/>
    <x v="1"/>
  </r>
  <r>
    <s v="Foot Locker"/>
    <n v="1185732"/>
    <x v="672"/>
    <x v="3"/>
    <s v="Minnesota"/>
    <s v="Minneapolis"/>
    <x v="3"/>
    <n v="35"/>
    <n v="175"/>
    <n v="6125"/>
    <n v="21437.500000000004"/>
    <n v="0.35000000000000003"/>
    <x v="1"/>
  </r>
  <r>
    <s v="Foot Locker"/>
    <n v="1185732"/>
    <x v="673"/>
    <x v="3"/>
    <s v="Minnesota"/>
    <s v="Minneapolis"/>
    <x v="4"/>
    <n v="45"/>
    <n v="150"/>
    <n v="6750"/>
    <n v="20250"/>
    <n v="0.3"/>
    <x v="1"/>
  </r>
  <r>
    <s v="Foot Locker"/>
    <n v="1185732"/>
    <x v="674"/>
    <x v="3"/>
    <s v="Minnesota"/>
    <s v="Minneapolis"/>
    <x v="5"/>
    <n v="50"/>
    <n v="325"/>
    <n v="16250"/>
    <n v="73125"/>
    <n v="0.45"/>
    <x v="1"/>
  </r>
  <r>
    <s v="Foot Locker"/>
    <n v="1185732"/>
    <x v="675"/>
    <x v="3"/>
    <s v="Minnesota"/>
    <s v="Minneapolis"/>
    <x v="0"/>
    <n v="45"/>
    <n v="450"/>
    <n v="20250"/>
    <n v="70875"/>
    <n v="0.35000000000000003"/>
    <x v="1"/>
  </r>
  <r>
    <s v="Foot Locker"/>
    <n v="1185732"/>
    <x v="676"/>
    <x v="3"/>
    <s v="Minnesota"/>
    <s v="Minneapolis"/>
    <x v="1"/>
    <n v="40.000000000000007"/>
    <n v="250"/>
    <n v="10000.000000000002"/>
    <n v="30000.000000000004"/>
    <n v="0.3"/>
    <x v="1"/>
  </r>
  <r>
    <s v="Foot Locker"/>
    <n v="1185732"/>
    <x v="677"/>
    <x v="3"/>
    <s v="Minnesota"/>
    <s v="Minneapolis"/>
    <x v="2"/>
    <n v="25"/>
    <n v="150"/>
    <n v="3750"/>
    <n v="11250"/>
    <n v="0.3"/>
    <x v="1"/>
  </r>
  <r>
    <s v="Foot Locker"/>
    <n v="1185732"/>
    <x v="678"/>
    <x v="3"/>
    <s v="Minnesota"/>
    <s v="Minneapolis"/>
    <x v="3"/>
    <n v="25"/>
    <n v="125"/>
    <n v="3125"/>
    <n v="10937.500000000002"/>
    <n v="0.35000000000000003"/>
    <x v="1"/>
  </r>
  <r>
    <s v="Foot Locker"/>
    <n v="1185732"/>
    <x v="679"/>
    <x v="3"/>
    <s v="Minnesota"/>
    <s v="Minneapolis"/>
    <x v="4"/>
    <n v="35"/>
    <n v="125"/>
    <n v="4375"/>
    <n v="13125"/>
    <n v="0.3"/>
    <x v="1"/>
  </r>
  <r>
    <s v="Foot Locker"/>
    <n v="1185732"/>
    <x v="680"/>
    <x v="3"/>
    <s v="Minnesota"/>
    <s v="Minneapolis"/>
    <x v="5"/>
    <n v="40"/>
    <n v="200"/>
    <n v="8000"/>
    <n v="36000"/>
    <n v="0.45"/>
    <x v="1"/>
  </r>
  <r>
    <s v="Foot Locker"/>
    <n v="1185732"/>
    <x v="681"/>
    <x v="3"/>
    <s v="Minnesota"/>
    <s v="Minneapolis"/>
    <x v="0"/>
    <n v="44.999999999999993"/>
    <n v="375"/>
    <n v="16874.999999999996"/>
    <n v="59062.499999999993"/>
    <n v="0.35000000000000003"/>
    <x v="1"/>
  </r>
  <r>
    <s v="Foot Locker"/>
    <n v="1185732"/>
    <x v="682"/>
    <x v="3"/>
    <s v="Minnesota"/>
    <s v="Minneapolis"/>
    <x v="1"/>
    <n v="35"/>
    <n v="200"/>
    <n v="7000"/>
    <n v="21000"/>
    <n v="0.3"/>
    <x v="1"/>
  </r>
  <r>
    <s v="Foot Locker"/>
    <n v="1185732"/>
    <x v="683"/>
    <x v="3"/>
    <s v="Minnesota"/>
    <s v="Minneapolis"/>
    <x v="2"/>
    <n v="35"/>
    <n v="100"/>
    <n v="3500"/>
    <n v="10500"/>
    <n v="0.3"/>
    <x v="1"/>
  </r>
  <r>
    <s v="Foot Locker"/>
    <n v="1185732"/>
    <x v="684"/>
    <x v="3"/>
    <s v="Minnesota"/>
    <s v="Minneapolis"/>
    <x v="3"/>
    <n v="35"/>
    <n v="75"/>
    <n v="2625"/>
    <n v="9187.5"/>
    <n v="0.35000000000000003"/>
    <x v="1"/>
  </r>
  <r>
    <s v="Foot Locker"/>
    <n v="1185732"/>
    <x v="685"/>
    <x v="3"/>
    <s v="Minnesota"/>
    <s v="Minneapolis"/>
    <x v="4"/>
    <n v="44.999999999999993"/>
    <n v="75"/>
    <n v="3374.9999999999995"/>
    <n v="10124.999999999998"/>
    <n v="0.3"/>
    <x v="1"/>
  </r>
  <r>
    <s v="Foot Locker"/>
    <n v="1185732"/>
    <x v="686"/>
    <x v="3"/>
    <s v="Minnesota"/>
    <s v="Minneapolis"/>
    <x v="5"/>
    <n v="49.999999999999986"/>
    <n v="200"/>
    <n v="9999.9999999999964"/>
    <n v="44999.999999999985"/>
    <n v="0.45"/>
    <x v="1"/>
  </r>
  <r>
    <s v="Foot Locker"/>
    <n v="1185732"/>
    <x v="687"/>
    <x v="3"/>
    <s v="Minnesota"/>
    <s v="Minneapolis"/>
    <x v="0"/>
    <n v="50"/>
    <n v="350"/>
    <n v="17500"/>
    <n v="61250.000000000007"/>
    <n v="0.35000000000000003"/>
    <x v="1"/>
  </r>
  <r>
    <s v="Foot Locker"/>
    <n v="1185732"/>
    <x v="688"/>
    <x v="3"/>
    <s v="Minnesota"/>
    <s v="Minneapolis"/>
    <x v="1"/>
    <n v="40"/>
    <n v="200"/>
    <n v="8000"/>
    <n v="24000"/>
    <n v="0.3"/>
    <x v="1"/>
  </r>
  <r>
    <s v="Foot Locker"/>
    <n v="1185732"/>
    <x v="689"/>
    <x v="3"/>
    <s v="Minnesota"/>
    <s v="Minneapolis"/>
    <x v="2"/>
    <n v="40"/>
    <n v="145"/>
    <n v="5800"/>
    <n v="17400"/>
    <n v="0.3"/>
    <x v="1"/>
  </r>
  <r>
    <s v="Foot Locker"/>
    <n v="1185732"/>
    <x v="690"/>
    <x v="3"/>
    <s v="Minnesota"/>
    <s v="Minneapolis"/>
    <x v="3"/>
    <n v="40"/>
    <n v="150"/>
    <n v="6000"/>
    <n v="21000.000000000004"/>
    <n v="0.35000000000000003"/>
    <x v="1"/>
  </r>
  <r>
    <s v="Foot Locker"/>
    <n v="1185732"/>
    <x v="691"/>
    <x v="3"/>
    <s v="Minnesota"/>
    <s v="Minneapolis"/>
    <x v="4"/>
    <n v="54.999999999999993"/>
    <n v="125"/>
    <n v="6874.9999999999991"/>
    <n v="20624.999999999996"/>
    <n v="0.3"/>
    <x v="1"/>
  </r>
  <r>
    <s v="Foot Locker"/>
    <n v="1185732"/>
    <x v="692"/>
    <x v="3"/>
    <s v="Minnesota"/>
    <s v="Minneapolis"/>
    <x v="5"/>
    <n v="59.999999999999986"/>
    <n v="225"/>
    <n v="13499.999999999996"/>
    <n v="60749.999999999985"/>
    <n v="0.45"/>
    <x v="1"/>
  </r>
  <r>
    <s v="Foot Locker"/>
    <n v="1185732"/>
    <x v="155"/>
    <x v="3"/>
    <s v="Minnesota"/>
    <s v="Minneapolis"/>
    <x v="0"/>
    <n v="54.999999999999993"/>
    <n v="475"/>
    <n v="26124.999999999996"/>
    <n v="91437.5"/>
    <n v="0.35000000000000003"/>
    <x v="1"/>
  </r>
  <r>
    <s v="Foot Locker"/>
    <n v="1185732"/>
    <x v="156"/>
    <x v="3"/>
    <s v="Minnesota"/>
    <s v="Minneapolis"/>
    <x v="1"/>
    <n v="45"/>
    <n v="275"/>
    <n v="12375"/>
    <n v="37125"/>
    <n v="0.3"/>
    <x v="1"/>
  </r>
  <r>
    <s v="Foot Locker"/>
    <n v="1185732"/>
    <x v="157"/>
    <x v="3"/>
    <s v="Minnesota"/>
    <s v="Minneapolis"/>
    <x v="2"/>
    <n v="45"/>
    <n v="225"/>
    <n v="10125"/>
    <n v="30375"/>
    <n v="0.3"/>
    <x v="1"/>
  </r>
  <r>
    <s v="Foot Locker"/>
    <n v="1185732"/>
    <x v="158"/>
    <x v="3"/>
    <s v="Minnesota"/>
    <s v="Minneapolis"/>
    <x v="3"/>
    <n v="45"/>
    <n v="175"/>
    <n v="7875"/>
    <n v="27562.500000000004"/>
    <n v="0.35000000000000003"/>
    <x v="1"/>
  </r>
  <r>
    <s v="Foot Locker"/>
    <n v="1185732"/>
    <x v="159"/>
    <x v="3"/>
    <s v="Minnesota"/>
    <s v="Minneapolis"/>
    <x v="4"/>
    <n v="54.999999999999993"/>
    <n v="175"/>
    <n v="9624.9999999999982"/>
    <n v="28874.999999999996"/>
    <n v="0.3"/>
    <x v="1"/>
  </r>
  <r>
    <s v="Foot Locker"/>
    <n v="1185732"/>
    <x v="160"/>
    <x v="3"/>
    <s v="Minnesota"/>
    <s v="Minneapolis"/>
    <x v="5"/>
    <n v="59.999999999999986"/>
    <n v="275"/>
    <n v="16499.999999999996"/>
    <n v="74249.999999999985"/>
    <n v="0.45"/>
    <x v="1"/>
  </r>
  <r>
    <s v="Kohl's"/>
    <n v="1189833"/>
    <x v="161"/>
    <x v="3"/>
    <s v="Minnesota"/>
    <s v="Minneapolis"/>
    <x v="0"/>
    <n v="35"/>
    <n v="475"/>
    <n v="16625"/>
    <n v="74812.5"/>
    <n v="0.45"/>
    <x v="1"/>
  </r>
  <r>
    <s v="Kohl's"/>
    <n v="1189833"/>
    <x v="162"/>
    <x v="3"/>
    <s v="Minnesota"/>
    <s v="Minneapolis"/>
    <x v="1"/>
    <n v="45"/>
    <n v="475"/>
    <n v="21375"/>
    <n v="64125"/>
    <n v="0.3"/>
    <x v="1"/>
  </r>
  <r>
    <s v="Kohl's"/>
    <n v="1189833"/>
    <x v="163"/>
    <x v="3"/>
    <s v="Minnesota"/>
    <s v="Minneapolis"/>
    <x v="2"/>
    <n v="45"/>
    <n v="475"/>
    <n v="21375"/>
    <n v="96187.5"/>
    <n v="0.45"/>
    <x v="1"/>
  </r>
  <r>
    <s v="Kohl's"/>
    <n v="1189833"/>
    <x v="164"/>
    <x v="3"/>
    <s v="Minnesota"/>
    <s v="Minneapolis"/>
    <x v="3"/>
    <n v="45"/>
    <n v="325"/>
    <n v="14625"/>
    <n v="58499.999999999993"/>
    <n v="0.39999999999999997"/>
    <x v="1"/>
  </r>
  <r>
    <s v="Kohl's"/>
    <n v="1189833"/>
    <x v="165"/>
    <x v="3"/>
    <s v="Montana"/>
    <s v="Billings"/>
    <x v="4"/>
    <n v="50"/>
    <n v="275"/>
    <n v="13750"/>
    <n v="82500.000000000015"/>
    <n v="0.60000000000000009"/>
    <x v="1"/>
  </r>
  <r>
    <s v="Kohl's"/>
    <n v="1189833"/>
    <x v="166"/>
    <x v="3"/>
    <s v="Montana"/>
    <s v="Billings"/>
    <x v="5"/>
    <n v="45"/>
    <n v="475"/>
    <n v="21375"/>
    <n v="53437.5"/>
    <n v="0.25"/>
    <x v="1"/>
  </r>
  <r>
    <s v="Kohl's"/>
    <n v="1189833"/>
    <x v="167"/>
    <x v="3"/>
    <s v="Montana"/>
    <s v="Billings"/>
    <x v="0"/>
    <n v="35"/>
    <n v="525"/>
    <n v="18375"/>
    <n v="82687.5"/>
    <n v="0.45"/>
    <x v="1"/>
  </r>
  <r>
    <s v="Kohl's"/>
    <n v="1189833"/>
    <x v="168"/>
    <x v="3"/>
    <s v="Montana"/>
    <s v="Billings"/>
    <x v="1"/>
    <n v="45"/>
    <n v="425"/>
    <n v="19125"/>
    <n v="57375"/>
    <n v="0.3"/>
    <x v="1"/>
  </r>
  <r>
    <s v="Kohl's"/>
    <n v="1189833"/>
    <x v="169"/>
    <x v="3"/>
    <s v="Montana"/>
    <s v="Billings"/>
    <x v="2"/>
    <n v="45"/>
    <n v="450"/>
    <n v="20250"/>
    <n v="91125"/>
    <n v="0.45"/>
    <x v="1"/>
  </r>
  <r>
    <s v="Kohl's"/>
    <n v="1189833"/>
    <x v="170"/>
    <x v="3"/>
    <s v="Montana"/>
    <s v="Billings"/>
    <x v="3"/>
    <n v="45"/>
    <n v="300"/>
    <n v="13500"/>
    <n v="53999.999999999993"/>
    <n v="0.39999999999999997"/>
    <x v="1"/>
  </r>
  <r>
    <s v="Kohl's"/>
    <n v="1189833"/>
    <x v="171"/>
    <x v="3"/>
    <s v="Montana"/>
    <s v="Billings"/>
    <x v="4"/>
    <n v="50"/>
    <n v="225"/>
    <n v="11250"/>
    <n v="67500.000000000015"/>
    <n v="0.60000000000000009"/>
    <x v="1"/>
  </r>
  <r>
    <s v="Kohl's"/>
    <n v="1189833"/>
    <x v="172"/>
    <x v="3"/>
    <s v="Montana"/>
    <s v="Billings"/>
    <x v="5"/>
    <n v="45"/>
    <n v="425"/>
    <n v="19125"/>
    <n v="47812.5"/>
    <n v="0.25"/>
    <x v="1"/>
  </r>
  <r>
    <s v="Kohl's"/>
    <n v="1189833"/>
    <x v="173"/>
    <x v="3"/>
    <s v="Montana"/>
    <s v="Billings"/>
    <x v="0"/>
    <n v="35"/>
    <n v="575"/>
    <n v="20125"/>
    <n v="90562.5"/>
    <n v="0.45"/>
    <x v="1"/>
  </r>
  <r>
    <s v="Kohl's"/>
    <n v="1189833"/>
    <x v="174"/>
    <x v="3"/>
    <s v="Montana"/>
    <s v="Billings"/>
    <x v="1"/>
    <n v="45"/>
    <n v="425"/>
    <n v="19125"/>
    <n v="57375"/>
    <n v="0.3"/>
    <x v="1"/>
  </r>
  <r>
    <s v="Kohl's"/>
    <n v="1189833"/>
    <x v="175"/>
    <x v="3"/>
    <s v="Montana"/>
    <s v="Billings"/>
    <x v="2"/>
    <n v="45"/>
    <n v="425"/>
    <n v="19125"/>
    <n v="86062.5"/>
    <n v="0.45"/>
    <x v="1"/>
  </r>
  <r>
    <s v="Kohl's"/>
    <n v="1189833"/>
    <x v="176"/>
    <x v="3"/>
    <s v="Montana"/>
    <s v="Billings"/>
    <x v="3"/>
    <n v="45"/>
    <n v="325"/>
    <n v="14625"/>
    <n v="58499.999999999993"/>
    <n v="0.39999999999999997"/>
    <x v="1"/>
  </r>
  <r>
    <s v="Kohl's"/>
    <n v="1189833"/>
    <x v="177"/>
    <x v="3"/>
    <s v="Montana"/>
    <s v="Billings"/>
    <x v="4"/>
    <n v="50"/>
    <n v="200"/>
    <n v="10000"/>
    <n v="60000.000000000007"/>
    <n v="0.60000000000000009"/>
    <x v="1"/>
  </r>
  <r>
    <s v="Kohl's"/>
    <n v="1189833"/>
    <x v="178"/>
    <x v="3"/>
    <s v="Montana"/>
    <s v="Billings"/>
    <x v="5"/>
    <n v="45"/>
    <n v="400"/>
    <n v="18000"/>
    <n v="45000"/>
    <n v="0.25"/>
    <x v="1"/>
  </r>
  <r>
    <s v="Kohl's"/>
    <n v="1189833"/>
    <x v="179"/>
    <x v="3"/>
    <s v="Montana"/>
    <s v="Billings"/>
    <x v="0"/>
    <n v="45"/>
    <n v="575"/>
    <n v="25875"/>
    <n v="116437.5"/>
    <n v="0.45"/>
    <x v="1"/>
  </r>
  <r>
    <s v="Kohl's"/>
    <n v="1189833"/>
    <x v="180"/>
    <x v="3"/>
    <s v="Montana"/>
    <s v="Billings"/>
    <x v="1"/>
    <n v="45"/>
    <n v="375"/>
    <n v="16875"/>
    <n v="50625"/>
    <n v="0.3"/>
    <x v="1"/>
  </r>
  <r>
    <s v="Kohl's"/>
    <n v="1189833"/>
    <x v="181"/>
    <x v="3"/>
    <s v="Montana"/>
    <s v="Billings"/>
    <x v="2"/>
    <n v="45"/>
    <n v="400"/>
    <n v="18000"/>
    <n v="81000"/>
    <n v="0.45"/>
    <x v="1"/>
  </r>
  <r>
    <s v="Kohl's"/>
    <n v="1189833"/>
    <x v="182"/>
    <x v="3"/>
    <s v="Montana"/>
    <s v="Billings"/>
    <x v="3"/>
    <n v="40"/>
    <n v="300"/>
    <n v="12000"/>
    <n v="47999.999999999993"/>
    <n v="0.39999999999999997"/>
    <x v="1"/>
  </r>
  <r>
    <s v="Kohl's"/>
    <n v="1189833"/>
    <x v="183"/>
    <x v="3"/>
    <s v="Montana"/>
    <s v="Billings"/>
    <x v="4"/>
    <n v="45"/>
    <n v="200"/>
    <n v="9000"/>
    <n v="54000.000000000007"/>
    <n v="0.60000000000000009"/>
    <x v="1"/>
  </r>
  <r>
    <s v="Kohl's"/>
    <n v="1189833"/>
    <x v="184"/>
    <x v="3"/>
    <s v="Montana"/>
    <s v="Billings"/>
    <x v="5"/>
    <n v="60"/>
    <n v="375"/>
    <n v="22500"/>
    <n v="56250"/>
    <n v="0.25"/>
    <x v="1"/>
  </r>
  <r>
    <s v="Kohl's"/>
    <n v="1189833"/>
    <x v="185"/>
    <x v="3"/>
    <s v="Montana"/>
    <s v="Billings"/>
    <x v="0"/>
    <n v="40"/>
    <n v="575"/>
    <n v="23000"/>
    <n v="103500"/>
    <n v="0.45"/>
    <x v="1"/>
  </r>
  <r>
    <s v="Kohl's"/>
    <n v="1189833"/>
    <x v="186"/>
    <x v="3"/>
    <s v="Montana"/>
    <s v="Billings"/>
    <x v="1"/>
    <n v="45"/>
    <n v="425"/>
    <n v="19125"/>
    <n v="57375"/>
    <n v="0.3"/>
    <x v="1"/>
  </r>
  <r>
    <s v="Kohl's"/>
    <n v="1189833"/>
    <x v="187"/>
    <x v="3"/>
    <s v="Montana"/>
    <s v="Billings"/>
    <x v="2"/>
    <n v="45"/>
    <n v="425"/>
    <n v="19125"/>
    <n v="86062.5"/>
    <n v="0.45"/>
    <x v="1"/>
  </r>
  <r>
    <s v="Kohl's"/>
    <n v="1189833"/>
    <x v="188"/>
    <x v="3"/>
    <s v="Montana"/>
    <s v="Billings"/>
    <x v="3"/>
    <n v="40"/>
    <n v="325"/>
    <n v="13000"/>
    <n v="51999.999999999993"/>
    <n v="0.39999999999999997"/>
    <x v="1"/>
  </r>
  <r>
    <s v="Kohl's"/>
    <n v="1189833"/>
    <x v="189"/>
    <x v="3"/>
    <s v="Montana"/>
    <s v="Billings"/>
    <x v="4"/>
    <n v="45"/>
    <n v="225"/>
    <n v="10125"/>
    <n v="60750.000000000007"/>
    <n v="0.60000000000000009"/>
    <x v="1"/>
  </r>
  <r>
    <s v="Kohl's"/>
    <n v="1189833"/>
    <x v="190"/>
    <x v="3"/>
    <s v="Montana"/>
    <s v="Billings"/>
    <x v="5"/>
    <n v="60"/>
    <n v="400"/>
    <n v="24000"/>
    <n v="60000"/>
    <n v="0.25"/>
    <x v="1"/>
  </r>
  <r>
    <s v="Kohl's"/>
    <n v="1189833"/>
    <x v="191"/>
    <x v="3"/>
    <s v="Montana"/>
    <s v="Billings"/>
    <x v="0"/>
    <n v="40"/>
    <n v="675"/>
    <n v="27000"/>
    <n v="121500"/>
    <n v="0.45"/>
    <x v="1"/>
  </r>
  <r>
    <s v="Kohl's"/>
    <n v="1189833"/>
    <x v="192"/>
    <x v="3"/>
    <s v="Montana"/>
    <s v="Billings"/>
    <x v="1"/>
    <n v="45"/>
    <n v="525"/>
    <n v="23625"/>
    <n v="70875"/>
    <n v="0.3"/>
    <x v="1"/>
  </r>
  <r>
    <s v="Kohl's"/>
    <n v="1189833"/>
    <x v="193"/>
    <x v="3"/>
    <s v="Montana"/>
    <s v="Billings"/>
    <x v="2"/>
    <n v="45"/>
    <n v="550"/>
    <n v="24750"/>
    <n v="111375"/>
    <n v="0.45"/>
    <x v="1"/>
  </r>
  <r>
    <s v="Kohl's"/>
    <n v="1189833"/>
    <x v="194"/>
    <x v="3"/>
    <s v="Montana"/>
    <s v="Billings"/>
    <x v="3"/>
    <n v="40"/>
    <n v="425"/>
    <n v="17000"/>
    <n v="68000"/>
    <n v="0.39999999999999997"/>
    <x v="1"/>
  </r>
  <r>
    <s v="Kohl's"/>
    <n v="1189833"/>
    <x v="195"/>
    <x v="3"/>
    <s v="Montana"/>
    <s v="Billings"/>
    <x v="4"/>
    <n v="45"/>
    <n v="300"/>
    <n v="13500"/>
    <n v="81000.000000000015"/>
    <n v="0.60000000000000009"/>
    <x v="1"/>
  </r>
  <r>
    <s v="Kohl's"/>
    <n v="1189833"/>
    <x v="196"/>
    <x v="3"/>
    <s v="Montana"/>
    <s v="Billings"/>
    <x v="5"/>
    <n v="60"/>
    <n v="600"/>
    <n v="36000"/>
    <n v="90000"/>
    <n v="0.25"/>
    <x v="1"/>
  </r>
  <r>
    <s v="Kohl's"/>
    <n v="1189833"/>
    <x v="197"/>
    <x v="3"/>
    <s v="Montana"/>
    <s v="Billings"/>
    <x v="0"/>
    <n v="40"/>
    <n v="750"/>
    <n v="30000"/>
    <n v="135000"/>
    <n v="0.45"/>
    <x v="1"/>
  </r>
  <r>
    <s v="Kohl's"/>
    <n v="1189833"/>
    <x v="198"/>
    <x v="3"/>
    <s v="Montana"/>
    <s v="Billings"/>
    <x v="1"/>
    <n v="45"/>
    <n v="600"/>
    <n v="27000"/>
    <n v="81000"/>
    <n v="0.3"/>
    <x v="1"/>
  </r>
  <r>
    <s v="Kohl's"/>
    <n v="1189833"/>
    <x v="199"/>
    <x v="3"/>
    <s v="Montana"/>
    <s v="Billings"/>
    <x v="2"/>
    <n v="45"/>
    <n v="550"/>
    <n v="24750"/>
    <n v="111375"/>
    <n v="0.45"/>
    <x v="1"/>
  </r>
  <r>
    <s v="Kohl's"/>
    <n v="1189833"/>
    <x v="200"/>
    <x v="3"/>
    <s v="Montana"/>
    <s v="Billings"/>
    <x v="3"/>
    <n v="40"/>
    <n v="450"/>
    <n v="18000"/>
    <n v="72000"/>
    <n v="0.39999999999999997"/>
    <x v="1"/>
  </r>
  <r>
    <s v="Kohl's"/>
    <n v="1189833"/>
    <x v="201"/>
    <x v="3"/>
    <s v="Montana"/>
    <s v="Billings"/>
    <x v="4"/>
    <n v="45"/>
    <n v="475"/>
    <n v="21375"/>
    <n v="128250.00000000001"/>
    <n v="0.60000000000000009"/>
    <x v="1"/>
  </r>
  <r>
    <s v="Kohl's"/>
    <n v="1189833"/>
    <x v="202"/>
    <x v="3"/>
    <s v="Montana"/>
    <s v="Billings"/>
    <x v="5"/>
    <n v="60"/>
    <n v="475"/>
    <n v="28500"/>
    <n v="71250"/>
    <n v="0.25"/>
    <x v="1"/>
  </r>
  <r>
    <s v="Kohl's"/>
    <n v="1189833"/>
    <x v="203"/>
    <x v="3"/>
    <s v="Montana"/>
    <s v="Billings"/>
    <x v="0"/>
    <n v="45"/>
    <n v="675"/>
    <n v="30375"/>
    <n v="136687.5"/>
    <n v="0.45"/>
    <x v="1"/>
  </r>
  <r>
    <s v="Kohl's"/>
    <n v="1189833"/>
    <x v="204"/>
    <x v="3"/>
    <s v="Montana"/>
    <s v="Billings"/>
    <x v="1"/>
    <n v="55.000000000000007"/>
    <n v="625"/>
    <n v="34375.000000000007"/>
    <n v="103125.00000000001"/>
    <n v="0.3"/>
    <x v="1"/>
  </r>
  <r>
    <s v="Kohl's"/>
    <n v="1189833"/>
    <x v="205"/>
    <x v="3"/>
    <s v="Montana"/>
    <s v="Billings"/>
    <x v="2"/>
    <n v="50"/>
    <n v="500"/>
    <n v="25000"/>
    <n v="112500"/>
    <n v="0.45"/>
    <x v="1"/>
  </r>
  <r>
    <s v="Kohl's"/>
    <n v="1189833"/>
    <x v="206"/>
    <x v="3"/>
    <s v="Montana"/>
    <s v="Billings"/>
    <x v="3"/>
    <n v="45"/>
    <n v="425"/>
    <n v="19125"/>
    <n v="76500"/>
    <n v="0.39999999999999997"/>
    <x v="1"/>
  </r>
  <r>
    <s v="Kohl's"/>
    <n v="1189833"/>
    <x v="207"/>
    <x v="3"/>
    <s v="Montana"/>
    <s v="Billings"/>
    <x v="4"/>
    <n v="54.999999999999993"/>
    <n v="425"/>
    <n v="23374.999999999996"/>
    <n v="140250"/>
    <n v="0.60000000000000009"/>
    <x v="1"/>
  </r>
  <r>
    <s v="Kohl's"/>
    <n v="1189833"/>
    <x v="208"/>
    <x v="3"/>
    <s v="Montana"/>
    <s v="Billings"/>
    <x v="5"/>
    <n v="60"/>
    <n v="400"/>
    <n v="24000"/>
    <n v="60000"/>
    <n v="0.25"/>
    <x v="1"/>
  </r>
  <r>
    <s v="Kohl's"/>
    <n v="1189833"/>
    <x v="209"/>
    <x v="3"/>
    <s v="Montana"/>
    <s v="Billings"/>
    <x v="0"/>
    <n v="45"/>
    <n v="600"/>
    <n v="27000"/>
    <n v="121500"/>
    <n v="0.45"/>
    <x v="1"/>
  </r>
  <r>
    <s v="Kohl's"/>
    <n v="1189833"/>
    <x v="210"/>
    <x v="3"/>
    <s v="Montana"/>
    <s v="Billings"/>
    <x v="1"/>
    <n v="50"/>
    <n v="600"/>
    <n v="30000"/>
    <n v="90000"/>
    <n v="0.3"/>
    <x v="1"/>
  </r>
  <r>
    <s v="Kohl's"/>
    <n v="1189833"/>
    <x v="211"/>
    <x v="3"/>
    <s v="Montana"/>
    <s v="Billings"/>
    <x v="2"/>
    <n v="45"/>
    <n v="450"/>
    <n v="20250"/>
    <n v="91125"/>
    <n v="0.45"/>
    <x v="1"/>
  </r>
  <r>
    <s v="Kohl's"/>
    <n v="1189833"/>
    <x v="212"/>
    <x v="3"/>
    <s v="Montana"/>
    <s v="Billings"/>
    <x v="3"/>
    <n v="45"/>
    <n v="400"/>
    <n v="18000"/>
    <n v="72000"/>
    <n v="0.39999999999999997"/>
    <x v="1"/>
  </r>
  <r>
    <s v="Kohl's"/>
    <n v="1189833"/>
    <x v="213"/>
    <x v="3"/>
    <s v="Montana"/>
    <s v="Billings"/>
    <x v="4"/>
    <n v="54.999999999999993"/>
    <n v="400"/>
    <n v="21999.999999999996"/>
    <n v="132000"/>
    <n v="0.60000000000000009"/>
    <x v="1"/>
  </r>
  <r>
    <s v="Kohl's"/>
    <n v="1189833"/>
    <x v="693"/>
    <x v="3"/>
    <s v="Montana"/>
    <s v="Billings"/>
    <x v="5"/>
    <n v="60"/>
    <n v="450"/>
    <n v="27000"/>
    <n v="67500"/>
    <n v="0.25"/>
    <x v="1"/>
  </r>
  <r>
    <s v="Kohl's"/>
    <n v="1189833"/>
    <x v="694"/>
    <x v="3"/>
    <s v="Montana"/>
    <s v="Billings"/>
    <x v="0"/>
    <n v="45"/>
    <n v="550"/>
    <n v="24750"/>
    <n v="111375"/>
    <n v="0.45"/>
    <x v="1"/>
  </r>
  <r>
    <s v="Kohl's"/>
    <n v="1189833"/>
    <x v="695"/>
    <x v="3"/>
    <s v="Montana"/>
    <s v="Billings"/>
    <x v="1"/>
    <n v="50"/>
    <n v="550"/>
    <n v="27500"/>
    <n v="82500"/>
    <n v="0.3"/>
    <x v="1"/>
  </r>
  <r>
    <s v="Kohl's"/>
    <n v="1189833"/>
    <x v="696"/>
    <x v="3"/>
    <s v="Montana"/>
    <s v="Billings"/>
    <x v="2"/>
    <n v="45"/>
    <n v="400"/>
    <n v="18000"/>
    <n v="81000"/>
    <n v="0.45"/>
    <x v="1"/>
  </r>
  <r>
    <s v="Kohl's"/>
    <n v="1189833"/>
    <x v="697"/>
    <x v="3"/>
    <s v="Montana"/>
    <s v="Billings"/>
    <x v="3"/>
    <n v="45"/>
    <n v="375"/>
    <n v="16875"/>
    <n v="67500"/>
    <n v="0.39999999999999997"/>
    <x v="1"/>
  </r>
  <r>
    <s v="Kohl's"/>
    <n v="1189833"/>
    <x v="698"/>
    <x v="3"/>
    <s v="Montana"/>
    <s v="Billings"/>
    <x v="4"/>
    <n v="54.999999999999993"/>
    <n v="350"/>
    <n v="19249.999999999996"/>
    <n v="115500"/>
    <n v="0.60000000000000009"/>
    <x v="1"/>
  </r>
  <r>
    <s v="Kohl's"/>
    <n v="1189833"/>
    <x v="699"/>
    <x v="3"/>
    <s v="Montana"/>
    <s v="Billings"/>
    <x v="5"/>
    <n v="60"/>
    <n v="400"/>
    <n v="24000"/>
    <n v="60000"/>
    <n v="0.25"/>
    <x v="1"/>
  </r>
  <r>
    <s v="Kohl's"/>
    <n v="1189833"/>
    <x v="700"/>
    <x v="3"/>
    <s v="Montana"/>
    <s v="Billings"/>
    <x v="0"/>
    <n v="40"/>
    <n v="575"/>
    <n v="23000"/>
    <n v="103500"/>
    <n v="0.45"/>
    <x v="1"/>
  </r>
  <r>
    <s v="Kohl's"/>
    <n v="1189833"/>
    <x v="701"/>
    <x v="3"/>
    <s v="Montana"/>
    <s v="Billings"/>
    <x v="1"/>
    <n v="45.000000000000007"/>
    <n v="575"/>
    <n v="25875.000000000004"/>
    <n v="77625"/>
    <n v="0.3"/>
    <x v="1"/>
  </r>
  <r>
    <s v="Kohl's"/>
    <n v="1189833"/>
    <x v="702"/>
    <x v="3"/>
    <s v="Montana"/>
    <s v="Billings"/>
    <x v="2"/>
    <n v="40"/>
    <n v="425"/>
    <n v="17000"/>
    <n v="76500"/>
    <n v="0.45"/>
    <x v="1"/>
  </r>
  <r>
    <s v="Kohl's"/>
    <n v="1189833"/>
    <x v="703"/>
    <x v="3"/>
    <s v="Montana"/>
    <s v="Billings"/>
    <x v="3"/>
    <n v="40"/>
    <n v="425"/>
    <n v="17000"/>
    <n v="68000"/>
    <n v="0.39999999999999997"/>
    <x v="1"/>
  </r>
  <r>
    <s v="Kohl's"/>
    <n v="1189833"/>
    <x v="704"/>
    <x v="3"/>
    <s v="Montana"/>
    <s v="Billings"/>
    <x v="4"/>
    <n v="54.999999999999993"/>
    <n v="375"/>
    <n v="20624.999999999996"/>
    <n v="123750"/>
    <n v="0.60000000000000009"/>
    <x v="1"/>
  </r>
  <r>
    <s v="Kohl's"/>
    <n v="1189833"/>
    <x v="705"/>
    <x v="3"/>
    <s v="Montana"/>
    <s v="Billings"/>
    <x v="5"/>
    <n v="60"/>
    <n v="475"/>
    <n v="28500"/>
    <n v="71250"/>
    <n v="0.25"/>
    <x v="1"/>
  </r>
  <r>
    <s v="Kohl's"/>
    <n v="1189833"/>
    <x v="706"/>
    <x v="3"/>
    <s v="Montana"/>
    <s v="Billings"/>
    <x v="0"/>
    <n v="45"/>
    <n v="675"/>
    <n v="30375"/>
    <n v="136687.5"/>
    <n v="0.45"/>
    <x v="1"/>
  </r>
  <r>
    <s v="Kohl's"/>
    <n v="1189833"/>
    <x v="707"/>
    <x v="3"/>
    <s v="Montana"/>
    <s v="Billings"/>
    <x v="1"/>
    <n v="50"/>
    <n v="675"/>
    <n v="33750"/>
    <n v="101250"/>
    <n v="0.3"/>
    <x v="1"/>
  </r>
  <r>
    <s v="Kohl's"/>
    <n v="1189833"/>
    <x v="708"/>
    <x v="3"/>
    <s v="Montana"/>
    <s v="Billings"/>
    <x v="2"/>
    <n v="45"/>
    <n v="475"/>
    <n v="21375"/>
    <n v="96187.5"/>
    <n v="0.45"/>
    <x v="1"/>
  </r>
  <r>
    <s v="Kohl's"/>
    <n v="1189833"/>
    <x v="709"/>
    <x v="3"/>
    <s v="Montana"/>
    <s v="Billings"/>
    <x v="3"/>
    <n v="45"/>
    <n v="475"/>
    <n v="21375"/>
    <n v="85500"/>
    <n v="0.39999999999999997"/>
    <x v="1"/>
  </r>
  <r>
    <s v="Kohl's"/>
    <n v="1189833"/>
    <x v="710"/>
    <x v="3"/>
    <s v="Montana"/>
    <s v="Billings"/>
    <x v="4"/>
    <n v="54.999999999999993"/>
    <n v="400"/>
    <n v="21999.999999999996"/>
    <n v="132000"/>
    <n v="0.60000000000000009"/>
    <x v="1"/>
  </r>
  <r>
    <s v="Kohl's"/>
    <n v="1189833"/>
    <x v="214"/>
    <x v="3"/>
    <s v="Montana"/>
    <s v="Billings"/>
    <x v="5"/>
    <n v="60"/>
    <n v="500"/>
    <n v="30000"/>
    <n v="75000"/>
    <n v="0.25"/>
    <x v="1"/>
  </r>
  <r>
    <s v="Sports Direct"/>
    <n v="1197831"/>
    <x v="215"/>
    <x v="3"/>
    <s v="Montana"/>
    <s v="Billings"/>
    <x v="0"/>
    <n v="20"/>
    <n v="700"/>
    <n v="14000"/>
    <n v="49000"/>
    <n v="0.35"/>
    <x v="1"/>
  </r>
  <r>
    <s v="Sports Direct"/>
    <n v="1197831"/>
    <x v="216"/>
    <x v="3"/>
    <s v="Montana"/>
    <s v="Billings"/>
    <x v="1"/>
    <n v="30"/>
    <n v="700"/>
    <n v="21000"/>
    <n v="73500"/>
    <n v="0.35"/>
    <x v="1"/>
  </r>
  <r>
    <s v="Sports Direct"/>
    <n v="1197831"/>
    <x v="217"/>
    <x v="3"/>
    <s v="Montana"/>
    <s v="Billings"/>
    <x v="2"/>
    <n v="30"/>
    <n v="500"/>
    <n v="15000"/>
    <n v="52500"/>
    <n v="0.35"/>
    <x v="1"/>
  </r>
  <r>
    <s v="Sports Direct"/>
    <n v="1197831"/>
    <x v="218"/>
    <x v="3"/>
    <s v="Montana"/>
    <s v="Billings"/>
    <x v="3"/>
    <n v="35"/>
    <n v="500"/>
    <n v="17500"/>
    <n v="78750"/>
    <n v="0.45"/>
    <x v="1"/>
  </r>
  <r>
    <s v="Sports Direct"/>
    <n v="1197831"/>
    <x v="219"/>
    <x v="1"/>
    <s v="Tennessee"/>
    <s v="Knoxville"/>
    <x v="4"/>
    <n v="40"/>
    <n v="350"/>
    <n v="14000"/>
    <n v="42000"/>
    <n v="0.3"/>
    <x v="1"/>
  </r>
  <r>
    <s v="Sports Direct"/>
    <n v="1197831"/>
    <x v="220"/>
    <x v="1"/>
    <s v="Tennessee"/>
    <s v="Knoxville"/>
    <x v="5"/>
    <n v="35"/>
    <n v="500"/>
    <n v="17500"/>
    <n v="87500"/>
    <n v="0.5"/>
    <x v="1"/>
  </r>
  <r>
    <s v="Sports Direct"/>
    <n v="1197831"/>
    <x v="221"/>
    <x v="1"/>
    <s v="Tennessee"/>
    <s v="Knoxville"/>
    <x v="0"/>
    <n v="25"/>
    <n v="650"/>
    <n v="16250"/>
    <n v="56875"/>
    <n v="0.35"/>
    <x v="1"/>
  </r>
  <r>
    <s v="Sports Direct"/>
    <n v="1197831"/>
    <x v="222"/>
    <x v="1"/>
    <s v="Tennessee"/>
    <s v="Knoxville"/>
    <x v="1"/>
    <n v="35"/>
    <n v="625"/>
    <n v="21875"/>
    <n v="76562.5"/>
    <n v="0.35"/>
    <x v="1"/>
  </r>
  <r>
    <s v="Sports Direct"/>
    <n v="1197831"/>
    <x v="223"/>
    <x v="1"/>
    <s v="Tennessee"/>
    <s v="Knoxville"/>
    <x v="2"/>
    <n v="35"/>
    <n v="450"/>
    <n v="15750"/>
    <n v="55125"/>
    <n v="0.35"/>
    <x v="1"/>
  </r>
  <r>
    <s v="Sports Direct"/>
    <n v="1197831"/>
    <x v="224"/>
    <x v="1"/>
    <s v="Tennessee"/>
    <s v="Knoxville"/>
    <x v="3"/>
    <n v="35"/>
    <n v="400"/>
    <n v="14000"/>
    <n v="63000"/>
    <n v="0.45"/>
    <x v="1"/>
  </r>
  <r>
    <s v="Sports Direct"/>
    <n v="1197831"/>
    <x v="225"/>
    <x v="1"/>
    <s v="Tennessee"/>
    <s v="Knoxville"/>
    <x v="4"/>
    <n v="40"/>
    <n v="275"/>
    <n v="11000"/>
    <n v="33000"/>
    <n v="0.3"/>
    <x v="1"/>
  </r>
  <r>
    <s v="Sports Direct"/>
    <n v="1197831"/>
    <x v="226"/>
    <x v="1"/>
    <s v="Tennessee"/>
    <s v="Knoxville"/>
    <x v="5"/>
    <n v="35"/>
    <n v="475"/>
    <n v="16625"/>
    <n v="83125"/>
    <n v="0.5"/>
    <x v="1"/>
  </r>
  <r>
    <s v="Sports Direct"/>
    <n v="1197831"/>
    <x v="227"/>
    <x v="1"/>
    <s v="Tennessee"/>
    <s v="Knoxville"/>
    <x v="0"/>
    <n v="30"/>
    <n v="650"/>
    <n v="19500"/>
    <n v="78000"/>
    <n v="0.39999999999999997"/>
    <x v="1"/>
  </r>
  <r>
    <s v="Sports Direct"/>
    <n v="1197831"/>
    <x v="228"/>
    <x v="1"/>
    <s v="Tennessee"/>
    <s v="Knoxville"/>
    <x v="1"/>
    <n v="40"/>
    <n v="650"/>
    <n v="26000"/>
    <n v="103999.99999999999"/>
    <n v="0.39999999999999997"/>
    <x v="1"/>
  </r>
  <r>
    <s v="Sports Direct"/>
    <n v="1197831"/>
    <x v="711"/>
    <x v="1"/>
    <s v="Tennessee"/>
    <s v="Knoxville"/>
    <x v="2"/>
    <n v="30"/>
    <n v="475"/>
    <n v="14250"/>
    <n v="56999.999999999993"/>
    <n v="0.39999999999999997"/>
    <x v="1"/>
  </r>
  <r>
    <s v="Sports Direct"/>
    <n v="1197831"/>
    <x v="712"/>
    <x v="1"/>
    <s v="Tennessee"/>
    <s v="Knoxville"/>
    <x v="3"/>
    <n v="35"/>
    <n v="375"/>
    <n v="13125"/>
    <n v="65625"/>
    <n v="0.5"/>
    <x v="1"/>
  </r>
  <r>
    <s v="Sports Direct"/>
    <n v="1197831"/>
    <x v="713"/>
    <x v="1"/>
    <s v="Tennessee"/>
    <s v="Knoxville"/>
    <x v="4"/>
    <n v="40"/>
    <n v="275"/>
    <n v="11000"/>
    <n v="38500"/>
    <n v="0.35"/>
    <x v="1"/>
  </r>
  <r>
    <s v="Sports Direct"/>
    <n v="1197831"/>
    <x v="714"/>
    <x v="1"/>
    <s v="Tennessee"/>
    <s v="Knoxville"/>
    <x v="5"/>
    <n v="35"/>
    <n v="425"/>
    <n v="14875"/>
    <n v="81812.5"/>
    <n v="0.55000000000000004"/>
    <x v="1"/>
  </r>
  <r>
    <s v="Sports Direct"/>
    <n v="1197831"/>
    <x v="715"/>
    <x v="1"/>
    <s v="Tennessee"/>
    <s v="Knoxville"/>
    <x v="0"/>
    <n v="20"/>
    <n v="675"/>
    <n v="13500"/>
    <n v="53999.999999999993"/>
    <n v="0.39999999999999997"/>
    <x v="1"/>
  </r>
  <r>
    <s v="Sports Direct"/>
    <n v="1197831"/>
    <x v="716"/>
    <x v="1"/>
    <s v="Tennessee"/>
    <s v="Knoxville"/>
    <x v="1"/>
    <n v="25.000000000000007"/>
    <n v="675"/>
    <n v="16875.000000000004"/>
    <n v="67500.000000000015"/>
    <n v="0.39999999999999997"/>
    <x v="1"/>
  </r>
  <r>
    <s v="Sports Direct"/>
    <n v="1197831"/>
    <x v="717"/>
    <x v="1"/>
    <s v="Tennessee"/>
    <s v="Knoxville"/>
    <x v="2"/>
    <n v="19.999999999999996"/>
    <n v="500"/>
    <n v="9999.9999999999982"/>
    <n v="39999.999999999993"/>
    <n v="0.39999999999999997"/>
    <x v="1"/>
  </r>
  <r>
    <s v="Sports Direct"/>
    <n v="1197831"/>
    <x v="718"/>
    <x v="1"/>
    <s v="Tennessee"/>
    <s v="Knoxville"/>
    <x v="3"/>
    <n v="25.000000000000007"/>
    <n v="400"/>
    <n v="10000.000000000004"/>
    <n v="50000.000000000015"/>
    <n v="0.5"/>
    <x v="1"/>
  </r>
  <r>
    <s v="Sports Direct"/>
    <n v="1197831"/>
    <x v="719"/>
    <x v="1"/>
    <s v="Tennessee"/>
    <s v="Knoxville"/>
    <x v="4"/>
    <n v="30"/>
    <n v="300"/>
    <n v="9000"/>
    <n v="31499.999999999996"/>
    <n v="0.35"/>
    <x v="1"/>
  </r>
  <r>
    <s v="Sports Direct"/>
    <n v="1197831"/>
    <x v="720"/>
    <x v="1"/>
    <s v="Tennessee"/>
    <s v="Knoxville"/>
    <x v="5"/>
    <n v="25.000000000000007"/>
    <n v="575"/>
    <n v="14375.000000000004"/>
    <n v="79062.500000000029"/>
    <n v="0.55000000000000004"/>
    <x v="1"/>
  </r>
  <r>
    <s v="Sports Direct"/>
    <n v="1197831"/>
    <x v="721"/>
    <x v="1"/>
    <s v="Tennessee"/>
    <s v="Knoxville"/>
    <x v="0"/>
    <n v="14.999999999999996"/>
    <n v="725"/>
    <n v="10874.999999999998"/>
    <n v="43499.999999999985"/>
    <n v="0.39999999999999997"/>
    <x v="1"/>
  </r>
  <r>
    <s v="Sports Direct"/>
    <n v="1197831"/>
    <x v="722"/>
    <x v="1"/>
    <s v="Tennessee"/>
    <s v="Knoxville"/>
    <x v="1"/>
    <n v="25.000000000000007"/>
    <n v="750"/>
    <n v="18750.000000000004"/>
    <n v="75000.000000000015"/>
    <n v="0.39999999999999997"/>
    <x v="1"/>
  </r>
  <r>
    <s v="Sports Direct"/>
    <n v="1197831"/>
    <x v="723"/>
    <x v="1"/>
    <s v="Tennessee"/>
    <s v="Knoxville"/>
    <x v="2"/>
    <n v="19.999999999999996"/>
    <n v="600"/>
    <n v="11999.999999999998"/>
    <n v="47999.999999999993"/>
    <n v="0.39999999999999997"/>
    <x v="1"/>
  </r>
  <r>
    <s v="Sports Direct"/>
    <n v="1197831"/>
    <x v="229"/>
    <x v="1"/>
    <s v="Tennessee"/>
    <s v="Knoxville"/>
    <x v="3"/>
    <n v="30.000000000000004"/>
    <n v="525"/>
    <n v="15750.000000000002"/>
    <n v="78750.000000000015"/>
    <n v="0.5"/>
    <x v="1"/>
  </r>
  <r>
    <s v="Sports Direct"/>
    <n v="1197831"/>
    <x v="230"/>
    <x v="1"/>
    <s v="Tennessee"/>
    <s v="Knoxville"/>
    <x v="4"/>
    <n v="45"/>
    <n v="425"/>
    <n v="19125"/>
    <n v="66937.5"/>
    <n v="0.35"/>
    <x v="1"/>
  </r>
  <r>
    <s v="Sports Direct"/>
    <n v="1197831"/>
    <x v="231"/>
    <x v="1"/>
    <s v="Tennessee"/>
    <s v="Knoxville"/>
    <x v="5"/>
    <n v="40"/>
    <n v="775"/>
    <n v="31000"/>
    <n v="170500"/>
    <n v="0.55000000000000004"/>
    <x v="1"/>
  </r>
  <r>
    <s v="Sports Direct"/>
    <n v="1197831"/>
    <x v="232"/>
    <x v="1"/>
    <s v="Tennessee"/>
    <s v="Knoxville"/>
    <x v="0"/>
    <n v="40"/>
    <n v="775"/>
    <n v="31000"/>
    <n v="123999.99999999999"/>
    <n v="0.39999999999999997"/>
    <x v="1"/>
  </r>
  <r>
    <s v="Sports Direct"/>
    <n v="1197831"/>
    <x v="233"/>
    <x v="1"/>
    <s v="Tennessee"/>
    <s v="Knoxville"/>
    <x v="1"/>
    <n v="45"/>
    <n v="775"/>
    <n v="34875"/>
    <n v="139500"/>
    <n v="0.39999999999999997"/>
    <x v="1"/>
  </r>
  <r>
    <s v="Sports Direct"/>
    <n v="1197831"/>
    <x v="234"/>
    <x v="1"/>
    <s v="Tennessee"/>
    <s v="Knoxville"/>
    <x v="2"/>
    <n v="40"/>
    <n v="650"/>
    <n v="26000"/>
    <n v="103999.99999999999"/>
    <n v="0.39999999999999997"/>
    <x v="1"/>
  </r>
  <r>
    <s v="Sports Direct"/>
    <n v="1197831"/>
    <x v="235"/>
    <x v="1"/>
    <s v="Tennessee"/>
    <s v="Knoxville"/>
    <x v="3"/>
    <n v="40"/>
    <n v="600"/>
    <n v="24000"/>
    <n v="120000"/>
    <n v="0.5"/>
    <x v="1"/>
  </r>
  <r>
    <s v="Sports Direct"/>
    <n v="1197831"/>
    <x v="236"/>
    <x v="1"/>
    <s v="Tennessee"/>
    <s v="Knoxville"/>
    <x v="4"/>
    <n v="45"/>
    <n v="500"/>
    <n v="22500"/>
    <n v="78750"/>
    <n v="0.35"/>
    <x v="1"/>
  </r>
  <r>
    <s v="Sports Direct"/>
    <n v="1197831"/>
    <x v="237"/>
    <x v="1"/>
    <s v="Tennessee"/>
    <s v="Knoxville"/>
    <x v="5"/>
    <n v="50"/>
    <n v="875"/>
    <n v="43750"/>
    <n v="240625.00000000003"/>
    <n v="0.55000000000000004"/>
    <x v="1"/>
  </r>
  <r>
    <s v="Sports Direct"/>
    <n v="1197831"/>
    <x v="238"/>
    <x v="1"/>
    <s v="Tennessee"/>
    <s v="Knoxville"/>
    <x v="0"/>
    <n v="40"/>
    <n v="825"/>
    <n v="33000"/>
    <n v="148499.99999999997"/>
    <n v="0.44999999999999996"/>
    <x v="1"/>
  </r>
  <r>
    <s v="Sports Direct"/>
    <n v="1197831"/>
    <x v="239"/>
    <x v="1"/>
    <s v="Tennessee"/>
    <s v="Knoxville"/>
    <x v="1"/>
    <n v="45"/>
    <n v="825"/>
    <n v="37125"/>
    <n v="167062.49999999997"/>
    <n v="0.44999999999999996"/>
    <x v="1"/>
  </r>
  <r>
    <s v="Sports Direct"/>
    <n v="1197831"/>
    <x v="240"/>
    <x v="1"/>
    <s v="Tennessee"/>
    <s v="Knoxville"/>
    <x v="2"/>
    <n v="40"/>
    <n v="975"/>
    <n v="39000"/>
    <n v="175499.99999999997"/>
    <n v="0.44999999999999996"/>
    <x v="1"/>
  </r>
  <r>
    <s v="Sports Direct"/>
    <n v="1197831"/>
    <x v="241"/>
    <x v="1"/>
    <s v="Tennessee"/>
    <s v="Knoxville"/>
    <x v="3"/>
    <n v="40"/>
    <n v="575"/>
    <n v="23000"/>
    <n v="126500.00000000001"/>
    <n v="0.55000000000000004"/>
    <x v="1"/>
  </r>
  <r>
    <s v="Sports Direct"/>
    <n v="1197831"/>
    <x v="242"/>
    <x v="1"/>
    <s v="Tennessee"/>
    <s v="Knoxville"/>
    <x v="4"/>
    <n v="45"/>
    <n v="550"/>
    <n v="24750"/>
    <n v="98999.999999999985"/>
    <n v="0.39999999999999997"/>
    <x v="1"/>
  </r>
  <r>
    <s v="Sports Direct"/>
    <n v="1197831"/>
    <x v="243"/>
    <x v="1"/>
    <s v="Tennessee"/>
    <s v="Knoxville"/>
    <x v="5"/>
    <n v="54.999999999999993"/>
    <n v="825"/>
    <n v="45374.999999999993"/>
    <n v="272250"/>
    <n v="0.60000000000000009"/>
    <x v="1"/>
  </r>
  <r>
    <s v="Sports Direct"/>
    <n v="1197831"/>
    <x v="244"/>
    <x v="1"/>
    <s v="Tennessee"/>
    <s v="Knoxville"/>
    <x v="0"/>
    <n v="45"/>
    <n v="775"/>
    <n v="34875"/>
    <n v="156937.49999999997"/>
    <n v="0.44999999999999996"/>
    <x v="1"/>
  </r>
  <r>
    <s v="Sports Direct"/>
    <n v="1197831"/>
    <x v="245"/>
    <x v="1"/>
    <s v="Tennessee"/>
    <s v="Knoxville"/>
    <x v="1"/>
    <n v="55.000000000000007"/>
    <n v="775"/>
    <n v="42625.000000000007"/>
    <n v="191812.5"/>
    <n v="0.44999999999999996"/>
    <x v="1"/>
  </r>
  <r>
    <s v="Sports Direct"/>
    <n v="1197831"/>
    <x v="246"/>
    <x v="1"/>
    <s v="Tennessee"/>
    <s v="Knoxville"/>
    <x v="2"/>
    <n v="50"/>
    <n v="950"/>
    <n v="47500"/>
    <n v="213749.99999999997"/>
    <n v="0.44999999999999996"/>
    <x v="1"/>
  </r>
  <r>
    <s v="Sports Direct"/>
    <n v="1197831"/>
    <x v="247"/>
    <x v="1"/>
    <s v="Tennessee"/>
    <s v="Knoxville"/>
    <x v="3"/>
    <n v="45"/>
    <n v="475"/>
    <n v="21375"/>
    <n v="117562.50000000001"/>
    <n v="0.55000000000000004"/>
    <x v="1"/>
  </r>
  <r>
    <s v="Sports Direct"/>
    <n v="1197831"/>
    <x v="248"/>
    <x v="1"/>
    <s v="Tennessee"/>
    <s v="Knoxville"/>
    <x v="4"/>
    <n v="50"/>
    <n v="475"/>
    <n v="23750"/>
    <n v="94999.999999999985"/>
    <n v="0.39999999999999997"/>
    <x v="1"/>
  </r>
  <r>
    <s v="Sports Direct"/>
    <n v="1197831"/>
    <x v="249"/>
    <x v="1"/>
    <s v="Tennessee"/>
    <s v="Knoxville"/>
    <x v="5"/>
    <n v="54.999999999999993"/>
    <n v="725"/>
    <n v="39874.999999999993"/>
    <n v="239250"/>
    <n v="0.60000000000000009"/>
    <x v="1"/>
  </r>
  <r>
    <s v="Sports Direct"/>
    <n v="1197831"/>
    <x v="250"/>
    <x v="1"/>
    <s v="Tennessee"/>
    <s v="Knoxville"/>
    <x v="0"/>
    <n v="50"/>
    <n v="675"/>
    <n v="33750"/>
    <n v="151874.99999999997"/>
    <n v="0.44999999999999996"/>
    <x v="1"/>
  </r>
  <r>
    <s v="Sports Direct"/>
    <n v="1197831"/>
    <x v="251"/>
    <x v="1"/>
    <s v="Tennessee"/>
    <s v="Knoxville"/>
    <x v="1"/>
    <n v="50"/>
    <n v="625"/>
    <n v="31250"/>
    <n v="140625"/>
    <n v="0.44999999999999996"/>
    <x v="1"/>
  </r>
  <r>
    <s v="Sports Direct"/>
    <n v="1197831"/>
    <x v="252"/>
    <x v="1"/>
    <s v="Tennessee"/>
    <s v="Knoxville"/>
    <x v="2"/>
    <n v="54.999999999999993"/>
    <n v="675"/>
    <n v="37124.999999999993"/>
    <n v="167062.49999999997"/>
    <n v="0.44999999999999996"/>
    <x v="1"/>
  </r>
  <r>
    <s v="Sports Direct"/>
    <n v="1197831"/>
    <x v="253"/>
    <x v="1"/>
    <s v="Tennessee"/>
    <s v="Knoxville"/>
    <x v="3"/>
    <n v="54.999999999999993"/>
    <n v="400"/>
    <n v="21999.999999999996"/>
    <n v="121000"/>
    <n v="0.55000000000000004"/>
    <x v="1"/>
  </r>
  <r>
    <s v="Sports Direct"/>
    <n v="1197831"/>
    <x v="254"/>
    <x v="1"/>
    <s v="Tennessee"/>
    <s v="Knoxville"/>
    <x v="4"/>
    <n v="50"/>
    <n v="400"/>
    <n v="20000"/>
    <n v="80000"/>
    <n v="0.39999999999999997"/>
    <x v="1"/>
  </r>
  <r>
    <s v="Sports Direct"/>
    <n v="1197831"/>
    <x v="255"/>
    <x v="1"/>
    <s v="Tennessee"/>
    <s v="Knoxville"/>
    <x v="5"/>
    <n v="45"/>
    <n v="625"/>
    <n v="28125"/>
    <n v="168750.00000000003"/>
    <n v="0.60000000000000009"/>
    <x v="1"/>
  </r>
  <r>
    <s v="Sports Direct"/>
    <n v="1197831"/>
    <x v="256"/>
    <x v="1"/>
    <s v="Tennessee"/>
    <s v="Knoxville"/>
    <x v="0"/>
    <n v="35"/>
    <n v="575"/>
    <n v="20125"/>
    <n v="90562.499999999985"/>
    <n v="0.44999999999999996"/>
    <x v="1"/>
  </r>
  <r>
    <s v="Sports Direct"/>
    <n v="1197831"/>
    <x v="257"/>
    <x v="1"/>
    <s v="Tennessee"/>
    <s v="Knoxville"/>
    <x v="1"/>
    <n v="35"/>
    <n v="575"/>
    <n v="20125"/>
    <n v="90562.499999999985"/>
    <n v="0.44999999999999996"/>
    <x v="1"/>
  </r>
  <r>
    <s v="Sports Direct"/>
    <n v="1197831"/>
    <x v="258"/>
    <x v="1"/>
    <s v="Tennessee"/>
    <s v="Knoxville"/>
    <x v="2"/>
    <n v="40"/>
    <n v="525"/>
    <n v="21000"/>
    <n v="94499.999999999985"/>
    <n v="0.44999999999999996"/>
    <x v="1"/>
  </r>
  <r>
    <s v="Sports Direct"/>
    <n v="1197831"/>
    <x v="259"/>
    <x v="1"/>
    <s v="Tennessee"/>
    <s v="Knoxville"/>
    <x v="3"/>
    <n v="40"/>
    <n v="375"/>
    <n v="15000"/>
    <n v="82500"/>
    <n v="0.55000000000000004"/>
    <x v="1"/>
  </r>
  <r>
    <s v="Sports Direct"/>
    <n v="1197831"/>
    <x v="260"/>
    <x v="1"/>
    <s v="Tennessee"/>
    <s v="Knoxville"/>
    <x v="4"/>
    <n v="35"/>
    <n v="350"/>
    <n v="12250"/>
    <n v="48999.999999999993"/>
    <n v="0.39999999999999997"/>
    <x v="1"/>
  </r>
  <r>
    <s v="Sports Direct"/>
    <n v="1197831"/>
    <x v="261"/>
    <x v="1"/>
    <s v="Tennessee"/>
    <s v="Knoxville"/>
    <x v="5"/>
    <n v="45"/>
    <n v="525"/>
    <n v="23625"/>
    <n v="141750.00000000003"/>
    <n v="0.60000000000000009"/>
    <x v="1"/>
  </r>
  <r>
    <s v="Sports Direct"/>
    <n v="1197831"/>
    <x v="262"/>
    <x v="1"/>
    <s v="Tennessee"/>
    <s v="Knoxville"/>
    <x v="0"/>
    <n v="30.000000000000004"/>
    <n v="675"/>
    <n v="20250.000000000004"/>
    <n v="91125"/>
    <n v="0.44999999999999996"/>
    <x v="1"/>
  </r>
  <r>
    <s v="Sports Direct"/>
    <n v="1197831"/>
    <x v="263"/>
    <x v="1"/>
    <s v="Tennessee"/>
    <s v="Knoxville"/>
    <x v="1"/>
    <n v="30.000000000000004"/>
    <n v="675"/>
    <n v="20250.000000000004"/>
    <n v="91125"/>
    <n v="0.44999999999999996"/>
    <x v="1"/>
  </r>
  <r>
    <s v="Sports Direct"/>
    <n v="1197831"/>
    <x v="264"/>
    <x v="1"/>
    <s v="Tennessee"/>
    <s v="Knoxville"/>
    <x v="2"/>
    <n v="55.000000000000007"/>
    <n v="600"/>
    <n v="33000.000000000007"/>
    <n v="148500"/>
    <n v="0.44999999999999996"/>
    <x v="1"/>
  </r>
  <r>
    <s v="Sports Direct"/>
    <n v="1197831"/>
    <x v="265"/>
    <x v="1"/>
    <s v="Tennessee"/>
    <s v="Knoxville"/>
    <x v="3"/>
    <n v="55.000000000000007"/>
    <n v="475"/>
    <n v="26125.000000000004"/>
    <n v="143687.50000000003"/>
    <n v="0.55000000000000004"/>
    <x v="1"/>
  </r>
  <r>
    <s v="Sports Direct"/>
    <n v="1197831"/>
    <x v="266"/>
    <x v="1"/>
    <s v="Tennessee"/>
    <s v="Knoxville"/>
    <x v="4"/>
    <n v="54.999999999999993"/>
    <n v="450"/>
    <n v="24749.999999999996"/>
    <n v="98999.999999999985"/>
    <n v="0.39999999999999997"/>
    <x v="1"/>
  </r>
  <r>
    <s v="Sports Direct"/>
    <n v="1197831"/>
    <x v="267"/>
    <x v="1"/>
    <s v="Tennessee"/>
    <s v="Knoxville"/>
    <x v="5"/>
    <n v="65"/>
    <n v="650"/>
    <n v="42250"/>
    <n v="253500.00000000003"/>
    <n v="0.60000000000000009"/>
    <x v="1"/>
  </r>
  <r>
    <s v="Sports Direct"/>
    <n v="1197831"/>
    <x v="268"/>
    <x v="1"/>
    <s v="Tennessee"/>
    <s v="Knoxville"/>
    <x v="0"/>
    <n v="54.999999999999993"/>
    <n v="800"/>
    <n v="43999.999999999993"/>
    <n v="197999.99999999994"/>
    <n v="0.44999999999999996"/>
    <x v="1"/>
  </r>
  <r>
    <s v="Sports Direct"/>
    <n v="1197831"/>
    <x v="269"/>
    <x v="1"/>
    <s v="Tennessee"/>
    <s v="Knoxville"/>
    <x v="1"/>
    <n v="54.999999999999993"/>
    <n v="800"/>
    <n v="43999.999999999993"/>
    <n v="197999.99999999994"/>
    <n v="0.44999999999999996"/>
    <x v="1"/>
  </r>
  <r>
    <s v="Sports Direct"/>
    <n v="1197831"/>
    <x v="270"/>
    <x v="1"/>
    <s v="Tennessee"/>
    <s v="Knoxville"/>
    <x v="2"/>
    <n v="60"/>
    <n v="700"/>
    <n v="42000"/>
    <n v="188999.99999999997"/>
    <n v="0.44999999999999996"/>
    <x v="1"/>
  </r>
  <r>
    <s v="Sports Direct"/>
    <n v="1197831"/>
    <x v="271"/>
    <x v="1"/>
    <s v="Tennessee"/>
    <s v="Knoxville"/>
    <x v="3"/>
    <n v="60"/>
    <n v="550"/>
    <n v="33000"/>
    <n v="181500.00000000003"/>
    <n v="0.55000000000000004"/>
    <x v="1"/>
  </r>
  <r>
    <s v="Sports Direct"/>
    <n v="1197831"/>
    <x v="272"/>
    <x v="1"/>
    <s v="Tennessee"/>
    <s v="Knoxville"/>
    <x v="4"/>
    <n v="54.999999999999993"/>
    <n v="500"/>
    <n v="27499.999999999996"/>
    <n v="109999.99999999997"/>
    <n v="0.39999999999999997"/>
    <x v="1"/>
  </r>
  <r>
    <s v="Sports Direct"/>
    <n v="1197831"/>
    <x v="273"/>
    <x v="1"/>
    <s v="Tennessee"/>
    <s v="Knoxville"/>
    <x v="5"/>
    <n v="65"/>
    <n v="750"/>
    <n v="48750"/>
    <n v="292500.00000000006"/>
    <n v="0.60000000000000009"/>
    <x v="1"/>
  </r>
  <r>
    <s v="Foot Locker"/>
    <n v="1185732"/>
    <x v="274"/>
    <x v="1"/>
    <s v="Tennessee"/>
    <s v="Knoxville"/>
    <x v="0"/>
    <n v="35"/>
    <n v="425"/>
    <n v="14875"/>
    <n v="59500"/>
    <n v="0.4"/>
    <x v="1"/>
  </r>
  <r>
    <s v="Foot Locker"/>
    <n v="1185732"/>
    <x v="275"/>
    <x v="1"/>
    <s v="Tennessee"/>
    <s v="Knoxville"/>
    <x v="1"/>
    <n v="35"/>
    <n v="225"/>
    <n v="7875"/>
    <n v="27562.5"/>
    <n v="0.35"/>
    <x v="1"/>
  </r>
  <r>
    <s v="Foot Locker"/>
    <n v="1185732"/>
    <x v="276"/>
    <x v="1"/>
    <s v="Tennessee"/>
    <s v="Knoxville"/>
    <x v="2"/>
    <n v="25"/>
    <n v="225"/>
    <n v="5625"/>
    <n v="19687.5"/>
    <n v="0.35"/>
    <x v="1"/>
  </r>
  <r>
    <s v="Foot Locker"/>
    <n v="1185732"/>
    <x v="277"/>
    <x v="1"/>
    <s v="Tennessee"/>
    <s v="Knoxville"/>
    <x v="3"/>
    <n v="30.000000000000004"/>
    <n v="75"/>
    <n v="2250.0000000000005"/>
    <n v="9000.0000000000018"/>
    <n v="0.4"/>
    <x v="1"/>
  </r>
  <r>
    <s v="Foot Locker"/>
    <n v="1185732"/>
    <x v="278"/>
    <x v="3"/>
    <s v="Nebraska"/>
    <s v="Omaha"/>
    <x v="4"/>
    <n v="44.999999999999993"/>
    <n v="125"/>
    <n v="5624.9999999999991"/>
    <n v="19687.499999999996"/>
    <n v="0.35"/>
    <x v="1"/>
  </r>
  <r>
    <s v="Foot Locker"/>
    <n v="1185732"/>
    <x v="279"/>
    <x v="3"/>
    <s v="Nebraska"/>
    <s v="Omaha"/>
    <x v="5"/>
    <n v="35"/>
    <n v="225"/>
    <n v="7875"/>
    <n v="39375"/>
    <n v="0.5"/>
    <x v="1"/>
  </r>
  <r>
    <s v="Foot Locker"/>
    <n v="1185732"/>
    <x v="280"/>
    <x v="3"/>
    <s v="Nebraska"/>
    <s v="Omaha"/>
    <x v="0"/>
    <n v="35"/>
    <n v="475"/>
    <n v="16625"/>
    <n v="66500"/>
    <n v="0.4"/>
    <x v="1"/>
  </r>
  <r>
    <s v="Foot Locker"/>
    <n v="1185732"/>
    <x v="281"/>
    <x v="3"/>
    <s v="Nebraska"/>
    <s v="Omaha"/>
    <x v="1"/>
    <n v="35"/>
    <n v="125"/>
    <n v="4375"/>
    <n v="15312.499999999998"/>
    <n v="0.35"/>
    <x v="1"/>
  </r>
  <r>
    <s v="Foot Locker"/>
    <n v="1185732"/>
    <x v="282"/>
    <x v="3"/>
    <s v="Nebraska"/>
    <s v="Omaha"/>
    <x v="2"/>
    <n v="25"/>
    <n v="175"/>
    <n v="4375"/>
    <n v="15312.499999999998"/>
    <n v="0.35"/>
    <x v="1"/>
  </r>
  <r>
    <s v="Foot Locker"/>
    <n v="1185732"/>
    <x v="283"/>
    <x v="3"/>
    <s v="Nebraska"/>
    <s v="Omaha"/>
    <x v="3"/>
    <n v="30.000000000000004"/>
    <n v="50"/>
    <n v="1500.0000000000002"/>
    <n v="6000.0000000000009"/>
    <n v="0.4"/>
    <x v="1"/>
  </r>
  <r>
    <s v="Foot Locker"/>
    <n v="1185732"/>
    <x v="284"/>
    <x v="3"/>
    <s v="Nebraska"/>
    <s v="Omaha"/>
    <x v="4"/>
    <n v="44.999999999999993"/>
    <n v="125"/>
    <n v="5624.9999999999991"/>
    <n v="19687.499999999996"/>
    <n v="0.35"/>
    <x v="1"/>
  </r>
  <r>
    <s v="Foot Locker"/>
    <n v="1185732"/>
    <x v="285"/>
    <x v="3"/>
    <s v="Nebraska"/>
    <s v="Omaha"/>
    <x v="5"/>
    <n v="35"/>
    <n v="200"/>
    <n v="7000"/>
    <n v="35000"/>
    <n v="0.5"/>
    <x v="1"/>
  </r>
  <r>
    <s v="Foot Locker"/>
    <n v="1185732"/>
    <x v="286"/>
    <x v="3"/>
    <s v="Nebraska"/>
    <s v="Omaha"/>
    <x v="0"/>
    <n v="40"/>
    <n v="420"/>
    <n v="16800"/>
    <n v="67200"/>
    <n v="0.4"/>
    <x v="1"/>
  </r>
  <r>
    <s v="Foot Locker"/>
    <n v="1185732"/>
    <x v="287"/>
    <x v="3"/>
    <s v="Nebraska"/>
    <s v="Omaha"/>
    <x v="1"/>
    <n v="40"/>
    <n v="100"/>
    <n v="4000"/>
    <n v="14000"/>
    <n v="0.35"/>
    <x v="1"/>
  </r>
  <r>
    <s v="Foot Locker"/>
    <n v="1185732"/>
    <x v="288"/>
    <x v="3"/>
    <s v="Nebraska"/>
    <s v="Omaha"/>
    <x v="2"/>
    <n v="30.000000000000004"/>
    <n v="150"/>
    <n v="4500.0000000000009"/>
    <n v="15750.000000000002"/>
    <n v="0.35"/>
    <x v="1"/>
  </r>
  <r>
    <s v="Foot Locker"/>
    <n v="1185732"/>
    <x v="289"/>
    <x v="3"/>
    <s v="Nebraska"/>
    <s v="Omaha"/>
    <x v="3"/>
    <n v="35"/>
    <n v="0"/>
    <n v="0"/>
    <n v="0"/>
    <n v="0.4"/>
    <x v="1"/>
  </r>
  <r>
    <s v="Foot Locker"/>
    <n v="1185732"/>
    <x v="290"/>
    <x v="3"/>
    <s v="Nebraska"/>
    <s v="Omaha"/>
    <x v="4"/>
    <n v="50"/>
    <n v="50"/>
    <n v="2500"/>
    <n v="8750"/>
    <n v="0.35"/>
    <x v="1"/>
  </r>
  <r>
    <s v="Foot Locker"/>
    <n v="1185732"/>
    <x v="291"/>
    <x v="3"/>
    <s v="Nebraska"/>
    <s v="Omaha"/>
    <x v="5"/>
    <n v="40"/>
    <n v="150"/>
    <n v="6000"/>
    <n v="30000"/>
    <n v="0.5"/>
    <x v="1"/>
  </r>
  <r>
    <s v="Foot Locker"/>
    <n v="1185732"/>
    <x v="292"/>
    <x v="3"/>
    <s v="Nebraska"/>
    <s v="Omaha"/>
    <x v="0"/>
    <n v="40"/>
    <n v="375"/>
    <n v="15000"/>
    <n v="60000"/>
    <n v="0.4"/>
    <x v="1"/>
  </r>
  <r>
    <s v="Foot Locker"/>
    <n v="1185732"/>
    <x v="293"/>
    <x v="3"/>
    <s v="Nebraska"/>
    <s v="Omaha"/>
    <x v="1"/>
    <n v="35"/>
    <n v="75"/>
    <n v="2625"/>
    <n v="9187.5"/>
    <n v="0.35"/>
    <x v="1"/>
  </r>
  <r>
    <s v="Foot Locker"/>
    <n v="1185732"/>
    <x v="294"/>
    <x v="3"/>
    <s v="Nebraska"/>
    <s v="Omaha"/>
    <x v="2"/>
    <n v="25.000000000000007"/>
    <n v="75"/>
    <n v="1875.0000000000005"/>
    <n v="6562.5000000000009"/>
    <n v="0.35"/>
    <x v="1"/>
  </r>
  <r>
    <s v="Foot Locker"/>
    <n v="1185732"/>
    <x v="295"/>
    <x v="3"/>
    <s v="Nebraska"/>
    <s v="Omaha"/>
    <x v="3"/>
    <n v="30"/>
    <n v="0"/>
    <n v="0"/>
    <n v="0"/>
    <n v="0.4"/>
    <x v="1"/>
  </r>
  <r>
    <s v="Foot Locker"/>
    <n v="1185732"/>
    <x v="296"/>
    <x v="3"/>
    <s v="Nebraska"/>
    <s v="Omaha"/>
    <x v="4"/>
    <n v="45"/>
    <n v="25"/>
    <n v="1125"/>
    <n v="3937.4999999999995"/>
    <n v="0.35"/>
    <x v="1"/>
  </r>
  <r>
    <s v="Foot Locker"/>
    <n v="1185732"/>
    <x v="297"/>
    <x v="3"/>
    <s v="Nebraska"/>
    <s v="Omaha"/>
    <x v="5"/>
    <n v="35"/>
    <n v="150"/>
    <n v="5250"/>
    <n v="26250"/>
    <n v="0.5"/>
    <x v="1"/>
  </r>
  <r>
    <s v="Foot Locker"/>
    <n v="1185732"/>
    <x v="298"/>
    <x v="3"/>
    <s v="Nebraska"/>
    <s v="Omaha"/>
    <x v="0"/>
    <n v="45"/>
    <n v="420"/>
    <n v="18900"/>
    <n v="75600"/>
    <n v="0.4"/>
    <x v="1"/>
  </r>
  <r>
    <s v="Foot Locker"/>
    <n v="1185732"/>
    <x v="299"/>
    <x v="3"/>
    <s v="Nebraska"/>
    <s v="Omaha"/>
    <x v="1"/>
    <n v="40.000000000000007"/>
    <n v="125"/>
    <n v="5000.0000000000009"/>
    <n v="17500"/>
    <n v="0.35"/>
    <x v="1"/>
  </r>
  <r>
    <s v="Foot Locker"/>
    <n v="1185732"/>
    <x v="300"/>
    <x v="3"/>
    <s v="Nebraska"/>
    <s v="Omaha"/>
    <x v="2"/>
    <n v="35"/>
    <n v="100"/>
    <n v="3500"/>
    <n v="12250"/>
    <n v="0.35"/>
    <x v="1"/>
  </r>
  <r>
    <s v="Foot Locker"/>
    <n v="1185732"/>
    <x v="301"/>
    <x v="3"/>
    <s v="Nebraska"/>
    <s v="Omaha"/>
    <x v="3"/>
    <n v="35"/>
    <n v="25"/>
    <n v="875"/>
    <n v="3500"/>
    <n v="0.4"/>
    <x v="1"/>
  </r>
  <r>
    <s v="Foot Locker"/>
    <n v="1185732"/>
    <x v="302"/>
    <x v="3"/>
    <s v="Nebraska"/>
    <s v="Omaha"/>
    <x v="4"/>
    <n v="49.999999999999993"/>
    <n v="50"/>
    <n v="2499.9999999999995"/>
    <n v="8749.9999999999982"/>
    <n v="0.35"/>
    <x v="1"/>
  </r>
  <r>
    <s v="Foot Locker"/>
    <n v="1185732"/>
    <x v="303"/>
    <x v="3"/>
    <s v="Nebraska"/>
    <s v="Omaha"/>
    <x v="5"/>
    <n v="54.999999999999993"/>
    <n v="150"/>
    <n v="8249.9999999999982"/>
    <n v="41249.999999999993"/>
    <n v="0.5"/>
    <x v="1"/>
  </r>
  <r>
    <s v="Foot Locker"/>
    <n v="1185732"/>
    <x v="304"/>
    <x v="3"/>
    <s v="Nebraska"/>
    <s v="Omaha"/>
    <x v="0"/>
    <n v="40"/>
    <n v="400"/>
    <n v="16000"/>
    <n v="64000"/>
    <n v="0.4"/>
    <x v="1"/>
  </r>
  <r>
    <s v="Foot Locker"/>
    <n v="1185732"/>
    <x v="305"/>
    <x v="3"/>
    <s v="Nebraska"/>
    <s v="Omaha"/>
    <x v="1"/>
    <n v="35.000000000000007"/>
    <n v="150"/>
    <n v="5250.0000000000009"/>
    <n v="18375"/>
    <n v="0.35"/>
    <x v="1"/>
  </r>
  <r>
    <s v="Foot Locker"/>
    <n v="1185732"/>
    <x v="306"/>
    <x v="3"/>
    <s v="Nebraska"/>
    <s v="Omaha"/>
    <x v="2"/>
    <n v="30.000000000000004"/>
    <n v="175"/>
    <n v="5250.0000000000009"/>
    <n v="18375"/>
    <n v="0.35"/>
    <x v="1"/>
  </r>
  <r>
    <s v="Foot Locker"/>
    <n v="1185732"/>
    <x v="307"/>
    <x v="3"/>
    <s v="Nebraska"/>
    <s v="Omaha"/>
    <x v="3"/>
    <n v="30.000000000000004"/>
    <n v="150"/>
    <n v="4500.0000000000009"/>
    <n v="18000.000000000004"/>
    <n v="0.4"/>
    <x v="1"/>
  </r>
  <r>
    <s v="Foot Locker"/>
    <n v="1185732"/>
    <x v="308"/>
    <x v="3"/>
    <s v="Nebraska"/>
    <s v="Omaha"/>
    <x v="4"/>
    <n v="45"/>
    <n v="150"/>
    <n v="6750"/>
    <n v="23625"/>
    <n v="0.35"/>
    <x v="1"/>
  </r>
  <r>
    <s v="Foot Locker"/>
    <n v="1185732"/>
    <x v="309"/>
    <x v="3"/>
    <s v="Nebraska"/>
    <s v="Omaha"/>
    <x v="5"/>
    <n v="50"/>
    <n v="325"/>
    <n v="16250"/>
    <n v="81250"/>
    <n v="0.5"/>
    <x v="1"/>
  </r>
  <r>
    <s v="Foot Locker"/>
    <n v="1185732"/>
    <x v="310"/>
    <x v="3"/>
    <s v="Nebraska"/>
    <s v="Omaha"/>
    <x v="0"/>
    <n v="45"/>
    <n v="550"/>
    <n v="24750"/>
    <n v="99000"/>
    <n v="0.4"/>
    <x v="1"/>
  </r>
  <r>
    <s v="Foot Locker"/>
    <n v="1185732"/>
    <x v="311"/>
    <x v="3"/>
    <s v="Nebraska"/>
    <s v="Omaha"/>
    <x v="1"/>
    <n v="40.000000000000007"/>
    <n v="300"/>
    <n v="12000.000000000002"/>
    <n v="42000"/>
    <n v="0.35"/>
    <x v="1"/>
  </r>
  <r>
    <s v="Foot Locker"/>
    <n v="1185732"/>
    <x v="312"/>
    <x v="3"/>
    <s v="Nebraska"/>
    <s v="Omaha"/>
    <x v="2"/>
    <n v="35"/>
    <n v="225"/>
    <n v="7875"/>
    <n v="27562.5"/>
    <n v="0.35"/>
    <x v="1"/>
  </r>
  <r>
    <s v="Foot Locker"/>
    <n v="1185732"/>
    <x v="313"/>
    <x v="3"/>
    <s v="Nebraska"/>
    <s v="Omaha"/>
    <x v="3"/>
    <n v="35"/>
    <n v="175"/>
    <n v="6125"/>
    <n v="24500"/>
    <n v="0.4"/>
    <x v="1"/>
  </r>
  <r>
    <s v="Foot Locker"/>
    <n v="1185732"/>
    <x v="314"/>
    <x v="3"/>
    <s v="Nebraska"/>
    <s v="Omaha"/>
    <x v="4"/>
    <n v="45"/>
    <n v="175"/>
    <n v="7875"/>
    <n v="27562.5"/>
    <n v="0.35"/>
    <x v="1"/>
  </r>
  <r>
    <s v="Foot Locker"/>
    <n v="1185732"/>
    <x v="315"/>
    <x v="3"/>
    <s v="Nebraska"/>
    <s v="Omaha"/>
    <x v="5"/>
    <n v="50"/>
    <n v="350"/>
    <n v="17500"/>
    <n v="87500"/>
    <n v="0.5"/>
    <x v="1"/>
  </r>
  <r>
    <s v="Foot Locker"/>
    <n v="1185732"/>
    <x v="316"/>
    <x v="3"/>
    <s v="Nebraska"/>
    <s v="Omaha"/>
    <x v="0"/>
    <n v="45"/>
    <n v="500"/>
    <n v="22500"/>
    <n v="90000"/>
    <n v="0.4"/>
    <x v="1"/>
  </r>
  <r>
    <s v="Foot Locker"/>
    <n v="1185732"/>
    <x v="317"/>
    <x v="3"/>
    <s v="Nebraska"/>
    <s v="Omaha"/>
    <x v="1"/>
    <n v="45.000000000000007"/>
    <n v="275"/>
    <n v="12375.000000000002"/>
    <n v="43312.5"/>
    <n v="0.35"/>
    <x v="1"/>
  </r>
  <r>
    <s v="Foot Locker"/>
    <n v="1185732"/>
    <x v="318"/>
    <x v="3"/>
    <s v="Nebraska"/>
    <s v="Omaha"/>
    <x v="2"/>
    <n v="40"/>
    <n v="200"/>
    <n v="8000"/>
    <n v="28000"/>
    <n v="0.35"/>
    <x v="1"/>
  </r>
  <r>
    <s v="Foot Locker"/>
    <n v="1185732"/>
    <x v="319"/>
    <x v="3"/>
    <s v="Nebraska"/>
    <s v="Omaha"/>
    <x v="3"/>
    <n v="30.000000000000004"/>
    <n v="125"/>
    <n v="3750.0000000000005"/>
    <n v="15000.000000000004"/>
    <n v="0.4"/>
    <x v="1"/>
  </r>
  <r>
    <s v="Foot Locker"/>
    <n v="1185732"/>
    <x v="320"/>
    <x v="3"/>
    <s v="Nebraska"/>
    <s v="Omaha"/>
    <x v="4"/>
    <n v="40"/>
    <n v="100"/>
    <n v="4000"/>
    <n v="14000"/>
    <n v="0.35"/>
    <x v="1"/>
  </r>
  <r>
    <s v="Foot Locker"/>
    <n v="1185732"/>
    <x v="321"/>
    <x v="3"/>
    <s v="Nebraska"/>
    <s v="Omaha"/>
    <x v="5"/>
    <n v="45"/>
    <n v="275"/>
    <n v="12375"/>
    <n v="61875"/>
    <n v="0.5"/>
    <x v="1"/>
  </r>
  <r>
    <s v="Foot Locker"/>
    <n v="1185732"/>
    <x v="322"/>
    <x v="3"/>
    <s v="Nebraska"/>
    <s v="Omaha"/>
    <x v="0"/>
    <n v="40"/>
    <n v="400"/>
    <n v="16000"/>
    <n v="64000"/>
    <n v="0.4"/>
    <x v="1"/>
  </r>
  <r>
    <s v="Foot Locker"/>
    <n v="1185732"/>
    <x v="323"/>
    <x v="3"/>
    <s v="Nebraska"/>
    <s v="Omaha"/>
    <x v="1"/>
    <n v="35.000000000000007"/>
    <n v="200"/>
    <n v="7000.0000000000018"/>
    <n v="24500.000000000004"/>
    <n v="0.35"/>
    <x v="1"/>
  </r>
  <r>
    <s v="Foot Locker"/>
    <n v="1185732"/>
    <x v="324"/>
    <x v="3"/>
    <s v="Nebraska"/>
    <s v="Omaha"/>
    <x v="2"/>
    <n v="20"/>
    <n v="100"/>
    <n v="2000"/>
    <n v="7000"/>
    <n v="0.35"/>
    <x v="1"/>
  </r>
  <r>
    <s v="Foot Locker"/>
    <n v="1185732"/>
    <x v="325"/>
    <x v="3"/>
    <s v="Nebraska"/>
    <s v="Omaha"/>
    <x v="3"/>
    <n v="20"/>
    <n v="75"/>
    <n v="1500"/>
    <n v="6000"/>
    <n v="0.4"/>
    <x v="1"/>
  </r>
  <r>
    <s v="Foot Locker"/>
    <n v="1185732"/>
    <x v="326"/>
    <x v="3"/>
    <s v="Nebraska"/>
    <s v="Omaha"/>
    <x v="4"/>
    <n v="30"/>
    <n v="75"/>
    <n v="2250"/>
    <n v="7874.9999999999991"/>
    <n v="0.35"/>
    <x v="1"/>
  </r>
  <r>
    <s v="Foot Locker"/>
    <n v="1185732"/>
    <x v="327"/>
    <x v="3"/>
    <s v="Nebraska"/>
    <s v="Omaha"/>
    <x v="5"/>
    <n v="35"/>
    <n v="150"/>
    <n v="5250"/>
    <n v="26250"/>
    <n v="0.5"/>
    <x v="1"/>
  </r>
  <r>
    <s v="Foot Locker"/>
    <n v="1185732"/>
    <x v="328"/>
    <x v="3"/>
    <s v="Nebraska"/>
    <s v="Omaha"/>
    <x v="0"/>
    <n v="40"/>
    <n v="325"/>
    <n v="13000"/>
    <n v="52000"/>
    <n v="0.4"/>
    <x v="1"/>
  </r>
  <r>
    <s v="Foot Locker"/>
    <n v="1185732"/>
    <x v="329"/>
    <x v="3"/>
    <s v="Nebraska"/>
    <s v="Omaha"/>
    <x v="1"/>
    <n v="30"/>
    <n v="150"/>
    <n v="4500"/>
    <n v="15749.999999999998"/>
    <n v="0.35"/>
    <x v="1"/>
  </r>
  <r>
    <s v="Foot Locker"/>
    <n v="1185732"/>
    <x v="330"/>
    <x v="3"/>
    <s v="Nebraska"/>
    <s v="Omaha"/>
    <x v="2"/>
    <n v="30"/>
    <n v="50"/>
    <n v="1500"/>
    <n v="5250"/>
    <n v="0.35"/>
    <x v="1"/>
  </r>
  <r>
    <s v="Foot Locker"/>
    <n v="1185732"/>
    <x v="331"/>
    <x v="3"/>
    <s v="Nebraska"/>
    <s v="Omaha"/>
    <x v="3"/>
    <n v="30"/>
    <n v="25"/>
    <n v="750"/>
    <n v="3000"/>
    <n v="0.4"/>
    <x v="1"/>
  </r>
  <r>
    <s v="Foot Locker"/>
    <n v="1185732"/>
    <x v="332"/>
    <x v="3"/>
    <s v="Nebraska"/>
    <s v="Omaha"/>
    <x v="4"/>
    <n v="40"/>
    <n v="25"/>
    <n v="1000"/>
    <n v="3500"/>
    <n v="0.35"/>
    <x v="1"/>
  </r>
  <r>
    <s v="Foot Locker"/>
    <n v="1185732"/>
    <x v="333"/>
    <x v="3"/>
    <s v="Nebraska"/>
    <s v="Omaha"/>
    <x v="5"/>
    <n v="44.999999999999993"/>
    <n v="150"/>
    <n v="6749.9999999999991"/>
    <n v="33749.999999999993"/>
    <n v="0.5"/>
    <x v="1"/>
  </r>
  <r>
    <s v="Foot Locker"/>
    <n v="1185732"/>
    <x v="334"/>
    <x v="3"/>
    <s v="Nebraska"/>
    <s v="Omaha"/>
    <x v="0"/>
    <n v="40"/>
    <n v="300"/>
    <n v="12000"/>
    <n v="48000"/>
    <n v="0.4"/>
    <x v="1"/>
  </r>
  <r>
    <s v="Foot Locker"/>
    <n v="1185732"/>
    <x v="335"/>
    <x v="3"/>
    <s v="Nebraska"/>
    <s v="Omaha"/>
    <x v="1"/>
    <n v="30.000000000000004"/>
    <n v="150"/>
    <n v="4500.0000000000009"/>
    <n v="15750.000000000002"/>
    <n v="0.35"/>
    <x v="1"/>
  </r>
  <r>
    <s v="Foot Locker"/>
    <n v="1185732"/>
    <x v="336"/>
    <x v="3"/>
    <s v="Nebraska"/>
    <s v="Omaha"/>
    <x v="2"/>
    <n v="30.000000000000004"/>
    <n v="95"/>
    <n v="2850.0000000000005"/>
    <n v="9975"/>
    <n v="0.35"/>
    <x v="1"/>
  </r>
  <r>
    <s v="Foot Locker"/>
    <n v="1185732"/>
    <x v="337"/>
    <x v="3"/>
    <s v="Nebraska"/>
    <s v="Omaha"/>
    <x v="3"/>
    <n v="30.000000000000004"/>
    <n v="125"/>
    <n v="3750.0000000000005"/>
    <n v="15000.000000000004"/>
    <n v="0.4"/>
    <x v="1"/>
  </r>
  <r>
    <s v="Foot Locker"/>
    <n v="1185732"/>
    <x v="338"/>
    <x v="3"/>
    <s v="Nebraska"/>
    <s v="Omaha"/>
    <x v="4"/>
    <n v="49.999999999999993"/>
    <n v="100"/>
    <n v="4999.9999999999991"/>
    <n v="17499.999999999996"/>
    <n v="0.35"/>
    <x v="1"/>
  </r>
  <r>
    <s v="Foot Locker"/>
    <n v="1185732"/>
    <x v="339"/>
    <x v="3"/>
    <s v="Nebraska"/>
    <s v="Omaha"/>
    <x v="5"/>
    <n v="54.999999999999986"/>
    <n v="200"/>
    <n v="10999.999999999996"/>
    <n v="54999.999999999985"/>
    <n v="0.5"/>
    <x v="1"/>
  </r>
  <r>
    <s v="Foot Locker"/>
    <n v="1185732"/>
    <x v="340"/>
    <x v="3"/>
    <s v="Nebraska"/>
    <s v="Omaha"/>
    <x v="0"/>
    <n v="49.999999999999993"/>
    <n v="450"/>
    <n v="22499.999999999996"/>
    <n v="90000"/>
    <n v="0.4"/>
    <x v="1"/>
  </r>
  <r>
    <s v="Foot Locker"/>
    <n v="1185732"/>
    <x v="341"/>
    <x v="3"/>
    <s v="Nebraska"/>
    <s v="Omaha"/>
    <x v="1"/>
    <n v="40"/>
    <n v="250"/>
    <n v="10000"/>
    <n v="35000"/>
    <n v="0.35"/>
    <x v="1"/>
  </r>
  <r>
    <s v="Foot Locker"/>
    <n v="1185732"/>
    <x v="342"/>
    <x v="3"/>
    <s v="Nebraska"/>
    <s v="Omaha"/>
    <x v="2"/>
    <n v="40"/>
    <n v="200"/>
    <n v="8000"/>
    <n v="28000"/>
    <n v="0.35"/>
    <x v="1"/>
  </r>
  <r>
    <s v="Foot Locker"/>
    <n v="1185732"/>
    <x v="343"/>
    <x v="3"/>
    <s v="Nebraska"/>
    <s v="Omaha"/>
    <x v="3"/>
    <n v="40"/>
    <n v="150"/>
    <n v="6000"/>
    <n v="24000"/>
    <n v="0.4"/>
    <x v="1"/>
  </r>
  <r>
    <s v="Foot Locker"/>
    <n v="1185732"/>
    <x v="344"/>
    <x v="3"/>
    <s v="Nebraska"/>
    <s v="Omaha"/>
    <x v="4"/>
    <n v="49.999999999999993"/>
    <n v="150"/>
    <n v="7499.9999999999991"/>
    <n v="26249.999999999993"/>
    <n v="0.35"/>
    <x v="1"/>
  </r>
  <r>
    <s v="Foot Locker"/>
    <n v="1185732"/>
    <x v="345"/>
    <x v="3"/>
    <s v="Nebraska"/>
    <s v="Omaha"/>
    <x v="5"/>
    <n v="54.999999999999986"/>
    <n v="250"/>
    <n v="13749.999999999996"/>
    <n v="68749.999999999985"/>
    <n v="0.5"/>
    <x v="1"/>
  </r>
  <r>
    <s v="Sports Direct"/>
    <n v="1197831"/>
    <x v="346"/>
    <x v="3"/>
    <s v="Nebraska"/>
    <s v="Omaha"/>
    <x v="0"/>
    <n v="20"/>
    <n v="675"/>
    <n v="13500"/>
    <n v="53999.999999999993"/>
    <n v="0.39999999999999997"/>
    <x v="1"/>
  </r>
  <r>
    <s v="Sports Direct"/>
    <n v="1197831"/>
    <x v="347"/>
    <x v="3"/>
    <s v="Nebraska"/>
    <s v="Omaha"/>
    <x v="1"/>
    <n v="30"/>
    <n v="675"/>
    <n v="20250"/>
    <n v="81000"/>
    <n v="0.39999999999999997"/>
    <x v="1"/>
  </r>
  <r>
    <s v="Sports Direct"/>
    <n v="1197831"/>
    <x v="348"/>
    <x v="3"/>
    <s v="Nebraska"/>
    <s v="Omaha"/>
    <x v="2"/>
    <n v="30"/>
    <n v="475"/>
    <n v="14250"/>
    <n v="56999.999999999993"/>
    <n v="0.39999999999999997"/>
    <x v="1"/>
  </r>
  <r>
    <s v="Sports Direct"/>
    <n v="1197831"/>
    <x v="349"/>
    <x v="3"/>
    <s v="Nebraska"/>
    <s v="Omaha"/>
    <x v="3"/>
    <n v="35"/>
    <n v="475"/>
    <n v="16625"/>
    <n v="83125"/>
    <n v="0.5"/>
    <x v="1"/>
  </r>
  <r>
    <s v="Sports Direct"/>
    <n v="1197831"/>
    <x v="350"/>
    <x v="1"/>
    <s v="Alabama"/>
    <s v="Birmingham"/>
    <x v="4"/>
    <n v="40"/>
    <n v="325"/>
    <n v="13000"/>
    <n v="45500"/>
    <n v="0.35"/>
    <x v="1"/>
  </r>
  <r>
    <s v="Sports Direct"/>
    <n v="1197831"/>
    <x v="351"/>
    <x v="1"/>
    <s v="Alabama"/>
    <s v="Birmingham"/>
    <x v="5"/>
    <n v="35"/>
    <n v="475"/>
    <n v="16625"/>
    <n v="91437.500000000015"/>
    <n v="0.55000000000000004"/>
    <x v="1"/>
  </r>
  <r>
    <s v="Sports Direct"/>
    <n v="1197831"/>
    <x v="352"/>
    <x v="1"/>
    <s v="Alabama"/>
    <s v="Birmingham"/>
    <x v="0"/>
    <n v="25"/>
    <n v="625"/>
    <n v="15625"/>
    <n v="62499.999999999993"/>
    <n v="0.39999999999999997"/>
    <x v="1"/>
  </r>
  <r>
    <s v="Sports Direct"/>
    <n v="1197831"/>
    <x v="353"/>
    <x v="1"/>
    <s v="Alabama"/>
    <s v="Birmingham"/>
    <x v="1"/>
    <n v="35"/>
    <n v="600"/>
    <n v="21000"/>
    <n v="84000"/>
    <n v="0.39999999999999997"/>
    <x v="1"/>
  </r>
  <r>
    <s v="Sports Direct"/>
    <n v="1197831"/>
    <x v="354"/>
    <x v="1"/>
    <s v="Alabama"/>
    <s v="Birmingham"/>
    <x v="2"/>
    <n v="35"/>
    <n v="425"/>
    <n v="14875"/>
    <n v="59499.999999999993"/>
    <n v="0.39999999999999997"/>
    <x v="1"/>
  </r>
  <r>
    <s v="Sports Direct"/>
    <n v="1197831"/>
    <x v="355"/>
    <x v="1"/>
    <s v="Alabama"/>
    <s v="Birmingham"/>
    <x v="3"/>
    <n v="35"/>
    <n v="375"/>
    <n v="13125"/>
    <n v="65625"/>
    <n v="0.5"/>
    <x v="1"/>
  </r>
  <r>
    <s v="Sports Direct"/>
    <n v="1197831"/>
    <x v="356"/>
    <x v="1"/>
    <s v="Alabama"/>
    <s v="Birmingham"/>
    <x v="4"/>
    <n v="40"/>
    <n v="250"/>
    <n v="10000"/>
    <n v="35000"/>
    <n v="0.35"/>
    <x v="1"/>
  </r>
  <r>
    <s v="Sports Direct"/>
    <n v="1197831"/>
    <x v="357"/>
    <x v="1"/>
    <s v="Alabama"/>
    <s v="Birmingham"/>
    <x v="5"/>
    <n v="35"/>
    <n v="450"/>
    <n v="15750"/>
    <n v="86625"/>
    <n v="0.55000000000000004"/>
    <x v="1"/>
  </r>
  <r>
    <s v="Sports Direct"/>
    <n v="1197831"/>
    <x v="358"/>
    <x v="1"/>
    <s v="Alabama"/>
    <s v="Birmingham"/>
    <x v="0"/>
    <n v="30"/>
    <n v="625"/>
    <n v="18750"/>
    <n v="84374.999999999985"/>
    <n v="0.44999999999999996"/>
    <x v="1"/>
  </r>
  <r>
    <s v="Sports Direct"/>
    <n v="1197831"/>
    <x v="359"/>
    <x v="1"/>
    <s v="Alabama"/>
    <s v="Birmingham"/>
    <x v="1"/>
    <n v="40"/>
    <n v="625"/>
    <n v="25000"/>
    <n v="112499.99999999999"/>
    <n v="0.44999999999999996"/>
    <x v="1"/>
  </r>
  <r>
    <s v="Sports Direct"/>
    <n v="1197831"/>
    <x v="360"/>
    <x v="1"/>
    <s v="Alabama"/>
    <s v="Birmingham"/>
    <x v="2"/>
    <n v="30"/>
    <n v="450"/>
    <n v="13500"/>
    <n v="60749.999999999993"/>
    <n v="0.44999999999999996"/>
    <x v="1"/>
  </r>
  <r>
    <s v="Sports Direct"/>
    <n v="1197831"/>
    <x v="361"/>
    <x v="1"/>
    <s v="Alabama"/>
    <s v="Birmingham"/>
    <x v="3"/>
    <n v="35"/>
    <n v="350"/>
    <n v="12250"/>
    <n v="67375"/>
    <n v="0.55000000000000004"/>
    <x v="1"/>
  </r>
  <r>
    <s v="Sports Direct"/>
    <n v="1197831"/>
    <x v="362"/>
    <x v="1"/>
    <s v="Alabama"/>
    <s v="Birmingham"/>
    <x v="4"/>
    <n v="40"/>
    <n v="250"/>
    <n v="10000"/>
    <n v="40000"/>
    <n v="0.39999999999999997"/>
    <x v="1"/>
  </r>
  <r>
    <s v="Sports Direct"/>
    <n v="1197831"/>
    <x v="363"/>
    <x v="1"/>
    <s v="Alabama"/>
    <s v="Birmingham"/>
    <x v="5"/>
    <n v="35"/>
    <n v="400"/>
    <n v="14000"/>
    <n v="84000.000000000015"/>
    <n v="0.60000000000000009"/>
    <x v="1"/>
  </r>
  <r>
    <s v="Sports Direct"/>
    <n v="1197831"/>
    <x v="364"/>
    <x v="1"/>
    <s v="Alabama"/>
    <s v="Birmingham"/>
    <x v="0"/>
    <n v="20"/>
    <n v="650"/>
    <n v="13000"/>
    <n v="58499.999999999993"/>
    <n v="0.44999999999999996"/>
    <x v="1"/>
  </r>
  <r>
    <s v="Sports Direct"/>
    <n v="1197831"/>
    <x v="365"/>
    <x v="1"/>
    <s v="Alabama"/>
    <s v="Birmingham"/>
    <x v="1"/>
    <n v="20.000000000000007"/>
    <n v="650"/>
    <n v="13000.000000000005"/>
    <n v="58500.000000000015"/>
    <n v="0.44999999999999996"/>
    <x v="1"/>
  </r>
  <r>
    <s v="Sports Direct"/>
    <n v="1197831"/>
    <x v="366"/>
    <x v="1"/>
    <s v="Alabama"/>
    <s v="Birmingham"/>
    <x v="2"/>
    <n v="14.999999999999996"/>
    <n v="475"/>
    <n v="7124.9999999999982"/>
    <n v="32062.499999999989"/>
    <n v="0.44999999999999996"/>
    <x v="1"/>
  </r>
  <r>
    <s v="Sports Direct"/>
    <n v="1197831"/>
    <x v="367"/>
    <x v="1"/>
    <s v="Alabama"/>
    <s v="Birmingham"/>
    <x v="3"/>
    <n v="20.000000000000007"/>
    <n v="375"/>
    <n v="7500.0000000000027"/>
    <n v="41250.000000000022"/>
    <n v="0.55000000000000004"/>
    <x v="1"/>
  </r>
  <r>
    <s v="Sports Direct"/>
    <n v="1197831"/>
    <x v="368"/>
    <x v="1"/>
    <s v="Alabama"/>
    <s v="Birmingham"/>
    <x v="4"/>
    <n v="25"/>
    <n v="275"/>
    <n v="6875"/>
    <n v="27499.999999999996"/>
    <n v="0.39999999999999997"/>
    <x v="1"/>
  </r>
  <r>
    <s v="Sports Direct"/>
    <n v="1197831"/>
    <x v="369"/>
    <x v="1"/>
    <s v="Alabama"/>
    <s v="Birmingham"/>
    <x v="5"/>
    <n v="20.000000000000007"/>
    <n v="550"/>
    <n v="11000.000000000004"/>
    <n v="66000.000000000029"/>
    <n v="0.60000000000000009"/>
    <x v="1"/>
  </r>
  <r>
    <s v="Sports Direct"/>
    <n v="1197831"/>
    <x v="370"/>
    <x v="1"/>
    <s v="Alabama"/>
    <s v="Birmingham"/>
    <x v="0"/>
    <n v="9.9999999999999964"/>
    <n v="700"/>
    <n v="6999.9999999999973"/>
    <n v="31499.999999999985"/>
    <n v="0.44999999999999996"/>
    <x v="1"/>
  </r>
  <r>
    <s v="Sports Direct"/>
    <n v="1197831"/>
    <x v="371"/>
    <x v="1"/>
    <s v="Alabama"/>
    <s v="Birmingham"/>
    <x v="1"/>
    <n v="20.000000000000007"/>
    <n v="725"/>
    <n v="14500.000000000005"/>
    <n v="65250.000000000022"/>
    <n v="0.44999999999999996"/>
    <x v="1"/>
  </r>
  <r>
    <s v="Sports Direct"/>
    <n v="1197831"/>
    <x v="372"/>
    <x v="1"/>
    <s v="Alabama"/>
    <s v="Birmingham"/>
    <x v="2"/>
    <n v="14.999999999999996"/>
    <n v="575"/>
    <n v="8624.9999999999982"/>
    <n v="38812.499999999993"/>
    <n v="0.44999999999999996"/>
    <x v="1"/>
  </r>
  <r>
    <s v="Sports Direct"/>
    <n v="1197831"/>
    <x v="373"/>
    <x v="1"/>
    <s v="Alabama"/>
    <s v="Birmingham"/>
    <x v="3"/>
    <n v="35"/>
    <n v="500"/>
    <n v="17500"/>
    <n v="96250.000000000015"/>
    <n v="0.55000000000000004"/>
    <x v="1"/>
  </r>
  <r>
    <s v="Sports Direct"/>
    <n v="1197831"/>
    <x v="374"/>
    <x v="1"/>
    <s v="Alabama"/>
    <s v="Birmingham"/>
    <x v="4"/>
    <n v="50"/>
    <n v="400"/>
    <n v="20000"/>
    <n v="80000"/>
    <n v="0.39999999999999997"/>
    <x v="1"/>
  </r>
  <r>
    <s v="Sports Direct"/>
    <n v="1197831"/>
    <x v="375"/>
    <x v="1"/>
    <s v="Alabama"/>
    <s v="Birmingham"/>
    <x v="5"/>
    <n v="45"/>
    <n v="750"/>
    <n v="33750"/>
    <n v="202500.00000000003"/>
    <n v="0.60000000000000009"/>
    <x v="1"/>
  </r>
  <r>
    <s v="Sports Direct"/>
    <n v="1197831"/>
    <x v="376"/>
    <x v="1"/>
    <s v="Alabama"/>
    <s v="Birmingham"/>
    <x v="0"/>
    <n v="45"/>
    <n v="750"/>
    <n v="33750"/>
    <n v="151874.99999999997"/>
    <n v="0.44999999999999996"/>
    <x v="1"/>
  </r>
  <r>
    <s v="Sports Direct"/>
    <n v="1197831"/>
    <x v="377"/>
    <x v="1"/>
    <s v="Alabama"/>
    <s v="Birmingham"/>
    <x v="1"/>
    <n v="50"/>
    <n v="750"/>
    <n v="37500"/>
    <n v="168749.99999999997"/>
    <n v="0.44999999999999996"/>
    <x v="1"/>
  </r>
  <r>
    <s v="Sports Direct"/>
    <n v="1197831"/>
    <x v="378"/>
    <x v="1"/>
    <s v="Alabama"/>
    <s v="Birmingham"/>
    <x v="2"/>
    <n v="45"/>
    <n v="650"/>
    <n v="29250"/>
    <n v="131625"/>
    <n v="0.44999999999999996"/>
    <x v="1"/>
  </r>
  <r>
    <s v="Sports Direct"/>
    <n v="1197831"/>
    <x v="379"/>
    <x v="1"/>
    <s v="Alabama"/>
    <s v="Birmingham"/>
    <x v="3"/>
    <n v="45"/>
    <n v="600"/>
    <n v="27000"/>
    <n v="148500"/>
    <n v="0.55000000000000004"/>
    <x v="1"/>
  </r>
  <r>
    <s v="Sports Direct"/>
    <n v="1197831"/>
    <x v="380"/>
    <x v="1"/>
    <s v="Alabama"/>
    <s v="Birmingham"/>
    <x v="4"/>
    <n v="50"/>
    <n v="500"/>
    <n v="25000"/>
    <n v="99999.999999999985"/>
    <n v="0.39999999999999997"/>
    <x v="1"/>
  </r>
  <r>
    <s v="Sports Direct"/>
    <n v="1197831"/>
    <x v="381"/>
    <x v="1"/>
    <s v="Alabama"/>
    <s v="Birmingham"/>
    <x v="5"/>
    <n v="55.000000000000007"/>
    <n v="875"/>
    <n v="48125.000000000007"/>
    <n v="288750.00000000006"/>
    <n v="0.60000000000000009"/>
    <x v="1"/>
  </r>
  <r>
    <s v="Sports Direct"/>
    <n v="1197831"/>
    <x v="382"/>
    <x v="1"/>
    <s v="Alabama"/>
    <s v="Birmingham"/>
    <x v="0"/>
    <n v="45"/>
    <n v="825"/>
    <n v="37125"/>
    <n v="185624.99999999997"/>
    <n v="0.49999999999999994"/>
    <x v="1"/>
  </r>
  <r>
    <s v="Sports Direct"/>
    <n v="1197831"/>
    <x v="383"/>
    <x v="1"/>
    <s v="Alabama"/>
    <s v="Birmingham"/>
    <x v="1"/>
    <n v="50"/>
    <n v="825"/>
    <n v="41250"/>
    <n v="206249.99999999997"/>
    <n v="0.49999999999999994"/>
    <x v="1"/>
  </r>
  <r>
    <s v="Sports Direct"/>
    <n v="1197831"/>
    <x v="384"/>
    <x v="1"/>
    <s v="Alabama"/>
    <s v="Birmingham"/>
    <x v="2"/>
    <n v="45"/>
    <n v="975"/>
    <n v="43875"/>
    <n v="219374.99999999997"/>
    <n v="0.49999999999999994"/>
    <x v="1"/>
  </r>
  <r>
    <s v="Sports Direct"/>
    <n v="1197831"/>
    <x v="385"/>
    <x v="1"/>
    <s v="Alabama"/>
    <s v="Birmingham"/>
    <x v="3"/>
    <n v="45"/>
    <n v="575"/>
    <n v="25875"/>
    <n v="155250.00000000003"/>
    <n v="0.60000000000000009"/>
    <x v="1"/>
  </r>
  <r>
    <s v="Sports Direct"/>
    <n v="1197831"/>
    <x v="386"/>
    <x v="1"/>
    <s v="Alabama"/>
    <s v="Birmingham"/>
    <x v="4"/>
    <n v="50"/>
    <n v="525"/>
    <n v="26250"/>
    <n v="118124.99999999999"/>
    <n v="0.44999999999999996"/>
    <x v="1"/>
  </r>
  <r>
    <s v="Sports Direct"/>
    <n v="1197831"/>
    <x v="387"/>
    <x v="1"/>
    <s v="Alabama"/>
    <s v="Birmingham"/>
    <x v="5"/>
    <n v="60"/>
    <n v="800"/>
    <n v="48000"/>
    <n v="312000.00000000006"/>
    <n v="0.65000000000000013"/>
    <x v="1"/>
  </r>
  <r>
    <s v="Sports Direct"/>
    <n v="1197831"/>
    <x v="388"/>
    <x v="1"/>
    <s v="Alabama"/>
    <s v="Birmingham"/>
    <x v="0"/>
    <n v="40"/>
    <n v="750"/>
    <n v="30000"/>
    <n v="149999.99999999997"/>
    <n v="0.49999999999999994"/>
    <x v="1"/>
  </r>
  <r>
    <s v="Sports Direct"/>
    <n v="1197831"/>
    <x v="389"/>
    <x v="1"/>
    <s v="Alabama"/>
    <s v="Birmingham"/>
    <x v="1"/>
    <n v="55.000000000000007"/>
    <n v="750"/>
    <n v="41250.000000000007"/>
    <n v="206250"/>
    <n v="0.49999999999999994"/>
    <x v="1"/>
  </r>
  <r>
    <s v="Sports Direct"/>
    <n v="1197831"/>
    <x v="390"/>
    <x v="1"/>
    <s v="Alabama"/>
    <s v="Birmingham"/>
    <x v="2"/>
    <n v="55.000000000000007"/>
    <n v="925"/>
    <n v="50875.000000000007"/>
    <n v="254375"/>
    <n v="0.49999999999999994"/>
    <x v="1"/>
  </r>
  <r>
    <s v="Sports Direct"/>
    <n v="1197831"/>
    <x v="391"/>
    <x v="1"/>
    <s v="Alabama"/>
    <s v="Birmingham"/>
    <x v="3"/>
    <n v="50"/>
    <n v="425"/>
    <n v="21250"/>
    <n v="127500.00000000001"/>
    <n v="0.60000000000000009"/>
    <x v="1"/>
  </r>
  <r>
    <s v="Sports Direct"/>
    <n v="1197831"/>
    <x v="392"/>
    <x v="1"/>
    <s v="Alabama"/>
    <s v="Birmingham"/>
    <x v="4"/>
    <n v="55.000000000000007"/>
    <n v="425"/>
    <n v="23375.000000000004"/>
    <n v="105187.5"/>
    <n v="0.44999999999999996"/>
    <x v="1"/>
  </r>
  <r>
    <s v="Sports Direct"/>
    <n v="1197831"/>
    <x v="393"/>
    <x v="1"/>
    <s v="Alabama"/>
    <s v="Birmingham"/>
    <x v="5"/>
    <n v="60"/>
    <n v="675"/>
    <n v="40500"/>
    <n v="263250.00000000006"/>
    <n v="0.65000000000000013"/>
    <x v="1"/>
  </r>
  <r>
    <s v="Sports Direct"/>
    <n v="1197831"/>
    <x v="394"/>
    <x v="1"/>
    <s v="Alabama"/>
    <s v="Birmingham"/>
    <x v="0"/>
    <n v="55.000000000000007"/>
    <n v="625"/>
    <n v="34375.000000000007"/>
    <n v="171875"/>
    <n v="0.49999999999999994"/>
    <x v="1"/>
  </r>
  <r>
    <s v="Sports Direct"/>
    <n v="1197831"/>
    <x v="395"/>
    <x v="1"/>
    <s v="Alabama"/>
    <s v="Birmingham"/>
    <x v="1"/>
    <n v="55.000000000000007"/>
    <n v="575"/>
    <n v="31625.000000000004"/>
    <n v="158125"/>
    <n v="0.49999999999999994"/>
    <x v="1"/>
  </r>
  <r>
    <s v="Sports Direct"/>
    <n v="1197831"/>
    <x v="396"/>
    <x v="1"/>
    <s v="Alabama"/>
    <s v="Birmingham"/>
    <x v="2"/>
    <n v="60"/>
    <n v="625"/>
    <n v="37500"/>
    <n v="187499.99999999997"/>
    <n v="0.49999999999999994"/>
    <x v="1"/>
  </r>
  <r>
    <s v="Sports Direct"/>
    <n v="1197831"/>
    <x v="397"/>
    <x v="1"/>
    <s v="Alabama"/>
    <s v="Birmingham"/>
    <x v="3"/>
    <n v="60"/>
    <n v="350"/>
    <n v="21000"/>
    <n v="126000.00000000001"/>
    <n v="0.60000000000000009"/>
    <x v="1"/>
  </r>
  <r>
    <s v="Sports Direct"/>
    <n v="1197831"/>
    <x v="398"/>
    <x v="1"/>
    <s v="Alabama"/>
    <s v="Birmingham"/>
    <x v="4"/>
    <n v="45"/>
    <n v="350"/>
    <n v="15750"/>
    <n v="70875"/>
    <n v="0.44999999999999996"/>
    <x v="1"/>
  </r>
  <r>
    <s v="Sports Direct"/>
    <n v="1197831"/>
    <x v="399"/>
    <x v="1"/>
    <s v="Alabama"/>
    <s v="Birmingham"/>
    <x v="5"/>
    <n v="40"/>
    <n v="575"/>
    <n v="23000"/>
    <n v="149500.00000000003"/>
    <n v="0.65000000000000013"/>
    <x v="1"/>
  </r>
  <r>
    <s v="Sports Direct"/>
    <n v="1197831"/>
    <x v="400"/>
    <x v="1"/>
    <s v="Alabama"/>
    <s v="Birmingham"/>
    <x v="0"/>
    <n v="30.000000000000004"/>
    <n v="525"/>
    <n v="15750.000000000002"/>
    <n v="78750"/>
    <n v="0.49999999999999994"/>
    <x v="1"/>
  </r>
  <r>
    <s v="Sports Direct"/>
    <n v="1197831"/>
    <x v="401"/>
    <x v="1"/>
    <s v="Alabama"/>
    <s v="Birmingham"/>
    <x v="1"/>
    <n v="30.000000000000004"/>
    <n v="525"/>
    <n v="15750.000000000002"/>
    <n v="78750"/>
    <n v="0.49999999999999994"/>
    <x v="1"/>
  </r>
  <r>
    <s v="Sports Direct"/>
    <n v="1197831"/>
    <x v="402"/>
    <x v="1"/>
    <s v="Alabama"/>
    <s v="Birmingham"/>
    <x v="2"/>
    <n v="35"/>
    <n v="475"/>
    <n v="16625"/>
    <n v="83124.999999999985"/>
    <n v="0.49999999999999994"/>
    <x v="1"/>
  </r>
  <r>
    <s v="Sports Direct"/>
    <n v="1197831"/>
    <x v="403"/>
    <x v="1"/>
    <s v="Alabama"/>
    <s v="Birmingham"/>
    <x v="3"/>
    <n v="35"/>
    <n v="325"/>
    <n v="11375"/>
    <n v="68250.000000000015"/>
    <n v="0.60000000000000009"/>
    <x v="1"/>
  </r>
  <r>
    <s v="Sports Direct"/>
    <n v="1197831"/>
    <x v="404"/>
    <x v="1"/>
    <s v="Alabama"/>
    <s v="Birmingham"/>
    <x v="4"/>
    <n v="30.000000000000004"/>
    <n v="300"/>
    <n v="9000.0000000000018"/>
    <n v="40500"/>
    <n v="0.44999999999999996"/>
    <x v="1"/>
  </r>
  <r>
    <s v="Sports Direct"/>
    <n v="1197831"/>
    <x v="405"/>
    <x v="1"/>
    <s v="Alabama"/>
    <s v="Birmingham"/>
    <x v="5"/>
    <n v="40"/>
    <n v="475"/>
    <n v="19000"/>
    <n v="123500.00000000003"/>
    <n v="0.65000000000000013"/>
    <x v="1"/>
  </r>
  <r>
    <s v="Sports Direct"/>
    <n v="1197831"/>
    <x v="406"/>
    <x v="1"/>
    <s v="Alabama"/>
    <s v="Birmingham"/>
    <x v="0"/>
    <n v="20.000000000000004"/>
    <n v="625"/>
    <n v="12500.000000000002"/>
    <n v="62500.000000000007"/>
    <n v="0.49999999999999994"/>
    <x v="1"/>
  </r>
  <r>
    <s v="Sports Direct"/>
    <n v="1197831"/>
    <x v="407"/>
    <x v="1"/>
    <s v="Alabama"/>
    <s v="Birmingham"/>
    <x v="1"/>
    <n v="20.000000000000004"/>
    <n v="625"/>
    <n v="12500.000000000002"/>
    <n v="62500.000000000007"/>
    <n v="0.49999999999999994"/>
    <x v="1"/>
  </r>
  <r>
    <s v="Sports Direct"/>
    <n v="1197831"/>
    <x v="408"/>
    <x v="1"/>
    <s v="Alabama"/>
    <s v="Birmingham"/>
    <x v="2"/>
    <n v="45.000000000000007"/>
    <n v="575"/>
    <n v="25875.000000000004"/>
    <n v="129375"/>
    <n v="0.49999999999999994"/>
    <x v="1"/>
  </r>
  <r>
    <s v="Sports Direct"/>
    <n v="1197831"/>
    <x v="409"/>
    <x v="1"/>
    <s v="Alabama"/>
    <s v="Birmingham"/>
    <x v="3"/>
    <n v="45.000000000000007"/>
    <n v="450"/>
    <n v="20250.000000000004"/>
    <n v="121500.00000000003"/>
    <n v="0.60000000000000009"/>
    <x v="1"/>
  </r>
  <r>
    <s v="Sports Direct"/>
    <n v="1197831"/>
    <x v="410"/>
    <x v="1"/>
    <s v="Alabama"/>
    <s v="Birmingham"/>
    <x v="4"/>
    <n v="49.999999999999993"/>
    <n v="425"/>
    <n v="21249.999999999996"/>
    <n v="95624.999999999971"/>
    <n v="0.44999999999999996"/>
    <x v="1"/>
  </r>
  <r>
    <s v="Sports Direct"/>
    <n v="1197831"/>
    <x v="411"/>
    <x v="1"/>
    <s v="Alabama"/>
    <s v="Birmingham"/>
    <x v="5"/>
    <n v="60"/>
    <n v="625"/>
    <n v="37500"/>
    <n v="243750.00000000006"/>
    <n v="0.65000000000000013"/>
    <x v="1"/>
  </r>
  <r>
    <s v="Sports Direct"/>
    <n v="1197831"/>
    <x v="412"/>
    <x v="1"/>
    <s v="Alabama"/>
    <s v="Birmingham"/>
    <x v="0"/>
    <n v="60"/>
    <n v="775"/>
    <n v="46500"/>
    <n v="232499.99999999997"/>
    <n v="0.49999999999999994"/>
    <x v="1"/>
  </r>
  <r>
    <s v="Sports Direct"/>
    <n v="1197831"/>
    <x v="413"/>
    <x v="1"/>
    <s v="Alabama"/>
    <s v="Birmingham"/>
    <x v="1"/>
    <n v="60"/>
    <n v="775"/>
    <n v="46500"/>
    <n v="232499.99999999997"/>
    <n v="0.49999999999999994"/>
    <x v="1"/>
  </r>
  <r>
    <s v="Sports Direct"/>
    <n v="1197831"/>
    <x v="414"/>
    <x v="1"/>
    <s v="Alabama"/>
    <s v="Birmingham"/>
    <x v="2"/>
    <n v="65"/>
    <n v="700"/>
    <n v="45500"/>
    <n v="227499.99999999997"/>
    <n v="0.49999999999999994"/>
    <x v="1"/>
  </r>
  <r>
    <s v="Sports Direct"/>
    <n v="1197831"/>
    <x v="415"/>
    <x v="1"/>
    <s v="Alabama"/>
    <s v="Birmingham"/>
    <x v="3"/>
    <n v="65"/>
    <n v="550"/>
    <n v="35750"/>
    <n v="214500.00000000003"/>
    <n v="0.60000000000000009"/>
    <x v="1"/>
  </r>
  <r>
    <s v="Sports Direct"/>
    <n v="1197831"/>
    <x v="416"/>
    <x v="1"/>
    <s v="Alabama"/>
    <s v="Birmingham"/>
    <x v="4"/>
    <n v="60"/>
    <n v="500"/>
    <n v="30000"/>
    <n v="135000"/>
    <n v="0.44999999999999996"/>
    <x v="1"/>
  </r>
  <r>
    <s v="Sports Direct"/>
    <n v="1197831"/>
    <x v="417"/>
    <x v="1"/>
    <s v="Alabama"/>
    <s v="Birmingham"/>
    <x v="5"/>
    <n v="70"/>
    <n v="750"/>
    <n v="52500"/>
    <n v="341250.00000000006"/>
    <n v="0.65000000000000013"/>
    <x v="1"/>
  </r>
  <r>
    <s v="Amazon"/>
    <n v="1185732"/>
    <x v="418"/>
    <x v="1"/>
    <s v="Alabama"/>
    <s v="Birmingham"/>
    <x v="0"/>
    <n v="40"/>
    <n v="450"/>
    <n v="18000"/>
    <n v="62999.999999999993"/>
    <n v="0.35"/>
    <x v="1"/>
  </r>
  <r>
    <s v="Amazon"/>
    <n v="1185732"/>
    <x v="419"/>
    <x v="1"/>
    <s v="Alabama"/>
    <s v="Birmingham"/>
    <x v="1"/>
    <n v="40"/>
    <n v="250"/>
    <n v="10000"/>
    <n v="35000"/>
    <n v="0.35"/>
    <x v="1"/>
  </r>
  <r>
    <s v="Amazon"/>
    <n v="1185732"/>
    <x v="420"/>
    <x v="1"/>
    <s v="Alabama"/>
    <s v="Birmingham"/>
    <x v="2"/>
    <n v="30.000000000000004"/>
    <n v="250"/>
    <n v="7500.0000000000009"/>
    <n v="30000.000000000004"/>
    <n v="0.39999999999999997"/>
    <x v="1"/>
  </r>
  <r>
    <s v="Amazon"/>
    <n v="1185732"/>
    <x v="421"/>
    <x v="1"/>
    <s v="Alabama"/>
    <s v="Birmingham"/>
    <x v="3"/>
    <n v="35"/>
    <n v="100"/>
    <n v="3500"/>
    <n v="10500"/>
    <n v="0.3"/>
    <x v="1"/>
  </r>
  <r>
    <s v="Amazon"/>
    <n v="1185732"/>
    <x v="422"/>
    <x v="0"/>
    <s v="Maine"/>
    <s v="Portland"/>
    <x v="4"/>
    <n v="50"/>
    <n v="150"/>
    <n v="7500"/>
    <n v="18750"/>
    <n v="0.25"/>
    <x v="1"/>
  </r>
  <r>
    <s v="Amazon"/>
    <n v="1185732"/>
    <x v="423"/>
    <x v="0"/>
    <s v="Maine"/>
    <s v="Portland"/>
    <x v="5"/>
    <n v="40"/>
    <n v="250"/>
    <n v="10000"/>
    <n v="40000"/>
    <n v="0.4"/>
    <x v="1"/>
  </r>
  <r>
    <s v="Amazon"/>
    <n v="1185732"/>
    <x v="424"/>
    <x v="0"/>
    <s v="Maine"/>
    <s v="Portland"/>
    <x v="0"/>
    <n v="40"/>
    <n v="500"/>
    <n v="20000"/>
    <n v="70000"/>
    <n v="0.35"/>
    <x v="1"/>
  </r>
  <r>
    <s v="Amazon"/>
    <n v="1185732"/>
    <x v="425"/>
    <x v="0"/>
    <s v="Maine"/>
    <s v="Portland"/>
    <x v="1"/>
    <n v="40"/>
    <n v="150"/>
    <n v="6000"/>
    <n v="21000"/>
    <n v="0.35"/>
    <x v="1"/>
  </r>
  <r>
    <s v="Amazon"/>
    <n v="1185732"/>
    <x v="426"/>
    <x v="0"/>
    <s v="Maine"/>
    <s v="Portland"/>
    <x v="2"/>
    <n v="30.000000000000004"/>
    <n v="200"/>
    <n v="6000.0000000000009"/>
    <n v="24000"/>
    <n v="0.39999999999999997"/>
    <x v="1"/>
  </r>
  <r>
    <s v="Amazon"/>
    <n v="1185732"/>
    <x v="427"/>
    <x v="0"/>
    <s v="Maine"/>
    <s v="Portland"/>
    <x v="3"/>
    <n v="35"/>
    <n v="75"/>
    <n v="2625"/>
    <n v="7875"/>
    <n v="0.3"/>
    <x v="1"/>
  </r>
  <r>
    <s v="Amazon"/>
    <n v="1185732"/>
    <x v="428"/>
    <x v="0"/>
    <s v="Maine"/>
    <s v="Portland"/>
    <x v="4"/>
    <n v="50"/>
    <n v="150"/>
    <n v="7500"/>
    <n v="18750"/>
    <n v="0.25"/>
    <x v="1"/>
  </r>
  <r>
    <s v="Amazon"/>
    <n v="1185732"/>
    <x v="429"/>
    <x v="0"/>
    <s v="Maine"/>
    <s v="Portland"/>
    <x v="5"/>
    <n v="40"/>
    <n v="250"/>
    <n v="10000"/>
    <n v="40000"/>
    <n v="0.4"/>
    <x v="1"/>
  </r>
  <r>
    <s v="Amazon"/>
    <n v="1185732"/>
    <x v="430"/>
    <x v="0"/>
    <s v="Maine"/>
    <s v="Portland"/>
    <x v="0"/>
    <n v="40"/>
    <n v="470"/>
    <n v="18800"/>
    <n v="65800"/>
    <n v="0.35"/>
    <x v="1"/>
  </r>
  <r>
    <s v="Amazon"/>
    <n v="1185732"/>
    <x v="431"/>
    <x v="0"/>
    <s v="Maine"/>
    <s v="Portland"/>
    <x v="1"/>
    <n v="40"/>
    <n v="175"/>
    <n v="7000"/>
    <n v="24500"/>
    <n v="0.35"/>
    <x v="1"/>
  </r>
  <r>
    <s v="Amazon"/>
    <n v="1185732"/>
    <x v="432"/>
    <x v="0"/>
    <s v="Maine"/>
    <s v="Portland"/>
    <x v="2"/>
    <n v="30.000000000000004"/>
    <n v="200"/>
    <n v="6000.0000000000009"/>
    <n v="24000"/>
    <n v="0.39999999999999997"/>
    <x v="1"/>
  </r>
  <r>
    <s v="Amazon"/>
    <n v="1185732"/>
    <x v="433"/>
    <x v="0"/>
    <s v="Maine"/>
    <s v="Portland"/>
    <x v="3"/>
    <n v="35"/>
    <n v="50"/>
    <n v="1750"/>
    <n v="5250"/>
    <n v="0.3"/>
    <x v="1"/>
  </r>
  <r>
    <s v="Amazon"/>
    <n v="1185732"/>
    <x v="434"/>
    <x v="0"/>
    <s v="Maine"/>
    <s v="Portland"/>
    <x v="4"/>
    <n v="50"/>
    <n v="100"/>
    <n v="5000"/>
    <n v="12500"/>
    <n v="0.25"/>
    <x v="1"/>
  </r>
  <r>
    <s v="Amazon"/>
    <n v="1185732"/>
    <x v="435"/>
    <x v="0"/>
    <s v="Maine"/>
    <s v="Portland"/>
    <x v="5"/>
    <n v="40"/>
    <n v="200"/>
    <n v="8000"/>
    <n v="32000"/>
    <n v="0.4"/>
    <x v="1"/>
  </r>
  <r>
    <s v="Amazon"/>
    <n v="1185732"/>
    <x v="436"/>
    <x v="0"/>
    <s v="Maine"/>
    <s v="Portland"/>
    <x v="0"/>
    <n v="40"/>
    <n v="450"/>
    <n v="18000"/>
    <n v="62999.999999999993"/>
    <n v="0.35"/>
    <x v="1"/>
  </r>
  <r>
    <s v="Amazon"/>
    <n v="1185732"/>
    <x v="437"/>
    <x v="0"/>
    <s v="Maine"/>
    <s v="Portland"/>
    <x v="1"/>
    <n v="40"/>
    <n v="150"/>
    <n v="6000"/>
    <n v="21000"/>
    <n v="0.35"/>
    <x v="1"/>
  </r>
  <r>
    <s v="Amazon"/>
    <n v="1185732"/>
    <x v="438"/>
    <x v="0"/>
    <s v="Maine"/>
    <s v="Portland"/>
    <x v="2"/>
    <n v="30.000000000000004"/>
    <n v="150"/>
    <n v="4500.0000000000009"/>
    <n v="18000"/>
    <n v="0.39999999999999997"/>
    <x v="1"/>
  </r>
  <r>
    <s v="Amazon"/>
    <n v="1185732"/>
    <x v="439"/>
    <x v="0"/>
    <s v="Maine"/>
    <s v="Portland"/>
    <x v="3"/>
    <n v="35"/>
    <n v="75"/>
    <n v="2625"/>
    <n v="7875"/>
    <n v="0.3"/>
    <x v="1"/>
  </r>
  <r>
    <s v="Amazon"/>
    <n v="1185732"/>
    <x v="440"/>
    <x v="0"/>
    <s v="Maine"/>
    <s v="Portland"/>
    <x v="4"/>
    <n v="50"/>
    <n v="75"/>
    <n v="3750"/>
    <n v="9375"/>
    <n v="0.25"/>
    <x v="1"/>
  </r>
  <r>
    <s v="Amazon"/>
    <n v="1185732"/>
    <x v="441"/>
    <x v="0"/>
    <s v="Maine"/>
    <s v="Portland"/>
    <x v="5"/>
    <n v="40"/>
    <n v="225"/>
    <n v="9000"/>
    <n v="36000"/>
    <n v="0.4"/>
    <x v="1"/>
  </r>
  <r>
    <s v="Amazon"/>
    <n v="1185732"/>
    <x v="442"/>
    <x v="0"/>
    <s v="Maine"/>
    <s v="Portland"/>
    <x v="0"/>
    <n v="54.999999999999993"/>
    <n v="495"/>
    <n v="27224.999999999996"/>
    <n v="95287.499999999971"/>
    <n v="0.35"/>
    <x v="1"/>
  </r>
  <r>
    <s v="Amazon"/>
    <n v="1185732"/>
    <x v="443"/>
    <x v="0"/>
    <s v="Maine"/>
    <s v="Portland"/>
    <x v="1"/>
    <n v="50"/>
    <n v="200"/>
    <n v="10000"/>
    <n v="35000"/>
    <n v="0.35"/>
    <x v="1"/>
  </r>
  <r>
    <s v="Amazon"/>
    <n v="1185732"/>
    <x v="444"/>
    <x v="0"/>
    <s v="Maine"/>
    <s v="Portland"/>
    <x v="2"/>
    <n v="45"/>
    <n v="175"/>
    <n v="7875"/>
    <n v="31499.999999999996"/>
    <n v="0.39999999999999997"/>
    <x v="1"/>
  </r>
  <r>
    <s v="Amazon"/>
    <n v="1185732"/>
    <x v="445"/>
    <x v="0"/>
    <s v="Maine"/>
    <s v="Portland"/>
    <x v="3"/>
    <n v="45"/>
    <n v="125"/>
    <n v="5625"/>
    <n v="16875"/>
    <n v="0.3"/>
    <x v="1"/>
  </r>
  <r>
    <s v="Amazon"/>
    <n v="1185732"/>
    <x v="446"/>
    <x v="0"/>
    <s v="Maine"/>
    <s v="Portland"/>
    <x v="4"/>
    <n v="54.999999999999993"/>
    <n v="150"/>
    <n v="8249.9999999999982"/>
    <n v="20624.999999999996"/>
    <n v="0.25"/>
    <x v="1"/>
  </r>
  <r>
    <s v="Amazon"/>
    <n v="1185732"/>
    <x v="447"/>
    <x v="0"/>
    <s v="Maine"/>
    <s v="Portland"/>
    <x v="5"/>
    <n v="60"/>
    <n v="275"/>
    <n v="16500"/>
    <n v="66000"/>
    <n v="0.4"/>
    <x v="1"/>
  </r>
  <r>
    <s v="Amazon"/>
    <n v="1185732"/>
    <x v="448"/>
    <x v="0"/>
    <s v="Maine"/>
    <s v="Portland"/>
    <x v="0"/>
    <n v="54.999999999999993"/>
    <n v="525"/>
    <n v="28874.999999999996"/>
    <n v="101062.49999999997"/>
    <n v="0.35"/>
    <x v="1"/>
  </r>
  <r>
    <s v="Amazon"/>
    <n v="1185732"/>
    <x v="449"/>
    <x v="0"/>
    <s v="Maine"/>
    <s v="Portland"/>
    <x v="1"/>
    <n v="50"/>
    <n v="275"/>
    <n v="13750"/>
    <n v="48125"/>
    <n v="0.35"/>
    <x v="1"/>
  </r>
  <r>
    <s v="Amazon"/>
    <n v="1185732"/>
    <x v="450"/>
    <x v="0"/>
    <s v="Maine"/>
    <s v="Portland"/>
    <x v="2"/>
    <n v="45"/>
    <n v="200"/>
    <n v="9000"/>
    <n v="36000"/>
    <n v="0.39999999999999997"/>
    <x v="1"/>
  </r>
  <r>
    <s v="Amazon"/>
    <n v="1185732"/>
    <x v="451"/>
    <x v="0"/>
    <s v="Maine"/>
    <s v="Portland"/>
    <x v="3"/>
    <n v="45"/>
    <n v="175"/>
    <n v="7875"/>
    <n v="23625"/>
    <n v="0.3"/>
    <x v="1"/>
  </r>
  <r>
    <s v="Amazon"/>
    <n v="1185732"/>
    <x v="452"/>
    <x v="0"/>
    <s v="Maine"/>
    <s v="Portland"/>
    <x v="4"/>
    <n v="54.999999999999993"/>
    <n v="175"/>
    <n v="9624.9999999999982"/>
    <n v="24062.499999999996"/>
    <n v="0.25"/>
    <x v="1"/>
  </r>
  <r>
    <s v="Amazon"/>
    <n v="1185732"/>
    <x v="453"/>
    <x v="0"/>
    <s v="Maine"/>
    <s v="Portland"/>
    <x v="5"/>
    <n v="60"/>
    <n v="325"/>
    <n v="19500"/>
    <n v="78000"/>
    <n v="0.4"/>
    <x v="1"/>
  </r>
  <r>
    <s v="Amazon"/>
    <n v="1185732"/>
    <x v="454"/>
    <x v="0"/>
    <s v="Maine"/>
    <s v="Portland"/>
    <x v="0"/>
    <n v="54.999999999999993"/>
    <n v="550"/>
    <n v="30249.999999999996"/>
    <n v="105874.99999999997"/>
    <n v="0.35"/>
    <x v="1"/>
  </r>
  <r>
    <s v="Amazon"/>
    <n v="1185732"/>
    <x v="455"/>
    <x v="0"/>
    <s v="Maine"/>
    <s v="Portland"/>
    <x v="1"/>
    <n v="50"/>
    <n v="300"/>
    <n v="15000"/>
    <n v="52500"/>
    <n v="0.35"/>
    <x v="1"/>
  </r>
  <r>
    <s v="Amazon"/>
    <n v="1185732"/>
    <x v="456"/>
    <x v="0"/>
    <s v="Maine"/>
    <s v="Portland"/>
    <x v="2"/>
    <n v="45"/>
    <n v="225"/>
    <n v="10125"/>
    <n v="40500"/>
    <n v="0.39999999999999997"/>
    <x v="1"/>
  </r>
  <r>
    <s v="Amazon"/>
    <n v="1185732"/>
    <x v="457"/>
    <x v="0"/>
    <s v="Maine"/>
    <s v="Portland"/>
    <x v="3"/>
    <n v="45"/>
    <n v="175"/>
    <n v="7875"/>
    <n v="23625"/>
    <n v="0.3"/>
    <x v="1"/>
  </r>
  <r>
    <s v="Amazon"/>
    <n v="1185732"/>
    <x v="458"/>
    <x v="0"/>
    <s v="Maine"/>
    <s v="Portland"/>
    <x v="4"/>
    <n v="54.999999999999993"/>
    <n v="200"/>
    <n v="10999.999999999998"/>
    <n v="27499.999999999996"/>
    <n v="0.25"/>
    <x v="1"/>
  </r>
  <r>
    <s v="Amazon"/>
    <n v="1185732"/>
    <x v="487"/>
    <x v="0"/>
    <s v="Maine"/>
    <s v="Portland"/>
    <x v="5"/>
    <n v="60"/>
    <n v="375"/>
    <n v="22500"/>
    <n v="90000"/>
    <n v="0.4"/>
    <x v="1"/>
  </r>
  <r>
    <s v="Amazon"/>
    <n v="1185732"/>
    <x v="488"/>
    <x v="0"/>
    <s v="Maine"/>
    <s v="Portland"/>
    <x v="0"/>
    <n v="54.999999999999993"/>
    <n v="525"/>
    <n v="28874.999999999996"/>
    <n v="101062.49999999997"/>
    <n v="0.35"/>
    <x v="1"/>
  </r>
  <r>
    <s v="Amazon"/>
    <n v="1185732"/>
    <x v="489"/>
    <x v="0"/>
    <s v="Maine"/>
    <s v="Portland"/>
    <x v="1"/>
    <n v="50"/>
    <n v="300"/>
    <n v="15000"/>
    <n v="52500"/>
    <n v="0.35"/>
    <x v="1"/>
  </r>
  <r>
    <s v="Amazon"/>
    <n v="1185732"/>
    <x v="490"/>
    <x v="0"/>
    <s v="Maine"/>
    <s v="Portland"/>
    <x v="2"/>
    <n v="45"/>
    <n v="225"/>
    <n v="10125"/>
    <n v="40500"/>
    <n v="0.39999999999999997"/>
    <x v="1"/>
  </r>
  <r>
    <s v="Amazon"/>
    <n v="1185732"/>
    <x v="491"/>
    <x v="0"/>
    <s v="Maine"/>
    <s v="Portland"/>
    <x v="3"/>
    <n v="45"/>
    <n v="175"/>
    <n v="7875"/>
    <n v="23625"/>
    <n v="0.3"/>
    <x v="1"/>
  </r>
  <r>
    <s v="Amazon"/>
    <n v="1185732"/>
    <x v="492"/>
    <x v="0"/>
    <s v="Maine"/>
    <s v="Portland"/>
    <x v="4"/>
    <n v="54.999999999999993"/>
    <n v="150"/>
    <n v="8249.9999999999982"/>
    <n v="20624.999999999996"/>
    <n v="0.25"/>
    <x v="1"/>
  </r>
  <r>
    <s v="Amazon"/>
    <n v="1185732"/>
    <x v="493"/>
    <x v="0"/>
    <s v="Maine"/>
    <s v="Portland"/>
    <x v="5"/>
    <n v="60"/>
    <n v="325"/>
    <n v="19500"/>
    <n v="78000"/>
    <n v="0.4"/>
    <x v="1"/>
  </r>
  <r>
    <s v="Amazon"/>
    <n v="1185732"/>
    <x v="494"/>
    <x v="0"/>
    <s v="Maine"/>
    <s v="Portland"/>
    <x v="0"/>
    <n v="54.999999999999993"/>
    <n v="450"/>
    <n v="24749.999999999996"/>
    <n v="86624.999999999985"/>
    <n v="0.35"/>
    <x v="1"/>
  </r>
  <r>
    <s v="Amazon"/>
    <n v="1185732"/>
    <x v="495"/>
    <x v="0"/>
    <s v="Maine"/>
    <s v="Portland"/>
    <x v="1"/>
    <n v="50"/>
    <n v="250"/>
    <n v="12500"/>
    <n v="43750"/>
    <n v="0.35"/>
    <x v="1"/>
  </r>
  <r>
    <s v="Amazon"/>
    <n v="1185732"/>
    <x v="496"/>
    <x v="0"/>
    <s v="Maine"/>
    <s v="Portland"/>
    <x v="2"/>
    <n v="45"/>
    <n v="150"/>
    <n v="6750"/>
    <n v="26999.999999999996"/>
    <n v="0.39999999999999997"/>
    <x v="1"/>
  </r>
  <r>
    <s v="Amazon"/>
    <n v="1185732"/>
    <x v="497"/>
    <x v="0"/>
    <s v="Maine"/>
    <s v="Portland"/>
    <x v="3"/>
    <n v="45"/>
    <n v="125"/>
    <n v="5625"/>
    <n v="16875"/>
    <n v="0.3"/>
    <x v="1"/>
  </r>
  <r>
    <s v="Amazon"/>
    <n v="1185732"/>
    <x v="498"/>
    <x v="0"/>
    <s v="Maine"/>
    <s v="Portland"/>
    <x v="4"/>
    <n v="54.999999999999993"/>
    <n v="125"/>
    <n v="6874.9999999999991"/>
    <n v="17187.499999999996"/>
    <n v="0.25"/>
    <x v="1"/>
  </r>
  <r>
    <s v="Amazon"/>
    <n v="1185732"/>
    <x v="393"/>
    <x v="0"/>
    <s v="Maine"/>
    <s v="Portland"/>
    <x v="5"/>
    <n v="60"/>
    <n v="225"/>
    <n v="13500"/>
    <n v="54000"/>
    <n v="0.4"/>
    <x v="1"/>
  </r>
  <r>
    <s v="Amazon"/>
    <n v="1185732"/>
    <x v="425"/>
    <x v="0"/>
    <s v="Maine"/>
    <s v="Portland"/>
    <x v="0"/>
    <n v="60"/>
    <n v="400"/>
    <n v="24000"/>
    <n v="84000"/>
    <n v="0.35"/>
    <x v="1"/>
  </r>
  <r>
    <s v="Amazon"/>
    <n v="1185732"/>
    <x v="425"/>
    <x v="0"/>
    <s v="Maine"/>
    <s v="Portland"/>
    <x v="1"/>
    <n v="55.000000000000007"/>
    <n v="225"/>
    <n v="12375.000000000002"/>
    <n v="43312.5"/>
    <n v="0.35"/>
    <x v="1"/>
  </r>
  <r>
    <s v="Amazon"/>
    <n v="1185732"/>
    <x v="425"/>
    <x v="0"/>
    <s v="Maine"/>
    <s v="Portland"/>
    <x v="2"/>
    <n v="55.000000000000007"/>
    <n v="125"/>
    <n v="6875.0000000000009"/>
    <n v="27500.000000000004"/>
    <n v="0.39999999999999997"/>
    <x v="1"/>
  </r>
  <r>
    <s v="Amazon"/>
    <n v="1185732"/>
    <x v="425"/>
    <x v="0"/>
    <s v="Maine"/>
    <s v="Portland"/>
    <x v="3"/>
    <n v="55.000000000000007"/>
    <n v="100"/>
    <n v="5500.0000000000009"/>
    <n v="16500"/>
    <n v="0.3"/>
    <x v="1"/>
  </r>
  <r>
    <s v="Amazon"/>
    <n v="1185732"/>
    <x v="425"/>
    <x v="0"/>
    <s v="Maine"/>
    <s v="Portland"/>
    <x v="4"/>
    <n v="65"/>
    <n v="100"/>
    <n v="6500"/>
    <n v="16250"/>
    <n v="0.25"/>
    <x v="1"/>
  </r>
  <r>
    <s v="Amazon"/>
    <n v="1185732"/>
    <x v="425"/>
    <x v="0"/>
    <s v="Maine"/>
    <s v="Portland"/>
    <x v="5"/>
    <n v="70"/>
    <n v="225"/>
    <n v="15750"/>
    <n v="63000"/>
    <n v="0.4"/>
    <x v="1"/>
  </r>
  <r>
    <s v="Amazon"/>
    <n v="1185732"/>
    <x v="455"/>
    <x v="0"/>
    <s v="Maine"/>
    <s v="Portland"/>
    <x v="0"/>
    <n v="65"/>
    <n v="375"/>
    <n v="24375"/>
    <n v="85312.5"/>
    <n v="0.35"/>
    <x v="1"/>
  </r>
  <r>
    <s v="Amazon"/>
    <n v="1185732"/>
    <x v="455"/>
    <x v="0"/>
    <s v="Maine"/>
    <s v="Portland"/>
    <x v="1"/>
    <n v="55.000000000000007"/>
    <n v="200"/>
    <n v="11000.000000000002"/>
    <n v="38500"/>
    <n v="0.35"/>
    <x v="1"/>
  </r>
  <r>
    <s v="Amazon"/>
    <n v="1185732"/>
    <x v="455"/>
    <x v="0"/>
    <s v="Maine"/>
    <s v="Portland"/>
    <x v="2"/>
    <n v="55.000000000000007"/>
    <n v="195"/>
    <n v="10725.000000000002"/>
    <n v="42900"/>
    <n v="0.39999999999999997"/>
    <x v="1"/>
  </r>
  <r>
    <s v="Amazon"/>
    <n v="1185732"/>
    <x v="455"/>
    <x v="0"/>
    <s v="Maine"/>
    <s v="Portland"/>
    <x v="3"/>
    <n v="55.000000000000007"/>
    <n v="175"/>
    <n v="9625.0000000000018"/>
    <n v="28875.000000000004"/>
    <n v="0.3"/>
    <x v="1"/>
  </r>
  <r>
    <s v="Amazon"/>
    <n v="1185732"/>
    <x v="455"/>
    <x v="0"/>
    <s v="Maine"/>
    <s v="Portland"/>
    <x v="4"/>
    <n v="65"/>
    <n v="150"/>
    <n v="9750"/>
    <n v="24375"/>
    <n v="0.25"/>
    <x v="1"/>
  </r>
  <r>
    <s v="Amazon"/>
    <n v="1185732"/>
    <x v="455"/>
    <x v="0"/>
    <s v="Maine"/>
    <s v="Portland"/>
    <x v="5"/>
    <n v="70"/>
    <n v="250"/>
    <n v="17500"/>
    <n v="70000"/>
    <n v="0.4"/>
    <x v="1"/>
  </r>
  <r>
    <s v="Amazon"/>
    <n v="1185732"/>
    <x v="484"/>
    <x v="0"/>
    <s v="Maine"/>
    <s v="Portland"/>
    <x v="0"/>
    <n v="65"/>
    <n v="475"/>
    <n v="30875"/>
    <n v="108062.5"/>
    <n v="0.35"/>
    <x v="1"/>
  </r>
  <r>
    <s v="Amazon"/>
    <n v="1185732"/>
    <x v="484"/>
    <x v="0"/>
    <s v="Maine"/>
    <s v="Portland"/>
    <x v="1"/>
    <n v="55.000000000000007"/>
    <n v="275"/>
    <n v="15125.000000000002"/>
    <n v="52937.500000000007"/>
    <n v="0.35"/>
    <x v="1"/>
  </r>
  <r>
    <s v="Amazon"/>
    <n v="1185732"/>
    <x v="484"/>
    <x v="0"/>
    <s v="Maine"/>
    <s v="Portland"/>
    <x v="2"/>
    <n v="55.000000000000007"/>
    <n v="250"/>
    <n v="13750.000000000002"/>
    <n v="55000.000000000007"/>
    <n v="0.39999999999999997"/>
    <x v="1"/>
  </r>
  <r>
    <s v="Amazon"/>
    <n v="1185732"/>
    <x v="484"/>
    <x v="0"/>
    <s v="Maine"/>
    <s v="Portland"/>
    <x v="3"/>
    <n v="55.000000000000007"/>
    <n v="200"/>
    <n v="11000.000000000002"/>
    <n v="33000"/>
    <n v="0.3"/>
    <x v="1"/>
  </r>
  <r>
    <s v="Amazon"/>
    <n v="1185732"/>
    <x v="484"/>
    <x v="0"/>
    <s v="Maine"/>
    <s v="Portland"/>
    <x v="4"/>
    <n v="65"/>
    <n v="200"/>
    <n v="13000"/>
    <n v="32500"/>
    <n v="0.25"/>
    <x v="1"/>
  </r>
  <r>
    <s v="Amazon"/>
    <n v="1185732"/>
    <x v="484"/>
    <x v="0"/>
    <s v="Maine"/>
    <s v="Portland"/>
    <x v="5"/>
    <n v="70"/>
    <n v="300"/>
    <n v="21000"/>
    <n v="84000"/>
    <n v="0.4"/>
    <x v="1"/>
  </r>
  <r>
    <s v="West Gear"/>
    <n v="1128299"/>
    <x v="174"/>
    <x v="0"/>
    <s v="Maine"/>
    <s v="Portland"/>
    <x v="0"/>
    <n v="35"/>
    <n v="375"/>
    <n v="13125"/>
    <n v="32812.5"/>
    <n v="0.25"/>
    <x v="1"/>
  </r>
  <r>
    <s v="West Gear"/>
    <n v="1128299"/>
    <x v="174"/>
    <x v="0"/>
    <s v="Maine"/>
    <s v="Portland"/>
    <x v="1"/>
    <n v="45"/>
    <n v="375"/>
    <n v="16875"/>
    <n v="33750"/>
    <n v="0.2"/>
    <x v="1"/>
  </r>
  <r>
    <s v="West Gear"/>
    <n v="1128299"/>
    <x v="174"/>
    <x v="0"/>
    <s v="Maine"/>
    <s v="Portland"/>
    <x v="2"/>
    <n v="45"/>
    <n v="375"/>
    <n v="16875"/>
    <n v="42187.5"/>
    <n v="0.25"/>
    <x v="1"/>
  </r>
  <r>
    <s v="West Gear"/>
    <n v="1128299"/>
    <x v="174"/>
    <x v="0"/>
    <s v="Maine"/>
    <s v="Portland"/>
    <x v="3"/>
    <n v="45"/>
    <n v="225"/>
    <n v="10125"/>
    <n v="25312.5"/>
    <n v="0.25"/>
    <x v="1"/>
  </r>
  <r>
    <s v="Amazon"/>
    <n v="1185732"/>
    <x v="188"/>
    <x v="2"/>
    <s v="Alaska"/>
    <s v="Anchorage"/>
    <x v="5"/>
    <n v="55.000000000000007"/>
    <n v="300"/>
    <n v="16500.000000000004"/>
    <n v="49500.000000000007"/>
    <n v="0.3"/>
    <x v="1"/>
  </r>
  <r>
    <s v="Amazon"/>
    <n v="1185732"/>
    <x v="696"/>
    <x v="2"/>
    <s v="Alaska"/>
    <s v="Anchorage"/>
    <x v="0"/>
    <n v="55.000000000000007"/>
    <n v="575"/>
    <n v="31625.000000000004"/>
    <n v="110687.50000000003"/>
    <n v="0.35000000000000003"/>
    <x v="1"/>
  </r>
  <r>
    <s v="Amazon"/>
    <n v="1185732"/>
    <x v="696"/>
    <x v="2"/>
    <s v="Alaska"/>
    <s v="Anchorage"/>
    <x v="1"/>
    <n v="55.000000000000007"/>
    <n v="225"/>
    <n v="12375.000000000002"/>
    <n v="43312.500000000007"/>
    <n v="0.35000000000000003"/>
    <x v="1"/>
  </r>
  <r>
    <s v="Amazon"/>
    <n v="1185732"/>
    <x v="696"/>
    <x v="2"/>
    <s v="Alaska"/>
    <s v="Anchorage"/>
    <x v="2"/>
    <n v="45"/>
    <n v="275"/>
    <n v="12375"/>
    <n v="30937.5"/>
    <n v="0.25"/>
    <x v="1"/>
  </r>
  <r>
    <s v="Amazon"/>
    <n v="1185732"/>
    <x v="696"/>
    <x v="2"/>
    <s v="Alaska"/>
    <s v="Anchorage"/>
    <x v="3"/>
    <n v="49.999999999999993"/>
    <n v="175"/>
    <n v="8749.9999999999982"/>
    <n v="21874.999999999996"/>
    <n v="0.25"/>
    <x v="1"/>
  </r>
  <r>
    <s v="Amazon"/>
    <n v="1185732"/>
    <x v="696"/>
    <x v="2"/>
    <s v="Alaska"/>
    <s v="Anchorage"/>
    <x v="4"/>
    <n v="65.000000000000014"/>
    <n v="250"/>
    <n v="16250.000000000004"/>
    <n v="40625.000000000007"/>
    <n v="0.25"/>
    <x v="1"/>
  </r>
  <r>
    <s v="Amazon"/>
    <n v="1185732"/>
    <x v="696"/>
    <x v="2"/>
    <s v="Alaska"/>
    <s v="Anchorage"/>
    <x v="5"/>
    <n v="55.000000000000007"/>
    <n v="350"/>
    <n v="19250.000000000004"/>
    <n v="57750.000000000007"/>
    <n v="0.3"/>
    <x v="1"/>
  </r>
  <r>
    <s v="Amazon"/>
    <n v="1185732"/>
    <x v="225"/>
    <x v="2"/>
    <s v="Alaska"/>
    <s v="Anchorage"/>
    <x v="0"/>
    <n v="55.000000000000007"/>
    <n v="545"/>
    <n v="29975.000000000004"/>
    <n v="104912.50000000003"/>
    <n v="0.35000000000000003"/>
    <x v="1"/>
  </r>
  <r>
    <s v="Amazon"/>
    <n v="1185732"/>
    <x v="225"/>
    <x v="2"/>
    <s v="Alaska"/>
    <s v="Anchorage"/>
    <x v="1"/>
    <n v="55.000000000000007"/>
    <n v="250"/>
    <n v="13750.000000000002"/>
    <n v="48125.000000000015"/>
    <n v="0.35000000000000003"/>
    <x v="1"/>
  </r>
  <r>
    <s v="Amazon"/>
    <n v="1185732"/>
    <x v="225"/>
    <x v="2"/>
    <s v="Alaska"/>
    <s v="Anchorage"/>
    <x v="2"/>
    <n v="45"/>
    <n v="275"/>
    <n v="12375"/>
    <n v="30937.5"/>
    <n v="0.25"/>
    <x v="1"/>
  </r>
  <r>
    <s v="Amazon"/>
    <n v="1185732"/>
    <x v="225"/>
    <x v="2"/>
    <s v="Alaska"/>
    <s v="Anchorage"/>
    <x v="3"/>
    <n v="49.999999999999993"/>
    <n v="125"/>
    <n v="6249.9999999999991"/>
    <n v="15624.999999999998"/>
    <n v="0.25"/>
    <x v="1"/>
  </r>
  <r>
    <s v="Amazon"/>
    <n v="1185732"/>
    <x v="225"/>
    <x v="2"/>
    <s v="Alaska"/>
    <s v="Anchorage"/>
    <x v="4"/>
    <n v="65.000000000000014"/>
    <n v="175"/>
    <n v="11375.000000000002"/>
    <n v="28437.500000000007"/>
    <n v="0.25"/>
    <x v="1"/>
  </r>
  <r>
    <s v="Amazon"/>
    <n v="1185732"/>
    <x v="225"/>
    <x v="2"/>
    <s v="Alaska"/>
    <s v="Anchorage"/>
    <x v="5"/>
    <n v="55.000000000000007"/>
    <n v="275"/>
    <n v="15125.000000000002"/>
    <n v="45375.000000000007"/>
    <n v="0.3"/>
    <x v="1"/>
  </r>
  <r>
    <s v="Amazon"/>
    <n v="1185732"/>
    <x v="244"/>
    <x v="2"/>
    <s v="Alaska"/>
    <s v="Anchorage"/>
    <x v="0"/>
    <n v="55.000000000000007"/>
    <n v="525"/>
    <n v="28875.000000000004"/>
    <n v="101062.50000000003"/>
    <n v="0.35000000000000003"/>
    <x v="1"/>
  </r>
  <r>
    <s v="Amazon"/>
    <n v="1185732"/>
    <x v="244"/>
    <x v="2"/>
    <s v="Alaska"/>
    <s v="Anchorage"/>
    <x v="1"/>
    <n v="55.000000000000007"/>
    <n v="225"/>
    <n v="12375.000000000002"/>
    <n v="43312.500000000007"/>
    <n v="0.35000000000000003"/>
    <x v="1"/>
  </r>
  <r>
    <s v="Amazon"/>
    <n v="1185732"/>
    <x v="244"/>
    <x v="2"/>
    <s v="Alaska"/>
    <s v="Anchorage"/>
    <x v="2"/>
    <n v="45"/>
    <n v="225"/>
    <n v="10125"/>
    <n v="25312.5"/>
    <n v="0.25"/>
    <x v="1"/>
  </r>
  <r>
    <s v="Amazon"/>
    <n v="1185732"/>
    <x v="244"/>
    <x v="2"/>
    <s v="Alaska"/>
    <s v="Anchorage"/>
    <x v="3"/>
    <n v="49.999999999999993"/>
    <n v="150"/>
    <n v="7499.9999999999991"/>
    <n v="18749.999999999996"/>
    <n v="0.25"/>
    <x v="1"/>
  </r>
  <r>
    <s v="Amazon"/>
    <n v="1185732"/>
    <x v="244"/>
    <x v="2"/>
    <s v="Alaska"/>
    <s v="Anchorage"/>
    <x v="4"/>
    <n v="60.000000000000007"/>
    <n v="150"/>
    <n v="9000.0000000000018"/>
    <n v="22500.000000000004"/>
    <n v="0.25"/>
    <x v="1"/>
  </r>
  <r>
    <s v="Amazon"/>
    <n v="1185732"/>
    <x v="244"/>
    <x v="2"/>
    <s v="Alaska"/>
    <s v="Anchorage"/>
    <x v="5"/>
    <n v="50"/>
    <n v="300"/>
    <n v="15000"/>
    <n v="45000"/>
    <n v="0.3"/>
    <x v="1"/>
  </r>
  <r>
    <s v="Amazon"/>
    <n v="1185732"/>
    <x v="273"/>
    <x v="2"/>
    <s v="Alaska"/>
    <s v="Anchorage"/>
    <x v="0"/>
    <n v="65"/>
    <n v="570"/>
    <n v="37050"/>
    <n v="129675.00000000001"/>
    <n v="0.35000000000000003"/>
    <x v="1"/>
  </r>
  <r>
    <s v="Amazon"/>
    <n v="1185732"/>
    <x v="273"/>
    <x v="2"/>
    <s v="Alaska"/>
    <s v="Anchorage"/>
    <x v="1"/>
    <n v="60.000000000000007"/>
    <n v="275"/>
    <n v="16500.000000000004"/>
    <n v="57750.000000000015"/>
    <n v="0.35000000000000003"/>
    <x v="1"/>
  </r>
  <r>
    <s v="Amazon"/>
    <n v="1185732"/>
    <x v="273"/>
    <x v="2"/>
    <s v="Alaska"/>
    <s v="Anchorage"/>
    <x v="2"/>
    <n v="55.000000000000007"/>
    <n v="300"/>
    <n v="16500.000000000004"/>
    <n v="41250.000000000007"/>
    <n v="0.25"/>
    <x v="1"/>
  </r>
  <r>
    <s v="Amazon"/>
    <n v="1185732"/>
    <x v="273"/>
    <x v="2"/>
    <s v="Alaska"/>
    <s v="Anchorage"/>
    <x v="3"/>
    <n v="55.000000000000007"/>
    <n v="250"/>
    <n v="13750.000000000002"/>
    <n v="34375.000000000007"/>
    <n v="0.25"/>
    <x v="1"/>
  </r>
  <r>
    <s v="Amazon"/>
    <n v="1185732"/>
    <x v="273"/>
    <x v="2"/>
    <s v="Alaska"/>
    <s v="Anchorage"/>
    <x v="4"/>
    <n v="65"/>
    <n v="275"/>
    <n v="17875"/>
    <n v="44687.5"/>
    <n v="0.25"/>
    <x v="1"/>
  </r>
  <r>
    <s v="Amazon"/>
    <n v="1185732"/>
    <x v="273"/>
    <x v="2"/>
    <s v="Alaska"/>
    <s v="Anchorage"/>
    <x v="5"/>
    <n v="70"/>
    <n v="400"/>
    <n v="28000"/>
    <n v="84000"/>
    <n v="0.3"/>
    <x v="1"/>
  </r>
  <r>
    <s v="Amazon"/>
    <n v="1185732"/>
    <x v="306"/>
    <x v="2"/>
    <s v="Alaska"/>
    <s v="Anchorage"/>
    <x v="0"/>
    <n v="65"/>
    <n v="650"/>
    <n v="42250"/>
    <n v="147875"/>
    <n v="0.35000000000000003"/>
    <x v="1"/>
  </r>
  <r>
    <s v="Amazon"/>
    <n v="1185732"/>
    <x v="306"/>
    <x v="2"/>
    <s v="Alaska"/>
    <s v="Anchorage"/>
    <x v="1"/>
    <n v="60.000000000000007"/>
    <n v="400"/>
    <n v="24000.000000000004"/>
    <n v="84000.000000000015"/>
    <n v="0.35000000000000003"/>
    <x v="1"/>
  </r>
  <r>
    <s v="Amazon"/>
    <n v="1185732"/>
    <x v="306"/>
    <x v="2"/>
    <s v="Alaska"/>
    <s v="Anchorage"/>
    <x v="2"/>
    <n v="55.000000000000007"/>
    <n v="325"/>
    <n v="17875.000000000004"/>
    <n v="44687.500000000007"/>
    <n v="0.25"/>
    <x v="1"/>
  </r>
  <r>
    <s v="Amazon"/>
    <n v="1185732"/>
    <x v="306"/>
    <x v="2"/>
    <s v="Alaska"/>
    <s v="Anchorage"/>
    <x v="3"/>
    <n v="55.000000000000007"/>
    <n v="300"/>
    <n v="16500.000000000004"/>
    <n v="41250.000000000007"/>
    <n v="0.25"/>
    <x v="1"/>
  </r>
  <r>
    <s v="Amazon"/>
    <n v="1185732"/>
    <x v="306"/>
    <x v="2"/>
    <s v="Alaska"/>
    <s v="Anchorage"/>
    <x v="4"/>
    <n v="65"/>
    <n v="300"/>
    <n v="19500"/>
    <n v="48750"/>
    <n v="0.25"/>
    <x v="1"/>
  </r>
  <r>
    <s v="Amazon"/>
    <n v="1185732"/>
    <x v="306"/>
    <x v="2"/>
    <s v="Alaska"/>
    <s v="Anchorage"/>
    <x v="5"/>
    <n v="70"/>
    <n v="450"/>
    <n v="31500"/>
    <n v="94500"/>
    <n v="0.3"/>
    <x v="1"/>
  </r>
  <r>
    <s v="Amazon"/>
    <n v="1185732"/>
    <x v="334"/>
    <x v="2"/>
    <s v="Alaska"/>
    <s v="Anchorage"/>
    <x v="0"/>
    <n v="65"/>
    <n v="675"/>
    <n v="43875"/>
    <n v="153562.50000000003"/>
    <n v="0.35000000000000003"/>
    <x v="1"/>
  </r>
  <r>
    <s v="Amazon"/>
    <n v="1185732"/>
    <x v="334"/>
    <x v="2"/>
    <s v="Alaska"/>
    <s v="Anchorage"/>
    <x v="1"/>
    <n v="60.000000000000007"/>
    <n v="425"/>
    <n v="25500.000000000004"/>
    <n v="89250.000000000015"/>
    <n v="0.35000000000000003"/>
    <x v="1"/>
  </r>
  <r>
    <s v="Amazon"/>
    <n v="1185732"/>
    <x v="334"/>
    <x v="2"/>
    <s v="Alaska"/>
    <s v="Anchorage"/>
    <x v="2"/>
    <n v="55.000000000000007"/>
    <n v="350"/>
    <n v="19250.000000000004"/>
    <n v="48125.000000000007"/>
    <n v="0.25"/>
    <x v="1"/>
  </r>
  <r>
    <s v="Amazon"/>
    <n v="1185732"/>
    <x v="334"/>
    <x v="2"/>
    <s v="Alaska"/>
    <s v="Anchorage"/>
    <x v="3"/>
    <n v="55.000000000000007"/>
    <n v="300"/>
    <n v="16500.000000000004"/>
    <n v="41250.000000000007"/>
    <n v="0.25"/>
    <x v="1"/>
  </r>
  <r>
    <s v="Amazon"/>
    <n v="1185732"/>
    <x v="334"/>
    <x v="2"/>
    <s v="Alaska"/>
    <s v="Anchorage"/>
    <x v="4"/>
    <n v="65"/>
    <n v="325"/>
    <n v="21125"/>
    <n v="52812.5"/>
    <n v="0.25"/>
    <x v="1"/>
  </r>
  <r>
    <s v="Amazon"/>
    <n v="1185732"/>
    <x v="334"/>
    <x v="2"/>
    <s v="Alaska"/>
    <s v="Anchorage"/>
    <x v="5"/>
    <n v="70"/>
    <n v="500"/>
    <n v="35000"/>
    <n v="105000"/>
    <n v="0.3"/>
    <x v="1"/>
  </r>
  <r>
    <s v="Amazon"/>
    <n v="1185732"/>
    <x v="366"/>
    <x v="2"/>
    <s v="Alaska"/>
    <s v="Anchorage"/>
    <x v="0"/>
    <n v="65"/>
    <n v="650"/>
    <n v="42250"/>
    <n v="147875"/>
    <n v="0.35000000000000003"/>
    <x v="1"/>
  </r>
  <r>
    <s v="Amazon"/>
    <n v="1185732"/>
    <x v="366"/>
    <x v="2"/>
    <s v="Alaska"/>
    <s v="Anchorage"/>
    <x v="1"/>
    <n v="60.000000000000007"/>
    <n v="425"/>
    <n v="25500.000000000004"/>
    <n v="89250.000000000015"/>
    <n v="0.35000000000000003"/>
    <x v="1"/>
  </r>
  <r>
    <s v="Amazon"/>
    <n v="1185732"/>
    <x v="366"/>
    <x v="2"/>
    <s v="Alaska"/>
    <s v="Anchorage"/>
    <x v="2"/>
    <n v="55.000000000000007"/>
    <n v="350"/>
    <n v="19250.000000000004"/>
    <n v="48125.000000000007"/>
    <n v="0.25"/>
    <x v="1"/>
  </r>
  <r>
    <s v="Amazon"/>
    <n v="1185732"/>
    <x v="366"/>
    <x v="2"/>
    <s v="Alaska"/>
    <s v="Anchorage"/>
    <x v="3"/>
    <n v="55.000000000000007"/>
    <n v="250"/>
    <n v="13750.000000000002"/>
    <n v="34375.000000000007"/>
    <n v="0.25"/>
    <x v="1"/>
  </r>
  <r>
    <s v="Amazon"/>
    <n v="1185732"/>
    <x v="366"/>
    <x v="2"/>
    <s v="Alaska"/>
    <s v="Anchorage"/>
    <x v="4"/>
    <n v="65"/>
    <n v="225"/>
    <n v="14625"/>
    <n v="36562.5"/>
    <n v="0.25"/>
    <x v="1"/>
  </r>
  <r>
    <s v="Amazon"/>
    <n v="1185732"/>
    <x v="366"/>
    <x v="2"/>
    <s v="Alaska"/>
    <s v="Anchorage"/>
    <x v="5"/>
    <n v="70"/>
    <n v="400"/>
    <n v="28000"/>
    <n v="84000"/>
    <n v="0.3"/>
    <x v="1"/>
  </r>
  <r>
    <s v="Amazon"/>
    <n v="1185732"/>
    <x v="396"/>
    <x v="2"/>
    <s v="Alaska"/>
    <s v="Anchorage"/>
    <x v="0"/>
    <n v="65"/>
    <n v="525"/>
    <n v="34125"/>
    <n v="119437.50000000001"/>
    <n v="0.35000000000000003"/>
    <x v="1"/>
  </r>
  <r>
    <s v="Amazon"/>
    <n v="1185732"/>
    <x v="396"/>
    <x v="2"/>
    <s v="Alaska"/>
    <s v="Anchorage"/>
    <x v="1"/>
    <n v="60.000000000000007"/>
    <n v="325"/>
    <n v="19500.000000000004"/>
    <n v="68250.000000000015"/>
    <n v="0.35000000000000003"/>
    <x v="1"/>
  </r>
  <r>
    <s v="Amazon"/>
    <n v="1185732"/>
    <x v="396"/>
    <x v="2"/>
    <s v="Alaska"/>
    <s v="Anchorage"/>
    <x v="2"/>
    <n v="55.000000000000007"/>
    <n v="225"/>
    <n v="12375.000000000002"/>
    <n v="30937.500000000004"/>
    <n v="0.25"/>
    <x v="1"/>
  </r>
  <r>
    <s v="Amazon"/>
    <n v="1185732"/>
    <x v="396"/>
    <x v="2"/>
    <s v="Alaska"/>
    <s v="Anchorage"/>
    <x v="3"/>
    <n v="55.000000000000007"/>
    <n v="200"/>
    <n v="11000.000000000002"/>
    <n v="27500.000000000004"/>
    <n v="0.25"/>
    <x v="1"/>
  </r>
  <r>
    <s v="Amazon"/>
    <n v="1185732"/>
    <x v="396"/>
    <x v="2"/>
    <s v="Alaska"/>
    <s v="Anchorage"/>
    <x v="4"/>
    <n v="65"/>
    <n v="200"/>
    <n v="13000"/>
    <n v="32500"/>
    <n v="0.25"/>
    <x v="1"/>
  </r>
  <r>
    <s v="Amazon"/>
    <n v="1185732"/>
    <x v="396"/>
    <x v="2"/>
    <s v="Alaska"/>
    <s v="Anchorage"/>
    <x v="5"/>
    <n v="70"/>
    <n v="300"/>
    <n v="21000"/>
    <n v="63000"/>
    <n v="0.3"/>
    <x v="1"/>
  </r>
  <r>
    <s v="Amazon"/>
    <n v="1185732"/>
    <x v="428"/>
    <x v="2"/>
    <s v="Alaska"/>
    <s v="Anchorage"/>
    <x v="0"/>
    <n v="70"/>
    <n v="450"/>
    <n v="31500"/>
    <n v="110250.00000000001"/>
    <n v="0.35000000000000003"/>
    <x v="1"/>
  </r>
  <r>
    <s v="Amazon"/>
    <n v="1185732"/>
    <x v="428"/>
    <x v="2"/>
    <s v="Alaska"/>
    <s v="Anchorage"/>
    <x v="1"/>
    <n v="65.000000000000014"/>
    <n v="275"/>
    <n v="17875.000000000004"/>
    <n v="62562.500000000015"/>
    <n v="0.35000000000000003"/>
    <x v="1"/>
  </r>
  <r>
    <s v="Amazon"/>
    <n v="1185732"/>
    <x v="428"/>
    <x v="2"/>
    <s v="Alaska"/>
    <s v="Anchorage"/>
    <x v="2"/>
    <n v="65.000000000000014"/>
    <n v="175"/>
    <n v="11375.000000000002"/>
    <n v="28437.500000000007"/>
    <n v="0.25"/>
    <x v="1"/>
  </r>
  <r>
    <s v="Amazon"/>
    <n v="1185732"/>
    <x v="428"/>
    <x v="2"/>
    <s v="Alaska"/>
    <s v="Anchorage"/>
    <x v="3"/>
    <n v="65.000000000000014"/>
    <n v="150"/>
    <n v="9750.0000000000018"/>
    <n v="24375.000000000004"/>
    <n v="0.25"/>
    <x v="1"/>
  </r>
  <r>
    <s v="Amazon"/>
    <n v="1185732"/>
    <x v="428"/>
    <x v="2"/>
    <s v="Alaska"/>
    <s v="Anchorage"/>
    <x v="4"/>
    <n v="75.000000000000014"/>
    <n v="150"/>
    <n v="11250.000000000002"/>
    <n v="28125.000000000004"/>
    <n v="0.25"/>
    <x v="1"/>
  </r>
  <r>
    <s v="Amazon"/>
    <n v="1185732"/>
    <x v="428"/>
    <x v="2"/>
    <s v="Alaska"/>
    <s v="Anchorage"/>
    <x v="5"/>
    <n v="80"/>
    <n v="275"/>
    <n v="22000"/>
    <n v="66000"/>
    <n v="0.3"/>
    <x v="1"/>
  </r>
  <r>
    <s v="Amazon"/>
    <n v="1185732"/>
    <x v="458"/>
    <x v="2"/>
    <s v="Alaska"/>
    <s v="Anchorage"/>
    <x v="0"/>
    <n v="75.000000000000014"/>
    <n v="425"/>
    <n v="31875.000000000007"/>
    <n v="111562.50000000003"/>
    <n v="0.35000000000000003"/>
    <x v="1"/>
  </r>
  <r>
    <s v="Amazon"/>
    <n v="1185732"/>
    <x v="458"/>
    <x v="2"/>
    <s v="Alaska"/>
    <s v="Anchorage"/>
    <x v="1"/>
    <n v="65.000000000000014"/>
    <n v="300"/>
    <n v="19500.000000000004"/>
    <n v="68250.000000000015"/>
    <n v="0.35000000000000003"/>
    <x v="1"/>
  </r>
  <r>
    <s v="Amazon"/>
    <n v="1185732"/>
    <x v="458"/>
    <x v="2"/>
    <s v="Alaska"/>
    <s v="Anchorage"/>
    <x v="2"/>
    <n v="65.000000000000014"/>
    <n v="320"/>
    <n v="20800.000000000004"/>
    <n v="52000.000000000015"/>
    <n v="0.25"/>
    <x v="1"/>
  </r>
  <r>
    <s v="Amazon"/>
    <n v="1185732"/>
    <x v="458"/>
    <x v="2"/>
    <s v="Alaska"/>
    <s v="Anchorage"/>
    <x v="3"/>
    <n v="65.000000000000014"/>
    <n v="300"/>
    <n v="19500.000000000004"/>
    <n v="48750.000000000007"/>
    <n v="0.25"/>
    <x v="1"/>
  </r>
  <r>
    <s v="Amazon"/>
    <n v="1185732"/>
    <x v="458"/>
    <x v="2"/>
    <s v="Alaska"/>
    <s v="Anchorage"/>
    <x v="4"/>
    <n v="75.000000000000014"/>
    <n v="275"/>
    <n v="20625.000000000004"/>
    <n v="51562.500000000007"/>
    <n v="0.25"/>
    <x v="1"/>
  </r>
  <r>
    <s v="Amazon"/>
    <n v="1185732"/>
    <x v="458"/>
    <x v="2"/>
    <s v="Alaska"/>
    <s v="Anchorage"/>
    <x v="5"/>
    <n v="80"/>
    <n v="375"/>
    <n v="30000"/>
    <n v="90000"/>
    <n v="0.3"/>
    <x v="1"/>
  </r>
  <r>
    <s v="Amazon"/>
    <n v="1185732"/>
    <x v="487"/>
    <x v="2"/>
    <s v="Alaska"/>
    <s v="Anchorage"/>
    <x v="0"/>
    <n v="75.000000000000014"/>
    <n v="600"/>
    <n v="45000.000000000007"/>
    <n v="157500.00000000003"/>
    <n v="0.35000000000000003"/>
    <x v="1"/>
  </r>
  <r>
    <s v="Amazon"/>
    <n v="1185732"/>
    <x v="487"/>
    <x v="2"/>
    <s v="Alaska"/>
    <s v="Anchorage"/>
    <x v="1"/>
    <n v="65.000000000000014"/>
    <n v="400"/>
    <n v="26000.000000000007"/>
    <n v="91000.000000000029"/>
    <n v="0.35000000000000003"/>
    <x v="1"/>
  </r>
  <r>
    <s v="Foot Locker"/>
    <n v="1128299"/>
    <x v="174"/>
    <x v="2"/>
    <s v="Alaska"/>
    <s v="Anchorage"/>
    <x v="0"/>
    <n v="35"/>
    <n v="375"/>
    <n v="13125"/>
    <n v="32812.5"/>
    <n v="0.25"/>
    <x v="1"/>
  </r>
  <r>
    <s v="Foot Locker"/>
    <n v="1128299"/>
    <x v="174"/>
    <x v="2"/>
    <s v="Alaska"/>
    <s v="Anchorage"/>
    <x v="1"/>
    <n v="45"/>
    <n v="375"/>
    <n v="16875"/>
    <n v="33750"/>
    <n v="0.2"/>
    <x v="1"/>
  </r>
  <r>
    <s v="Foot Locker"/>
    <n v="1128299"/>
    <x v="174"/>
    <x v="2"/>
    <s v="Alaska"/>
    <s v="Anchorage"/>
    <x v="2"/>
    <n v="45"/>
    <n v="375"/>
    <n v="16875"/>
    <n v="42187.5"/>
    <n v="0.25"/>
    <x v="1"/>
  </r>
  <r>
    <s v="Foot Locker"/>
    <n v="1128299"/>
    <x v="174"/>
    <x v="2"/>
    <s v="Alaska"/>
    <s v="Anchorage"/>
    <x v="3"/>
    <n v="45"/>
    <n v="225"/>
    <n v="10125"/>
    <n v="25312.5"/>
    <n v="0.25"/>
    <x v="1"/>
  </r>
  <r>
    <s v="Foot Locker"/>
    <n v="1128299"/>
    <x v="174"/>
    <x v="2"/>
    <s v="Alaska"/>
    <s v="Anchorage"/>
    <x v="4"/>
    <n v="50"/>
    <n v="175"/>
    <n v="8750"/>
    <n v="13125"/>
    <n v="0.15"/>
    <x v="1"/>
  </r>
  <r>
    <s v="Foot Locker"/>
    <n v="1128299"/>
    <x v="174"/>
    <x v="2"/>
    <s v="Alaska"/>
    <s v="Anchorage"/>
    <x v="5"/>
    <n v="45"/>
    <n v="425"/>
    <n v="19125"/>
    <n v="76500"/>
    <n v="0.4"/>
    <x v="1"/>
  </r>
  <r>
    <s v="Foot Locker"/>
    <n v="1128299"/>
    <x v="205"/>
    <x v="2"/>
    <s v="Alaska"/>
    <s v="Anchorage"/>
    <x v="0"/>
    <n v="35"/>
    <n v="475"/>
    <n v="16625"/>
    <n v="41562.5"/>
    <n v="0.25"/>
    <x v="1"/>
  </r>
  <r>
    <s v="Foot Locker"/>
    <n v="1128299"/>
    <x v="205"/>
    <x v="2"/>
    <s v="Alaska"/>
    <s v="Anchorage"/>
    <x v="1"/>
    <n v="45"/>
    <n v="375"/>
    <n v="16875"/>
    <n v="33750"/>
    <n v="0.2"/>
    <x v="1"/>
  </r>
  <r>
    <s v="Foot Locker"/>
    <n v="1128299"/>
    <x v="205"/>
    <x v="2"/>
    <s v="Alaska"/>
    <s v="Anchorage"/>
    <x v="2"/>
    <n v="45"/>
    <n v="375"/>
    <n v="16875"/>
    <n v="42187.5"/>
    <n v="0.25"/>
    <x v="1"/>
  </r>
  <r>
    <s v="Foot Locker"/>
    <n v="1128299"/>
    <x v="205"/>
    <x v="2"/>
    <s v="Hawaii"/>
    <s v="Honolulu"/>
    <x v="3"/>
    <n v="45"/>
    <n v="225"/>
    <n v="10125"/>
    <n v="25312.5"/>
    <n v="0.25"/>
    <x v="1"/>
  </r>
  <r>
    <s v="Foot Locker"/>
    <n v="1128299"/>
    <x v="205"/>
    <x v="2"/>
    <s v="Hawaii"/>
    <s v="Honolulu"/>
    <x v="4"/>
    <n v="50"/>
    <n v="150"/>
    <n v="7500"/>
    <n v="11250"/>
    <n v="0.15"/>
    <x v="1"/>
  </r>
  <r>
    <s v="Foot Locker"/>
    <n v="1128299"/>
    <x v="205"/>
    <x v="2"/>
    <s v="Hawaii"/>
    <s v="Honolulu"/>
    <x v="5"/>
    <n v="45"/>
    <n v="350"/>
    <n v="15750"/>
    <n v="63000"/>
    <n v="0.4"/>
    <x v="1"/>
  </r>
  <r>
    <s v="Foot Locker"/>
    <n v="1128299"/>
    <x v="214"/>
    <x v="2"/>
    <s v="Hawaii"/>
    <s v="Honolulu"/>
    <x v="0"/>
    <n v="45"/>
    <n v="500"/>
    <n v="22500"/>
    <n v="56250"/>
    <n v="0.25"/>
    <x v="1"/>
  </r>
  <r>
    <s v="Foot Locker"/>
    <n v="1128299"/>
    <x v="214"/>
    <x v="2"/>
    <s v="Hawaii"/>
    <s v="Honolulu"/>
    <x v="1"/>
    <n v="54.999999999999993"/>
    <n v="350"/>
    <n v="19249.999999999996"/>
    <n v="38499.999999999993"/>
    <n v="0.2"/>
    <x v="1"/>
  </r>
  <r>
    <s v="Foot Locker"/>
    <n v="1128299"/>
    <x v="214"/>
    <x v="2"/>
    <s v="Hawaii"/>
    <s v="Honolulu"/>
    <x v="2"/>
    <n v="59.999999999999986"/>
    <n v="375"/>
    <n v="22499.999999999996"/>
    <n v="56249.999999999985"/>
    <n v="0.25"/>
    <x v="1"/>
  </r>
  <r>
    <s v="Foot Locker"/>
    <n v="1128299"/>
    <x v="214"/>
    <x v="2"/>
    <s v="Hawaii"/>
    <s v="Honolulu"/>
    <x v="3"/>
    <n v="54.999999999999993"/>
    <n v="275"/>
    <n v="15124.999999999998"/>
    <n v="37812.499999999993"/>
    <n v="0.25"/>
    <x v="1"/>
  </r>
  <r>
    <s v="Foot Locker"/>
    <n v="1128299"/>
    <x v="214"/>
    <x v="2"/>
    <s v="Hawaii"/>
    <s v="Honolulu"/>
    <x v="4"/>
    <n v="60"/>
    <n v="125"/>
    <n v="7500"/>
    <n v="11250"/>
    <n v="0.15"/>
    <x v="1"/>
  </r>
  <r>
    <s v="Foot Locker"/>
    <n v="1128299"/>
    <x v="214"/>
    <x v="2"/>
    <s v="Hawaii"/>
    <s v="Honolulu"/>
    <x v="5"/>
    <n v="54.999999999999993"/>
    <n v="325"/>
    <n v="17874.999999999996"/>
    <n v="71499.999999999985"/>
    <n v="0.4"/>
    <x v="1"/>
  </r>
  <r>
    <s v="Foot Locker"/>
    <n v="1128299"/>
    <x v="233"/>
    <x v="2"/>
    <s v="Hawaii"/>
    <s v="Honolulu"/>
    <x v="0"/>
    <n v="60"/>
    <n v="500"/>
    <n v="30000"/>
    <n v="75000"/>
    <n v="0.25"/>
    <x v="1"/>
  </r>
  <r>
    <s v="Foot Locker"/>
    <n v="1128299"/>
    <x v="233"/>
    <x v="2"/>
    <s v="Hawaii"/>
    <s v="Honolulu"/>
    <x v="1"/>
    <n v="65"/>
    <n v="300"/>
    <n v="19500"/>
    <n v="39000"/>
    <n v="0.2"/>
    <x v="1"/>
  </r>
  <r>
    <s v="Foot Locker"/>
    <n v="1128299"/>
    <x v="233"/>
    <x v="2"/>
    <s v="Hawaii"/>
    <s v="Honolulu"/>
    <x v="2"/>
    <n v="65"/>
    <n v="350"/>
    <n v="22750"/>
    <n v="56875"/>
    <n v="0.25"/>
    <x v="1"/>
  </r>
  <r>
    <s v="Foot Locker"/>
    <n v="1128299"/>
    <x v="233"/>
    <x v="2"/>
    <s v="Hawaii"/>
    <s v="Honolulu"/>
    <x v="3"/>
    <n v="50"/>
    <n v="250"/>
    <n v="12500"/>
    <n v="31250"/>
    <n v="0.25"/>
    <x v="1"/>
  </r>
  <r>
    <s v="Foot Locker"/>
    <n v="1128299"/>
    <x v="233"/>
    <x v="2"/>
    <s v="Hawaii"/>
    <s v="Honolulu"/>
    <x v="4"/>
    <n v="55.000000000000007"/>
    <n v="150"/>
    <n v="8250.0000000000018"/>
    <n v="12375.000000000002"/>
    <n v="0.15"/>
    <x v="1"/>
  </r>
  <r>
    <s v="Foot Locker"/>
    <n v="1128299"/>
    <x v="233"/>
    <x v="2"/>
    <s v="Hawaii"/>
    <s v="Honolulu"/>
    <x v="5"/>
    <n v="70"/>
    <n v="325"/>
    <n v="22750"/>
    <n v="91000"/>
    <n v="0.4"/>
    <x v="1"/>
  </r>
  <r>
    <s v="Foot Locker"/>
    <n v="1128299"/>
    <x v="264"/>
    <x v="2"/>
    <s v="Hawaii"/>
    <s v="Honolulu"/>
    <x v="0"/>
    <n v="54.999999999999993"/>
    <n v="525"/>
    <n v="28874.999999999996"/>
    <n v="72187.499999999985"/>
    <n v="0.25"/>
    <x v="1"/>
  </r>
  <r>
    <s v="Foot Locker"/>
    <n v="1128299"/>
    <x v="264"/>
    <x v="2"/>
    <s v="Hawaii"/>
    <s v="Honolulu"/>
    <x v="1"/>
    <n v="60"/>
    <n v="375"/>
    <n v="22500"/>
    <n v="45000"/>
    <n v="0.2"/>
    <x v="1"/>
  </r>
  <r>
    <s v="Foot Locker"/>
    <n v="1128299"/>
    <x v="264"/>
    <x v="2"/>
    <s v="Hawaii"/>
    <s v="Honolulu"/>
    <x v="2"/>
    <n v="60"/>
    <n v="375"/>
    <n v="22500"/>
    <n v="56250"/>
    <n v="0.25"/>
    <x v="1"/>
  </r>
  <r>
    <s v="Foot Locker"/>
    <n v="1128299"/>
    <x v="264"/>
    <x v="2"/>
    <s v="Hawaii"/>
    <s v="Honolulu"/>
    <x v="3"/>
    <n v="54.999999999999993"/>
    <n v="275"/>
    <n v="15124.999999999998"/>
    <n v="37812.499999999993"/>
    <n v="0.25"/>
    <x v="1"/>
  </r>
  <r>
    <s v="Foot Locker"/>
    <n v="1128299"/>
    <x v="264"/>
    <x v="2"/>
    <s v="Hawaii"/>
    <s v="Honolulu"/>
    <x v="4"/>
    <n v="60"/>
    <n v="175"/>
    <n v="10500"/>
    <n v="15750"/>
    <n v="0.15"/>
    <x v="1"/>
  </r>
  <r>
    <s v="Foot Locker"/>
    <n v="1128299"/>
    <x v="264"/>
    <x v="2"/>
    <s v="Hawaii"/>
    <s v="Honolulu"/>
    <x v="5"/>
    <n v="75"/>
    <n v="475"/>
    <n v="35625"/>
    <n v="142500"/>
    <n v="0.4"/>
    <x v="1"/>
  </r>
  <r>
    <s v="Foot Locker"/>
    <n v="1128299"/>
    <x v="294"/>
    <x v="2"/>
    <s v="Hawaii"/>
    <s v="Honolulu"/>
    <x v="0"/>
    <n v="70"/>
    <n v="725"/>
    <n v="50750"/>
    <n v="126875"/>
    <n v="0.25"/>
    <x v="1"/>
  </r>
  <r>
    <s v="Foot Locker"/>
    <n v="1128299"/>
    <x v="294"/>
    <x v="2"/>
    <s v="Hawaii"/>
    <s v="Honolulu"/>
    <x v="1"/>
    <n v="75"/>
    <n v="600"/>
    <n v="45000"/>
    <n v="90000"/>
    <n v="0.2"/>
    <x v="1"/>
  </r>
  <r>
    <s v="Foot Locker"/>
    <n v="1128299"/>
    <x v="294"/>
    <x v="2"/>
    <s v="Hawaii"/>
    <s v="Honolulu"/>
    <x v="2"/>
    <n v="75"/>
    <n v="600"/>
    <n v="45000"/>
    <n v="112500"/>
    <n v="0.25"/>
    <x v="1"/>
  </r>
  <r>
    <s v="Foot Locker"/>
    <n v="1128299"/>
    <x v="294"/>
    <x v="2"/>
    <s v="Hawaii"/>
    <s v="Honolulu"/>
    <x v="3"/>
    <n v="75"/>
    <n v="475"/>
    <n v="35625"/>
    <n v="89062.5"/>
    <n v="0.25"/>
    <x v="1"/>
  </r>
  <r>
    <s v="Foot Locker"/>
    <n v="1128299"/>
    <x v="294"/>
    <x v="2"/>
    <s v="Hawaii"/>
    <s v="Honolulu"/>
    <x v="4"/>
    <n v="85.000000000000014"/>
    <n v="350"/>
    <n v="29750.000000000004"/>
    <n v="44625.000000000007"/>
    <n v="0.15"/>
    <x v="1"/>
  </r>
  <r>
    <s v="Foot Locker"/>
    <n v="1128299"/>
    <x v="294"/>
    <x v="2"/>
    <s v="Hawaii"/>
    <s v="Honolulu"/>
    <x v="5"/>
    <n v="100"/>
    <n v="650"/>
    <n v="65000"/>
    <n v="260000"/>
    <n v="0.4"/>
    <x v="1"/>
  </r>
  <r>
    <s v="Foot Locker"/>
    <n v="1128299"/>
    <x v="323"/>
    <x v="2"/>
    <s v="Hawaii"/>
    <s v="Honolulu"/>
    <x v="0"/>
    <n v="80"/>
    <n v="800"/>
    <n v="64000"/>
    <n v="160000"/>
    <n v="0.25"/>
    <x v="1"/>
  </r>
  <r>
    <s v="Foot Locker"/>
    <n v="1128299"/>
    <x v="323"/>
    <x v="2"/>
    <s v="Hawaii"/>
    <s v="Honolulu"/>
    <x v="1"/>
    <n v="85.000000000000014"/>
    <n v="650"/>
    <n v="55250.000000000007"/>
    <n v="110500.00000000003"/>
    <n v="0.2"/>
    <x v="1"/>
  </r>
  <r>
    <s v="Foot Locker"/>
    <n v="1128299"/>
    <x v="323"/>
    <x v="2"/>
    <s v="Hawaii"/>
    <s v="Honolulu"/>
    <x v="2"/>
    <n v="85.000000000000014"/>
    <n v="600"/>
    <n v="51000.000000000007"/>
    <n v="127500.00000000001"/>
    <n v="0.25"/>
    <x v="1"/>
  </r>
  <r>
    <s v="Foot Locker"/>
    <n v="1128299"/>
    <x v="323"/>
    <x v="2"/>
    <s v="Hawaii"/>
    <s v="Honolulu"/>
    <x v="3"/>
    <n v="80"/>
    <n v="500"/>
    <n v="40000"/>
    <n v="100000"/>
    <n v="0.25"/>
    <x v="1"/>
  </r>
  <r>
    <s v="Foot Locker"/>
    <n v="1128299"/>
    <x v="323"/>
    <x v="2"/>
    <s v="Hawaii"/>
    <s v="Honolulu"/>
    <x v="4"/>
    <n v="85.000000000000014"/>
    <n v="550"/>
    <n v="46750.000000000007"/>
    <n v="70125"/>
    <n v="0.15"/>
    <x v="1"/>
  </r>
  <r>
    <s v="Foot Locker"/>
    <n v="1128299"/>
    <x v="323"/>
    <x v="2"/>
    <s v="Hawaii"/>
    <s v="Honolulu"/>
    <x v="5"/>
    <n v="100"/>
    <n v="550"/>
    <n v="55000"/>
    <n v="220000"/>
    <n v="0.4"/>
    <x v="1"/>
  </r>
  <r>
    <s v="Foot Locker"/>
    <n v="1128299"/>
    <x v="355"/>
    <x v="2"/>
    <s v="Hawaii"/>
    <s v="Honolulu"/>
    <x v="0"/>
    <n v="85.000000000000014"/>
    <n v="750"/>
    <n v="63750.000000000007"/>
    <n v="159375.00000000003"/>
    <n v="0.25"/>
    <x v="1"/>
  </r>
  <r>
    <s v="Foot Locker"/>
    <n v="1128299"/>
    <x v="355"/>
    <x v="2"/>
    <s v="Hawaii"/>
    <s v="Honolulu"/>
    <x v="1"/>
    <n v="75.000000000000014"/>
    <n v="725"/>
    <n v="54375.000000000007"/>
    <n v="108750.00000000003"/>
    <n v="0.2"/>
    <x v="1"/>
  </r>
  <r>
    <s v="Foot Locker"/>
    <n v="1128299"/>
    <x v="355"/>
    <x v="2"/>
    <s v="Hawaii"/>
    <s v="Honolulu"/>
    <x v="2"/>
    <n v="70"/>
    <n v="600"/>
    <n v="42000"/>
    <n v="105000"/>
    <n v="0.25"/>
    <x v="1"/>
  </r>
  <r>
    <s v="Foot Locker"/>
    <n v="1128299"/>
    <x v="355"/>
    <x v="2"/>
    <s v="Hawaii"/>
    <s v="Honolulu"/>
    <x v="3"/>
    <n v="70"/>
    <n v="525"/>
    <n v="36750"/>
    <n v="91875"/>
    <n v="0.25"/>
    <x v="1"/>
  </r>
  <r>
    <s v="Walmart"/>
    <n v="1128299"/>
    <x v="355"/>
    <x v="2"/>
    <s v="Hawaii"/>
    <s v="Honolulu"/>
    <x v="4"/>
    <n v="70"/>
    <n v="525"/>
    <n v="36750"/>
    <n v="55125"/>
    <n v="0.15"/>
    <x v="1"/>
  </r>
  <r>
    <s v="Walmart"/>
    <n v="1128299"/>
    <x v="355"/>
    <x v="2"/>
    <s v="Hawaii"/>
    <s v="Honolulu"/>
    <x v="5"/>
    <n v="75"/>
    <n v="350"/>
    <n v="26250"/>
    <n v="105000"/>
    <n v="0.4"/>
    <x v="1"/>
  </r>
  <r>
    <s v="Walmart"/>
    <n v="1128299"/>
    <x v="387"/>
    <x v="2"/>
    <s v="Hawaii"/>
    <s v="Honolulu"/>
    <x v="0"/>
    <n v="65.000000000000014"/>
    <n v="550"/>
    <n v="35750.000000000007"/>
    <n v="89375.000000000015"/>
    <n v="0.25"/>
    <x v="1"/>
  </r>
  <r>
    <s v="Walmart"/>
    <n v="1128299"/>
    <x v="387"/>
    <x v="2"/>
    <s v="Hawaii"/>
    <s v="Honolulu"/>
    <x v="1"/>
    <n v="70.000000000000014"/>
    <n v="550"/>
    <n v="38500.000000000007"/>
    <n v="77000.000000000015"/>
    <n v="0.2"/>
    <x v="1"/>
  </r>
  <r>
    <s v="Walmart"/>
    <n v="1128299"/>
    <x v="387"/>
    <x v="2"/>
    <s v="Hawaii"/>
    <s v="Honolulu"/>
    <x v="2"/>
    <n v="65.000000000000014"/>
    <n v="375"/>
    <n v="24375.000000000004"/>
    <n v="60937.500000000015"/>
    <n v="0.25"/>
    <x v="1"/>
  </r>
  <r>
    <s v="Walmart"/>
    <n v="1128299"/>
    <x v="387"/>
    <x v="2"/>
    <s v="Hawaii"/>
    <s v="Honolulu"/>
    <x v="3"/>
    <n v="65.000000000000014"/>
    <n v="325"/>
    <n v="21125.000000000004"/>
    <n v="52812.500000000015"/>
    <n v="0.25"/>
    <x v="1"/>
  </r>
  <r>
    <s v="Walmart"/>
    <n v="1128299"/>
    <x v="387"/>
    <x v="2"/>
    <s v="Hawaii"/>
    <s v="Honolulu"/>
    <x v="4"/>
    <n v="75.000000000000014"/>
    <n v="350"/>
    <n v="26250.000000000004"/>
    <n v="39375.000000000007"/>
    <n v="0.15"/>
    <x v="1"/>
  </r>
  <r>
    <s v="Walmart"/>
    <n v="1128299"/>
    <x v="387"/>
    <x v="2"/>
    <s v="Hawaii"/>
    <s v="Honolulu"/>
    <x v="5"/>
    <n v="60"/>
    <n v="375"/>
    <n v="22500"/>
    <n v="90000"/>
    <n v="0.4"/>
    <x v="1"/>
  </r>
  <r>
    <s v="Walmart"/>
    <n v="1128299"/>
    <x v="416"/>
    <x v="2"/>
    <s v="Hawaii"/>
    <s v="Honolulu"/>
    <x v="0"/>
    <n v="55.000000000000007"/>
    <n v="475"/>
    <n v="26125.000000000004"/>
    <n v="65312.500000000007"/>
    <n v="0.25"/>
    <x v="1"/>
  </r>
  <r>
    <s v="Walmart"/>
    <n v="1128299"/>
    <x v="416"/>
    <x v="2"/>
    <s v="Hawaii"/>
    <s v="Honolulu"/>
    <x v="1"/>
    <n v="65.000000000000014"/>
    <n v="475"/>
    <n v="30875.000000000007"/>
    <n v="61750.000000000015"/>
    <n v="0.2"/>
    <x v="1"/>
  </r>
  <r>
    <s v="Walmart"/>
    <n v="1128299"/>
    <x v="416"/>
    <x v="2"/>
    <s v="Hawaii"/>
    <s v="Honolulu"/>
    <x v="2"/>
    <n v="60.000000000000007"/>
    <n v="300"/>
    <n v="18000.000000000004"/>
    <n v="45000.000000000007"/>
    <n v="0.25"/>
    <x v="1"/>
  </r>
  <r>
    <s v="Walmart"/>
    <n v="1128299"/>
    <x v="416"/>
    <x v="2"/>
    <s v="Hawaii"/>
    <s v="Honolulu"/>
    <x v="3"/>
    <n v="55.000000000000007"/>
    <n v="275"/>
    <n v="15125.000000000002"/>
    <n v="37812.500000000007"/>
    <n v="0.25"/>
    <x v="1"/>
  </r>
  <r>
    <s v="Walmart"/>
    <n v="1128299"/>
    <x v="416"/>
    <x v="2"/>
    <s v="Hawaii"/>
    <s v="Honolulu"/>
    <x v="4"/>
    <n v="65"/>
    <n v="250"/>
    <n v="16250"/>
    <n v="24375"/>
    <n v="0.15"/>
    <x v="1"/>
  </r>
  <r>
    <s v="Walmart"/>
    <n v="1128299"/>
    <x v="416"/>
    <x v="2"/>
    <s v="Hawaii"/>
    <s v="Honolulu"/>
    <x v="5"/>
    <n v="70"/>
    <n v="300"/>
    <n v="21000"/>
    <n v="84000"/>
    <n v="0.4"/>
    <x v="1"/>
  </r>
  <r>
    <s v="Walmart"/>
    <n v="1128299"/>
    <x v="447"/>
    <x v="2"/>
    <s v="Hawaii"/>
    <s v="Honolulu"/>
    <x v="0"/>
    <n v="55.000000000000007"/>
    <n v="525"/>
    <n v="28875.000000000004"/>
    <n v="72187.500000000015"/>
    <n v="0.25"/>
    <x v="1"/>
  </r>
  <r>
    <s v="Walmart"/>
    <n v="1128299"/>
    <x v="447"/>
    <x v="2"/>
    <s v="Hawaii"/>
    <s v="Honolulu"/>
    <x v="1"/>
    <n v="60.000000000000007"/>
    <n v="600"/>
    <n v="36000.000000000007"/>
    <n v="72000.000000000015"/>
    <n v="0.2"/>
    <x v="1"/>
  </r>
  <r>
    <s v="Walmart"/>
    <n v="1128299"/>
    <x v="447"/>
    <x v="2"/>
    <s v="Hawaii"/>
    <s v="Honolulu"/>
    <x v="2"/>
    <n v="55.000000000000007"/>
    <n v="425"/>
    <n v="23375.000000000004"/>
    <n v="58437.500000000007"/>
    <n v="0.25"/>
    <x v="1"/>
  </r>
  <r>
    <s v="Walmart"/>
    <n v="1128299"/>
    <x v="447"/>
    <x v="2"/>
    <s v="Hawaii"/>
    <s v="Honolulu"/>
    <x v="3"/>
    <n v="65.000000000000014"/>
    <n v="400"/>
    <n v="26000.000000000007"/>
    <n v="65000.000000000015"/>
    <n v="0.25"/>
    <x v="1"/>
  </r>
  <r>
    <s v="Walmart"/>
    <n v="1128299"/>
    <x v="447"/>
    <x v="2"/>
    <s v="Hawaii"/>
    <s v="Honolulu"/>
    <x v="4"/>
    <n v="85.000000000000014"/>
    <n v="375"/>
    <n v="31875.000000000004"/>
    <n v="47812.500000000007"/>
    <n v="0.15"/>
    <x v="1"/>
  </r>
  <r>
    <s v="Walmart"/>
    <n v="1128299"/>
    <x v="447"/>
    <x v="2"/>
    <s v="Hawaii"/>
    <s v="Honolulu"/>
    <x v="5"/>
    <n v="90.000000000000014"/>
    <n v="500"/>
    <n v="45000.000000000007"/>
    <n v="180000.00000000003"/>
    <n v="0.4"/>
    <x v="1"/>
  </r>
  <r>
    <s v="Walmart"/>
    <n v="1128299"/>
    <x v="476"/>
    <x v="2"/>
    <s v="Hawaii"/>
    <s v="Honolulu"/>
    <x v="0"/>
    <n v="75.000000000000014"/>
    <n v="700"/>
    <n v="52500.000000000007"/>
    <n v="131250.00000000003"/>
    <n v="0.25"/>
    <x v="1"/>
  </r>
  <r>
    <s v="Walmart"/>
    <n v="1128299"/>
    <x v="476"/>
    <x v="2"/>
    <s v="Hawaii"/>
    <s v="Honolulu"/>
    <x v="1"/>
    <n v="85.000000000000014"/>
    <n v="700"/>
    <n v="59500.000000000007"/>
    <n v="119000.00000000003"/>
    <n v="0.2"/>
    <x v="1"/>
  </r>
  <r>
    <s v="Sports Direct"/>
    <n v="1128299"/>
    <x v="476"/>
    <x v="2"/>
    <s v="Hawaii"/>
    <s v="Honolulu"/>
    <x v="2"/>
    <n v="80.000000000000014"/>
    <n v="500"/>
    <n v="40000.000000000007"/>
    <n v="100000.00000000001"/>
    <n v="0.25"/>
    <x v="1"/>
  </r>
  <r>
    <s v="Sports Direct"/>
    <n v="1128299"/>
    <x v="476"/>
    <x v="2"/>
    <s v="Hawaii"/>
    <s v="Honolulu"/>
    <x v="3"/>
    <n v="80.000000000000014"/>
    <n v="500"/>
    <n v="40000.000000000007"/>
    <n v="100000.00000000001"/>
    <n v="0.25"/>
    <x v="1"/>
  </r>
  <r>
    <s v="Sports Direct"/>
    <n v="1128299"/>
    <x v="476"/>
    <x v="2"/>
    <s v="Hawaii"/>
    <s v="Honolulu"/>
    <x v="4"/>
    <n v="90.000000000000014"/>
    <n v="425"/>
    <n v="38250.000000000007"/>
    <n v="57375.000000000007"/>
    <n v="0.15"/>
    <x v="1"/>
  </r>
  <r>
    <s v="Sports Direct"/>
    <n v="1128299"/>
    <x v="476"/>
    <x v="2"/>
    <s v="Hawaii"/>
    <s v="Honolulu"/>
    <x v="5"/>
    <n v="95.000000000000014"/>
    <n v="525"/>
    <n v="49875.000000000007"/>
    <n v="199500.00000000003"/>
    <n v="0.4"/>
    <x v="1"/>
  </r>
  <r>
    <s v="Sports Direct"/>
    <n v="1128299"/>
    <x v="181"/>
    <x v="2"/>
    <s v="Hawaii"/>
    <s v="Honolulu"/>
    <x v="0"/>
    <n v="40"/>
    <n v="425"/>
    <n v="17000"/>
    <n v="51000"/>
    <n v="0.3"/>
    <x v="1"/>
  </r>
  <r>
    <s v="Sports Direct"/>
    <n v="1128299"/>
    <x v="181"/>
    <x v="2"/>
    <s v="Hawaii"/>
    <s v="Honolulu"/>
    <x v="1"/>
    <n v="50"/>
    <n v="425"/>
    <n v="21250"/>
    <n v="53125"/>
    <n v="0.25"/>
    <x v="1"/>
  </r>
  <r>
    <s v="Sports Direct"/>
    <n v="1128299"/>
    <x v="181"/>
    <x v="2"/>
    <s v="Hawaii"/>
    <s v="Honolulu"/>
    <x v="2"/>
    <n v="50"/>
    <n v="425"/>
    <n v="21250"/>
    <n v="63750"/>
    <n v="0.3"/>
    <x v="1"/>
  </r>
  <r>
    <s v="Sports Direct"/>
    <n v="1128299"/>
    <x v="181"/>
    <x v="2"/>
    <s v="Hawaii"/>
    <s v="Honolulu"/>
    <x v="3"/>
    <n v="50"/>
    <n v="275"/>
    <n v="13750"/>
    <n v="41250"/>
    <n v="0.3"/>
    <x v="1"/>
  </r>
  <r>
    <s v="Sports Direct"/>
    <n v="1128299"/>
    <x v="181"/>
    <x v="2"/>
    <s v="Hawaii"/>
    <s v="Honolulu"/>
    <x v="4"/>
    <n v="55.000000000000007"/>
    <n v="225"/>
    <n v="12375.000000000002"/>
    <n v="24750.000000000004"/>
    <n v="0.2"/>
    <x v="1"/>
  </r>
  <r>
    <s v="Sports Direct"/>
    <n v="1128299"/>
    <x v="181"/>
    <x v="2"/>
    <s v="Hawaii"/>
    <s v="Honolulu"/>
    <x v="5"/>
    <n v="50"/>
    <n v="475"/>
    <n v="23750"/>
    <n v="106875"/>
    <n v="0.45"/>
    <x v="1"/>
  </r>
  <r>
    <s v="Sports Direct"/>
    <n v="1128299"/>
    <x v="212"/>
    <x v="2"/>
    <s v="Hawaii"/>
    <s v="Honolulu"/>
    <x v="0"/>
    <n v="40"/>
    <n v="525"/>
    <n v="21000"/>
    <n v="63000"/>
    <n v="0.3"/>
    <x v="1"/>
  </r>
  <r>
    <s v="Sports Direct"/>
    <n v="1128299"/>
    <x v="212"/>
    <x v="2"/>
    <s v="Hawaii"/>
    <s v="Honolulu"/>
    <x v="1"/>
    <n v="50"/>
    <n v="425"/>
    <n v="21250"/>
    <n v="53125"/>
    <n v="0.25"/>
    <x v="1"/>
  </r>
  <r>
    <s v="Sports Direct"/>
    <n v="1128299"/>
    <x v="212"/>
    <x v="2"/>
    <s v="Hawaii"/>
    <s v="Honolulu"/>
    <x v="2"/>
    <n v="50"/>
    <n v="425"/>
    <n v="21250"/>
    <n v="63750"/>
    <n v="0.3"/>
    <x v="1"/>
  </r>
  <r>
    <s v="Sports Direct"/>
    <n v="1128299"/>
    <x v="212"/>
    <x v="4"/>
    <s v="Florida"/>
    <s v="Orlando"/>
    <x v="3"/>
    <n v="50"/>
    <n v="275"/>
    <n v="13750"/>
    <n v="41250"/>
    <n v="0.3"/>
    <x v="1"/>
  </r>
  <r>
    <s v="Sports Direct"/>
    <n v="1128299"/>
    <x v="212"/>
    <x v="4"/>
    <s v="Florida"/>
    <s v="Orlando"/>
    <x v="4"/>
    <n v="55.000000000000007"/>
    <n v="200"/>
    <n v="11000.000000000002"/>
    <n v="22000.000000000004"/>
    <n v="0.2"/>
    <x v="1"/>
  </r>
  <r>
    <s v="Sports Direct"/>
    <n v="1128299"/>
    <x v="212"/>
    <x v="4"/>
    <s v="Florida"/>
    <s v="Orlando"/>
    <x v="5"/>
    <n v="50"/>
    <n v="400"/>
    <n v="20000"/>
    <n v="90000"/>
    <n v="0.45"/>
    <x v="1"/>
  </r>
  <r>
    <s v="Sports Direct"/>
    <n v="1128299"/>
    <x v="221"/>
    <x v="4"/>
    <s v="Florida"/>
    <s v="Orlando"/>
    <x v="0"/>
    <n v="50"/>
    <n v="550"/>
    <n v="27500"/>
    <n v="82500"/>
    <n v="0.3"/>
    <x v="1"/>
  </r>
  <r>
    <s v="Sports Direct"/>
    <n v="1128299"/>
    <x v="221"/>
    <x v="4"/>
    <s v="Florida"/>
    <s v="Orlando"/>
    <x v="1"/>
    <n v="60"/>
    <n v="400"/>
    <n v="24000"/>
    <n v="60000"/>
    <n v="0.25"/>
    <x v="1"/>
  </r>
  <r>
    <s v="Sports Direct"/>
    <n v="1128299"/>
    <x v="221"/>
    <x v="4"/>
    <s v="Florida"/>
    <s v="Orlando"/>
    <x v="2"/>
    <n v="64.999999999999986"/>
    <n v="425"/>
    <n v="27624.999999999993"/>
    <n v="82874.999999999985"/>
    <n v="0.3"/>
    <x v="1"/>
  </r>
  <r>
    <s v="Sports Direct"/>
    <n v="1128299"/>
    <x v="221"/>
    <x v="4"/>
    <s v="Florida"/>
    <s v="Orlando"/>
    <x v="3"/>
    <n v="60"/>
    <n v="325"/>
    <n v="19500"/>
    <n v="58500"/>
    <n v="0.3"/>
    <x v="1"/>
  </r>
  <r>
    <s v="Sports Direct"/>
    <n v="1128299"/>
    <x v="221"/>
    <x v="4"/>
    <s v="Florida"/>
    <s v="Orlando"/>
    <x v="4"/>
    <n v="65"/>
    <n v="175"/>
    <n v="11375"/>
    <n v="22750"/>
    <n v="0.2"/>
    <x v="1"/>
  </r>
  <r>
    <s v="Sports Direct"/>
    <n v="1128299"/>
    <x v="221"/>
    <x v="4"/>
    <s v="Florida"/>
    <s v="Orlando"/>
    <x v="5"/>
    <n v="60"/>
    <n v="375"/>
    <n v="22500"/>
    <n v="101250"/>
    <n v="0.45"/>
    <x v="1"/>
  </r>
  <r>
    <s v="Walmart"/>
    <n v="1128299"/>
    <x v="240"/>
    <x v="4"/>
    <s v="Florida"/>
    <s v="Orlando"/>
    <x v="0"/>
    <n v="65"/>
    <n v="550"/>
    <n v="35750"/>
    <n v="107250"/>
    <n v="0.3"/>
    <x v="1"/>
  </r>
  <r>
    <s v="Walmart"/>
    <n v="1128299"/>
    <x v="240"/>
    <x v="4"/>
    <s v="Florida"/>
    <s v="Orlando"/>
    <x v="1"/>
    <n v="70"/>
    <n v="350"/>
    <n v="24500"/>
    <n v="61250"/>
    <n v="0.25"/>
    <x v="1"/>
  </r>
  <r>
    <s v="Walmart"/>
    <n v="1128299"/>
    <x v="240"/>
    <x v="4"/>
    <s v="Florida"/>
    <s v="Orlando"/>
    <x v="2"/>
    <n v="70"/>
    <n v="400"/>
    <n v="28000"/>
    <n v="84000"/>
    <n v="0.3"/>
    <x v="1"/>
  </r>
  <r>
    <s v="Walmart"/>
    <n v="1128299"/>
    <x v="240"/>
    <x v="4"/>
    <s v="Florida"/>
    <s v="Orlando"/>
    <x v="3"/>
    <n v="55.000000000000007"/>
    <n v="300"/>
    <n v="16500.000000000004"/>
    <n v="49500.000000000007"/>
    <n v="0.3"/>
    <x v="1"/>
  </r>
  <r>
    <s v="Walmart"/>
    <n v="1128299"/>
    <x v="240"/>
    <x v="4"/>
    <s v="Florida"/>
    <s v="Orlando"/>
    <x v="4"/>
    <n v="60.000000000000007"/>
    <n v="200"/>
    <n v="12000.000000000002"/>
    <n v="24000.000000000004"/>
    <n v="0.2"/>
    <x v="1"/>
  </r>
  <r>
    <s v="Walmart"/>
    <n v="1128299"/>
    <x v="240"/>
    <x v="4"/>
    <s v="Florida"/>
    <s v="Orlando"/>
    <x v="5"/>
    <n v="75.000000000000014"/>
    <n v="375"/>
    <n v="28125.000000000004"/>
    <n v="126562.50000000003"/>
    <n v="0.45"/>
    <x v="1"/>
  </r>
  <r>
    <s v="Walmart"/>
    <n v="1128299"/>
    <x v="271"/>
    <x v="4"/>
    <s v="Florida"/>
    <s v="Orlando"/>
    <x v="0"/>
    <n v="60"/>
    <n v="575"/>
    <n v="34500"/>
    <n v="103500"/>
    <n v="0.3"/>
    <x v="1"/>
  </r>
  <r>
    <s v="Walmart"/>
    <n v="1128299"/>
    <x v="271"/>
    <x v="4"/>
    <s v="Florida"/>
    <s v="Orlando"/>
    <x v="1"/>
    <n v="65"/>
    <n v="425"/>
    <n v="27625"/>
    <n v="69062.5"/>
    <n v="0.25"/>
    <x v="1"/>
  </r>
  <r>
    <s v="Walmart"/>
    <n v="1128299"/>
    <x v="271"/>
    <x v="4"/>
    <s v="Florida"/>
    <s v="Orlando"/>
    <x v="2"/>
    <n v="65"/>
    <n v="425"/>
    <n v="27625"/>
    <n v="82875"/>
    <n v="0.3"/>
    <x v="1"/>
  </r>
  <r>
    <s v="Walmart"/>
    <n v="1128299"/>
    <x v="271"/>
    <x v="4"/>
    <s v="Florida"/>
    <s v="Orlando"/>
    <x v="3"/>
    <n v="60"/>
    <n v="325"/>
    <n v="19500"/>
    <n v="58500"/>
    <n v="0.3"/>
    <x v="1"/>
  </r>
  <r>
    <s v="Walmart"/>
    <n v="1128299"/>
    <x v="271"/>
    <x v="4"/>
    <s v="Florida"/>
    <s v="Orlando"/>
    <x v="4"/>
    <n v="54.999999999999993"/>
    <n v="225"/>
    <n v="12374.999999999998"/>
    <n v="24750"/>
    <n v="0.2"/>
    <x v="1"/>
  </r>
  <r>
    <s v="Walmart"/>
    <n v="1128299"/>
    <x v="271"/>
    <x v="4"/>
    <s v="Florida"/>
    <s v="Orlando"/>
    <x v="5"/>
    <n v="70"/>
    <n v="575"/>
    <n v="40250"/>
    <n v="181125"/>
    <n v="0.45"/>
    <x v="1"/>
  </r>
  <r>
    <s v="Walmart"/>
    <n v="1128299"/>
    <x v="301"/>
    <x v="4"/>
    <s v="Florida"/>
    <s v="Orlando"/>
    <x v="0"/>
    <n v="64.999999999999986"/>
    <n v="825"/>
    <n v="53624.999999999985"/>
    <n v="160874.99999999997"/>
    <n v="0.3"/>
    <x v="1"/>
  </r>
  <r>
    <s v="Walmart"/>
    <n v="1128299"/>
    <x v="301"/>
    <x v="4"/>
    <s v="Florida"/>
    <s v="Orlando"/>
    <x v="1"/>
    <n v="70"/>
    <n v="700"/>
    <n v="49000"/>
    <n v="122500"/>
    <n v="0.25"/>
    <x v="0"/>
  </r>
  <r>
    <s v="Walmart"/>
    <n v="1128299"/>
    <x v="301"/>
    <x v="4"/>
    <s v="Florida"/>
    <s v="Orlando"/>
    <x v="2"/>
    <n v="85"/>
    <n v="700"/>
    <n v="59500"/>
    <n v="178500"/>
    <n v="0.3"/>
    <x v="0"/>
  </r>
  <r>
    <s v="Walmart"/>
    <n v="1128299"/>
    <x v="301"/>
    <x v="4"/>
    <s v="Florida"/>
    <s v="Orlando"/>
    <x v="3"/>
    <n v="85"/>
    <n v="575"/>
    <n v="48875"/>
    <n v="146625"/>
    <n v="0.3"/>
    <x v="0"/>
  </r>
  <r>
    <s v="Walmart"/>
    <n v="1128299"/>
    <x v="301"/>
    <x v="4"/>
    <s v="Florida"/>
    <s v="Orlando"/>
    <x v="4"/>
    <n v="95"/>
    <n v="450"/>
    <n v="42750"/>
    <n v="85500"/>
    <n v="0.2"/>
    <x v="0"/>
  </r>
  <r>
    <s v="Walmart"/>
    <n v="1128299"/>
    <x v="301"/>
    <x v="4"/>
    <s v="Florida"/>
    <s v="Orlando"/>
    <x v="5"/>
    <n v="110.00000000000001"/>
    <n v="750"/>
    <n v="82500.000000000015"/>
    <n v="371250.00000000006"/>
    <n v="0.45"/>
    <x v="0"/>
  </r>
  <r>
    <s v="Walmart"/>
    <n v="1128299"/>
    <x v="330"/>
    <x v="4"/>
    <s v="Florida"/>
    <s v="Orlando"/>
    <x v="0"/>
    <n v="90"/>
    <n v="900"/>
    <n v="81000"/>
    <n v="243000"/>
    <n v="0.3"/>
    <x v="0"/>
  </r>
  <r>
    <s v="Walmart"/>
    <n v="1128299"/>
    <x v="330"/>
    <x v="4"/>
    <s v="Florida"/>
    <s v="Orlando"/>
    <x v="1"/>
    <n v="95"/>
    <n v="750"/>
    <n v="71250"/>
    <n v="178125"/>
    <n v="0.25"/>
    <x v="0"/>
  </r>
  <r>
    <s v="Walmart"/>
    <n v="1128299"/>
    <x v="330"/>
    <x v="4"/>
    <s v="Florida"/>
    <s v="Orlando"/>
    <x v="2"/>
    <n v="95"/>
    <n v="700"/>
    <n v="66500"/>
    <n v="199500"/>
    <n v="0.3"/>
    <x v="0"/>
  </r>
  <r>
    <s v="Walmart"/>
    <n v="1128299"/>
    <x v="330"/>
    <x v="4"/>
    <s v="Florida"/>
    <s v="Orlando"/>
    <x v="3"/>
    <n v="90"/>
    <n v="600"/>
    <n v="54000"/>
    <n v="162000"/>
    <n v="0.3"/>
    <x v="0"/>
  </r>
  <r>
    <s v="Walmart"/>
    <n v="1128299"/>
    <x v="330"/>
    <x v="4"/>
    <s v="Florida"/>
    <s v="Orlando"/>
    <x v="4"/>
    <n v="95"/>
    <n v="650"/>
    <n v="61750"/>
    <n v="123500"/>
    <n v="0.2"/>
    <x v="0"/>
  </r>
  <r>
    <s v="Walmart"/>
    <n v="1128299"/>
    <x v="330"/>
    <x v="4"/>
    <s v="Florida"/>
    <s v="Orlando"/>
    <x v="5"/>
    <n v="110.00000000000001"/>
    <n v="650"/>
    <n v="71500.000000000015"/>
    <n v="321750.00000000006"/>
    <n v="0.45"/>
    <x v="0"/>
  </r>
  <r>
    <s v="Walmart"/>
    <n v="1128299"/>
    <x v="362"/>
    <x v="4"/>
    <s v="Florida"/>
    <s v="Orlando"/>
    <x v="0"/>
    <n v="95"/>
    <n v="850"/>
    <n v="80750"/>
    <n v="242250"/>
    <n v="0.3"/>
    <x v="0"/>
  </r>
  <r>
    <s v="Walmart"/>
    <n v="1128299"/>
    <x v="362"/>
    <x v="4"/>
    <s v="Florida"/>
    <s v="Orlando"/>
    <x v="1"/>
    <n v="85.000000000000014"/>
    <n v="825"/>
    <n v="70125.000000000015"/>
    <n v="175312.50000000003"/>
    <n v="0.25"/>
    <x v="0"/>
  </r>
  <r>
    <s v="Walmart"/>
    <n v="1128299"/>
    <x v="362"/>
    <x v="4"/>
    <s v="Florida"/>
    <s v="Orlando"/>
    <x v="2"/>
    <n v="80"/>
    <n v="700"/>
    <n v="56000"/>
    <n v="168000"/>
    <n v="0.3"/>
    <x v="0"/>
  </r>
  <r>
    <s v="Walmart"/>
    <n v="1128299"/>
    <x v="362"/>
    <x v="4"/>
    <s v="Florida"/>
    <s v="Orlando"/>
    <x v="3"/>
    <n v="80"/>
    <n v="475"/>
    <n v="38000"/>
    <n v="114000"/>
    <n v="0.3"/>
    <x v="0"/>
  </r>
  <r>
    <s v="Walmart"/>
    <n v="1128299"/>
    <x v="362"/>
    <x v="4"/>
    <s v="Florida"/>
    <s v="Orlando"/>
    <x v="4"/>
    <n v="80"/>
    <n v="475"/>
    <n v="38000"/>
    <n v="76000"/>
    <n v="0.2"/>
    <x v="0"/>
  </r>
  <r>
    <s v="Walmart"/>
    <n v="1128299"/>
    <x v="362"/>
    <x v="4"/>
    <s v="Florida"/>
    <s v="Orlando"/>
    <x v="5"/>
    <n v="85"/>
    <n v="300"/>
    <n v="25500"/>
    <n v="114750"/>
    <n v="0.45"/>
    <x v="0"/>
  </r>
  <r>
    <s v="Walmart"/>
    <n v="1128299"/>
    <x v="394"/>
    <x v="4"/>
    <s v="Florida"/>
    <s v="Orlando"/>
    <x v="0"/>
    <n v="60.000000000000007"/>
    <n v="500"/>
    <n v="30000.000000000004"/>
    <n v="90000.000000000015"/>
    <n v="0.3"/>
    <x v="0"/>
  </r>
  <r>
    <s v="Walmart"/>
    <n v="1128299"/>
    <x v="394"/>
    <x v="4"/>
    <s v="Florida"/>
    <s v="Orlando"/>
    <x v="1"/>
    <n v="65.000000000000014"/>
    <n v="500"/>
    <n v="32500.000000000007"/>
    <n v="81250.000000000015"/>
    <n v="0.25"/>
    <x v="0"/>
  </r>
  <r>
    <s v="Walmart"/>
    <n v="1128299"/>
    <x v="394"/>
    <x v="4"/>
    <s v="Florida"/>
    <s v="Orlando"/>
    <x v="2"/>
    <n v="60.000000000000007"/>
    <n v="300"/>
    <n v="18000.000000000004"/>
    <n v="54000.000000000007"/>
    <n v="0.3"/>
    <x v="0"/>
  </r>
  <r>
    <s v="Walmart"/>
    <n v="1128299"/>
    <x v="394"/>
    <x v="4"/>
    <s v="Florida"/>
    <s v="Orlando"/>
    <x v="3"/>
    <n v="60.000000000000007"/>
    <n v="250"/>
    <n v="15000.000000000002"/>
    <n v="45000.000000000007"/>
    <n v="0.3"/>
    <x v="0"/>
  </r>
  <r>
    <s v="Walmart"/>
    <n v="1128299"/>
    <x v="394"/>
    <x v="4"/>
    <s v="Florida"/>
    <s v="Orlando"/>
    <x v="4"/>
    <n v="70"/>
    <n v="275"/>
    <n v="19250"/>
    <n v="38500"/>
    <n v="0.2"/>
    <x v="0"/>
  </r>
  <r>
    <s v="Walmart"/>
    <n v="1128299"/>
    <x v="394"/>
    <x v="4"/>
    <s v="Florida"/>
    <s v="Orlando"/>
    <x v="5"/>
    <n v="54.999999999999993"/>
    <n v="300"/>
    <n v="16499.999999999996"/>
    <n v="74249.999999999985"/>
    <n v="0.45"/>
    <x v="0"/>
  </r>
  <r>
    <s v="Walmart"/>
    <n v="1128299"/>
    <x v="423"/>
    <x v="4"/>
    <s v="Florida"/>
    <s v="Orlando"/>
    <x v="0"/>
    <n v="50"/>
    <n v="400"/>
    <n v="20000"/>
    <n v="60000"/>
    <n v="0.3"/>
    <x v="0"/>
  </r>
  <r>
    <s v="Walmart"/>
    <n v="1128299"/>
    <x v="423"/>
    <x v="4"/>
    <s v="Florida"/>
    <s v="Orlando"/>
    <x v="1"/>
    <n v="65.000000000000014"/>
    <n v="575"/>
    <n v="37375.000000000007"/>
    <n v="93437.500000000015"/>
    <n v="0.25"/>
    <x v="0"/>
  </r>
  <r>
    <s v="Walmart"/>
    <n v="1128299"/>
    <x v="423"/>
    <x v="4"/>
    <s v="Florida"/>
    <s v="Orlando"/>
    <x v="2"/>
    <n v="60.000000000000007"/>
    <n v="400"/>
    <n v="24000.000000000004"/>
    <n v="72000"/>
    <n v="0.3"/>
    <x v="0"/>
  </r>
  <r>
    <s v="Walmart"/>
    <n v="1128299"/>
    <x v="423"/>
    <x v="4"/>
    <s v="Florida"/>
    <s v="Orlando"/>
    <x v="3"/>
    <n v="55.000000000000007"/>
    <n v="375"/>
    <n v="20625.000000000004"/>
    <n v="61875.000000000007"/>
    <n v="0.3"/>
    <x v="0"/>
  </r>
  <r>
    <s v="Walmart"/>
    <n v="1128299"/>
    <x v="423"/>
    <x v="4"/>
    <s v="Florida"/>
    <s v="Orlando"/>
    <x v="4"/>
    <n v="65"/>
    <n v="350"/>
    <n v="22750"/>
    <n v="45500"/>
    <n v="0.2"/>
    <x v="0"/>
  </r>
  <r>
    <s v="Walmart"/>
    <n v="1128299"/>
    <x v="423"/>
    <x v="4"/>
    <s v="Florida"/>
    <s v="Orlando"/>
    <x v="5"/>
    <n v="70"/>
    <n v="400"/>
    <n v="28000"/>
    <n v="126000"/>
    <n v="0.45"/>
    <x v="0"/>
  </r>
  <r>
    <s v="Walmart"/>
    <n v="1128299"/>
    <x v="454"/>
    <x v="4"/>
    <s v="Florida"/>
    <s v="Orlando"/>
    <x v="0"/>
    <n v="55.000000000000007"/>
    <n v="625"/>
    <n v="34375.000000000007"/>
    <n v="103125.00000000001"/>
    <n v="0.3"/>
    <x v="0"/>
  </r>
  <r>
    <s v="Walmart"/>
    <n v="1128299"/>
    <x v="454"/>
    <x v="4"/>
    <s v="Florida"/>
    <s v="Orlando"/>
    <x v="1"/>
    <n v="60.000000000000007"/>
    <n v="700"/>
    <n v="42000.000000000007"/>
    <n v="105000.00000000001"/>
    <n v="0.25"/>
    <x v="0"/>
  </r>
  <r>
    <s v="Walmart"/>
    <n v="1128299"/>
    <x v="454"/>
    <x v="4"/>
    <s v="Florida"/>
    <s v="Orlando"/>
    <x v="2"/>
    <n v="55.000000000000007"/>
    <n v="525"/>
    <n v="28875.000000000004"/>
    <n v="86625.000000000015"/>
    <n v="0.3"/>
    <x v="0"/>
  </r>
  <r>
    <s v="Walmart"/>
    <n v="1128299"/>
    <x v="454"/>
    <x v="4"/>
    <s v="Florida"/>
    <s v="Orlando"/>
    <x v="3"/>
    <n v="65.000000000000014"/>
    <n v="500"/>
    <n v="32500.000000000007"/>
    <n v="97500.000000000015"/>
    <n v="0.3"/>
    <x v="0"/>
  </r>
  <r>
    <s v="Walmart"/>
    <n v="1128299"/>
    <x v="454"/>
    <x v="4"/>
    <s v="Florida"/>
    <s v="Orlando"/>
    <x v="4"/>
    <n v="85.000000000000014"/>
    <n v="475"/>
    <n v="40375.000000000007"/>
    <n v="80750.000000000015"/>
    <n v="0.2"/>
    <x v="0"/>
  </r>
  <r>
    <s v="Walmart"/>
    <n v="1128299"/>
    <x v="454"/>
    <x v="4"/>
    <s v="Florida"/>
    <s v="Orlando"/>
    <x v="5"/>
    <n v="90.000000000000014"/>
    <n v="600"/>
    <n v="54000.000000000007"/>
    <n v="243000.00000000006"/>
    <n v="0.45"/>
    <x v="0"/>
  </r>
  <r>
    <s v="Walmart"/>
    <n v="1128299"/>
    <x v="483"/>
    <x v="4"/>
    <s v="Florida"/>
    <s v="Orlando"/>
    <x v="0"/>
    <n v="75.000000000000014"/>
    <n v="800"/>
    <n v="60000.000000000015"/>
    <n v="180000.00000000003"/>
    <n v="0.3"/>
    <x v="0"/>
  </r>
  <r>
    <s v="Walmart"/>
    <n v="1128299"/>
    <x v="483"/>
    <x v="4"/>
    <s v="Florida"/>
    <s v="Orlando"/>
    <x v="1"/>
    <n v="85.000000000000014"/>
    <n v="800"/>
    <n v="68000.000000000015"/>
    <n v="170000.00000000003"/>
    <n v="0.25"/>
    <x v="0"/>
  </r>
  <r>
    <s v="West Gear"/>
    <n v="1128299"/>
    <x v="483"/>
    <x v="4"/>
    <s v="Florida"/>
    <s v="Orlando"/>
    <x v="2"/>
    <n v="80.000000000000014"/>
    <n v="600"/>
    <n v="48000.000000000007"/>
    <n v="144000"/>
    <n v="0.3"/>
    <x v="0"/>
  </r>
  <r>
    <s v="West Gear"/>
    <n v="1128299"/>
    <x v="483"/>
    <x v="4"/>
    <s v="Florida"/>
    <s v="Orlando"/>
    <x v="3"/>
    <n v="80.000000000000014"/>
    <n v="600"/>
    <n v="48000.000000000007"/>
    <n v="144000"/>
    <n v="0.3"/>
    <x v="0"/>
  </r>
  <r>
    <s v="West Gear"/>
    <n v="1128299"/>
    <x v="483"/>
    <x v="4"/>
    <s v="Florida"/>
    <s v="Orlando"/>
    <x v="4"/>
    <n v="90.000000000000014"/>
    <n v="525"/>
    <n v="47250.000000000007"/>
    <n v="94500.000000000015"/>
    <n v="0.2"/>
    <x v="0"/>
  </r>
  <r>
    <s v="West Gear"/>
    <n v="1128299"/>
    <x v="483"/>
    <x v="4"/>
    <s v="Florida"/>
    <s v="Orlando"/>
    <x v="5"/>
    <n v="95.000000000000014"/>
    <n v="625"/>
    <n v="59375.000000000007"/>
    <n v="267187.50000000006"/>
    <n v="0.45"/>
    <x v="0"/>
  </r>
  <r>
    <s v="West Gear"/>
    <n v="1185732"/>
    <x v="176"/>
    <x v="4"/>
    <s v="Florida"/>
    <s v="Orlando"/>
    <x v="0"/>
    <n v="45"/>
    <n v="850"/>
    <n v="38250"/>
    <n v="172125"/>
    <n v="0.45"/>
    <x v="0"/>
  </r>
  <r>
    <s v="West Gear"/>
    <n v="1185732"/>
    <x v="176"/>
    <x v="4"/>
    <s v="Florida"/>
    <s v="Orlando"/>
    <x v="1"/>
    <n v="45"/>
    <n v="650"/>
    <n v="29250"/>
    <n v="102375"/>
    <n v="0.35"/>
    <x v="0"/>
  </r>
  <r>
    <s v="West Gear"/>
    <n v="1185732"/>
    <x v="176"/>
    <x v="4"/>
    <s v="Florida"/>
    <s v="Orlando"/>
    <x v="2"/>
    <n v="35"/>
    <n v="650"/>
    <n v="22750"/>
    <n v="56875"/>
    <n v="0.25"/>
    <x v="0"/>
  </r>
  <r>
    <s v="West Gear"/>
    <n v="1185732"/>
    <x v="176"/>
    <x v="4"/>
    <s v="Florida"/>
    <s v="Orlando"/>
    <x v="3"/>
    <n v="40"/>
    <n v="500"/>
    <n v="20000"/>
    <n v="60000"/>
    <n v="0.3"/>
    <x v="0"/>
  </r>
  <r>
    <s v="West Gear"/>
    <n v="1185732"/>
    <x v="176"/>
    <x v="4"/>
    <s v="Florida"/>
    <s v="Orlando"/>
    <x v="4"/>
    <n v="55.000000000000007"/>
    <n v="550"/>
    <n v="30250.000000000004"/>
    <n v="105875.00000000001"/>
    <n v="0.35"/>
    <x v="0"/>
  </r>
  <r>
    <s v="West Gear"/>
    <n v="1185732"/>
    <x v="176"/>
    <x v="4"/>
    <s v="Florida"/>
    <s v="Orlando"/>
    <x v="5"/>
    <n v="45"/>
    <n v="650"/>
    <n v="29250"/>
    <n v="146250"/>
    <n v="0.5"/>
    <x v="0"/>
  </r>
  <r>
    <s v="West Gear"/>
    <n v="1185732"/>
    <x v="205"/>
    <x v="4"/>
    <s v="Florida"/>
    <s v="Orlando"/>
    <x v="0"/>
    <n v="45"/>
    <n v="900"/>
    <n v="40500"/>
    <n v="182250"/>
    <n v="0.45"/>
    <x v="0"/>
  </r>
  <r>
    <s v="West Gear"/>
    <n v="1185732"/>
    <x v="205"/>
    <x v="4"/>
    <s v="Florida"/>
    <s v="Orlando"/>
    <x v="1"/>
    <n v="45"/>
    <n v="550"/>
    <n v="24750"/>
    <n v="86625"/>
    <n v="0.35"/>
    <x v="0"/>
  </r>
  <r>
    <s v="West Gear"/>
    <n v="1185732"/>
    <x v="205"/>
    <x v="4"/>
    <s v="Florida"/>
    <s v="Orlando"/>
    <x v="2"/>
    <n v="35"/>
    <n v="600"/>
    <n v="21000"/>
    <n v="52500"/>
    <n v="0.25"/>
    <x v="0"/>
  </r>
  <r>
    <s v="West Gear"/>
    <n v="1185732"/>
    <x v="205"/>
    <x v="0"/>
    <s v="New York"/>
    <s v="Albany"/>
    <x v="3"/>
    <n v="40"/>
    <n v="475"/>
    <n v="19000"/>
    <n v="57000"/>
    <n v="0.3"/>
    <x v="0"/>
  </r>
  <r>
    <s v="West Gear"/>
    <n v="1185732"/>
    <x v="205"/>
    <x v="0"/>
    <s v="New York"/>
    <s v="Albany"/>
    <x v="4"/>
    <n v="55.000000000000007"/>
    <n v="550"/>
    <n v="30250.000000000004"/>
    <n v="105875.00000000001"/>
    <n v="0.35"/>
    <x v="0"/>
  </r>
  <r>
    <s v="West Gear"/>
    <n v="1185732"/>
    <x v="205"/>
    <x v="0"/>
    <s v="New York"/>
    <s v="Albany"/>
    <x v="5"/>
    <n v="45"/>
    <n v="650"/>
    <n v="29250"/>
    <n v="146250"/>
    <n v="0.5"/>
    <x v="0"/>
  </r>
  <r>
    <s v="West Gear"/>
    <n v="1185732"/>
    <x v="710"/>
    <x v="0"/>
    <s v="New York"/>
    <s v="Albany"/>
    <x v="0"/>
    <n v="45"/>
    <n v="870"/>
    <n v="39150"/>
    <n v="176175"/>
    <n v="0.45"/>
    <x v="0"/>
  </r>
  <r>
    <s v="West Gear"/>
    <n v="1185732"/>
    <x v="710"/>
    <x v="0"/>
    <s v="New York"/>
    <s v="Albany"/>
    <x v="1"/>
    <n v="45"/>
    <n v="550"/>
    <n v="24750"/>
    <n v="86625"/>
    <n v="0.35"/>
    <x v="0"/>
  </r>
  <r>
    <s v="West Gear"/>
    <n v="1185732"/>
    <x v="710"/>
    <x v="0"/>
    <s v="New York"/>
    <s v="Albany"/>
    <x v="2"/>
    <n v="35"/>
    <n v="575"/>
    <n v="20125"/>
    <n v="50312.5"/>
    <n v="0.25"/>
    <x v="0"/>
  </r>
  <r>
    <s v="West Gear"/>
    <n v="1185732"/>
    <x v="710"/>
    <x v="0"/>
    <s v="New York"/>
    <s v="Albany"/>
    <x v="3"/>
    <n v="40"/>
    <n v="425"/>
    <n v="17000"/>
    <n v="51000"/>
    <n v="0.3"/>
    <x v="0"/>
  </r>
  <r>
    <s v="West Gear"/>
    <n v="1185732"/>
    <x v="710"/>
    <x v="0"/>
    <s v="New York"/>
    <s v="Albany"/>
    <x v="4"/>
    <n v="55.000000000000007"/>
    <n v="475"/>
    <n v="26125.000000000004"/>
    <n v="91437.5"/>
    <n v="0.35"/>
    <x v="0"/>
  </r>
  <r>
    <s v="West Gear"/>
    <n v="1185732"/>
    <x v="710"/>
    <x v="0"/>
    <s v="New York"/>
    <s v="Albany"/>
    <x v="5"/>
    <n v="45"/>
    <n v="575"/>
    <n v="25875"/>
    <n v="129375"/>
    <n v="0.5"/>
    <x v="0"/>
  </r>
  <r>
    <s v="West Gear"/>
    <n v="1185732"/>
    <x v="232"/>
    <x v="0"/>
    <s v="New York"/>
    <s v="Albany"/>
    <x v="0"/>
    <n v="45"/>
    <n v="825"/>
    <n v="37125"/>
    <n v="167062.5"/>
    <n v="0.45"/>
    <x v="0"/>
  </r>
  <r>
    <s v="West Gear"/>
    <n v="1185732"/>
    <x v="232"/>
    <x v="0"/>
    <s v="New York"/>
    <s v="Albany"/>
    <x v="1"/>
    <n v="45"/>
    <n v="525"/>
    <n v="23625"/>
    <n v="82687.5"/>
    <n v="0.35"/>
    <x v="0"/>
  </r>
  <r>
    <s v="West Gear"/>
    <n v="1185732"/>
    <x v="232"/>
    <x v="0"/>
    <s v="New York"/>
    <s v="Albany"/>
    <x v="2"/>
    <n v="35"/>
    <n v="525"/>
    <n v="18375"/>
    <n v="45937.5"/>
    <n v="0.25"/>
    <x v="0"/>
  </r>
  <r>
    <s v="West Gear"/>
    <n v="1185732"/>
    <x v="232"/>
    <x v="0"/>
    <s v="New York"/>
    <s v="Albany"/>
    <x v="3"/>
    <n v="40"/>
    <n v="450"/>
    <n v="18000"/>
    <n v="54000"/>
    <n v="0.3"/>
    <x v="0"/>
  </r>
  <r>
    <s v="West Gear"/>
    <n v="1185732"/>
    <x v="232"/>
    <x v="0"/>
    <s v="New York"/>
    <s v="Albany"/>
    <x v="4"/>
    <n v="55.000000000000007"/>
    <n v="475"/>
    <n v="26125.000000000004"/>
    <n v="91437.5"/>
    <n v="0.35"/>
    <x v="0"/>
  </r>
  <r>
    <s v="West Gear"/>
    <n v="1185732"/>
    <x v="232"/>
    <x v="0"/>
    <s v="New York"/>
    <s v="Albany"/>
    <x v="5"/>
    <n v="45"/>
    <n v="600"/>
    <n v="27000"/>
    <n v="135000"/>
    <n v="0.5"/>
    <x v="0"/>
  </r>
  <r>
    <s v="West Gear"/>
    <n v="1185732"/>
    <x v="261"/>
    <x v="0"/>
    <s v="New York"/>
    <s v="Albany"/>
    <x v="0"/>
    <n v="55.000000000000007"/>
    <n v="870"/>
    <n v="47850.000000000007"/>
    <n v="215325.00000000003"/>
    <n v="0.45"/>
    <x v="0"/>
  </r>
  <r>
    <s v="West Gear"/>
    <n v="1185732"/>
    <x v="261"/>
    <x v="0"/>
    <s v="New York"/>
    <s v="Albany"/>
    <x v="1"/>
    <n v="55.000000000000007"/>
    <n v="575"/>
    <n v="31625.000000000004"/>
    <n v="110687.50000000001"/>
    <n v="0.35"/>
    <x v="0"/>
  </r>
  <r>
    <s v="West Gear"/>
    <n v="1185732"/>
    <x v="261"/>
    <x v="0"/>
    <s v="New York"/>
    <s v="Albany"/>
    <x v="2"/>
    <n v="50"/>
    <n v="550"/>
    <n v="27500"/>
    <n v="68750"/>
    <n v="0.25"/>
    <x v="0"/>
  </r>
  <r>
    <s v="West Gear"/>
    <n v="1185732"/>
    <x v="261"/>
    <x v="0"/>
    <s v="New York"/>
    <s v="Albany"/>
    <x v="3"/>
    <n v="50"/>
    <n v="500"/>
    <n v="25000"/>
    <n v="75000"/>
    <n v="0.3"/>
    <x v="0"/>
  </r>
  <r>
    <s v="West Gear"/>
    <n v="1185732"/>
    <x v="261"/>
    <x v="0"/>
    <s v="New York"/>
    <s v="Albany"/>
    <x v="4"/>
    <n v="60"/>
    <n v="525"/>
    <n v="31500"/>
    <n v="110250"/>
    <n v="0.35"/>
    <x v="0"/>
  </r>
  <r>
    <s v="West Gear"/>
    <n v="1185732"/>
    <x v="261"/>
    <x v="0"/>
    <s v="New York"/>
    <s v="Albany"/>
    <x v="5"/>
    <n v="65"/>
    <n v="625"/>
    <n v="40625"/>
    <n v="203125"/>
    <n v="0.5"/>
    <x v="0"/>
  </r>
  <r>
    <s v="West Gear"/>
    <n v="1185732"/>
    <x v="294"/>
    <x v="0"/>
    <s v="New York"/>
    <s v="Albany"/>
    <x v="0"/>
    <n v="60"/>
    <n v="875"/>
    <n v="52500"/>
    <n v="236250"/>
    <n v="0.45"/>
    <x v="0"/>
  </r>
  <r>
    <s v="West Gear"/>
    <n v="1185732"/>
    <x v="294"/>
    <x v="0"/>
    <s v="New York"/>
    <s v="Albany"/>
    <x v="1"/>
    <n v="55.000000000000007"/>
    <n v="625"/>
    <n v="34375.000000000007"/>
    <n v="120312.50000000001"/>
    <n v="0.35"/>
    <x v="0"/>
  </r>
  <r>
    <s v="West Gear"/>
    <n v="1185732"/>
    <x v="294"/>
    <x v="0"/>
    <s v="New York"/>
    <s v="Albany"/>
    <x v="2"/>
    <n v="50"/>
    <n v="600"/>
    <n v="30000"/>
    <n v="75000"/>
    <n v="0.25"/>
    <x v="0"/>
  </r>
  <r>
    <s v="West Gear"/>
    <n v="1185732"/>
    <x v="294"/>
    <x v="0"/>
    <s v="New York"/>
    <s v="Albany"/>
    <x v="3"/>
    <n v="50"/>
    <n v="575"/>
    <n v="28750"/>
    <n v="86250"/>
    <n v="0.3"/>
    <x v="0"/>
  </r>
  <r>
    <s v="West Gear"/>
    <n v="1185732"/>
    <x v="294"/>
    <x v="0"/>
    <s v="New York"/>
    <s v="Albany"/>
    <x v="4"/>
    <n v="65"/>
    <n v="575"/>
    <n v="37375"/>
    <n v="130812.49999999999"/>
    <n v="0.35"/>
    <x v="0"/>
  </r>
  <r>
    <s v="West Gear"/>
    <n v="1185732"/>
    <x v="294"/>
    <x v="0"/>
    <s v="New York"/>
    <s v="Albany"/>
    <x v="5"/>
    <n v="70"/>
    <n v="725"/>
    <n v="50750"/>
    <n v="253750"/>
    <n v="0.5"/>
    <x v="0"/>
  </r>
  <r>
    <s v="West Gear"/>
    <n v="1185732"/>
    <x v="322"/>
    <x v="0"/>
    <s v="New York"/>
    <s v="Albany"/>
    <x v="0"/>
    <n v="65"/>
    <n v="950"/>
    <n v="61750"/>
    <n v="277875"/>
    <n v="0.45"/>
    <x v="0"/>
  </r>
  <r>
    <s v="West Gear"/>
    <n v="1185732"/>
    <x v="322"/>
    <x v="0"/>
    <s v="New York"/>
    <s v="Albany"/>
    <x v="1"/>
    <n v="60.000000000000007"/>
    <n v="700"/>
    <n v="42000.000000000007"/>
    <n v="147000"/>
    <n v="0.35"/>
    <x v="0"/>
  </r>
  <r>
    <s v="West Gear"/>
    <n v="1185732"/>
    <x v="322"/>
    <x v="0"/>
    <s v="New York"/>
    <s v="Albany"/>
    <x v="2"/>
    <n v="55.000000000000007"/>
    <n v="625"/>
    <n v="34375.000000000007"/>
    <n v="85937.500000000015"/>
    <n v="0.25"/>
    <x v="0"/>
  </r>
  <r>
    <s v="West Gear"/>
    <n v="1185732"/>
    <x v="322"/>
    <x v="0"/>
    <s v="New York"/>
    <s v="Albany"/>
    <x v="3"/>
    <n v="55.000000000000007"/>
    <n v="575"/>
    <n v="31625.000000000004"/>
    <n v="94875.000000000015"/>
    <n v="0.3"/>
    <x v="0"/>
  </r>
  <r>
    <s v="West Gear"/>
    <n v="1185732"/>
    <x v="322"/>
    <x v="0"/>
    <s v="New York"/>
    <s v="Albany"/>
    <x v="4"/>
    <n v="65"/>
    <n v="600"/>
    <n v="39000"/>
    <n v="136500"/>
    <n v="0.35"/>
    <x v="0"/>
  </r>
  <r>
    <s v="West Gear"/>
    <n v="1185732"/>
    <x v="322"/>
    <x v="0"/>
    <s v="New York"/>
    <s v="Albany"/>
    <x v="5"/>
    <n v="70"/>
    <n v="775"/>
    <n v="54250"/>
    <n v="271250"/>
    <n v="0.5"/>
    <x v="0"/>
  </r>
  <r>
    <s v="West Gear"/>
    <n v="1185732"/>
    <x v="354"/>
    <x v="0"/>
    <s v="New York"/>
    <s v="Albany"/>
    <x v="0"/>
    <n v="65"/>
    <n v="925"/>
    <n v="60125"/>
    <n v="270562.5"/>
    <n v="0.45"/>
    <x v="0"/>
  </r>
  <r>
    <s v="West Gear"/>
    <n v="1185732"/>
    <x v="354"/>
    <x v="0"/>
    <s v="New York"/>
    <s v="Albany"/>
    <x v="1"/>
    <n v="60.000000000000007"/>
    <n v="700"/>
    <n v="42000.000000000007"/>
    <n v="147000"/>
    <n v="0.35"/>
    <x v="0"/>
  </r>
  <r>
    <s v="West Gear"/>
    <n v="1185732"/>
    <x v="354"/>
    <x v="0"/>
    <s v="New York"/>
    <s v="Albany"/>
    <x v="2"/>
    <n v="55.000000000000007"/>
    <n v="625"/>
    <n v="34375.000000000007"/>
    <n v="85937.500000000015"/>
    <n v="0.25"/>
    <x v="0"/>
  </r>
  <r>
    <s v="West Gear"/>
    <n v="1185732"/>
    <x v="354"/>
    <x v="0"/>
    <s v="New York"/>
    <s v="Albany"/>
    <x v="3"/>
    <n v="45"/>
    <n v="575"/>
    <n v="25875"/>
    <n v="77625"/>
    <n v="0.3"/>
    <x v="0"/>
  </r>
  <r>
    <s v="West Gear"/>
    <n v="1185732"/>
    <x v="354"/>
    <x v="0"/>
    <s v="New York"/>
    <s v="Albany"/>
    <x v="4"/>
    <n v="55.000000000000007"/>
    <n v="550"/>
    <n v="30250.000000000004"/>
    <n v="105875.00000000001"/>
    <n v="0.35"/>
    <x v="0"/>
  </r>
  <r>
    <s v="West Gear"/>
    <n v="1185732"/>
    <x v="354"/>
    <x v="0"/>
    <s v="New York"/>
    <s v="Albany"/>
    <x v="5"/>
    <n v="60.000000000000007"/>
    <n v="725"/>
    <n v="43500.000000000007"/>
    <n v="217500.00000000003"/>
    <n v="0.5"/>
    <x v="0"/>
  </r>
  <r>
    <s v="West Gear"/>
    <n v="1185732"/>
    <x v="384"/>
    <x v="0"/>
    <s v="New York"/>
    <s v="Albany"/>
    <x v="0"/>
    <n v="55.000000000000007"/>
    <n v="850"/>
    <n v="46750.000000000007"/>
    <n v="210375.00000000003"/>
    <n v="0.45"/>
    <x v="0"/>
  </r>
  <r>
    <s v="West Gear"/>
    <n v="1185732"/>
    <x v="384"/>
    <x v="0"/>
    <s v="New York"/>
    <s v="Albany"/>
    <x v="1"/>
    <n v="50.000000000000014"/>
    <n v="650"/>
    <n v="32500.000000000011"/>
    <n v="113750.00000000003"/>
    <n v="0.35"/>
    <x v="0"/>
  </r>
  <r>
    <s v="West Gear"/>
    <n v="1185732"/>
    <x v="384"/>
    <x v="0"/>
    <s v="New York"/>
    <s v="Albany"/>
    <x v="2"/>
    <n v="45"/>
    <n v="550"/>
    <n v="24750"/>
    <n v="61875"/>
    <n v="0.25"/>
    <x v="0"/>
  </r>
  <r>
    <s v="West Gear"/>
    <n v="1185732"/>
    <x v="384"/>
    <x v="0"/>
    <s v="New York"/>
    <s v="Albany"/>
    <x v="3"/>
    <n v="45"/>
    <n v="525"/>
    <n v="23625"/>
    <n v="70875"/>
    <n v="0.3"/>
    <x v="0"/>
  </r>
  <r>
    <s v="West Gear"/>
    <n v="1185732"/>
    <x v="384"/>
    <x v="0"/>
    <s v="New York"/>
    <s v="Albany"/>
    <x v="4"/>
    <n v="55.000000000000007"/>
    <n v="525"/>
    <n v="28875.000000000004"/>
    <n v="101062.50000000001"/>
    <n v="0.35"/>
    <x v="0"/>
  </r>
  <r>
    <s v="West Gear"/>
    <n v="1185732"/>
    <x v="384"/>
    <x v="0"/>
    <s v="New York"/>
    <s v="Albany"/>
    <x v="5"/>
    <n v="60.000000000000007"/>
    <n v="625"/>
    <n v="37500.000000000007"/>
    <n v="187500.00000000003"/>
    <n v="0.5"/>
    <x v="0"/>
  </r>
  <r>
    <s v="West Gear"/>
    <n v="1185732"/>
    <x v="416"/>
    <x v="0"/>
    <s v="New York"/>
    <s v="Albany"/>
    <x v="0"/>
    <n v="60.000000000000007"/>
    <n v="800"/>
    <n v="48000.000000000007"/>
    <n v="216000.00000000003"/>
    <n v="0.45"/>
    <x v="0"/>
  </r>
  <r>
    <s v="West Gear"/>
    <n v="1185732"/>
    <x v="416"/>
    <x v="0"/>
    <s v="New York"/>
    <s v="Albany"/>
    <x v="1"/>
    <n v="50.000000000000014"/>
    <n v="625"/>
    <n v="31250.000000000007"/>
    <n v="109375.00000000003"/>
    <n v="0.35"/>
    <x v="0"/>
  </r>
  <r>
    <s v="West Gear"/>
    <n v="1185732"/>
    <x v="416"/>
    <x v="0"/>
    <s v="New York"/>
    <s v="Albany"/>
    <x v="2"/>
    <n v="50.000000000000014"/>
    <n v="525"/>
    <n v="26250.000000000007"/>
    <n v="65625.000000000015"/>
    <n v="0.25"/>
    <x v="0"/>
  </r>
  <r>
    <s v="West Gear"/>
    <n v="1185732"/>
    <x v="416"/>
    <x v="0"/>
    <s v="New York"/>
    <s v="Albany"/>
    <x v="3"/>
    <n v="50.000000000000014"/>
    <n v="500"/>
    <n v="25000.000000000007"/>
    <n v="75000.000000000015"/>
    <n v="0.3"/>
    <x v="0"/>
  </r>
  <r>
    <s v="West Gear"/>
    <n v="1185732"/>
    <x v="416"/>
    <x v="0"/>
    <s v="New York"/>
    <s v="Albany"/>
    <x v="4"/>
    <n v="60.000000000000007"/>
    <n v="500"/>
    <n v="30000.000000000004"/>
    <n v="105000.00000000001"/>
    <n v="0.35"/>
    <x v="0"/>
  </r>
  <r>
    <s v="West Gear"/>
    <n v="1185732"/>
    <x v="416"/>
    <x v="0"/>
    <s v="New York"/>
    <s v="Albany"/>
    <x v="5"/>
    <n v="65"/>
    <n v="625"/>
    <n v="40625"/>
    <n v="203125"/>
    <n v="0.5"/>
    <x v="0"/>
  </r>
  <r>
    <s v="West Gear"/>
    <n v="1185732"/>
    <x v="446"/>
    <x v="0"/>
    <s v="New York"/>
    <s v="Albany"/>
    <x v="0"/>
    <n v="60.000000000000007"/>
    <n v="775"/>
    <n v="46500.000000000007"/>
    <n v="209250.00000000003"/>
    <n v="0.45"/>
    <x v="0"/>
  </r>
  <r>
    <s v="West Gear"/>
    <n v="1185732"/>
    <x v="446"/>
    <x v="0"/>
    <s v="New York"/>
    <s v="Albany"/>
    <x v="1"/>
    <n v="50.000000000000014"/>
    <n v="600"/>
    <n v="30000.000000000007"/>
    <n v="105000.00000000001"/>
    <n v="0.35"/>
    <x v="0"/>
  </r>
  <r>
    <s v="West Gear"/>
    <n v="1185732"/>
    <x v="446"/>
    <x v="0"/>
    <s v="New York"/>
    <s v="Albany"/>
    <x v="2"/>
    <n v="50.000000000000014"/>
    <n v="545"/>
    <n v="27250.000000000007"/>
    <n v="68125.000000000015"/>
    <n v="0.25"/>
    <x v="0"/>
  </r>
  <r>
    <s v="West Gear"/>
    <n v="1185732"/>
    <x v="446"/>
    <x v="0"/>
    <s v="New York"/>
    <s v="Albany"/>
    <x v="3"/>
    <n v="50.000000000000014"/>
    <n v="575"/>
    <n v="28750.000000000007"/>
    <n v="86250.000000000015"/>
    <n v="0.3"/>
    <x v="0"/>
  </r>
  <r>
    <s v="West Gear"/>
    <n v="1185732"/>
    <x v="446"/>
    <x v="0"/>
    <s v="New York"/>
    <s v="Albany"/>
    <x v="4"/>
    <n v="65"/>
    <n v="550"/>
    <n v="35750"/>
    <n v="125124.99999999999"/>
    <n v="0.35"/>
    <x v="0"/>
  </r>
  <r>
    <s v="West Gear"/>
    <n v="1185732"/>
    <x v="446"/>
    <x v="0"/>
    <s v="New York"/>
    <s v="Albany"/>
    <x v="5"/>
    <n v="70"/>
    <n v="650"/>
    <n v="45500"/>
    <n v="227500"/>
    <n v="0.5"/>
    <x v="0"/>
  </r>
  <r>
    <s v="West Gear"/>
    <n v="1185732"/>
    <x v="475"/>
    <x v="0"/>
    <s v="New York"/>
    <s v="Albany"/>
    <x v="0"/>
    <n v="65"/>
    <n v="875"/>
    <n v="56875"/>
    <n v="255937.5"/>
    <n v="0.45"/>
    <x v="0"/>
  </r>
  <r>
    <s v="West Gear"/>
    <n v="1185732"/>
    <x v="475"/>
    <x v="0"/>
    <s v="New York"/>
    <s v="Albany"/>
    <x v="1"/>
    <n v="55.000000000000007"/>
    <n v="675"/>
    <n v="37125.000000000007"/>
    <n v="129937.50000000001"/>
    <n v="0.35"/>
    <x v="0"/>
  </r>
  <r>
    <s v="Kohl's"/>
    <n v="1185732"/>
    <x v="475"/>
    <x v="0"/>
    <s v="New York"/>
    <s v="Albany"/>
    <x v="2"/>
    <n v="55.000000000000007"/>
    <n v="625"/>
    <n v="34375.000000000007"/>
    <n v="85937.500000000015"/>
    <n v="0.25"/>
    <x v="0"/>
  </r>
  <r>
    <s v="Kohl's"/>
    <n v="1185732"/>
    <x v="475"/>
    <x v="0"/>
    <s v="New York"/>
    <s v="Albany"/>
    <x v="3"/>
    <n v="55.000000000000007"/>
    <n v="575"/>
    <n v="31625.000000000004"/>
    <n v="94875.000000000015"/>
    <n v="0.3"/>
    <x v="0"/>
  </r>
  <r>
    <s v="Kohl's"/>
    <n v="1185732"/>
    <x v="475"/>
    <x v="0"/>
    <s v="New York"/>
    <s v="Albany"/>
    <x v="4"/>
    <n v="65"/>
    <n v="575"/>
    <n v="37375"/>
    <n v="130812.49999999999"/>
    <n v="0.35"/>
    <x v="0"/>
  </r>
  <r>
    <s v="Kohl's"/>
    <n v="1185732"/>
    <x v="475"/>
    <x v="0"/>
    <s v="New York"/>
    <s v="Albany"/>
    <x v="5"/>
    <n v="70"/>
    <n v="675"/>
    <n v="47250"/>
    <n v="236250"/>
    <n v="0.5"/>
    <x v="0"/>
  </r>
  <r>
    <s v="Kohl's"/>
    <n v="1185732"/>
    <x v="178"/>
    <x v="0"/>
    <s v="New York"/>
    <s v="Albany"/>
    <x v="0"/>
    <n v="40"/>
    <n v="800"/>
    <n v="32000"/>
    <n v="160000"/>
    <n v="0.5"/>
    <x v="0"/>
  </r>
  <r>
    <s v="Kohl's"/>
    <n v="1185732"/>
    <x v="178"/>
    <x v="0"/>
    <s v="New York"/>
    <s v="Albany"/>
    <x v="1"/>
    <n v="40"/>
    <n v="600"/>
    <n v="24000"/>
    <n v="72000"/>
    <n v="0.3"/>
    <x v="0"/>
  </r>
  <r>
    <s v="Kohl's"/>
    <n v="1185732"/>
    <x v="178"/>
    <x v="0"/>
    <s v="New York"/>
    <s v="Albany"/>
    <x v="2"/>
    <n v="30.000000000000004"/>
    <n v="600"/>
    <n v="18000.000000000004"/>
    <n v="63000.000000000007"/>
    <n v="0.35"/>
    <x v="0"/>
  </r>
  <r>
    <s v="Kohl's"/>
    <n v="1185732"/>
    <x v="178"/>
    <x v="0"/>
    <s v="New York"/>
    <s v="Albany"/>
    <x v="3"/>
    <n v="35"/>
    <n v="450"/>
    <n v="15750"/>
    <n v="55125"/>
    <n v="0.35"/>
    <x v="0"/>
  </r>
  <r>
    <s v="Kohl's"/>
    <n v="1185732"/>
    <x v="178"/>
    <x v="0"/>
    <s v="New York"/>
    <s v="Albany"/>
    <x v="4"/>
    <n v="50"/>
    <n v="500"/>
    <n v="25000"/>
    <n v="75000"/>
    <n v="0.3"/>
    <x v="0"/>
  </r>
  <r>
    <s v="Kohl's"/>
    <n v="1185732"/>
    <x v="178"/>
    <x v="0"/>
    <s v="New York"/>
    <s v="Albany"/>
    <x v="5"/>
    <n v="40"/>
    <n v="600"/>
    <n v="24000"/>
    <n v="60000"/>
    <n v="0.25"/>
    <x v="0"/>
  </r>
  <r>
    <s v="Kohl's"/>
    <n v="1185732"/>
    <x v="207"/>
    <x v="0"/>
    <s v="New York"/>
    <s v="Albany"/>
    <x v="0"/>
    <n v="40"/>
    <n v="850"/>
    <n v="34000"/>
    <n v="170000"/>
    <n v="0.5"/>
    <x v="0"/>
  </r>
  <r>
    <s v="Kohl's"/>
    <n v="1185732"/>
    <x v="207"/>
    <x v="0"/>
    <s v="New York"/>
    <s v="Albany"/>
    <x v="1"/>
    <n v="40"/>
    <n v="500"/>
    <n v="20000"/>
    <n v="60000"/>
    <n v="0.3"/>
    <x v="0"/>
  </r>
  <r>
    <s v="Kohl's"/>
    <n v="1185732"/>
    <x v="207"/>
    <x v="0"/>
    <s v="New York"/>
    <s v="Albany"/>
    <x v="2"/>
    <n v="30.000000000000004"/>
    <n v="550"/>
    <n v="16500.000000000004"/>
    <n v="57750.000000000007"/>
    <n v="0.35"/>
    <x v="0"/>
  </r>
  <r>
    <s v="Kohl's"/>
    <n v="1185732"/>
    <x v="207"/>
    <x v="2"/>
    <s v="Wyoming"/>
    <s v="Cheyenne"/>
    <x v="3"/>
    <n v="35"/>
    <n v="425"/>
    <n v="14875"/>
    <n v="52062.5"/>
    <n v="0.35"/>
    <x v="0"/>
  </r>
  <r>
    <s v="Kohl's"/>
    <n v="1185732"/>
    <x v="207"/>
    <x v="2"/>
    <s v="Wyoming"/>
    <s v="Cheyenne"/>
    <x v="4"/>
    <n v="50"/>
    <n v="500"/>
    <n v="25000"/>
    <n v="75000"/>
    <n v="0.3"/>
    <x v="0"/>
  </r>
  <r>
    <s v="Kohl's"/>
    <n v="1185732"/>
    <x v="207"/>
    <x v="2"/>
    <s v="Wyoming"/>
    <s v="Cheyenne"/>
    <x v="5"/>
    <n v="40"/>
    <n v="600"/>
    <n v="24000"/>
    <n v="60000"/>
    <n v="0.25"/>
    <x v="0"/>
  </r>
  <r>
    <s v="Kohl's"/>
    <n v="1185732"/>
    <x v="215"/>
    <x v="2"/>
    <s v="Wyoming"/>
    <s v="Cheyenne"/>
    <x v="0"/>
    <n v="40"/>
    <n v="820"/>
    <n v="32800"/>
    <n v="164000"/>
    <n v="0.5"/>
    <x v="0"/>
  </r>
  <r>
    <s v="Kohl's"/>
    <n v="1185732"/>
    <x v="215"/>
    <x v="2"/>
    <s v="Wyoming"/>
    <s v="Cheyenne"/>
    <x v="1"/>
    <n v="40"/>
    <n v="525"/>
    <n v="21000"/>
    <n v="63000"/>
    <n v="0.3"/>
    <x v="0"/>
  </r>
  <r>
    <s v="Kohl's"/>
    <n v="1185732"/>
    <x v="215"/>
    <x v="2"/>
    <s v="Wyoming"/>
    <s v="Cheyenne"/>
    <x v="2"/>
    <n v="30.000000000000004"/>
    <n v="550"/>
    <n v="16500.000000000004"/>
    <n v="57750.000000000007"/>
    <n v="0.35"/>
    <x v="0"/>
  </r>
  <r>
    <s v="Kohl's"/>
    <n v="1185732"/>
    <x v="215"/>
    <x v="2"/>
    <s v="Wyoming"/>
    <s v="Cheyenne"/>
    <x v="3"/>
    <n v="35"/>
    <n v="400"/>
    <n v="14000"/>
    <n v="49000"/>
    <n v="0.35"/>
    <x v="0"/>
  </r>
  <r>
    <s v="Kohl's"/>
    <n v="1185732"/>
    <x v="215"/>
    <x v="2"/>
    <s v="Wyoming"/>
    <s v="Cheyenne"/>
    <x v="4"/>
    <n v="50"/>
    <n v="450"/>
    <n v="22500"/>
    <n v="67500"/>
    <n v="0.3"/>
    <x v="0"/>
  </r>
  <r>
    <s v="Kohl's"/>
    <n v="1185732"/>
    <x v="215"/>
    <x v="2"/>
    <s v="Wyoming"/>
    <s v="Cheyenne"/>
    <x v="5"/>
    <n v="40"/>
    <n v="550"/>
    <n v="22000"/>
    <n v="55000"/>
    <n v="0.25"/>
    <x v="0"/>
  </r>
  <r>
    <s v="Kohl's"/>
    <n v="1185732"/>
    <x v="234"/>
    <x v="2"/>
    <s v="Wyoming"/>
    <s v="Cheyenne"/>
    <x v="0"/>
    <n v="40"/>
    <n v="800"/>
    <n v="32000"/>
    <n v="160000"/>
    <n v="0.5"/>
    <x v="0"/>
  </r>
  <r>
    <s v="Kohl's"/>
    <n v="1185732"/>
    <x v="234"/>
    <x v="2"/>
    <s v="Wyoming"/>
    <s v="Cheyenne"/>
    <x v="1"/>
    <n v="40"/>
    <n v="500"/>
    <n v="20000"/>
    <n v="60000"/>
    <n v="0.3"/>
    <x v="0"/>
  </r>
  <r>
    <s v="Kohl's"/>
    <n v="1185732"/>
    <x v="234"/>
    <x v="2"/>
    <s v="Wyoming"/>
    <s v="Cheyenne"/>
    <x v="2"/>
    <n v="30.000000000000004"/>
    <n v="500"/>
    <n v="15000.000000000002"/>
    <n v="52500.000000000007"/>
    <n v="0.35"/>
    <x v="0"/>
  </r>
  <r>
    <s v="Kohl's"/>
    <n v="1185732"/>
    <x v="234"/>
    <x v="2"/>
    <s v="Wyoming"/>
    <s v="Cheyenne"/>
    <x v="3"/>
    <n v="35"/>
    <n v="425"/>
    <n v="14875"/>
    <n v="52062.5"/>
    <n v="0.35"/>
    <x v="0"/>
  </r>
  <r>
    <s v="Kohl's"/>
    <n v="1185732"/>
    <x v="234"/>
    <x v="2"/>
    <s v="Wyoming"/>
    <s v="Cheyenne"/>
    <x v="4"/>
    <n v="50"/>
    <n v="425"/>
    <n v="21250"/>
    <n v="63750"/>
    <n v="0.3"/>
    <x v="0"/>
  </r>
  <r>
    <s v="Kohl's"/>
    <n v="1185732"/>
    <x v="234"/>
    <x v="2"/>
    <s v="Wyoming"/>
    <s v="Cheyenne"/>
    <x v="5"/>
    <n v="40"/>
    <n v="550"/>
    <n v="22000"/>
    <n v="55000"/>
    <n v="0.25"/>
    <x v="0"/>
  </r>
  <r>
    <s v="Kohl's"/>
    <n v="1185732"/>
    <x v="263"/>
    <x v="2"/>
    <s v="Wyoming"/>
    <s v="Cheyenne"/>
    <x v="0"/>
    <n v="50"/>
    <n v="820"/>
    <n v="41000"/>
    <n v="205000"/>
    <n v="0.5"/>
    <x v="0"/>
  </r>
  <r>
    <s v="Kohl's"/>
    <n v="1185732"/>
    <x v="263"/>
    <x v="2"/>
    <s v="Wyoming"/>
    <s v="Cheyenne"/>
    <x v="1"/>
    <n v="45.000000000000007"/>
    <n v="525"/>
    <n v="23625.000000000004"/>
    <n v="70875"/>
    <n v="0.3"/>
    <x v="0"/>
  </r>
  <r>
    <s v="Kohl's"/>
    <n v="1185732"/>
    <x v="263"/>
    <x v="2"/>
    <s v="Wyoming"/>
    <s v="Cheyenne"/>
    <x v="2"/>
    <n v="40"/>
    <n v="500"/>
    <n v="20000"/>
    <n v="70000"/>
    <n v="0.35"/>
    <x v="0"/>
  </r>
  <r>
    <s v="Kohl's"/>
    <n v="1185732"/>
    <x v="263"/>
    <x v="2"/>
    <s v="Wyoming"/>
    <s v="Cheyenne"/>
    <x v="3"/>
    <n v="40"/>
    <n v="450"/>
    <n v="18000"/>
    <n v="62999.999999999993"/>
    <n v="0.35"/>
    <x v="0"/>
  </r>
  <r>
    <s v="Kohl's"/>
    <n v="1185732"/>
    <x v="263"/>
    <x v="2"/>
    <s v="Wyoming"/>
    <s v="Cheyenne"/>
    <x v="4"/>
    <n v="50"/>
    <n v="475"/>
    <n v="23750"/>
    <n v="71250"/>
    <n v="0.3"/>
    <x v="0"/>
  </r>
  <r>
    <s v="Kohl's"/>
    <n v="1185732"/>
    <x v="263"/>
    <x v="2"/>
    <s v="Wyoming"/>
    <s v="Cheyenne"/>
    <x v="5"/>
    <n v="55.000000000000007"/>
    <n v="600"/>
    <n v="33000.000000000007"/>
    <n v="82500.000000000015"/>
    <n v="0.25"/>
    <x v="0"/>
  </r>
  <r>
    <s v="Kohl's"/>
    <n v="1185732"/>
    <x v="296"/>
    <x v="2"/>
    <s v="Wyoming"/>
    <s v="Cheyenne"/>
    <x v="0"/>
    <n v="50"/>
    <n v="850"/>
    <n v="42500"/>
    <n v="212500"/>
    <n v="0.5"/>
    <x v="0"/>
  </r>
  <r>
    <s v="Kohl's"/>
    <n v="1185732"/>
    <x v="296"/>
    <x v="2"/>
    <s v="Wyoming"/>
    <s v="Cheyenne"/>
    <x v="1"/>
    <n v="45.000000000000007"/>
    <n v="600"/>
    <n v="27000.000000000004"/>
    <n v="81000.000000000015"/>
    <n v="0.3"/>
    <x v="0"/>
  </r>
  <r>
    <s v="Kohl's"/>
    <n v="1185732"/>
    <x v="296"/>
    <x v="2"/>
    <s v="Wyoming"/>
    <s v="Cheyenne"/>
    <x v="2"/>
    <n v="40"/>
    <n v="525"/>
    <n v="21000"/>
    <n v="73500"/>
    <n v="0.35"/>
    <x v="0"/>
  </r>
  <r>
    <s v="Kohl's"/>
    <n v="1185732"/>
    <x v="296"/>
    <x v="2"/>
    <s v="Wyoming"/>
    <s v="Cheyenne"/>
    <x v="3"/>
    <n v="40"/>
    <n v="500"/>
    <n v="20000"/>
    <n v="70000"/>
    <n v="0.35"/>
    <x v="0"/>
  </r>
  <r>
    <s v="Kohl's"/>
    <n v="1185732"/>
    <x v="296"/>
    <x v="2"/>
    <s v="Wyoming"/>
    <s v="Cheyenne"/>
    <x v="4"/>
    <n v="50"/>
    <n v="500"/>
    <n v="25000"/>
    <n v="75000"/>
    <n v="0.3"/>
    <x v="0"/>
  </r>
  <r>
    <s v="Kohl's"/>
    <n v="1185732"/>
    <x v="296"/>
    <x v="2"/>
    <s v="Wyoming"/>
    <s v="Cheyenne"/>
    <x v="5"/>
    <n v="55.000000000000007"/>
    <n v="650"/>
    <n v="35750.000000000007"/>
    <n v="89375.000000000015"/>
    <n v="0.25"/>
    <x v="0"/>
  </r>
  <r>
    <s v="Kohl's"/>
    <n v="1185732"/>
    <x v="324"/>
    <x v="2"/>
    <s v="Wyoming"/>
    <s v="Cheyenne"/>
    <x v="0"/>
    <n v="50"/>
    <n v="875"/>
    <n v="43750"/>
    <n v="218750"/>
    <n v="0.5"/>
    <x v="0"/>
  </r>
  <r>
    <s v="Kohl's"/>
    <n v="1185732"/>
    <x v="324"/>
    <x v="2"/>
    <s v="Wyoming"/>
    <s v="Cheyenne"/>
    <x v="1"/>
    <n v="45.000000000000007"/>
    <n v="625"/>
    <n v="28125.000000000004"/>
    <n v="84375.000000000015"/>
    <n v="0.3"/>
    <x v="0"/>
  </r>
  <r>
    <s v="Kohl's"/>
    <n v="1185732"/>
    <x v="324"/>
    <x v="2"/>
    <s v="Wyoming"/>
    <s v="Cheyenne"/>
    <x v="2"/>
    <n v="40"/>
    <n v="550"/>
    <n v="22000"/>
    <n v="77000"/>
    <n v="0.35"/>
    <x v="0"/>
  </r>
  <r>
    <s v="Kohl's"/>
    <n v="1185732"/>
    <x v="324"/>
    <x v="2"/>
    <s v="Wyoming"/>
    <s v="Cheyenne"/>
    <x v="3"/>
    <n v="40"/>
    <n v="500"/>
    <n v="20000"/>
    <n v="70000"/>
    <n v="0.35"/>
    <x v="0"/>
  </r>
  <r>
    <s v="Kohl's"/>
    <n v="1185732"/>
    <x v="324"/>
    <x v="2"/>
    <s v="Wyoming"/>
    <s v="Cheyenne"/>
    <x v="4"/>
    <n v="50"/>
    <n v="525"/>
    <n v="26250"/>
    <n v="78750"/>
    <n v="0.3"/>
    <x v="0"/>
  </r>
  <r>
    <s v="Kohl's"/>
    <n v="1185732"/>
    <x v="324"/>
    <x v="2"/>
    <s v="Wyoming"/>
    <s v="Cheyenne"/>
    <x v="5"/>
    <n v="55.000000000000007"/>
    <n v="700"/>
    <n v="38500.000000000007"/>
    <n v="96250.000000000015"/>
    <n v="0.25"/>
    <x v="0"/>
  </r>
  <r>
    <s v="Kohl's"/>
    <n v="1185732"/>
    <x v="356"/>
    <x v="2"/>
    <s v="Wyoming"/>
    <s v="Cheyenne"/>
    <x v="0"/>
    <n v="50"/>
    <n v="850"/>
    <n v="42500"/>
    <n v="212500"/>
    <n v="0.5"/>
    <x v="0"/>
  </r>
  <r>
    <s v="Kohl's"/>
    <n v="1185732"/>
    <x v="356"/>
    <x v="2"/>
    <s v="Wyoming"/>
    <s v="Cheyenne"/>
    <x v="1"/>
    <n v="45.000000000000007"/>
    <n v="625"/>
    <n v="28125.000000000004"/>
    <n v="84375.000000000015"/>
    <n v="0.3"/>
    <x v="0"/>
  </r>
  <r>
    <s v="Kohl's"/>
    <n v="1185732"/>
    <x v="356"/>
    <x v="2"/>
    <s v="Wyoming"/>
    <s v="Cheyenne"/>
    <x v="2"/>
    <n v="40"/>
    <n v="550"/>
    <n v="22000"/>
    <n v="77000"/>
    <n v="0.35"/>
    <x v="0"/>
  </r>
  <r>
    <s v="Kohl's"/>
    <n v="1185732"/>
    <x v="356"/>
    <x v="2"/>
    <s v="Wyoming"/>
    <s v="Cheyenne"/>
    <x v="3"/>
    <n v="40"/>
    <n v="525"/>
    <n v="21000"/>
    <n v="73500"/>
    <n v="0.35"/>
    <x v="0"/>
  </r>
  <r>
    <s v="Kohl's"/>
    <n v="1185732"/>
    <x v="356"/>
    <x v="2"/>
    <s v="Wyoming"/>
    <s v="Cheyenne"/>
    <x v="4"/>
    <n v="50"/>
    <n v="500"/>
    <n v="25000"/>
    <n v="75000"/>
    <n v="0.3"/>
    <x v="0"/>
  </r>
  <r>
    <s v="Kohl's"/>
    <n v="1185732"/>
    <x v="356"/>
    <x v="2"/>
    <s v="Wyoming"/>
    <s v="Cheyenne"/>
    <x v="5"/>
    <n v="55.000000000000007"/>
    <n v="675"/>
    <n v="37125.000000000007"/>
    <n v="92812.500000000015"/>
    <n v="0.25"/>
    <x v="0"/>
  </r>
  <r>
    <s v="Kohl's"/>
    <n v="1185732"/>
    <x v="386"/>
    <x v="2"/>
    <s v="Wyoming"/>
    <s v="Cheyenne"/>
    <x v="0"/>
    <n v="50"/>
    <n v="800"/>
    <n v="40000"/>
    <n v="200000"/>
    <n v="0.5"/>
    <x v="0"/>
  </r>
  <r>
    <s v="Kohl's"/>
    <n v="1185732"/>
    <x v="386"/>
    <x v="2"/>
    <s v="Wyoming"/>
    <s v="Cheyenne"/>
    <x v="1"/>
    <n v="45.000000000000007"/>
    <n v="600"/>
    <n v="27000.000000000004"/>
    <n v="81000.000000000015"/>
    <n v="0.3"/>
    <x v="0"/>
  </r>
  <r>
    <s v="Kohl's"/>
    <n v="1185732"/>
    <x v="386"/>
    <x v="2"/>
    <s v="Wyoming"/>
    <s v="Cheyenne"/>
    <x v="2"/>
    <n v="40"/>
    <n v="525"/>
    <n v="21000"/>
    <n v="73500"/>
    <n v="0.35"/>
    <x v="0"/>
  </r>
  <r>
    <s v="Kohl's"/>
    <n v="1185732"/>
    <x v="386"/>
    <x v="2"/>
    <s v="Wyoming"/>
    <s v="Cheyenne"/>
    <x v="3"/>
    <n v="40"/>
    <n v="500"/>
    <n v="20000"/>
    <n v="70000"/>
    <n v="0.35"/>
    <x v="0"/>
  </r>
  <r>
    <s v="Kohl's"/>
    <n v="1185732"/>
    <x v="386"/>
    <x v="2"/>
    <s v="Wyoming"/>
    <s v="Cheyenne"/>
    <x v="4"/>
    <n v="50"/>
    <n v="500"/>
    <n v="25000"/>
    <n v="75000"/>
    <n v="0.3"/>
    <x v="0"/>
  </r>
  <r>
    <s v="Kohl's"/>
    <n v="1185732"/>
    <x v="386"/>
    <x v="2"/>
    <s v="Wyoming"/>
    <s v="Cheyenne"/>
    <x v="5"/>
    <n v="55.000000000000007"/>
    <n v="600"/>
    <n v="33000.000000000007"/>
    <n v="82500.000000000015"/>
    <n v="0.25"/>
    <x v="0"/>
  </r>
  <r>
    <s v="Kohl's"/>
    <n v="1185732"/>
    <x v="418"/>
    <x v="2"/>
    <s v="Wyoming"/>
    <s v="Cheyenne"/>
    <x v="0"/>
    <n v="55.000000000000007"/>
    <n v="775"/>
    <n v="42625.000000000007"/>
    <n v="213125.00000000003"/>
    <n v="0.5"/>
    <x v="0"/>
  </r>
  <r>
    <s v="Kohl's"/>
    <n v="1185732"/>
    <x v="418"/>
    <x v="2"/>
    <s v="Wyoming"/>
    <s v="Cheyenne"/>
    <x v="1"/>
    <n v="45.000000000000007"/>
    <n v="600"/>
    <n v="27000.000000000004"/>
    <n v="81000.000000000015"/>
    <n v="0.3"/>
    <x v="0"/>
  </r>
  <r>
    <s v="Kohl's"/>
    <n v="1185732"/>
    <x v="418"/>
    <x v="2"/>
    <s v="Wyoming"/>
    <s v="Cheyenne"/>
    <x v="2"/>
    <n v="45.000000000000007"/>
    <n v="500"/>
    <n v="22500.000000000004"/>
    <n v="78750"/>
    <n v="0.35"/>
    <x v="0"/>
  </r>
  <r>
    <s v="Kohl's"/>
    <n v="1185732"/>
    <x v="418"/>
    <x v="2"/>
    <s v="Wyoming"/>
    <s v="Cheyenne"/>
    <x v="3"/>
    <n v="45.000000000000007"/>
    <n v="475"/>
    <n v="21375.000000000004"/>
    <n v="74812.5"/>
    <n v="0.35"/>
    <x v="0"/>
  </r>
  <r>
    <s v="Kohl's"/>
    <n v="1185732"/>
    <x v="418"/>
    <x v="2"/>
    <s v="Wyoming"/>
    <s v="Cheyenne"/>
    <x v="4"/>
    <n v="55.000000000000007"/>
    <n v="475"/>
    <n v="26125.000000000004"/>
    <n v="78375"/>
    <n v="0.3"/>
    <x v="0"/>
  </r>
  <r>
    <s v="Kohl's"/>
    <n v="1185732"/>
    <x v="418"/>
    <x v="2"/>
    <s v="Wyoming"/>
    <s v="Cheyenne"/>
    <x v="5"/>
    <n v="60"/>
    <n v="600"/>
    <n v="36000"/>
    <n v="90000"/>
    <n v="0.25"/>
    <x v="0"/>
  </r>
  <r>
    <s v="Kohl's"/>
    <n v="1185732"/>
    <x v="448"/>
    <x v="2"/>
    <s v="Wyoming"/>
    <s v="Cheyenne"/>
    <x v="0"/>
    <n v="55.000000000000007"/>
    <n v="750"/>
    <n v="41250.000000000007"/>
    <n v="206250.00000000003"/>
    <n v="0.5"/>
    <x v="0"/>
  </r>
  <r>
    <s v="Kohl's"/>
    <n v="1185732"/>
    <x v="448"/>
    <x v="2"/>
    <s v="Wyoming"/>
    <s v="Cheyenne"/>
    <x v="1"/>
    <n v="45.000000000000007"/>
    <n v="575"/>
    <n v="25875.000000000004"/>
    <n v="77625"/>
    <n v="0.3"/>
    <x v="0"/>
  </r>
  <r>
    <s v="Kohl's"/>
    <n v="1185732"/>
    <x v="448"/>
    <x v="2"/>
    <s v="Wyoming"/>
    <s v="Cheyenne"/>
    <x v="2"/>
    <n v="45.000000000000007"/>
    <n v="520"/>
    <n v="23400.000000000004"/>
    <n v="81900"/>
    <n v="0.35"/>
    <x v="0"/>
  </r>
  <r>
    <s v="Kohl's"/>
    <n v="1185732"/>
    <x v="448"/>
    <x v="2"/>
    <s v="Wyoming"/>
    <s v="Cheyenne"/>
    <x v="3"/>
    <n v="45.000000000000007"/>
    <n v="500"/>
    <n v="22500.000000000004"/>
    <n v="78750"/>
    <n v="0.35"/>
    <x v="0"/>
  </r>
  <r>
    <s v="Kohl's"/>
    <n v="1185732"/>
    <x v="448"/>
    <x v="2"/>
    <s v="Wyoming"/>
    <s v="Cheyenne"/>
    <x v="4"/>
    <n v="55.000000000000007"/>
    <n v="475"/>
    <n v="26125.000000000004"/>
    <n v="78375"/>
    <n v="0.3"/>
    <x v="0"/>
  </r>
  <r>
    <s v="Kohl's"/>
    <n v="1185732"/>
    <x v="448"/>
    <x v="2"/>
    <s v="Wyoming"/>
    <s v="Cheyenne"/>
    <x v="5"/>
    <n v="60"/>
    <n v="575"/>
    <n v="34500"/>
    <n v="86250"/>
    <n v="0.25"/>
    <x v="0"/>
  </r>
  <r>
    <s v="Kohl's"/>
    <n v="1185732"/>
    <x v="477"/>
    <x v="2"/>
    <s v="Wyoming"/>
    <s v="Cheyenne"/>
    <x v="0"/>
    <n v="55.000000000000007"/>
    <n v="800"/>
    <n v="44000.000000000007"/>
    <n v="220000.00000000003"/>
    <n v="0.5"/>
    <x v="0"/>
  </r>
  <r>
    <s v="Kohl's"/>
    <n v="1185732"/>
    <x v="477"/>
    <x v="2"/>
    <s v="Wyoming"/>
    <s v="Cheyenne"/>
    <x v="1"/>
    <n v="45.000000000000007"/>
    <n v="600"/>
    <n v="27000.000000000004"/>
    <n v="81000.000000000015"/>
    <n v="0.3"/>
    <x v="0"/>
  </r>
  <r>
    <s v="Foot Locker"/>
    <n v="1185732"/>
    <x v="477"/>
    <x v="2"/>
    <s v="Wyoming"/>
    <s v="Cheyenne"/>
    <x v="2"/>
    <n v="45.000000000000007"/>
    <n v="550"/>
    <n v="24750.000000000004"/>
    <n v="86625"/>
    <n v="0.35"/>
    <x v="0"/>
  </r>
  <r>
    <s v="Foot Locker"/>
    <n v="1185732"/>
    <x v="477"/>
    <x v="2"/>
    <s v="Wyoming"/>
    <s v="Cheyenne"/>
    <x v="3"/>
    <n v="45.000000000000007"/>
    <n v="500"/>
    <n v="22500.000000000004"/>
    <n v="78750"/>
    <n v="0.35"/>
    <x v="0"/>
  </r>
  <r>
    <s v="Foot Locker"/>
    <n v="1185732"/>
    <x v="477"/>
    <x v="2"/>
    <s v="Wyoming"/>
    <s v="Cheyenne"/>
    <x v="4"/>
    <n v="55.000000000000007"/>
    <n v="500"/>
    <n v="27500.000000000004"/>
    <n v="82500.000000000015"/>
    <n v="0.3"/>
    <x v="0"/>
  </r>
  <r>
    <s v="Foot Locker"/>
    <n v="1185732"/>
    <x v="477"/>
    <x v="2"/>
    <s v="Wyoming"/>
    <s v="Cheyenne"/>
    <x v="5"/>
    <n v="60"/>
    <n v="600"/>
    <n v="36000"/>
    <n v="90000"/>
    <n v="0.25"/>
    <x v="0"/>
  </r>
  <r>
    <s v="Foot Locker"/>
    <n v="1128299"/>
    <x v="188"/>
    <x v="2"/>
    <s v="Wyoming"/>
    <s v="Cheyenne"/>
    <x v="0"/>
    <n v="30.000000000000004"/>
    <n v="350"/>
    <n v="10500.000000000002"/>
    <n v="36750"/>
    <n v="0.35"/>
    <x v="0"/>
  </r>
  <r>
    <s v="Foot Locker"/>
    <n v="1128299"/>
    <x v="188"/>
    <x v="2"/>
    <s v="Wyoming"/>
    <s v="Cheyenne"/>
    <x v="1"/>
    <n v="40"/>
    <n v="350"/>
    <n v="14000"/>
    <n v="49000"/>
    <n v="0.35"/>
    <x v="0"/>
  </r>
  <r>
    <s v="Foot Locker"/>
    <n v="1128299"/>
    <x v="188"/>
    <x v="2"/>
    <s v="Wyoming"/>
    <s v="Cheyenne"/>
    <x v="2"/>
    <n v="40"/>
    <n v="350"/>
    <n v="14000"/>
    <n v="49000"/>
    <n v="0.35"/>
    <x v="0"/>
  </r>
  <r>
    <s v="Foot Locker"/>
    <n v="1128299"/>
    <x v="188"/>
    <x v="2"/>
    <s v="Wyoming"/>
    <s v="Cheyenne"/>
    <x v="3"/>
    <n v="40"/>
    <n v="200"/>
    <n v="8000"/>
    <n v="28000"/>
    <n v="0.35"/>
    <x v="0"/>
  </r>
  <r>
    <s v="Foot Locker"/>
    <n v="1128299"/>
    <x v="188"/>
    <x v="2"/>
    <s v="Wyoming"/>
    <s v="Cheyenne"/>
    <x v="4"/>
    <n v="45.000000000000007"/>
    <n v="150"/>
    <n v="6750.0000000000009"/>
    <n v="27000.000000000007"/>
    <n v="0.4"/>
    <x v="0"/>
  </r>
  <r>
    <s v="Foot Locker"/>
    <n v="1128299"/>
    <x v="188"/>
    <x v="2"/>
    <s v="Wyoming"/>
    <s v="Cheyenne"/>
    <x v="5"/>
    <n v="40"/>
    <n v="400"/>
    <n v="16000"/>
    <n v="48000"/>
    <n v="0.3"/>
    <x v="0"/>
  </r>
  <r>
    <s v="Foot Locker"/>
    <n v="1128299"/>
    <x v="698"/>
    <x v="2"/>
    <s v="Wyoming"/>
    <s v="Cheyenne"/>
    <x v="0"/>
    <n v="30.000000000000004"/>
    <n v="450"/>
    <n v="13500.000000000002"/>
    <n v="47250.000000000007"/>
    <n v="0.35"/>
    <x v="0"/>
  </r>
  <r>
    <s v="Foot Locker"/>
    <n v="1128299"/>
    <x v="698"/>
    <x v="2"/>
    <s v="Wyoming"/>
    <s v="Cheyenne"/>
    <x v="1"/>
    <n v="40"/>
    <n v="350"/>
    <n v="14000"/>
    <n v="49000"/>
    <n v="0.35"/>
    <x v="0"/>
  </r>
  <r>
    <s v="Foot Locker"/>
    <n v="1128299"/>
    <x v="698"/>
    <x v="2"/>
    <s v="Wyoming"/>
    <s v="Cheyenne"/>
    <x v="2"/>
    <n v="40"/>
    <n v="350"/>
    <n v="14000"/>
    <n v="49000"/>
    <n v="0.35"/>
    <x v="0"/>
  </r>
  <r>
    <s v="Foot Locker"/>
    <n v="1128299"/>
    <x v="698"/>
    <x v="4"/>
    <s v="Virginia"/>
    <s v="Richmond"/>
    <x v="3"/>
    <n v="40"/>
    <n v="200"/>
    <n v="8000"/>
    <n v="28000"/>
    <n v="0.35"/>
    <x v="0"/>
  </r>
  <r>
    <s v="Foot Locker"/>
    <n v="1128299"/>
    <x v="698"/>
    <x v="4"/>
    <s v="Virginia"/>
    <s v="Richmond"/>
    <x v="4"/>
    <n v="45.000000000000007"/>
    <n v="125"/>
    <n v="5625.0000000000009"/>
    <n v="22500.000000000004"/>
    <n v="0.4"/>
    <x v="0"/>
  </r>
  <r>
    <s v="Foot Locker"/>
    <n v="1128299"/>
    <x v="698"/>
    <x v="4"/>
    <s v="Virginia"/>
    <s v="Richmond"/>
    <x v="5"/>
    <n v="40"/>
    <n v="325"/>
    <n v="13000"/>
    <n v="39000"/>
    <n v="0.3"/>
    <x v="0"/>
  </r>
  <r>
    <s v="Foot Locker"/>
    <n v="1128299"/>
    <x v="228"/>
    <x v="4"/>
    <s v="Virginia"/>
    <s v="Richmond"/>
    <x v="0"/>
    <n v="40"/>
    <n v="475"/>
    <n v="19000"/>
    <n v="66500"/>
    <n v="0.35"/>
    <x v="0"/>
  </r>
  <r>
    <s v="Foot Locker"/>
    <n v="1128299"/>
    <x v="228"/>
    <x v="4"/>
    <s v="Virginia"/>
    <s v="Richmond"/>
    <x v="1"/>
    <n v="50"/>
    <n v="325"/>
    <n v="16250"/>
    <n v="56875"/>
    <n v="0.35"/>
    <x v="0"/>
  </r>
  <r>
    <s v="Foot Locker"/>
    <n v="1128299"/>
    <x v="228"/>
    <x v="4"/>
    <s v="Virginia"/>
    <s v="Richmond"/>
    <x v="2"/>
    <n v="54.999999999999993"/>
    <n v="350"/>
    <n v="19249.999999999996"/>
    <n v="67374.999999999985"/>
    <n v="0.35"/>
    <x v="0"/>
  </r>
  <r>
    <s v="Foot Locker"/>
    <n v="1128299"/>
    <x v="228"/>
    <x v="4"/>
    <s v="Virginia"/>
    <s v="Richmond"/>
    <x v="3"/>
    <n v="50"/>
    <n v="250"/>
    <n v="12500"/>
    <n v="43750"/>
    <n v="0.35"/>
    <x v="0"/>
  </r>
  <r>
    <s v="Foot Locker"/>
    <n v="1128299"/>
    <x v="228"/>
    <x v="4"/>
    <s v="Virginia"/>
    <s v="Richmond"/>
    <x v="4"/>
    <n v="55.000000000000007"/>
    <n v="100"/>
    <n v="5500.0000000000009"/>
    <n v="22000.000000000004"/>
    <n v="0.4"/>
    <x v="0"/>
  </r>
  <r>
    <s v="Foot Locker"/>
    <n v="1128299"/>
    <x v="228"/>
    <x v="4"/>
    <s v="Virginia"/>
    <s v="Richmond"/>
    <x v="5"/>
    <n v="50"/>
    <n v="300"/>
    <n v="15000"/>
    <n v="45000"/>
    <n v="0.3"/>
    <x v="0"/>
  </r>
  <r>
    <s v="Foot Locker"/>
    <n v="1128299"/>
    <x v="247"/>
    <x v="4"/>
    <s v="Virginia"/>
    <s v="Richmond"/>
    <x v="0"/>
    <n v="55.000000000000007"/>
    <n v="475"/>
    <n v="26125.000000000004"/>
    <n v="91437.5"/>
    <n v="0.35"/>
    <x v="0"/>
  </r>
  <r>
    <s v="Foot Locker"/>
    <n v="1128299"/>
    <x v="247"/>
    <x v="4"/>
    <s v="Virginia"/>
    <s v="Richmond"/>
    <x v="1"/>
    <n v="60.000000000000007"/>
    <n v="275"/>
    <n v="16500.000000000004"/>
    <n v="57750.000000000007"/>
    <n v="0.35"/>
    <x v="0"/>
  </r>
  <r>
    <s v="Foot Locker"/>
    <n v="1128299"/>
    <x v="247"/>
    <x v="4"/>
    <s v="Virginia"/>
    <s v="Richmond"/>
    <x v="2"/>
    <n v="60.000000000000007"/>
    <n v="325"/>
    <n v="19500.000000000004"/>
    <n v="68250"/>
    <n v="0.35"/>
    <x v="0"/>
  </r>
  <r>
    <s v="Foot Locker"/>
    <n v="1128299"/>
    <x v="247"/>
    <x v="4"/>
    <s v="Virginia"/>
    <s v="Richmond"/>
    <x v="3"/>
    <n v="45.000000000000007"/>
    <n v="225"/>
    <n v="10125.000000000002"/>
    <n v="35437.5"/>
    <n v="0.35"/>
    <x v="0"/>
  </r>
  <r>
    <s v="Foot Locker"/>
    <n v="1128299"/>
    <x v="247"/>
    <x v="4"/>
    <s v="Virginia"/>
    <s v="Richmond"/>
    <x v="4"/>
    <n v="50.000000000000014"/>
    <n v="125"/>
    <n v="6250.0000000000018"/>
    <n v="25000.000000000007"/>
    <n v="0.4"/>
    <x v="0"/>
  </r>
  <r>
    <s v="Foot Locker"/>
    <n v="1128299"/>
    <x v="247"/>
    <x v="4"/>
    <s v="Virginia"/>
    <s v="Richmond"/>
    <x v="5"/>
    <n v="65.000000000000014"/>
    <n v="300"/>
    <n v="19500.000000000004"/>
    <n v="58500.000000000007"/>
    <n v="0.3"/>
    <x v="0"/>
  </r>
  <r>
    <s v="Foot Locker"/>
    <n v="1128299"/>
    <x v="278"/>
    <x v="4"/>
    <s v="Virginia"/>
    <s v="Richmond"/>
    <x v="0"/>
    <n v="50"/>
    <n v="500"/>
    <n v="25000"/>
    <n v="87500"/>
    <n v="0.35"/>
    <x v="0"/>
  </r>
  <r>
    <s v="Foot Locker"/>
    <n v="1128299"/>
    <x v="278"/>
    <x v="4"/>
    <s v="Virginia"/>
    <s v="Richmond"/>
    <x v="1"/>
    <n v="55.000000000000007"/>
    <n v="350"/>
    <n v="19250.000000000004"/>
    <n v="67375"/>
    <n v="0.35"/>
    <x v="0"/>
  </r>
  <r>
    <s v="Foot Locker"/>
    <n v="1128299"/>
    <x v="278"/>
    <x v="4"/>
    <s v="Virginia"/>
    <s v="Richmond"/>
    <x v="2"/>
    <n v="55.000000000000007"/>
    <n v="350"/>
    <n v="19250.000000000004"/>
    <n v="67375"/>
    <n v="0.35"/>
    <x v="0"/>
  </r>
  <r>
    <s v="Foot Locker"/>
    <n v="1128299"/>
    <x v="278"/>
    <x v="4"/>
    <s v="Virginia"/>
    <s v="Richmond"/>
    <x v="3"/>
    <n v="50"/>
    <n v="275"/>
    <n v="13750"/>
    <n v="48125"/>
    <n v="0.35"/>
    <x v="0"/>
  </r>
  <r>
    <s v="Foot Locker"/>
    <n v="1128299"/>
    <x v="278"/>
    <x v="4"/>
    <s v="Virginia"/>
    <s v="Richmond"/>
    <x v="4"/>
    <n v="44.999999999999993"/>
    <n v="175"/>
    <n v="7874.9999999999991"/>
    <n v="31499.999999999996"/>
    <n v="0.4"/>
    <x v="0"/>
  </r>
  <r>
    <s v="Foot Locker"/>
    <n v="1128299"/>
    <x v="278"/>
    <x v="4"/>
    <s v="Virginia"/>
    <s v="Richmond"/>
    <x v="5"/>
    <n v="60"/>
    <n v="525"/>
    <n v="31500"/>
    <n v="94500"/>
    <n v="0.3"/>
    <x v="0"/>
  </r>
  <r>
    <s v="Foot Locker"/>
    <n v="1128299"/>
    <x v="308"/>
    <x v="4"/>
    <s v="Virginia"/>
    <s v="Richmond"/>
    <x v="0"/>
    <n v="54.999999999999993"/>
    <n v="775"/>
    <n v="42624.999999999993"/>
    <n v="149187.49999999997"/>
    <n v="0.35"/>
    <x v="0"/>
  </r>
  <r>
    <s v="Foot Locker"/>
    <n v="1128299"/>
    <x v="308"/>
    <x v="4"/>
    <s v="Virginia"/>
    <s v="Richmond"/>
    <x v="1"/>
    <n v="64.999999999999986"/>
    <n v="650"/>
    <n v="42249.999999999993"/>
    <n v="147874.99999999994"/>
    <n v="0.35"/>
    <x v="0"/>
  </r>
  <r>
    <s v="Foot Locker"/>
    <n v="1128299"/>
    <x v="308"/>
    <x v="4"/>
    <s v="Virginia"/>
    <s v="Richmond"/>
    <x v="2"/>
    <n v="80"/>
    <n v="650"/>
    <n v="52000"/>
    <n v="182000"/>
    <n v="0.35"/>
    <x v="0"/>
  </r>
  <r>
    <s v="Foot Locker"/>
    <n v="1128299"/>
    <x v="308"/>
    <x v="4"/>
    <s v="Virginia"/>
    <s v="Richmond"/>
    <x v="3"/>
    <n v="80"/>
    <n v="525"/>
    <n v="42000"/>
    <n v="147000"/>
    <n v="0.35"/>
    <x v="0"/>
  </r>
  <r>
    <s v="Foot Locker"/>
    <n v="1128299"/>
    <x v="308"/>
    <x v="4"/>
    <s v="Virginia"/>
    <s v="Richmond"/>
    <x v="4"/>
    <n v="90"/>
    <n v="400"/>
    <n v="36000"/>
    <n v="144000"/>
    <n v="0.4"/>
    <x v="0"/>
  </r>
  <r>
    <s v="Foot Locker"/>
    <n v="1128299"/>
    <x v="308"/>
    <x v="4"/>
    <s v="Virginia"/>
    <s v="Richmond"/>
    <x v="5"/>
    <n v="105"/>
    <n v="700"/>
    <n v="73500"/>
    <n v="220500"/>
    <n v="0.3"/>
    <x v="0"/>
  </r>
  <r>
    <s v="Foot Locker"/>
    <n v="1128299"/>
    <x v="337"/>
    <x v="4"/>
    <s v="Virginia"/>
    <s v="Richmond"/>
    <x v="0"/>
    <n v="85"/>
    <n v="850"/>
    <n v="72250"/>
    <n v="252874.99999999997"/>
    <n v="0.35"/>
    <x v="0"/>
  </r>
  <r>
    <s v="Foot Locker"/>
    <n v="1128299"/>
    <x v="337"/>
    <x v="4"/>
    <s v="Virginia"/>
    <s v="Richmond"/>
    <x v="1"/>
    <n v="90"/>
    <n v="700"/>
    <n v="63000"/>
    <n v="220500"/>
    <n v="0.35"/>
    <x v="0"/>
  </r>
  <r>
    <s v="Foot Locker"/>
    <n v="1128299"/>
    <x v="337"/>
    <x v="4"/>
    <s v="Virginia"/>
    <s v="Richmond"/>
    <x v="2"/>
    <n v="90"/>
    <n v="650"/>
    <n v="58500"/>
    <n v="204750"/>
    <n v="0.35"/>
    <x v="0"/>
  </r>
  <r>
    <s v="Foot Locker"/>
    <n v="1128299"/>
    <x v="337"/>
    <x v="4"/>
    <s v="Virginia"/>
    <s v="Richmond"/>
    <x v="3"/>
    <n v="85"/>
    <n v="550"/>
    <n v="46750"/>
    <n v="163625"/>
    <n v="0.35"/>
    <x v="0"/>
  </r>
  <r>
    <s v="Foot Locker"/>
    <n v="1128299"/>
    <x v="337"/>
    <x v="4"/>
    <s v="Virginia"/>
    <s v="Richmond"/>
    <x v="4"/>
    <n v="90"/>
    <n v="600"/>
    <n v="54000"/>
    <n v="216000"/>
    <n v="0.4"/>
    <x v="0"/>
  </r>
  <r>
    <s v="Foot Locker"/>
    <n v="1128299"/>
    <x v="337"/>
    <x v="4"/>
    <s v="Virginia"/>
    <s v="Richmond"/>
    <x v="5"/>
    <n v="105"/>
    <n v="600"/>
    <n v="63000"/>
    <n v="189000"/>
    <n v="0.3"/>
    <x v="0"/>
  </r>
  <r>
    <s v="Foot Locker"/>
    <n v="1128299"/>
    <x v="369"/>
    <x v="4"/>
    <s v="Virginia"/>
    <s v="Richmond"/>
    <x v="0"/>
    <n v="90"/>
    <n v="800"/>
    <n v="72000"/>
    <n v="251999.99999999997"/>
    <n v="0.35"/>
    <x v="0"/>
  </r>
  <r>
    <s v="Foot Locker"/>
    <n v="1128299"/>
    <x v="369"/>
    <x v="4"/>
    <s v="Virginia"/>
    <s v="Richmond"/>
    <x v="1"/>
    <n v="80"/>
    <n v="775"/>
    <n v="62000"/>
    <n v="217000"/>
    <n v="0.35"/>
    <x v="0"/>
  </r>
  <r>
    <s v="Foot Locker"/>
    <n v="1128299"/>
    <x v="369"/>
    <x v="4"/>
    <s v="Virginia"/>
    <s v="Richmond"/>
    <x v="2"/>
    <n v="70"/>
    <n v="650"/>
    <n v="45500"/>
    <n v="159250"/>
    <n v="0.35"/>
    <x v="0"/>
  </r>
  <r>
    <s v="Foot Locker"/>
    <n v="1128299"/>
    <x v="369"/>
    <x v="4"/>
    <s v="Virginia"/>
    <s v="Richmond"/>
    <x v="3"/>
    <n v="70"/>
    <n v="425"/>
    <n v="29750"/>
    <n v="104125"/>
    <n v="0.35"/>
    <x v="0"/>
  </r>
  <r>
    <s v="Foot Locker"/>
    <n v="1128299"/>
    <x v="369"/>
    <x v="4"/>
    <s v="Virginia"/>
    <s v="Richmond"/>
    <x v="4"/>
    <n v="70"/>
    <n v="425"/>
    <n v="29750"/>
    <n v="119000"/>
    <n v="0.4"/>
    <x v="0"/>
  </r>
  <r>
    <s v="Foot Locker"/>
    <n v="1128299"/>
    <x v="369"/>
    <x v="4"/>
    <s v="Virginia"/>
    <s v="Richmond"/>
    <x v="5"/>
    <n v="75"/>
    <n v="250"/>
    <n v="18750"/>
    <n v="56250"/>
    <n v="0.3"/>
    <x v="0"/>
  </r>
  <r>
    <s v="Foot Locker"/>
    <n v="1128299"/>
    <x v="401"/>
    <x v="4"/>
    <s v="Virginia"/>
    <s v="Richmond"/>
    <x v="0"/>
    <n v="50.000000000000014"/>
    <n v="450"/>
    <n v="22500.000000000007"/>
    <n v="78750.000000000015"/>
    <n v="0.35"/>
    <x v="0"/>
  </r>
  <r>
    <s v="Foot Locker"/>
    <n v="1128299"/>
    <x v="401"/>
    <x v="4"/>
    <s v="Virginia"/>
    <s v="Richmond"/>
    <x v="1"/>
    <n v="55.000000000000014"/>
    <n v="450"/>
    <n v="24750.000000000007"/>
    <n v="86625.000000000015"/>
    <n v="0.35"/>
    <x v="0"/>
  </r>
  <r>
    <s v="Foot Locker"/>
    <n v="1128299"/>
    <x v="401"/>
    <x v="4"/>
    <s v="Virginia"/>
    <s v="Richmond"/>
    <x v="2"/>
    <n v="50.000000000000014"/>
    <n v="250"/>
    <n v="12500.000000000004"/>
    <n v="43750.000000000007"/>
    <n v="0.35"/>
    <x v="0"/>
  </r>
  <r>
    <s v="Foot Locker"/>
    <n v="1128299"/>
    <x v="401"/>
    <x v="4"/>
    <s v="Virginia"/>
    <s v="Richmond"/>
    <x v="3"/>
    <n v="50.000000000000014"/>
    <n v="200"/>
    <n v="10000.000000000004"/>
    <n v="35000.000000000007"/>
    <n v="0.35"/>
    <x v="0"/>
  </r>
  <r>
    <s v="Foot Locker"/>
    <n v="1128299"/>
    <x v="401"/>
    <x v="4"/>
    <s v="Virginia"/>
    <s v="Richmond"/>
    <x v="4"/>
    <n v="60.000000000000007"/>
    <n v="225"/>
    <n v="13500.000000000002"/>
    <n v="54000.000000000015"/>
    <n v="0.4"/>
    <x v="0"/>
  </r>
  <r>
    <s v="Foot Locker"/>
    <n v="1128299"/>
    <x v="401"/>
    <x v="4"/>
    <s v="Virginia"/>
    <s v="Richmond"/>
    <x v="5"/>
    <n v="44.999999999999993"/>
    <n v="250"/>
    <n v="11249.999999999998"/>
    <n v="33749.999999999993"/>
    <n v="0.3"/>
    <x v="0"/>
  </r>
  <r>
    <s v="Foot Locker"/>
    <n v="1128299"/>
    <x v="430"/>
    <x v="4"/>
    <s v="Virginia"/>
    <s v="Richmond"/>
    <x v="0"/>
    <n v="40"/>
    <n v="350"/>
    <n v="14000"/>
    <n v="49000"/>
    <n v="0.35"/>
    <x v="0"/>
  </r>
  <r>
    <s v="Foot Locker"/>
    <n v="1128299"/>
    <x v="430"/>
    <x v="4"/>
    <s v="Virginia"/>
    <s v="Richmond"/>
    <x v="1"/>
    <n v="55.000000000000014"/>
    <n v="525"/>
    <n v="28875.000000000007"/>
    <n v="101062.50000000001"/>
    <n v="0.35"/>
    <x v="0"/>
  </r>
  <r>
    <s v="Foot Locker"/>
    <n v="1128299"/>
    <x v="430"/>
    <x v="4"/>
    <s v="Virginia"/>
    <s v="Richmond"/>
    <x v="2"/>
    <n v="50.000000000000014"/>
    <n v="350"/>
    <n v="17500.000000000004"/>
    <n v="61250.000000000015"/>
    <n v="0.35"/>
    <x v="0"/>
  </r>
  <r>
    <s v="Foot Locker"/>
    <n v="1128299"/>
    <x v="430"/>
    <x v="4"/>
    <s v="Virginia"/>
    <s v="Richmond"/>
    <x v="3"/>
    <n v="45.000000000000007"/>
    <n v="325"/>
    <n v="14625.000000000002"/>
    <n v="51187.500000000007"/>
    <n v="0.35"/>
    <x v="0"/>
  </r>
  <r>
    <s v="Foot Locker"/>
    <n v="1128299"/>
    <x v="430"/>
    <x v="4"/>
    <s v="Virginia"/>
    <s v="Richmond"/>
    <x v="4"/>
    <n v="55.000000000000007"/>
    <n v="300"/>
    <n v="16500.000000000004"/>
    <n v="66000.000000000015"/>
    <n v="0.4"/>
    <x v="0"/>
  </r>
  <r>
    <s v="Foot Locker"/>
    <n v="1128299"/>
    <x v="430"/>
    <x v="4"/>
    <s v="Virginia"/>
    <s v="Richmond"/>
    <x v="5"/>
    <n v="60.000000000000007"/>
    <n v="350"/>
    <n v="21000.000000000004"/>
    <n v="63000.000000000007"/>
    <n v="0.3"/>
    <x v="0"/>
  </r>
  <r>
    <s v="Foot Locker"/>
    <n v="1128299"/>
    <x v="461"/>
    <x v="4"/>
    <s v="Virginia"/>
    <s v="Richmond"/>
    <x v="0"/>
    <n v="45.000000000000007"/>
    <n v="575"/>
    <n v="25875.000000000004"/>
    <n v="90562.5"/>
    <n v="0.35"/>
    <x v="0"/>
  </r>
  <r>
    <s v="Foot Locker"/>
    <n v="1128299"/>
    <x v="461"/>
    <x v="4"/>
    <s v="Virginia"/>
    <s v="Richmond"/>
    <x v="1"/>
    <n v="50.000000000000014"/>
    <n v="650"/>
    <n v="32500.000000000011"/>
    <n v="113750.00000000003"/>
    <n v="0.35"/>
    <x v="0"/>
  </r>
  <r>
    <s v="Foot Locker"/>
    <n v="1128299"/>
    <x v="461"/>
    <x v="4"/>
    <s v="Virginia"/>
    <s v="Richmond"/>
    <x v="2"/>
    <n v="45.000000000000007"/>
    <n v="475"/>
    <n v="21375.000000000004"/>
    <n v="74812.5"/>
    <n v="0.35"/>
    <x v="0"/>
  </r>
  <r>
    <s v="Foot Locker"/>
    <n v="1128299"/>
    <x v="461"/>
    <x v="4"/>
    <s v="Virginia"/>
    <s v="Richmond"/>
    <x v="3"/>
    <n v="55.000000000000014"/>
    <n v="450"/>
    <n v="24750.000000000007"/>
    <n v="86625.000000000015"/>
    <n v="0.35"/>
    <x v="0"/>
  </r>
  <r>
    <s v="Foot Locker"/>
    <n v="1128299"/>
    <x v="461"/>
    <x v="4"/>
    <s v="Virginia"/>
    <s v="Richmond"/>
    <x v="4"/>
    <n v="75.000000000000014"/>
    <n v="425"/>
    <n v="31875.000000000007"/>
    <n v="127500.00000000003"/>
    <n v="0.4"/>
    <x v="0"/>
  </r>
  <r>
    <s v="Foot Locker"/>
    <n v="1128299"/>
    <x v="461"/>
    <x v="4"/>
    <s v="Virginia"/>
    <s v="Richmond"/>
    <x v="5"/>
    <n v="80.000000000000014"/>
    <n v="550"/>
    <n v="44000.000000000007"/>
    <n v="132000"/>
    <n v="0.3"/>
    <x v="0"/>
  </r>
  <r>
    <s v="Foot Locker"/>
    <n v="1128299"/>
    <x v="490"/>
    <x v="4"/>
    <s v="Virginia"/>
    <s v="Richmond"/>
    <x v="0"/>
    <n v="65.000000000000014"/>
    <n v="750"/>
    <n v="48750.000000000007"/>
    <n v="170625.00000000003"/>
    <n v="0.35"/>
    <x v="0"/>
  </r>
  <r>
    <s v="Foot Locker"/>
    <n v="1128299"/>
    <x v="490"/>
    <x v="4"/>
    <s v="Virginia"/>
    <s v="Richmond"/>
    <x v="1"/>
    <n v="75.000000000000028"/>
    <n v="750"/>
    <n v="56250.000000000022"/>
    <n v="196875.00000000006"/>
    <n v="0.35"/>
    <x v="0"/>
  </r>
  <r>
    <s v="Sports Direct"/>
    <n v="1128299"/>
    <x v="490"/>
    <x v="4"/>
    <s v="Virginia"/>
    <s v="Richmond"/>
    <x v="2"/>
    <n v="70.000000000000014"/>
    <n v="550"/>
    <n v="38500.000000000007"/>
    <n v="134750"/>
    <n v="0.35"/>
    <x v="0"/>
  </r>
  <r>
    <s v="Sports Direct"/>
    <n v="1128299"/>
    <x v="490"/>
    <x v="4"/>
    <s v="Virginia"/>
    <s v="Richmond"/>
    <x v="3"/>
    <n v="70.000000000000014"/>
    <n v="550"/>
    <n v="38500.000000000007"/>
    <n v="134750"/>
    <n v="0.35"/>
    <x v="0"/>
  </r>
  <r>
    <s v="Sports Direct"/>
    <n v="1128299"/>
    <x v="490"/>
    <x v="4"/>
    <s v="Virginia"/>
    <s v="Richmond"/>
    <x v="4"/>
    <n v="80.000000000000014"/>
    <n v="475"/>
    <n v="38000.000000000007"/>
    <n v="152000.00000000003"/>
    <n v="0.4"/>
    <x v="0"/>
  </r>
  <r>
    <s v="Sports Direct"/>
    <n v="1128299"/>
    <x v="490"/>
    <x v="4"/>
    <s v="Virginia"/>
    <s v="Richmond"/>
    <x v="5"/>
    <n v="85.000000000000014"/>
    <n v="575"/>
    <n v="48875.000000000007"/>
    <n v="146625"/>
    <n v="0.3"/>
    <x v="0"/>
  </r>
  <r>
    <s v="Sports Direct"/>
    <n v="1185732"/>
    <x v="183"/>
    <x v="4"/>
    <s v="Virginia"/>
    <s v="Richmond"/>
    <x v="0"/>
    <n v="35"/>
    <n v="750"/>
    <n v="26250"/>
    <n v="131250"/>
    <n v="0.5"/>
    <x v="0"/>
  </r>
  <r>
    <s v="Sports Direct"/>
    <n v="1185732"/>
    <x v="183"/>
    <x v="4"/>
    <s v="Virginia"/>
    <s v="Richmond"/>
    <x v="1"/>
    <n v="35"/>
    <n v="550"/>
    <n v="19250"/>
    <n v="77000"/>
    <n v="0.39999999999999997"/>
    <x v="0"/>
  </r>
  <r>
    <s v="Sports Direct"/>
    <n v="1185732"/>
    <x v="183"/>
    <x v="4"/>
    <s v="Virginia"/>
    <s v="Richmond"/>
    <x v="2"/>
    <n v="25"/>
    <n v="550"/>
    <n v="13750"/>
    <n v="41250"/>
    <n v="0.3"/>
    <x v="0"/>
  </r>
  <r>
    <s v="Sports Direct"/>
    <n v="1185732"/>
    <x v="183"/>
    <x v="4"/>
    <s v="Virginia"/>
    <s v="Richmond"/>
    <x v="3"/>
    <n v="29.999999999999993"/>
    <n v="400"/>
    <n v="11999.999999999996"/>
    <n v="41999.999999999985"/>
    <n v="0.35"/>
    <x v="0"/>
  </r>
  <r>
    <s v="Sports Direct"/>
    <n v="1185732"/>
    <x v="183"/>
    <x v="4"/>
    <s v="Virginia"/>
    <s v="Richmond"/>
    <x v="4"/>
    <n v="45.000000000000007"/>
    <n v="450"/>
    <n v="20250.000000000004"/>
    <n v="81000"/>
    <n v="0.39999999999999997"/>
    <x v="0"/>
  </r>
  <r>
    <s v="Sports Direct"/>
    <n v="1185732"/>
    <x v="183"/>
    <x v="4"/>
    <s v="Virginia"/>
    <s v="Richmond"/>
    <x v="5"/>
    <n v="35"/>
    <n v="550"/>
    <n v="19250"/>
    <n v="105875.00000000001"/>
    <n v="0.55000000000000004"/>
    <x v="0"/>
  </r>
  <r>
    <s v="Sports Direct"/>
    <n v="1185732"/>
    <x v="212"/>
    <x v="4"/>
    <s v="Virginia"/>
    <s v="Richmond"/>
    <x v="0"/>
    <n v="35"/>
    <n v="800"/>
    <n v="28000"/>
    <n v="140000"/>
    <n v="0.5"/>
    <x v="0"/>
  </r>
  <r>
    <s v="Sports Direct"/>
    <n v="1185732"/>
    <x v="212"/>
    <x v="4"/>
    <s v="Virginia"/>
    <s v="Richmond"/>
    <x v="1"/>
    <n v="35"/>
    <n v="450"/>
    <n v="15750"/>
    <n v="62999.999999999993"/>
    <n v="0.39999999999999997"/>
    <x v="0"/>
  </r>
  <r>
    <s v="Sports Direct"/>
    <n v="1185732"/>
    <x v="212"/>
    <x v="4"/>
    <s v="Virginia"/>
    <s v="Richmond"/>
    <x v="2"/>
    <n v="25"/>
    <n v="500"/>
    <n v="12500"/>
    <n v="37500"/>
    <n v="0.3"/>
    <x v="0"/>
  </r>
  <r>
    <s v="Sports Direct"/>
    <n v="1185732"/>
    <x v="212"/>
    <x v="3"/>
    <s v="Michigan"/>
    <s v="Detroit"/>
    <x v="3"/>
    <n v="29.999999999999993"/>
    <n v="375"/>
    <n v="11249.999999999998"/>
    <n v="39374.999999999985"/>
    <n v="0.35"/>
    <x v="0"/>
  </r>
  <r>
    <s v="Sports Direct"/>
    <n v="1185732"/>
    <x v="212"/>
    <x v="3"/>
    <s v="Michigan"/>
    <s v="Detroit"/>
    <x v="4"/>
    <n v="45.000000000000007"/>
    <n v="450"/>
    <n v="20250.000000000004"/>
    <n v="81000"/>
    <n v="0.39999999999999997"/>
    <x v="0"/>
  </r>
  <r>
    <s v="Sports Direct"/>
    <n v="1185732"/>
    <x v="212"/>
    <x v="3"/>
    <s v="Michigan"/>
    <s v="Detroit"/>
    <x v="5"/>
    <n v="35"/>
    <n v="550"/>
    <n v="19250"/>
    <n v="105875.00000000001"/>
    <n v="0.55000000000000004"/>
    <x v="0"/>
  </r>
  <r>
    <s v="Sports Direct"/>
    <n v="1185732"/>
    <x v="220"/>
    <x v="3"/>
    <s v="Michigan"/>
    <s v="Detroit"/>
    <x v="0"/>
    <n v="35"/>
    <n v="770"/>
    <n v="26950"/>
    <n v="134750"/>
    <n v="0.5"/>
    <x v="0"/>
  </r>
  <r>
    <s v="Sports Direct"/>
    <n v="1185732"/>
    <x v="220"/>
    <x v="3"/>
    <s v="Michigan"/>
    <s v="Detroit"/>
    <x v="1"/>
    <n v="35"/>
    <n v="450"/>
    <n v="15750"/>
    <n v="62999.999999999993"/>
    <n v="0.39999999999999997"/>
    <x v="0"/>
  </r>
  <r>
    <s v="Sports Direct"/>
    <n v="1185732"/>
    <x v="220"/>
    <x v="3"/>
    <s v="Michigan"/>
    <s v="Detroit"/>
    <x v="2"/>
    <n v="25"/>
    <n v="475"/>
    <n v="11875"/>
    <n v="35625"/>
    <n v="0.3"/>
    <x v="0"/>
  </r>
  <r>
    <s v="Sports Direct"/>
    <n v="1185732"/>
    <x v="220"/>
    <x v="3"/>
    <s v="Michigan"/>
    <s v="Detroit"/>
    <x v="3"/>
    <n v="29.999999999999993"/>
    <n v="325"/>
    <n v="9749.9999999999982"/>
    <n v="34124.999999999985"/>
    <n v="0.35"/>
    <x v="0"/>
  </r>
  <r>
    <s v="Sports Direct"/>
    <n v="1185732"/>
    <x v="220"/>
    <x v="3"/>
    <s v="Michigan"/>
    <s v="Detroit"/>
    <x v="4"/>
    <n v="45.000000000000007"/>
    <n v="375"/>
    <n v="16875.000000000004"/>
    <n v="67500"/>
    <n v="0.39999999999999997"/>
    <x v="0"/>
  </r>
  <r>
    <s v="Sports Direct"/>
    <n v="1185732"/>
    <x v="220"/>
    <x v="3"/>
    <s v="Michigan"/>
    <s v="Detroit"/>
    <x v="5"/>
    <n v="35"/>
    <n v="475"/>
    <n v="16625"/>
    <n v="91437.500000000015"/>
    <n v="0.55000000000000004"/>
    <x v="0"/>
  </r>
  <r>
    <s v="Sports Direct"/>
    <n v="1185732"/>
    <x v="239"/>
    <x v="3"/>
    <s v="Michigan"/>
    <s v="Detroit"/>
    <x v="0"/>
    <n v="35"/>
    <n v="725"/>
    <n v="25375"/>
    <n v="126875"/>
    <n v="0.5"/>
    <x v="0"/>
  </r>
  <r>
    <s v="Sports Direct"/>
    <n v="1185732"/>
    <x v="239"/>
    <x v="3"/>
    <s v="Michigan"/>
    <s v="Detroit"/>
    <x v="1"/>
    <n v="40"/>
    <n v="425"/>
    <n v="17000"/>
    <n v="68000"/>
    <n v="0.39999999999999997"/>
    <x v="0"/>
  </r>
  <r>
    <s v="Sports Direct"/>
    <n v="1185732"/>
    <x v="239"/>
    <x v="3"/>
    <s v="Michigan"/>
    <s v="Detroit"/>
    <x v="2"/>
    <n v="30.000000000000004"/>
    <n v="450"/>
    <n v="13500.000000000002"/>
    <n v="40500.000000000007"/>
    <n v="0.3"/>
    <x v="0"/>
  </r>
  <r>
    <s v="Sports Direct"/>
    <n v="1185732"/>
    <x v="239"/>
    <x v="3"/>
    <s v="Michigan"/>
    <s v="Detroit"/>
    <x v="3"/>
    <n v="35"/>
    <n v="375"/>
    <n v="13125"/>
    <n v="45937.5"/>
    <n v="0.35"/>
    <x v="0"/>
  </r>
  <r>
    <s v="Sports Direct"/>
    <n v="1185732"/>
    <x v="239"/>
    <x v="3"/>
    <s v="Michigan"/>
    <s v="Detroit"/>
    <x v="4"/>
    <n v="50"/>
    <n v="400"/>
    <n v="20000"/>
    <n v="80000"/>
    <n v="0.39999999999999997"/>
    <x v="0"/>
  </r>
  <r>
    <s v="Sports Direct"/>
    <n v="1185732"/>
    <x v="239"/>
    <x v="3"/>
    <s v="Michigan"/>
    <s v="Detroit"/>
    <x v="5"/>
    <n v="40"/>
    <n v="525"/>
    <n v="21000"/>
    <n v="115500.00000000001"/>
    <n v="0.55000000000000004"/>
    <x v="0"/>
  </r>
  <r>
    <s v="Sports Direct"/>
    <n v="1185732"/>
    <x v="268"/>
    <x v="3"/>
    <s v="Michigan"/>
    <s v="Detroit"/>
    <x v="0"/>
    <n v="50"/>
    <n v="795"/>
    <n v="39750"/>
    <n v="198750"/>
    <n v="0.5"/>
    <x v="0"/>
  </r>
  <r>
    <s v="Sports Direct"/>
    <n v="1185732"/>
    <x v="268"/>
    <x v="3"/>
    <s v="Michigan"/>
    <s v="Detroit"/>
    <x v="1"/>
    <n v="50"/>
    <n v="500"/>
    <n v="25000"/>
    <n v="99999.999999999985"/>
    <n v="0.39999999999999997"/>
    <x v="0"/>
  </r>
  <r>
    <s v="Sports Direct"/>
    <n v="1185732"/>
    <x v="268"/>
    <x v="3"/>
    <s v="Michigan"/>
    <s v="Detroit"/>
    <x v="2"/>
    <n v="45"/>
    <n v="475"/>
    <n v="21375"/>
    <n v="64125"/>
    <n v="0.3"/>
    <x v="0"/>
  </r>
  <r>
    <s v="Sports Direct"/>
    <n v="1185732"/>
    <x v="268"/>
    <x v="3"/>
    <s v="Michigan"/>
    <s v="Detroit"/>
    <x v="3"/>
    <n v="45"/>
    <n v="450"/>
    <n v="20250"/>
    <n v="70875"/>
    <n v="0.35"/>
    <x v="0"/>
  </r>
  <r>
    <s v="Sports Direct"/>
    <n v="1185732"/>
    <x v="268"/>
    <x v="3"/>
    <s v="Michigan"/>
    <s v="Detroit"/>
    <x v="4"/>
    <n v="54.999999999999993"/>
    <n v="475"/>
    <n v="26124.999999999996"/>
    <n v="104499.99999999999"/>
    <n v="0.39999999999999997"/>
    <x v="0"/>
  </r>
  <r>
    <s v="Sports Direct"/>
    <n v="1185732"/>
    <x v="268"/>
    <x v="3"/>
    <s v="Michigan"/>
    <s v="Detroit"/>
    <x v="5"/>
    <n v="60"/>
    <n v="575"/>
    <n v="34500"/>
    <n v="189750.00000000003"/>
    <n v="0.55000000000000004"/>
    <x v="0"/>
  </r>
  <r>
    <s v="Sports Direct"/>
    <n v="1185732"/>
    <x v="301"/>
    <x v="3"/>
    <s v="Michigan"/>
    <s v="Detroit"/>
    <x v="0"/>
    <n v="54.999999999999993"/>
    <n v="825"/>
    <n v="45374.999999999993"/>
    <n v="226874.99999999997"/>
    <n v="0.5"/>
    <x v="0"/>
  </r>
  <r>
    <s v="Sports Direct"/>
    <n v="1185732"/>
    <x v="301"/>
    <x v="3"/>
    <s v="Michigan"/>
    <s v="Detroit"/>
    <x v="1"/>
    <n v="50"/>
    <n v="575"/>
    <n v="28750"/>
    <n v="114999.99999999999"/>
    <n v="0.39999999999999997"/>
    <x v="0"/>
  </r>
  <r>
    <s v="Sports Direct"/>
    <n v="1185732"/>
    <x v="301"/>
    <x v="3"/>
    <s v="Michigan"/>
    <s v="Detroit"/>
    <x v="2"/>
    <n v="45"/>
    <n v="550"/>
    <n v="24750"/>
    <n v="74250"/>
    <n v="0.3"/>
    <x v="0"/>
  </r>
  <r>
    <s v="Sports Direct"/>
    <n v="1185732"/>
    <x v="301"/>
    <x v="3"/>
    <s v="Michigan"/>
    <s v="Detroit"/>
    <x v="3"/>
    <n v="45"/>
    <n v="525"/>
    <n v="23625"/>
    <n v="82687.5"/>
    <n v="0.35"/>
    <x v="0"/>
  </r>
  <r>
    <s v="Sports Direct"/>
    <n v="1185732"/>
    <x v="301"/>
    <x v="3"/>
    <s v="Michigan"/>
    <s v="Detroit"/>
    <x v="4"/>
    <n v="60"/>
    <n v="525"/>
    <n v="31500"/>
    <n v="125999.99999999999"/>
    <n v="0.39999999999999997"/>
    <x v="0"/>
  </r>
  <r>
    <s v="Sports Direct"/>
    <n v="1185732"/>
    <x v="301"/>
    <x v="3"/>
    <s v="Michigan"/>
    <s v="Detroit"/>
    <x v="5"/>
    <n v="65"/>
    <n v="675"/>
    <n v="43875"/>
    <n v="241312.50000000003"/>
    <n v="0.55000000000000004"/>
    <x v="0"/>
  </r>
  <r>
    <s v="Sports Direct"/>
    <n v="1185732"/>
    <x v="329"/>
    <x v="3"/>
    <s v="Michigan"/>
    <s v="Detroit"/>
    <x v="0"/>
    <n v="60"/>
    <n v="900"/>
    <n v="54000"/>
    <n v="270000"/>
    <n v="0.5"/>
    <x v="0"/>
  </r>
  <r>
    <s v="Sports Direct"/>
    <n v="1185732"/>
    <x v="329"/>
    <x v="3"/>
    <s v="Michigan"/>
    <s v="Detroit"/>
    <x v="1"/>
    <n v="55.000000000000007"/>
    <n v="650"/>
    <n v="35750.000000000007"/>
    <n v="143000"/>
    <n v="0.39999999999999997"/>
    <x v="0"/>
  </r>
  <r>
    <s v="Sports Direct"/>
    <n v="1185732"/>
    <x v="329"/>
    <x v="3"/>
    <s v="Michigan"/>
    <s v="Detroit"/>
    <x v="2"/>
    <n v="50"/>
    <n v="575"/>
    <n v="28750"/>
    <n v="86250"/>
    <n v="0.3"/>
    <x v="0"/>
  </r>
  <r>
    <s v="Sports Direct"/>
    <n v="1185732"/>
    <x v="329"/>
    <x v="3"/>
    <s v="Michigan"/>
    <s v="Detroit"/>
    <x v="3"/>
    <n v="50"/>
    <n v="525"/>
    <n v="26250"/>
    <n v="91875"/>
    <n v="0.35"/>
    <x v="0"/>
  </r>
  <r>
    <s v="Sports Direct"/>
    <n v="1185732"/>
    <x v="329"/>
    <x v="3"/>
    <s v="Michigan"/>
    <s v="Detroit"/>
    <x v="4"/>
    <n v="60"/>
    <n v="550"/>
    <n v="33000"/>
    <n v="132000"/>
    <n v="0.39999999999999997"/>
    <x v="0"/>
  </r>
  <r>
    <s v="Sports Direct"/>
    <n v="1185732"/>
    <x v="329"/>
    <x v="3"/>
    <s v="Michigan"/>
    <s v="Detroit"/>
    <x v="5"/>
    <n v="65"/>
    <n v="725"/>
    <n v="47125"/>
    <n v="259187.50000000003"/>
    <n v="0.55000000000000004"/>
    <x v="0"/>
  </r>
  <r>
    <s v="Sports Direct"/>
    <n v="1185732"/>
    <x v="361"/>
    <x v="3"/>
    <s v="Michigan"/>
    <s v="Detroit"/>
    <x v="0"/>
    <n v="60"/>
    <n v="875"/>
    <n v="52500"/>
    <n v="262500"/>
    <n v="0.5"/>
    <x v="0"/>
  </r>
  <r>
    <s v="Sports Direct"/>
    <n v="1185732"/>
    <x v="361"/>
    <x v="3"/>
    <s v="Michigan"/>
    <s v="Detroit"/>
    <x v="1"/>
    <n v="55.000000000000007"/>
    <n v="650"/>
    <n v="35750.000000000007"/>
    <n v="143000"/>
    <n v="0.39999999999999997"/>
    <x v="0"/>
  </r>
  <r>
    <s v="Sports Direct"/>
    <n v="1185732"/>
    <x v="361"/>
    <x v="3"/>
    <s v="Michigan"/>
    <s v="Detroit"/>
    <x v="2"/>
    <n v="45.000000000000007"/>
    <n v="575"/>
    <n v="25875.000000000004"/>
    <n v="77625"/>
    <n v="0.3"/>
    <x v="0"/>
  </r>
  <r>
    <s v="Sports Direct"/>
    <n v="1185732"/>
    <x v="361"/>
    <x v="3"/>
    <s v="Michigan"/>
    <s v="Detroit"/>
    <x v="3"/>
    <n v="35"/>
    <n v="525"/>
    <n v="18375"/>
    <n v="64312.499999999993"/>
    <n v="0.35"/>
    <x v="0"/>
  </r>
  <r>
    <s v="Sports Direct"/>
    <n v="1185732"/>
    <x v="361"/>
    <x v="3"/>
    <s v="Michigan"/>
    <s v="Detroit"/>
    <x v="4"/>
    <n v="45.000000000000007"/>
    <n v="500"/>
    <n v="22500.000000000004"/>
    <n v="90000"/>
    <n v="0.39999999999999997"/>
    <x v="0"/>
  </r>
  <r>
    <s v="Sports Direct"/>
    <n v="1185732"/>
    <x v="361"/>
    <x v="3"/>
    <s v="Michigan"/>
    <s v="Detroit"/>
    <x v="5"/>
    <n v="50.000000000000014"/>
    <n v="675"/>
    <n v="33750.000000000007"/>
    <n v="185625.00000000009"/>
    <n v="0.55000000000000004"/>
    <x v="0"/>
  </r>
  <r>
    <s v="Sports Direct"/>
    <n v="1185732"/>
    <x v="391"/>
    <x v="3"/>
    <s v="Michigan"/>
    <s v="Detroit"/>
    <x v="0"/>
    <n v="45.000000000000007"/>
    <n v="800"/>
    <n v="36000.000000000007"/>
    <n v="180000.00000000003"/>
    <n v="0.5"/>
    <x v="0"/>
  </r>
  <r>
    <s v="Sports Direct"/>
    <n v="1185732"/>
    <x v="391"/>
    <x v="3"/>
    <s v="Michigan"/>
    <s v="Detroit"/>
    <x v="1"/>
    <n v="40.000000000000014"/>
    <n v="600"/>
    <n v="24000.000000000007"/>
    <n v="96000.000000000029"/>
    <n v="0.39999999999999997"/>
    <x v="0"/>
  </r>
  <r>
    <s v="Sports Direct"/>
    <n v="1185732"/>
    <x v="391"/>
    <x v="3"/>
    <s v="Michigan"/>
    <s v="Detroit"/>
    <x v="2"/>
    <n v="35"/>
    <n v="500"/>
    <n v="17500"/>
    <n v="52500"/>
    <n v="0.3"/>
    <x v="0"/>
  </r>
  <r>
    <s v="Sports Direct"/>
    <n v="1185732"/>
    <x v="391"/>
    <x v="3"/>
    <s v="Michigan"/>
    <s v="Detroit"/>
    <x v="3"/>
    <n v="35"/>
    <n v="475"/>
    <n v="16625"/>
    <n v="58187.499999999993"/>
    <n v="0.35"/>
    <x v="0"/>
  </r>
  <r>
    <s v="Sports Direct"/>
    <n v="1185732"/>
    <x v="391"/>
    <x v="3"/>
    <s v="Michigan"/>
    <s v="Detroit"/>
    <x v="4"/>
    <n v="45.000000000000007"/>
    <n v="475"/>
    <n v="21375.000000000004"/>
    <n v="85500"/>
    <n v="0.39999999999999997"/>
    <x v="0"/>
  </r>
  <r>
    <s v="Sports Direct"/>
    <n v="1185732"/>
    <x v="391"/>
    <x v="3"/>
    <s v="Michigan"/>
    <s v="Detroit"/>
    <x v="5"/>
    <n v="50.000000000000014"/>
    <n v="575"/>
    <n v="28750.000000000007"/>
    <n v="158125.00000000006"/>
    <n v="0.55000000000000004"/>
    <x v="0"/>
  </r>
  <r>
    <s v="Sports Direct"/>
    <n v="1185732"/>
    <x v="423"/>
    <x v="3"/>
    <s v="Michigan"/>
    <s v="Detroit"/>
    <x v="0"/>
    <n v="50.000000000000014"/>
    <n v="750"/>
    <n v="37500.000000000007"/>
    <n v="187500.00000000006"/>
    <n v="0.5"/>
    <x v="0"/>
  </r>
  <r>
    <s v="Sports Direct"/>
    <n v="1185732"/>
    <x v="423"/>
    <x v="3"/>
    <s v="Michigan"/>
    <s v="Detroit"/>
    <x v="1"/>
    <n v="40.000000000000014"/>
    <n v="575"/>
    <n v="23000.000000000007"/>
    <n v="92000.000000000029"/>
    <n v="0.39999999999999997"/>
    <x v="0"/>
  </r>
  <r>
    <s v="Sports Direct"/>
    <n v="1185732"/>
    <x v="423"/>
    <x v="3"/>
    <s v="Michigan"/>
    <s v="Detroit"/>
    <x v="2"/>
    <n v="40.000000000000014"/>
    <n v="425"/>
    <n v="17000.000000000007"/>
    <n v="51000.000000000015"/>
    <n v="0.3"/>
    <x v="0"/>
  </r>
  <r>
    <s v="Sports Direct"/>
    <n v="1185732"/>
    <x v="423"/>
    <x v="3"/>
    <s v="Michigan"/>
    <s v="Detroit"/>
    <x v="3"/>
    <n v="40.000000000000014"/>
    <n v="400"/>
    <n v="16000.000000000005"/>
    <n v="56000.000000000015"/>
    <n v="0.35"/>
    <x v="0"/>
  </r>
  <r>
    <s v="Sports Direct"/>
    <n v="1185732"/>
    <x v="423"/>
    <x v="3"/>
    <s v="Michigan"/>
    <s v="Detroit"/>
    <x v="4"/>
    <n v="50.000000000000014"/>
    <n v="400"/>
    <n v="20000.000000000007"/>
    <n v="80000.000000000015"/>
    <n v="0.39999999999999997"/>
    <x v="0"/>
  </r>
  <r>
    <s v="Sports Direct"/>
    <n v="1185732"/>
    <x v="423"/>
    <x v="3"/>
    <s v="Michigan"/>
    <s v="Detroit"/>
    <x v="5"/>
    <n v="55.000000000000007"/>
    <n v="525"/>
    <n v="28875.000000000004"/>
    <n v="158812.50000000006"/>
    <n v="0.55000000000000004"/>
    <x v="0"/>
  </r>
  <r>
    <s v="Sports Direct"/>
    <n v="1185732"/>
    <x v="453"/>
    <x v="3"/>
    <s v="Michigan"/>
    <s v="Detroit"/>
    <x v="0"/>
    <n v="50.000000000000014"/>
    <n v="675"/>
    <n v="33750.000000000007"/>
    <n v="168750.00000000006"/>
    <n v="0.5"/>
    <x v="0"/>
  </r>
  <r>
    <s v="Sports Direct"/>
    <n v="1185732"/>
    <x v="453"/>
    <x v="3"/>
    <s v="Michigan"/>
    <s v="Detroit"/>
    <x v="1"/>
    <n v="45.000000000000014"/>
    <n v="500"/>
    <n v="22500.000000000007"/>
    <n v="90000.000000000015"/>
    <n v="0.39999999999999997"/>
    <x v="0"/>
  </r>
  <r>
    <s v="Sports Direct"/>
    <n v="1185732"/>
    <x v="453"/>
    <x v="3"/>
    <s v="Michigan"/>
    <s v="Detroit"/>
    <x v="2"/>
    <n v="45.000000000000014"/>
    <n v="445"/>
    <n v="20025.000000000007"/>
    <n v="60075.000000000015"/>
    <n v="0.3"/>
    <x v="0"/>
  </r>
  <r>
    <s v="Sports Direct"/>
    <n v="1185732"/>
    <x v="453"/>
    <x v="3"/>
    <s v="Michigan"/>
    <s v="Detroit"/>
    <x v="3"/>
    <n v="45.000000000000014"/>
    <n v="475"/>
    <n v="21375.000000000007"/>
    <n v="74812.500000000015"/>
    <n v="0.35"/>
    <x v="0"/>
  </r>
  <r>
    <s v="Sports Direct"/>
    <n v="1185732"/>
    <x v="453"/>
    <x v="3"/>
    <s v="Michigan"/>
    <s v="Detroit"/>
    <x v="4"/>
    <n v="60"/>
    <n v="450"/>
    <n v="27000"/>
    <n v="107999.99999999999"/>
    <n v="0.39999999999999997"/>
    <x v="0"/>
  </r>
  <r>
    <s v="Sports Direct"/>
    <n v="1185732"/>
    <x v="453"/>
    <x v="3"/>
    <s v="Michigan"/>
    <s v="Detroit"/>
    <x v="5"/>
    <n v="64.999999999999986"/>
    <n v="625"/>
    <n v="40624.999999999993"/>
    <n v="223437.49999999994"/>
    <n v="0.55000000000000004"/>
    <x v="0"/>
  </r>
  <r>
    <s v="Sports Direct"/>
    <n v="1185732"/>
    <x v="482"/>
    <x v="3"/>
    <s v="Michigan"/>
    <s v="Detroit"/>
    <x v="0"/>
    <n v="60"/>
    <n v="850"/>
    <n v="51000"/>
    <n v="255000"/>
    <n v="0.5"/>
    <x v="0"/>
  </r>
  <r>
    <s v="Sports Direct"/>
    <n v="1185732"/>
    <x v="482"/>
    <x v="3"/>
    <s v="Michigan"/>
    <s v="Detroit"/>
    <x v="1"/>
    <n v="50"/>
    <n v="650"/>
    <n v="32500"/>
    <n v="129999.99999999999"/>
    <n v="0.39999999999999997"/>
    <x v="0"/>
  </r>
  <r>
    <s v="Foot Locker"/>
    <n v="1185732"/>
    <x v="482"/>
    <x v="3"/>
    <s v="Michigan"/>
    <s v="Detroit"/>
    <x v="2"/>
    <n v="50"/>
    <n v="600"/>
    <n v="30000"/>
    <n v="90000"/>
    <n v="0.3"/>
    <x v="0"/>
  </r>
  <r>
    <s v="Foot Locker"/>
    <n v="1185732"/>
    <x v="482"/>
    <x v="3"/>
    <s v="Michigan"/>
    <s v="Detroit"/>
    <x v="3"/>
    <n v="50"/>
    <n v="550"/>
    <n v="27500"/>
    <n v="96250"/>
    <n v="0.35"/>
    <x v="0"/>
  </r>
  <r>
    <s v="Foot Locker"/>
    <n v="1185732"/>
    <x v="482"/>
    <x v="3"/>
    <s v="Michigan"/>
    <s v="Detroit"/>
    <x v="4"/>
    <n v="60"/>
    <n v="550"/>
    <n v="33000"/>
    <n v="132000"/>
    <n v="0.39999999999999997"/>
    <x v="0"/>
  </r>
  <r>
    <s v="Foot Locker"/>
    <n v="1185732"/>
    <x v="482"/>
    <x v="3"/>
    <s v="Michigan"/>
    <s v="Detroit"/>
    <x v="5"/>
    <n v="64.999999999999986"/>
    <n v="650"/>
    <n v="42249.999999999993"/>
    <n v="232374.99999999994"/>
    <n v="0.55000000000000004"/>
    <x v="0"/>
  </r>
  <r>
    <s v="Foot Locker"/>
    <n v="1185732"/>
    <x v="182"/>
    <x v="3"/>
    <s v="Michigan"/>
    <s v="Detroit"/>
    <x v="0"/>
    <n v="30"/>
    <n v="625"/>
    <n v="18750"/>
    <n v="75000"/>
    <n v="0.4"/>
    <x v="0"/>
  </r>
  <r>
    <s v="Foot Locker"/>
    <n v="1185732"/>
    <x v="182"/>
    <x v="3"/>
    <s v="Michigan"/>
    <s v="Detroit"/>
    <x v="1"/>
    <n v="30"/>
    <n v="425"/>
    <n v="12750"/>
    <n v="44625"/>
    <n v="0.35"/>
    <x v="0"/>
  </r>
  <r>
    <s v="Foot Locker"/>
    <n v="1185732"/>
    <x v="182"/>
    <x v="3"/>
    <s v="Michigan"/>
    <s v="Detroit"/>
    <x v="2"/>
    <n v="20"/>
    <n v="425"/>
    <n v="8500"/>
    <n v="29749.999999999996"/>
    <n v="0.35"/>
    <x v="0"/>
  </r>
  <r>
    <s v="Foot Locker"/>
    <n v="1185732"/>
    <x v="182"/>
    <x v="3"/>
    <s v="Michigan"/>
    <s v="Detroit"/>
    <x v="3"/>
    <n v="25.000000000000007"/>
    <n v="275"/>
    <n v="6875.0000000000018"/>
    <n v="27500.000000000007"/>
    <n v="0.4"/>
    <x v="0"/>
  </r>
  <r>
    <s v="Foot Locker"/>
    <n v="1185732"/>
    <x v="182"/>
    <x v="3"/>
    <s v="Michigan"/>
    <s v="Detroit"/>
    <x v="4"/>
    <n v="40"/>
    <n v="325"/>
    <n v="13000"/>
    <n v="45500"/>
    <n v="0.35"/>
    <x v="0"/>
  </r>
  <r>
    <s v="Foot Locker"/>
    <n v="1185732"/>
    <x v="182"/>
    <x v="3"/>
    <s v="Michigan"/>
    <s v="Detroit"/>
    <x v="5"/>
    <n v="30"/>
    <n v="425"/>
    <n v="12750"/>
    <n v="63750"/>
    <n v="0.5"/>
    <x v="0"/>
  </r>
  <r>
    <s v="Foot Locker"/>
    <n v="1185732"/>
    <x v="213"/>
    <x v="3"/>
    <s v="Michigan"/>
    <s v="Detroit"/>
    <x v="0"/>
    <n v="30"/>
    <n v="675"/>
    <n v="20250"/>
    <n v="81000"/>
    <n v="0.4"/>
    <x v="0"/>
  </r>
  <r>
    <s v="Foot Locker"/>
    <n v="1185732"/>
    <x v="213"/>
    <x v="3"/>
    <s v="Michigan"/>
    <s v="Detroit"/>
    <x v="1"/>
    <n v="30"/>
    <n v="325"/>
    <n v="9750"/>
    <n v="34125"/>
    <n v="0.35"/>
    <x v="0"/>
  </r>
  <r>
    <s v="Foot Locker"/>
    <n v="1185732"/>
    <x v="213"/>
    <x v="3"/>
    <s v="Michigan"/>
    <s v="Detroit"/>
    <x v="2"/>
    <n v="20"/>
    <n v="375"/>
    <n v="7500"/>
    <n v="26250"/>
    <n v="0.35"/>
    <x v="0"/>
  </r>
  <r>
    <s v="Foot Locker"/>
    <n v="1185732"/>
    <x v="213"/>
    <x v="3"/>
    <s v="Missouri"/>
    <s v="St. Louis"/>
    <x v="3"/>
    <n v="25.000000000000007"/>
    <n v="250"/>
    <n v="6250.0000000000018"/>
    <n v="25000.000000000007"/>
    <n v="0.4"/>
    <x v="0"/>
  </r>
  <r>
    <s v="Foot Locker"/>
    <n v="1185732"/>
    <x v="213"/>
    <x v="3"/>
    <s v="Missouri"/>
    <s v="St. Louis"/>
    <x v="4"/>
    <n v="40"/>
    <n v="325"/>
    <n v="13000"/>
    <n v="45500"/>
    <n v="0.35"/>
    <x v="0"/>
  </r>
  <r>
    <s v="Foot Locker"/>
    <n v="1185732"/>
    <x v="213"/>
    <x v="3"/>
    <s v="Missouri"/>
    <s v="St. Louis"/>
    <x v="5"/>
    <n v="30"/>
    <n v="400"/>
    <n v="12000"/>
    <n v="60000"/>
    <n v="0.5"/>
    <x v="0"/>
  </r>
  <r>
    <s v="Foot Locker"/>
    <n v="1185732"/>
    <x v="222"/>
    <x v="3"/>
    <s v="Missouri"/>
    <s v="St. Louis"/>
    <x v="0"/>
    <n v="35"/>
    <n v="620"/>
    <n v="21700"/>
    <n v="86800"/>
    <n v="0.4"/>
    <x v="0"/>
  </r>
  <r>
    <s v="Foot Locker"/>
    <n v="1185732"/>
    <x v="222"/>
    <x v="3"/>
    <s v="Missouri"/>
    <s v="St. Louis"/>
    <x v="1"/>
    <n v="35"/>
    <n v="300"/>
    <n v="10500"/>
    <n v="36750"/>
    <n v="0.35"/>
    <x v="0"/>
  </r>
  <r>
    <s v="Foot Locker"/>
    <n v="1185732"/>
    <x v="222"/>
    <x v="3"/>
    <s v="Missouri"/>
    <s v="St. Louis"/>
    <x v="2"/>
    <n v="25.000000000000007"/>
    <n v="350"/>
    <n v="8750.0000000000018"/>
    <n v="30625.000000000007"/>
    <n v="0.35"/>
    <x v="0"/>
  </r>
  <r>
    <s v="Foot Locker"/>
    <n v="1185732"/>
    <x v="222"/>
    <x v="3"/>
    <s v="Missouri"/>
    <s v="St. Louis"/>
    <x v="3"/>
    <n v="30"/>
    <n v="200"/>
    <n v="6000"/>
    <n v="24000"/>
    <n v="0.4"/>
    <x v="0"/>
  </r>
  <r>
    <s v="Foot Locker"/>
    <n v="1185732"/>
    <x v="222"/>
    <x v="3"/>
    <s v="Missouri"/>
    <s v="St. Louis"/>
    <x v="4"/>
    <n v="45"/>
    <n v="250"/>
    <n v="11250"/>
    <n v="39375"/>
    <n v="0.35"/>
    <x v="0"/>
  </r>
  <r>
    <s v="Foot Locker"/>
    <n v="1185732"/>
    <x v="222"/>
    <x v="3"/>
    <s v="Missouri"/>
    <s v="St. Louis"/>
    <x v="5"/>
    <n v="35"/>
    <n v="350"/>
    <n v="12250"/>
    <n v="61250"/>
    <n v="0.5"/>
    <x v="0"/>
  </r>
  <r>
    <s v="Foot Locker"/>
    <n v="1185732"/>
    <x v="241"/>
    <x v="3"/>
    <s v="Missouri"/>
    <s v="St. Louis"/>
    <x v="0"/>
    <n v="35"/>
    <n v="575"/>
    <n v="20125"/>
    <n v="80500"/>
    <n v="0.4"/>
    <x v="0"/>
  </r>
  <r>
    <s v="Foot Locker"/>
    <n v="1185732"/>
    <x v="241"/>
    <x v="3"/>
    <s v="Missouri"/>
    <s v="St. Louis"/>
    <x v="1"/>
    <n v="30.000000000000004"/>
    <n v="275"/>
    <n v="8250.0000000000018"/>
    <n v="28875.000000000004"/>
    <n v="0.35"/>
    <x v="0"/>
  </r>
  <r>
    <s v="Foot Locker"/>
    <n v="1185732"/>
    <x v="241"/>
    <x v="3"/>
    <s v="Missouri"/>
    <s v="St. Louis"/>
    <x v="2"/>
    <n v="20.000000000000007"/>
    <n v="275"/>
    <n v="5500.0000000000018"/>
    <n v="19250.000000000007"/>
    <n v="0.35"/>
    <x v="0"/>
  </r>
  <r>
    <s v="Foot Locker"/>
    <n v="1185732"/>
    <x v="241"/>
    <x v="3"/>
    <s v="Missouri"/>
    <s v="St. Louis"/>
    <x v="3"/>
    <n v="25"/>
    <n v="200"/>
    <n v="5000"/>
    <n v="20000"/>
    <n v="0.4"/>
    <x v="0"/>
  </r>
  <r>
    <s v="Foot Locker"/>
    <n v="1185732"/>
    <x v="241"/>
    <x v="3"/>
    <s v="Missouri"/>
    <s v="St. Louis"/>
    <x v="4"/>
    <n v="40"/>
    <n v="225"/>
    <n v="9000"/>
    <n v="31499.999999999996"/>
    <n v="0.35"/>
    <x v="0"/>
  </r>
  <r>
    <s v="Foot Locker"/>
    <n v="1185732"/>
    <x v="241"/>
    <x v="3"/>
    <s v="Missouri"/>
    <s v="St. Louis"/>
    <x v="5"/>
    <n v="30.000000000000004"/>
    <n v="350"/>
    <n v="10500.000000000002"/>
    <n v="52500.000000000007"/>
    <n v="0.5"/>
    <x v="0"/>
  </r>
  <r>
    <s v="Foot Locker"/>
    <n v="1185732"/>
    <x v="272"/>
    <x v="3"/>
    <s v="Missouri"/>
    <s v="St. Louis"/>
    <x v="0"/>
    <n v="40"/>
    <n v="620"/>
    <n v="24800"/>
    <n v="99200"/>
    <n v="0.4"/>
    <x v="0"/>
  </r>
  <r>
    <s v="Foot Locker"/>
    <n v="1185732"/>
    <x v="272"/>
    <x v="3"/>
    <s v="Missouri"/>
    <s v="St. Louis"/>
    <x v="1"/>
    <n v="35.000000000000007"/>
    <n v="325"/>
    <n v="11375.000000000002"/>
    <n v="39812.500000000007"/>
    <n v="0.35"/>
    <x v="0"/>
  </r>
  <r>
    <s v="Foot Locker"/>
    <n v="1185732"/>
    <x v="272"/>
    <x v="3"/>
    <s v="Missouri"/>
    <s v="St. Louis"/>
    <x v="2"/>
    <n v="30.000000000000004"/>
    <n v="300"/>
    <n v="9000.0000000000018"/>
    <n v="31500.000000000004"/>
    <n v="0.35"/>
    <x v="0"/>
  </r>
  <r>
    <s v="Foot Locker"/>
    <n v="1185732"/>
    <x v="272"/>
    <x v="3"/>
    <s v="Missouri"/>
    <s v="St. Louis"/>
    <x v="3"/>
    <n v="30.000000000000004"/>
    <n v="225"/>
    <n v="6750.0000000000009"/>
    <n v="27000.000000000007"/>
    <n v="0.4"/>
    <x v="0"/>
  </r>
  <r>
    <s v="Foot Locker"/>
    <n v="1185732"/>
    <x v="272"/>
    <x v="3"/>
    <s v="Missouri"/>
    <s v="St. Louis"/>
    <x v="4"/>
    <n v="44.999999999999993"/>
    <n v="250"/>
    <n v="11249.999999999998"/>
    <n v="39374.999999999993"/>
    <n v="0.35"/>
    <x v="0"/>
  </r>
  <r>
    <s v="Foot Locker"/>
    <n v="1185732"/>
    <x v="272"/>
    <x v="3"/>
    <s v="Missouri"/>
    <s v="St. Louis"/>
    <x v="5"/>
    <n v="49.999999999999993"/>
    <n v="350"/>
    <n v="17499.999999999996"/>
    <n v="87499.999999999985"/>
    <n v="0.5"/>
    <x v="0"/>
  </r>
  <r>
    <s v="Foot Locker"/>
    <n v="1185732"/>
    <x v="302"/>
    <x v="3"/>
    <s v="Missouri"/>
    <s v="St. Louis"/>
    <x v="0"/>
    <n v="35"/>
    <n v="600"/>
    <n v="21000"/>
    <n v="84000"/>
    <n v="0.4"/>
    <x v="0"/>
  </r>
  <r>
    <s v="Foot Locker"/>
    <n v="1185732"/>
    <x v="302"/>
    <x v="3"/>
    <s v="Missouri"/>
    <s v="St. Louis"/>
    <x v="1"/>
    <n v="30.000000000000011"/>
    <n v="350"/>
    <n v="10500.000000000004"/>
    <n v="36750.000000000015"/>
    <n v="0.35"/>
    <x v="0"/>
  </r>
  <r>
    <s v="Foot Locker"/>
    <n v="1185732"/>
    <x v="302"/>
    <x v="3"/>
    <s v="Missouri"/>
    <s v="St. Louis"/>
    <x v="2"/>
    <n v="25.000000000000007"/>
    <n v="375"/>
    <n v="9375.0000000000018"/>
    <n v="32812.500000000007"/>
    <n v="0.35"/>
    <x v="0"/>
  </r>
  <r>
    <s v="Foot Locker"/>
    <n v="1185732"/>
    <x v="302"/>
    <x v="3"/>
    <s v="Missouri"/>
    <s v="St. Louis"/>
    <x v="3"/>
    <n v="25.000000000000007"/>
    <n v="350"/>
    <n v="8750.0000000000018"/>
    <n v="35000.000000000015"/>
    <n v="0.4"/>
    <x v="0"/>
  </r>
  <r>
    <s v="Foot Locker"/>
    <n v="1185732"/>
    <x v="302"/>
    <x v="3"/>
    <s v="Missouri"/>
    <s v="St. Louis"/>
    <x v="4"/>
    <n v="40"/>
    <n v="350"/>
    <n v="14000"/>
    <n v="49000"/>
    <n v="0.35"/>
    <x v="0"/>
  </r>
  <r>
    <s v="Foot Locker"/>
    <n v="1185732"/>
    <x v="302"/>
    <x v="3"/>
    <s v="Missouri"/>
    <s v="St. Louis"/>
    <x v="5"/>
    <n v="45"/>
    <n v="525"/>
    <n v="23625"/>
    <n v="118125"/>
    <n v="0.5"/>
    <x v="0"/>
  </r>
  <r>
    <s v="Foot Locker"/>
    <n v="1185732"/>
    <x v="331"/>
    <x v="3"/>
    <s v="Missouri"/>
    <s v="St. Louis"/>
    <x v="0"/>
    <n v="40"/>
    <n v="750"/>
    <n v="30000"/>
    <n v="120000"/>
    <n v="0.4"/>
    <x v="0"/>
  </r>
  <r>
    <s v="Foot Locker"/>
    <n v="1185732"/>
    <x v="331"/>
    <x v="3"/>
    <s v="Missouri"/>
    <s v="St. Louis"/>
    <x v="1"/>
    <n v="35.000000000000007"/>
    <n v="500"/>
    <n v="17500.000000000004"/>
    <n v="61250.000000000007"/>
    <n v="0.35"/>
    <x v="0"/>
  </r>
  <r>
    <s v="Foot Locker"/>
    <n v="1185732"/>
    <x v="331"/>
    <x v="3"/>
    <s v="Missouri"/>
    <s v="St. Louis"/>
    <x v="2"/>
    <n v="30.000000000000004"/>
    <n v="425"/>
    <n v="12750.000000000002"/>
    <n v="44625"/>
    <n v="0.35"/>
    <x v="0"/>
  </r>
  <r>
    <s v="Foot Locker"/>
    <n v="1185732"/>
    <x v="331"/>
    <x v="3"/>
    <s v="Missouri"/>
    <s v="St. Louis"/>
    <x v="3"/>
    <n v="30.000000000000004"/>
    <n v="375"/>
    <n v="11250.000000000002"/>
    <n v="45000.000000000007"/>
    <n v="0.4"/>
    <x v="0"/>
  </r>
  <r>
    <s v="Foot Locker"/>
    <n v="1185732"/>
    <x v="331"/>
    <x v="3"/>
    <s v="Missouri"/>
    <s v="St. Louis"/>
    <x v="4"/>
    <n v="40"/>
    <n v="375"/>
    <n v="15000"/>
    <n v="52500"/>
    <n v="0.35"/>
    <x v="0"/>
  </r>
  <r>
    <s v="Foot Locker"/>
    <n v="1185732"/>
    <x v="331"/>
    <x v="3"/>
    <s v="Missouri"/>
    <s v="St. Louis"/>
    <x v="5"/>
    <n v="45"/>
    <n v="550"/>
    <n v="24750"/>
    <n v="123750"/>
    <n v="0.5"/>
    <x v="0"/>
  </r>
  <r>
    <s v="Foot Locker"/>
    <n v="1185732"/>
    <x v="363"/>
    <x v="3"/>
    <s v="Missouri"/>
    <s v="St. Louis"/>
    <x v="0"/>
    <n v="40"/>
    <n v="700"/>
    <n v="28000"/>
    <n v="112000"/>
    <n v="0.4"/>
    <x v="0"/>
  </r>
  <r>
    <s v="Foot Locker"/>
    <n v="1185732"/>
    <x v="363"/>
    <x v="3"/>
    <s v="Missouri"/>
    <s v="St. Louis"/>
    <x v="1"/>
    <n v="40.000000000000007"/>
    <n v="475"/>
    <n v="19000.000000000004"/>
    <n v="66500"/>
    <n v="0.35"/>
    <x v="0"/>
  </r>
  <r>
    <s v="Foot Locker"/>
    <n v="1185732"/>
    <x v="363"/>
    <x v="3"/>
    <s v="Missouri"/>
    <s v="St. Louis"/>
    <x v="2"/>
    <n v="35"/>
    <n v="400"/>
    <n v="14000"/>
    <n v="49000"/>
    <n v="0.35"/>
    <x v="0"/>
  </r>
  <r>
    <s v="Foot Locker"/>
    <n v="1185732"/>
    <x v="363"/>
    <x v="3"/>
    <s v="Missouri"/>
    <s v="St. Louis"/>
    <x v="3"/>
    <n v="25.000000000000007"/>
    <n v="325"/>
    <n v="8125.0000000000027"/>
    <n v="32500.000000000015"/>
    <n v="0.4"/>
    <x v="0"/>
  </r>
  <r>
    <s v="Foot Locker"/>
    <n v="1185732"/>
    <x v="363"/>
    <x v="3"/>
    <s v="Missouri"/>
    <s v="St. Louis"/>
    <x v="4"/>
    <n v="35"/>
    <n v="300"/>
    <n v="10500"/>
    <n v="36750"/>
    <n v="0.35"/>
    <x v="0"/>
  </r>
  <r>
    <s v="Foot Locker"/>
    <n v="1185732"/>
    <x v="363"/>
    <x v="3"/>
    <s v="Missouri"/>
    <s v="St. Louis"/>
    <x v="5"/>
    <n v="40"/>
    <n v="475"/>
    <n v="19000"/>
    <n v="95000"/>
    <n v="0.5"/>
    <x v="0"/>
  </r>
  <r>
    <s v="Foot Locker"/>
    <n v="1185732"/>
    <x v="395"/>
    <x v="3"/>
    <s v="Missouri"/>
    <s v="St. Louis"/>
    <x v="0"/>
    <n v="35"/>
    <n v="600"/>
    <n v="21000"/>
    <n v="84000"/>
    <n v="0.4"/>
    <x v="0"/>
  </r>
  <r>
    <s v="Foot Locker"/>
    <n v="1185732"/>
    <x v="395"/>
    <x v="3"/>
    <s v="Missouri"/>
    <s v="St. Louis"/>
    <x v="1"/>
    <n v="30.000000000000011"/>
    <n v="400"/>
    <n v="12000.000000000004"/>
    <n v="42000.000000000015"/>
    <n v="0.35"/>
    <x v="0"/>
  </r>
  <r>
    <s v="Foot Locker"/>
    <n v="1185732"/>
    <x v="395"/>
    <x v="3"/>
    <s v="Missouri"/>
    <s v="St. Louis"/>
    <x v="2"/>
    <n v="15.000000000000002"/>
    <n v="300"/>
    <n v="4500.0000000000009"/>
    <n v="15750.000000000002"/>
    <n v="0.35"/>
    <x v="0"/>
  </r>
  <r>
    <s v="Foot Locker"/>
    <n v="1185732"/>
    <x v="395"/>
    <x v="3"/>
    <s v="Missouri"/>
    <s v="St. Louis"/>
    <x v="3"/>
    <n v="15.000000000000002"/>
    <n v="275"/>
    <n v="4125.0000000000009"/>
    <n v="16500.000000000004"/>
    <n v="0.4"/>
    <x v="0"/>
  </r>
  <r>
    <s v="Foot Locker"/>
    <n v="1185732"/>
    <x v="395"/>
    <x v="3"/>
    <s v="Missouri"/>
    <s v="St. Louis"/>
    <x v="4"/>
    <n v="25"/>
    <n v="275"/>
    <n v="6875"/>
    <n v="24062.5"/>
    <n v="0.35"/>
    <x v="0"/>
  </r>
  <r>
    <s v="Foot Locker"/>
    <n v="1185732"/>
    <x v="395"/>
    <x v="3"/>
    <s v="Missouri"/>
    <s v="St. Louis"/>
    <x v="5"/>
    <n v="30.000000000000004"/>
    <n v="350"/>
    <n v="10500.000000000002"/>
    <n v="52500.000000000007"/>
    <n v="0.5"/>
    <x v="0"/>
  </r>
  <r>
    <s v="Foot Locker"/>
    <n v="1185732"/>
    <x v="424"/>
    <x v="3"/>
    <s v="Missouri"/>
    <s v="St. Louis"/>
    <x v="0"/>
    <n v="35"/>
    <n v="525"/>
    <n v="18375"/>
    <n v="73500"/>
    <n v="0.4"/>
    <x v="0"/>
  </r>
  <r>
    <s v="Foot Locker"/>
    <n v="1185732"/>
    <x v="424"/>
    <x v="3"/>
    <s v="Missouri"/>
    <s v="St. Louis"/>
    <x v="1"/>
    <n v="25"/>
    <n v="350"/>
    <n v="8750"/>
    <n v="30624.999999999996"/>
    <n v="0.35"/>
    <x v="0"/>
  </r>
  <r>
    <s v="Foot Locker"/>
    <n v="1185732"/>
    <x v="424"/>
    <x v="3"/>
    <s v="Missouri"/>
    <s v="St. Louis"/>
    <x v="2"/>
    <n v="25"/>
    <n v="250"/>
    <n v="6250"/>
    <n v="21875"/>
    <n v="0.35"/>
    <x v="0"/>
  </r>
  <r>
    <s v="Foot Locker"/>
    <n v="1185732"/>
    <x v="424"/>
    <x v="3"/>
    <s v="Missouri"/>
    <s v="St. Louis"/>
    <x v="3"/>
    <n v="25"/>
    <n v="225"/>
    <n v="5625"/>
    <n v="22500"/>
    <n v="0.4"/>
    <x v="0"/>
  </r>
  <r>
    <s v="Foot Locker"/>
    <n v="1185732"/>
    <x v="424"/>
    <x v="3"/>
    <s v="Missouri"/>
    <s v="St. Louis"/>
    <x v="4"/>
    <n v="35"/>
    <n v="225"/>
    <n v="7875"/>
    <n v="27562.5"/>
    <n v="0.35"/>
    <x v="0"/>
  </r>
  <r>
    <s v="Foot Locker"/>
    <n v="1185732"/>
    <x v="424"/>
    <x v="3"/>
    <s v="Missouri"/>
    <s v="St. Louis"/>
    <x v="5"/>
    <n v="39.999999999999993"/>
    <n v="350"/>
    <n v="13999.999999999998"/>
    <n v="69999.999999999985"/>
    <n v="0.5"/>
    <x v="0"/>
  </r>
  <r>
    <s v="Foot Locker"/>
    <n v="1185732"/>
    <x v="455"/>
    <x v="3"/>
    <s v="Missouri"/>
    <s v="St. Louis"/>
    <x v="0"/>
    <n v="35"/>
    <n v="500"/>
    <n v="17500"/>
    <n v="70000"/>
    <n v="0.4"/>
    <x v="0"/>
  </r>
  <r>
    <s v="Foot Locker"/>
    <n v="1185732"/>
    <x v="455"/>
    <x v="3"/>
    <s v="Missouri"/>
    <s v="St. Louis"/>
    <x v="1"/>
    <n v="25.000000000000007"/>
    <n v="350"/>
    <n v="8750.0000000000018"/>
    <n v="30625.000000000007"/>
    <n v="0.35"/>
    <x v="0"/>
  </r>
  <r>
    <s v="Foot Locker"/>
    <n v="1185732"/>
    <x v="455"/>
    <x v="3"/>
    <s v="Missouri"/>
    <s v="St. Louis"/>
    <x v="2"/>
    <n v="25.000000000000007"/>
    <n v="295"/>
    <n v="7375.0000000000018"/>
    <n v="25812.500000000004"/>
    <n v="0.35"/>
    <x v="0"/>
  </r>
  <r>
    <s v="Foot Locker"/>
    <n v="1185732"/>
    <x v="455"/>
    <x v="3"/>
    <s v="Missouri"/>
    <s v="St. Louis"/>
    <x v="3"/>
    <n v="25.000000000000007"/>
    <n v="325"/>
    <n v="8125.0000000000027"/>
    <n v="32500.000000000015"/>
    <n v="0.4"/>
    <x v="0"/>
  </r>
  <r>
    <s v="Foot Locker"/>
    <n v="1185732"/>
    <x v="455"/>
    <x v="3"/>
    <s v="Missouri"/>
    <s v="St. Louis"/>
    <x v="4"/>
    <n v="44.999999999999993"/>
    <n v="300"/>
    <n v="13499.999999999998"/>
    <n v="47249.999999999985"/>
    <n v="0.35"/>
    <x v="0"/>
  </r>
  <r>
    <s v="Foot Locker"/>
    <n v="1185732"/>
    <x v="455"/>
    <x v="3"/>
    <s v="Missouri"/>
    <s v="St. Louis"/>
    <x v="5"/>
    <n v="49.999999999999986"/>
    <n v="400"/>
    <n v="19999.999999999993"/>
    <n v="99999.999999999971"/>
    <n v="0.5"/>
    <x v="0"/>
  </r>
  <r>
    <s v="Foot Locker"/>
    <n v="1185732"/>
    <x v="484"/>
    <x v="3"/>
    <s v="Missouri"/>
    <s v="St. Louis"/>
    <x v="0"/>
    <n v="44.999999999999993"/>
    <n v="650"/>
    <n v="29249.999999999996"/>
    <n v="116999.99999999999"/>
    <n v="0.4"/>
    <x v="0"/>
  </r>
  <r>
    <s v="Foot Locker"/>
    <n v="1185732"/>
    <x v="484"/>
    <x v="3"/>
    <s v="Missouri"/>
    <s v="St. Louis"/>
    <x v="1"/>
    <n v="35"/>
    <n v="450"/>
    <n v="15750"/>
    <n v="55125"/>
    <n v="0.35"/>
    <x v="0"/>
  </r>
  <r>
    <s v="West Gear"/>
    <n v="1185732"/>
    <x v="484"/>
    <x v="3"/>
    <s v="Missouri"/>
    <s v="St. Louis"/>
    <x v="2"/>
    <n v="35"/>
    <n v="400"/>
    <n v="14000"/>
    <n v="49000"/>
    <n v="0.35"/>
    <x v="0"/>
  </r>
  <r>
    <s v="West Gear"/>
    <n v="1185732"/>
    <x v="484"/>
    <x v="3"/>
    <s v="Missouri"/>
    <s v="St. Louis"/>
    <x v="3"/>
    <n v="35"/>
    <n v="350"/>
    <n v="12250"/>
    <n v="49000"/>
    <n v="0.4"/>
    <x v="0"/>
  </r>
  <r>
    <s v="West Gear"/>
    <n v="1185732"/>
    <x v="484"/>
    <x v="3"/>
    <s v="Missouri"/>
    <s v="St. Louis"/>
    <x v="4"/>
    <n v="44.999999999999993"/>
    <n v="350"/>
    <n v="15749.999999999998"/>
    <n v="55124.999999999985"/>
    <n v="0.35"/>
    <x v="0"/>
  </r>
  <r>
    <s v="West Gear"/>
    <n v="1185732"/>
    <x v="484"/>
    <x v="3"/>
    <s v="Missouri"/>
    <s v="St. Louis"/>
    <x v="5"/>
    <n v="49.999999999999986"/>
    <n v="450"/>
    <n v="22499.999999999993"/>
    <n v="112499.99999999997"/>
    <n v="0.5"/>
    <x v="0"/>
  </r>
  <r>
    <s v="West Gear"/>
    <n v="1185732"/>
    <x v="175"/>
    <x v="3"/>
    <s v="Missouri"/>
    <s v="St. Louis"/>
    <x v="0"/>
    <n v="25"/>
    <n v="675"/>
    <n v="16875"/>
    <n v="67500"/>
    <n v="0.4"/>
    <x v="0"/>
  </r>
  <r>
    <s v="West Gear"/>
    <n v="1185732"/>
    <x v="175"/>
    <x v="3"/>
    <s v="Missouri"/>
    <s v="St. Louis"/>
    <x v="1"/>
    <n v="25"/>
    <n v="475"/>
    <n v="11875"/>
    <n v="41562.5"/>
    <n v="0.35"/>
    <x v="0"/>
  </r>
  <r>
    <s v="West Gear"/>
    <n v="1185732"/>
    <x v="175"/>
    <x v="3"/>
    <s v="Missouri"/>
    <s v="St. Louis"/>
    <x v="2"/>
    <n v="15.000000000000002"/>
    <n v="475"/>
    <n v="7125.0000000000009"/>
    <n v="24937.500000000004"/>
    <n v="0.35"/>
    <x v="0"/>
  </r>
  <r>
    <s v="West Gear"/>
    <n v="1185732"/>
    <x v="175"/>
    <x v="3"/>
    <s v="Missouri"/>
    <s v="St. Louis"/>
    <x v="3"/>
    <n v="20.000000000000007"/>
    <n v="325"/>
    <n v="6500.0000000000027"/>
    <n v="26000.000000000011"/>
    <n v="0.4"/>
    <x v="0"/>
  </r>
  <r>
    <s v="West Gear"/>
    <n v="1185732"/>
    <x v="175"/>
    <x v="3"/>
    <s v="Missouri"/>
    <s v="St. Louis"/>
    <x v="4"/>
    <n v="35"/>
    <n v="375"/>
    <n v="13125"/>
    <n v="45937.5"/>
    <n v="0.35"/>
    <x v="0"/>
  </r>
  <r>
    <s v="West Gear"/>
    <n v="1185732"/>
    <x v="175"/>
    <x v="3"/>
    <s v="Missouri"/>
    <s v="St. Louis"/>
    <x v="5"/>
    <n v="25"/>
    <n v="475"/>
    <n v="11875"/>
    <n v="59375"/>
    <n v="0.5"/>
    <x v="0"/>
  </r>
  <r>
    <s v="West Gear"/>
    <n v="1185732"/>
    <x v="206"/>
    <x v="3"/>
    <s v="Missouri"/>
    <s v="St. Louis"/>
    <x v="0"/>
    <n v="25"/>
    <n v="725"/>
    <n v="18125"/>
    <n v="72500"/>
    <n v="0.4"/>
    <x v="0"/>
  </r>
  <r>
    <s v="West Gear"/>
    <n v="1185732"/>
    <x v="206"/>
    <x v="3"/>
    <s v="Missouri"/>
    <s v="St. Louis"/>
    <x v="1"/>
    <n v="25"/>
    <n v="375"/>
    <n v="9375"/>
    <n v="32812.5"/>
    <n v="0.35"/>
    <x v="0"/>
  </r>
  <r>
    <s v="West Gear"/>
    <n v="1185732"/>
    <x v="206"/>
    <x v="3"/>
    <s v="Missouri"/>
    <s v="St. Louis"/>
    <x v="2"/>
    <n v="15.000000000000002"/>
    <n v="425"/>
    <n v="6375.0000000000009"/>
    <n v="22312.5"/>
    <n v="0.35"/>
    <x v="0"/>
  </r>
  <r>
    <s v="West Gear"/>
    <n v="1185732"/>
    <x v="206"/>
    <x v="2"/>
    <s v="Utah"/>
    <s v="Salt Lake City"/>
    <x v="3"/>
    <n v="20.000000000000007"/>
    <n v="300"/>
    <n v="6000.0000000000018"/>
    <n v="24000.000000000011"/>
    <n v="0.4"/>
    <x v="0"/>
  </r>
  <r>
    <s v="West Gear"/>
    <n v="1185732"/>
    <x v="206"/>
    <x v="2"/>
    <s v="Utah"/>
    <s v="Salt Lake City"/>
    <x v="4"/>
    <n v="35"/>
    <n v="375"/>
    <n v="13125"/>
    <n v="45937.5"/>
    <n v="0.35"/>
    <x v="0"/>
  </r>
  <r>
    <s v="West Gear"/>
    <n v="1185732"/>
    <x v="206"/>
    <x v="2"/>
    <s v="Utah"/>
    <s v="Salt Lake City"/>
    <x v="5"/>
    <n v="25"/>
    <n v="450"/>
    <n v="11250"/>
    <n v="56250"/>
    <n v="0.5"/>
    <x v="0"/>
  </r>
  <r>
    <s v="West Gear"/>
    <n v="1185732"/>
    <x v="215"/>
    <x v="2"/>
    <s v="Utah"/>
    <s v="Salt Lake City"/>
    <x v="0"/>
    <n v="30.000000000000004"/>
    <n v="670"/>
    <n v="20100.000000000004"/>
    <n v="80400.000000000015"/>
    <n v="0.4"/>
    <x v="0"/>
  </r>
  <r>
    <s v="West Gear"/>
    <n v="1185732"/>
    <x v="215"/>
    <x v="2"/>
    <s v="Utah"/>
    <s v="Salt Lake City"/>
    <x v="1"/>
    <n v="30.000000000000004"/>
    <n v="350"/>
    <n v="10500.000000000002"/>
    <n v="36750"/>
    <n v="0.35"/>
    <x v="0"/>
  </r>
  <r>
    <s v="West Gear"/>
    <n v="1185732"/>
    <x v="215"/>
    <x v="2"/>
    <s v="Utah"/>
    <s v="Salt Lake City"/>
    <x v="2"/>
    <n v="20.000000000000007"/>
    <n v="400"/>
    <n v="8000.0000000000027"/>
    <n v="28000.000000000007"/>
    <n v="0.35"/>
    <x v="0"/>
  </r>
  <r>
    <s v="West Gear"/>
    <n v="1185732"/>
    <x v="215"/>
    <x v="2"/>
    <s v="Utah"/>
    <s v="Salt Lake City"/>
    <x v="3"/>
    <n v="25"/>
    <n v="250"/>
    <n v="6250"/>
    <n v="25000"/>
    <n v="0.4"/>
    <x v="0"/>
  </r>
  <r>
    <s v="West Gear"/>
    <n v="1185732"/>
    <x v="215"/>
    <x v="2"/>
    <s v="Utah"/>
    <s v="Salt Lake City"/>
    <x v="4"/>
    <n v="40"/>
    <n v="300"/>
    <n v="12000"/>
    <n v="42000"/>
    <n v="0.35"/>
    <x v="0"/>
  </r>
  <r>
    <s v="West Gear"/>
    <n v="1185732"/>
    <x v="215"/>
    <x v="2"/>
    <s v="Utah"/>
    <s v="Salt Lake City"/>
    <x v="5"/>
    <n v="30.000000000000004"/>
    <n v="400"/>
    <n v="12000.000000000002"/>
    <n v="60000.000000000007"/>
    <n v="0.5"/>
    <x v="0"/>
  </r>
  <r>
    <s v="West Gear"/>
    <n v="1185732"/>
    <x v="234"/>
    <x v="2"/>
    <s v="Utah"/>
    <s v="Salt Lake City"/>
    <x v="0"/>
    <n v="30.000000000000004"/>
    <n v="625"/>
    <n v="18750.000000000004"/>
    <n v="75000.000000000015"/>
    <n v="0.4"/>
    <x v="0"/>
  </r>
  <r>
    <s v="West Gear"/>
    <n v="1185732"/>
    <x v="234"/>
    <x v="2"/>
    <s v="Utah"/>
    <s v="Salt Lake City"/>
    <x v="1"/>
    <n v="25.000000000000007"/>
    <n v="325"/>
    <n v="8125.0000000000027"/>
    <n v="28437.500000000007"/>
    <n v="0.35"/>
    <x v="0"/>
  </r>
  <r>
    <s v="West Gear"/>
    <n v="1185732"/>
    <x v="234"/>
    <x v="2"/>
    <s v="Utah"/>
    <s v="Salt Lake City"/>
    <x v="2"/>
    <n v="15.000000000000007"/>
    <n v="325"/>
    <n v="4875.0000000000027"/>
    <n v="17062.500000000007"/>
    <n v="0.35"/>
    <x v="0"/>
  </r>
  <r>
    <s v="West Gear"/>
    <n v="1185732"/>
    <x v="234"/>
    <x v="2"/>
    <s v="Utah"/>
    <s v="Salt Lake City"/>
    <x v="3"/>
    <n v="20"/>
    <n v="250"/>
    <n v="5000"/>
    <n v="20000"/>
    <n v="0.4"/>
    <x v="0"/>
  </r>
  <r>
    <s v="West Gear"/>
    <n v="1185732"/>
    <x v="234"/>
    <x v="2"/>
    <s v="Utah"/>
    <s v="Salt Lake City"/>
    <x v="4"/>
    <n v="35"/>
    <n v="275"/>
    <n v="9625"/>
    <n v="33687.5"/>
    <n v="0.35"/>
    <x v="0"/>
  </r>
  <r>
    <s v="West Gear"/>
    <n v="1185732"/>
    <x v="234"/>
    <x v="2"/>
    <s v="Utah"/>
    <s v="Salt Lake City"/>
    <x v="5"/>
    <n v="25.000000000000007"/>
    <n v="400"/>
    <n v="10000.000000000004"/>
    <n v="50000.000000000015"/>
    <n v="0.5"/>
    <x v="0"/>
  </r>
  <r>
    <s v="West Gear"/>
    <n v="1185732"/>
    <x v="265"/>
    <x v="2"/>
    <s v="Utah"/>
    <s v="Salt Lake City"/>
    <x v="0"/>
    <n v="35"/>
    <n v="670"/>
    <n v="23450"/>
    <n v="93800"/>
    <n v="0.4"/>
    <x v="0"/>
  </r>
  <r>
    <s v="West Gear"/>
    <n v="1185732"/>
    <x v="265"/>
    <x v="2"/>
    <s v="Utah"/>
    <s v="Salt Lake City"/>
    <x v="1"/>
    <n v="30.000000000000011"/>
    <n v="375"/>
    <n v="11250.000000000004"/>
    <n v="39375.000000000015"/>
    <n v="0.35"/>
    <x v="0"/>
  </r>
  <r>
    <s v="West Gear"/>
    <n v="1185732"/>
    <x v="265"/>
    <x v="2"/>
    <s v="Utah"/>
    <s v="Salt Lake City"/>
    <x v="2"/>
    <n v="25.000000000000007"/>
    <n v="350"/>
    <n v="8750.0000000000018"/>
    <n v="30625.000000000007"/>
    <n v="0.35"/>
    <x v="0"/>
  </r>
  <r>
    <s v="West Gear"/>
    <n v="1185732"/>
    <x v="265"/>
    <x v="2"/>
    <s v="Utah"/>
    <s v="Salt Lake City"/>
    <x v="3"/>
    <n v="25.000000000000007"/>
    <n v="275"/>
    <n v="6875.0000000000018"/>
    <n v="27500.000000000007"/>
    <n v="0.4"/>
    <x v="0"/>
  </r>
  <r>
    <s v="West Gear"/>
    <n v="1185732"/>
    <x v="265"/>
    <x v="2"/>
    <s v="Utah"/>
    <s v="Salt Lake City"/>
    <x v="4"/>
    <n v="40"/>
    <n v="300"/>
    <n v="12000"/>
    <n v="42000"/>
    <n v="0.35"/>
    <x v="0"/>
  </r>
  <r>
    <s v="West Gear"/>
    <n v="1185732"/>
    <x v="265"/>
    <x v="2"/>
    <s v="Utah"/>
    <s v="Salt Lake City"/>
    <x v="5"/>
    <n v="44.999999999999993"/>
    <n v="400"/>
    <n v="17999.999999999996"/>
    <n v="89999.999999999985"/>
    <n v="0.5"/>
    <x v="0"/>
  </r>
  <r>
    <s v="West Gear"/>
    <n v="1185732"/>
    <x v="295"/>
    <x v="2"/>
    <s v="Utah"/>
    <s v="Salt Lake City"/>
    <x v="0"/>
    <n v="30.000000000000004"/>
    <n v="650"/>
    <n v="19500.000000000004"/>
    <n v="78000.000000000015"/>
    <n v="0.4"/>
    <x v="0"/>
  </r>
  <r>
    <s v="West Gear"/>
    <n v="1185732"/>
    <x v="295"/>
    <x v="2"/>
    <s v="Utah"/>
    <s v="Salt Lake City"/>
    <x v="1"/>
    <n v="25.000000000000011"/>
    <n v="400"/>
    <n v="10000.000000000004"/>
    <n v="35000.000000000015"/>
    <n v="0.35"/>
    <x v="0"/>
  </r>
  <r>
    <s v="West Gear"/>
    <n v="1185732"/>
    <x v="295"/>
    <x v="2"/>
    <s v="Utah"/>
    <s v="Salt Lake City"/>
    <x v="2"/>
    <n v="20.000000000000007"/>
    <n v="425"/>
    <n v="8500.0000000000036"/>
    <n v="29750.000000000007"/>
    <n v="0.35"/>
    <x v="0"/>
  </r>
  <r>
    <s v="West Gear"/>
    <n v="1185732"/>
    <x v="295"/>
    <x v="2"/>
    <s v="Utah"/>
    <s v="Salt Lake City"/>
    <x v="3"/>
    <n v="20.000000000000007"/>
    <n v="400"/>
    <n v="8000.0000000000027"/>
    <n v="32000.000000000015"/>
    <n v="0.4"/>
    <x v="0"/>
  </r>
  <r>
    <s v="West Gear"/>
    <n v="1185732"/>
    <x v="295"/>
    <x v="2"/>
    <s v="Utah"/>
    <s v="Salt Lake City"/>
    <x v="4"/>
    <n v="35"/>
    <n v="400"/>
    <n v="14000"/>
    <n v="49000"/>
    <n v="0.35"/>
    <x v="0"/>
  </r>
  <r>
    <s v="West Gear"/>
    <n v="1185732"/>
    <x v="295"/>
    <x v="2"/>
    <s v="Utah"/>
    <s v="Salt Lake City"/>
    <x v="5"/>
    <n v="40"/>
    <n v="575"/>
    <n v="23000"/>
    <n v="115000"/>
    <n v="0.5"/>
    <x v="0"/>
  </r>
  <r>
    <s v="West Gear"/>
    <n v="1185732"/>
    <x v="324"/>
    <x v="2"/>
    <s v="Utah"/>
    <s v="Salt Lake City"/>
    <x v="0"/>
    <n v="35"/>
    <n v="800"/>
    <n v="28000"/>
    <n v="112000"/>
    <n v="0.4"/>
    <x v="0"/>
  </r>
  <r>
    <s v="West Gear"/>
    <n v="1185732"/>
    <x v="324"/>
    <x v="2"/>
    <s v="Utah"/>
    <s v="Salt Lake City"/>
    <x v="1"/>
    <n v="30.000000000000011"/>
    <n v="550"/>
    <n v="16500.000000000007"/>
    <n v="57750.000000000015"/>
    <n v="0.35"/>
    <x v="0"/>
  </r>
  <r>
    <s v="West Gear"/>
    <n v="1185732"/>
    <x v="324"/>
    <x v="2"/>
    <s v="Utah"/>
    <s v="Salt Lake City"/>
    <x v="2"/>
    <n v="25.000000000000007"/>
    <n v="475"/>
    <n v="11875.000000000004"/>
    <n v="41562.500000000007"/>
    <n v="0.35"/>
    <x v="0"/>
  </r>
  <r>
    <s v="West Gear"/>
    <n v="1185732"/>
    <x v="324"/>
    <x v="2"/>
    <s v="Utah"/>
    <s v="Salt Lake City"/>
    <x v="3"/>
    <n v="25.000000000000007"/>
    <n v="425"/>
    <n v="10625.000000000004"/>
    <n v="42500.000000000015"/>
    <n v="0.4"/>
    <x v="0"/>
  </r>
  <r>
    <s v="West Gear"/>
    <n v="1185732"/>
    <x v="324"/>
    <x v="2"/>
    <s v="Utah"/>
    <s v="Salt Lake City"/>
    <x v="4"/>
    <n v="35"/>
    <n v="425"/>
    <n v="14875"/>
    <n v="52062.5"/>
    <n v="0.35"/>
    <x v="0"/>
  </r>
  <r>
    <s v="West Gear"/>
    <n v="1185732"/>
    <x v="324"/>
    <x v="2"/>
    <s v="Utah"/>
    <s v="Salt Lake City"/>
    <x v="5"/>
    <n v="40"/>
    <n v="600"/>
    <n v="24000"/>
    <n v="120000"/>
    <n v="0.5"/>
    <x v="0"/>
  </r>
  <r>
    <s v="West Gear"/>
    <n v="1185732"/>
    <x v="356"/>
    <x v="2"/>
    <s v="Utah"/>
    <s v="Salt Lake City"/>
    <x v="0"/>
    <n v="35"/>
    <n v="750"/>
    <n v="26250"/>
    <n v="105000"/>
    <n v="0.4"/>
    <x v="0"/>
  </r>
  <r>
    <s v="West Gear"/>
    <n v="1185732"/>
    <x v="356"/>
    <x v="2"/>
    <s v="Utah"/>
    <s v="Salt Lake City"/>
    <x v="1"/>
    <n v="35.000000000000007"/>
    <n v="525"/>
    <n v="18375.000000000004"/>
    <n v="64312.500000000007"/>
    <n v="0.35"/>
    <x v="0"/>
  </r>
  <r>
    <s v="West Gear"/>
    <n v="1185732"/>
    <x v="356"/>
    <x v="2"/>
    <s v="Utah"/>
    <s v="Salt Lake City"/>
    <x v="2"/>
    <n v="30.000000000000004"/>
    <n v="450"/>
    <n v="13500.000000000002"/>
    <n v="47250.000000000007"/>
    <n v="0.35"/>
    <x v="0"/>
  </r>
  <r>
    <s v="West Gear"/>
    <n v="1185732"/>
    <x v="356"/>
    <x v="2"/>
    <s v="Utah"/>
    <s v="Salt Lake City"/>
    <x v="3"/>
    <n v="20.000000000000007"/>
    <n v="375"/>
    <n v="7500.0000000000027"/>
    <n v="30000.000000000015"/>
    <n v="0.4"/>
    <x v="0"/>
  </r>
  <r>
    <s v="West Gear"/>
    <n v="1185732"/>
    <x v="356"/>
    <x v="2"/>
    <s v="Utah"/>
    <s v="Salt Lake City"/>
    <x v="4"/>
    <n v="30.000000000000004"/>
    <n v="350"/>
    <n v="10500.000000000002"/>
    <n v="36750"/>
    <n v="0.35"/>
    <x v="0"/>
  </r>
  <r>
    <s v="West Gear"/>
    <n v="1185732"/>
    <x v="356"/>
    <x v="2"/>
    <s v="Utah"/>
    <s v="Salt Lake City"/>
    <x v="5"/>
    <n v="35"/>
    <n v="525"/>
    <n v="18375"/>
    <n v="91875"/>
    <n v="0.5"/>
    <x v="0"/>
  </r>
  <r>
    <s v="West Gear"/>
    <n v="1185732"/>
    <x v="388"/>
    <x v="2"/>
    <s v="Utah"/>
    <s v="Salt Lake City"/>
    <x v="0"/>
    <n v="30.000000000000004"/>
    <n v="650"/>
    <n v="19500.000000000004"/>
    <n v="78000.000000000015"/>
    <n v="0.4"/>
    <x v="0"/>
  </r>
  <r>
    <s v="West Gear"/>
    <n v="1185732"/>
    <x v="388"/>
    <x v="2"/>
    <s v="Utah"/>
    <s v="Salt Lake City"/>
    <x v="1"/>
    <n v="25.000000000000011"/>
    <n v="450"/>
    <n v="11250.000000000005"/>
    <n v="39375.000000000015"/>
    <n v="0.35"/>
    <x v="0"/>
  </r>
  <r>
    <s v="West Gear"/>
    <n v="1185732"/>
    <x v="388"/>
    <x v="2"/>
    <s v="Utah"/>
    <s v="Salt Lake City"/>
    <x v="2"/>
    <n v="10.000000000000002"/>
    <n v="350"/>
    <n v="3500.0000000000005"/>
    <n v="12250.000000000002"/>
    <n v="0.35"/>
    <x v="0"/>
  </r>
  <r>
    <s v="West Gear"/>
    <n v="1185732"/>
    <x v="388"/>
    <x v="2"/>
    <s v="Utah"/>
    <s v="Salt Lake City"/>
    <x v="3"/>
    <n v="10.000000000000002"/>
    <n v="325"/>
    <n v="3250.0000000000005"/>
    <n v="13000.000000000004"/>
    <n v="0.4"/>
    <x v="0"/>
  </r>
  <r>
    <s v="West Gear"/>
    <n v="1185732"/>
    <x v="388"/>
    <x v="2"/>
    <s v="Utah"/>
    <s v="Salt Lake City"/>
    <x v="4"/>
    <n v="20"/>
    <n v="325"/>
    <n v="6500"/>
    <n v="22750"/>
    <n v="0.35"/>
    <x v="0"/>
  </r>
  <r>
    <s v="West Gear"/>
    <n v="1185732"/>
    <x v="388"/>
    <x v="2"/>
    <s v="Utah"/>
    <s v="Salt Lake City"/>
    <x v="5"/>
    <n v="25.000000000000007"/>
    <n v="400"/>
    <n v="10000.000000000004"/>
    <n v="50000.000000000015"/>
    <n v="0.5"/>
    <x v="0"/>
  </r>
  <r>
    <s v="West Gear"/>
    <n v="1185732"/>
    <x v="417"/>
    <x v="2"/>
    <s v="Utah"/>
    <s v="Salt Lake City"/>
    <x v="0"/>
    <n v="30"/>
    <n v="575"/>
    <n v="17250"/>
    <n v="69000"/>
    <n v="0.4"/>
    <x v="0"/>
  </r>
  <r>
    <s v="West Gear"/>
    <n v="1185732"/>
    <x v="417"/>
    <x v="2"/>
    <s v="Utah"/>
    <s v="Salt Lake City"/>
    <x v="1"/>
    <n v="20"/>
    <n v="400"/>
    <n v="8000"/>
    <n v="28000"/>
    <n v="0.35"/>
    <x v="0"/>
  </r>
  <r>
    <s v="West Gear"/>
    <n v="1185732"/>
    <x v="417"/>
    <x v="2"/>
    <s v="Utah"/>
    <s v="Salt Lake City"/>
    <x v="2"/>
    <n v="20"/>
    <n v="300"/>
    <n v="6000"/>
    <n v="21000"/>
    <n v="0.35"/>
    <x v="0"/>
  </r>
  <r>
    <s v="West Gear"/>
    <n v="1185732"/>
    <x v="417"/>
    <x v="2"/>
    <s v="Utah"/>
    <s v="Salt Lake City"/>
    <x v="3"/>
    <n v="20"/>
    <n v="275"/>
    <n v="5500"/>
    <n v="22000"/>
    <n v="0.4"/>
    <x v="0"/>
  </r>
  <r>
    <s v="West Gear"/>
    <n v="1185732"/>
    <x v="417"/>
    <x v="2"/>
    <s v="Utah"/>
    <s v="Salt Lake City"/>
    <x v="4"/>
    <n v="30"/>
    <n v="275"/>
    <n v="8250"/>
    <n v="28874.999999999996"/>
    <n v="0.35"/>
    <x v="0"/>
  </r>
  <r>
    <s v="West Gear"/>
    <n v="1185732"/>
    <x v="417"/>
    <x v="2"/>
    <s v="Utah"/>
    <s v="Salt Lake City"/>
    <x v="5"/>
    <n v="34.999999999999993"/>
    <n v="400"/>
    <n v="13999.999999999996"/>
    <n v="69999.999999999985"/>
    <n v="0.5"/>
    <x v="0"/>
  </r>
  <r>
    <s v="West Gear"/>
    <n v="1185732"/>
    <x v="448"/>
    <x v="2"/>
    <s v="Utah"/>
    <s v="Salt Lake City"/>
    <x v="0"/>
    <n v="30.000000000000004"/>
    <n v="550"/>
    <n v="16500.000000000004"/>
    <n v="66000.000000000015"/>
    <n v="0.4"/>
    <x v="0"/>
  </r>
  <r>
    <s v="West Gear"/>
    <n v="1185732"/>
    <x v="448"/>
    <x v="2"/>
    <s v="Utah"/>
    <s v="Salt Lake City"/>
    <x v="1"/>
    <n v="20.000000000000007"/>
    <n v="400"/>
    <n v="8000.0000000000027"/>
    <n v="28000.000000000007"/>
    <n v="0.35"/>
    <x v="0"/>
  </r>
  <r>
    <s v="West Gear"/>
    <n v="1185732"/>
    <x v="448"/>
    <x v="2"/>
    <s v="Utah"/>
    <s v="Salt Lake City"/>
    <x v="2"/>
    <n v="20.000000000000007"/>
    <n v="345"/>
    <n v="6900.0000000000027"/>
    <n v="24150.000000000007"/>
    <n v="0.35"/>
    <x v="0"/>
  </r>
  <r>
    <s v="West Gear"/>
    <n v="1185732"/>
    <x v="448"/>
    <x v="2"/>
    <s v="Utah"/>
    <s v="Salt Lake City"/>
    <x v="3"/>
    <n v="20.000000000000007"/>
    <n v="375"/>
    <n v="7500.0000000000027"/>
    <n v="30000.000000000015"/>
    <n v="0.4"/>
    <x v="0"/>
  </r>
  <r>
    <s v="West Gear"/>
    <n v="1185732"/>
    <x v="448"/>
    <x v="2"/>
    <s v="Utah"/>
    <s v="Salt Lake City"/>
    <x v="4"/>
    <n v="40"/>
    <n v="350"/>
    <n v="14000"/>
    <n v="49000"/>
    <n v="0.35"/>
    <x v="0"/>
  </r>
  <r>
    <s v="West Gear"/>
    <n v="1185732"/>
    <x v="448"/>
    <x v="2"/>
    <s v="Utah"/>
    <s v="Salt Lake City"/>
    <x v="5"/>
    <n v="44.999999999999986"/>
    <n v="450"/>
    <n v="20249.999999999993"/>
    <n v="101249.99999999997"/>
    <n v="0.5"/>
    <x v="0"/>
  </r>
  <r>
    <s v="West Gear"/>
    <n v="1185732"/>
    <x v="477"/>
    <x v="2"/>
    <s v="Utah"/>
    <s v="Salt Lake City"/>
    <x v="0"/>
    <n v="40"/>
    <n v="700"/>
    <n v="28000"/>
    <n v="112000"/>
    <n v="0.4"/>
    <x v="0"/>
  </r>
  <r>
    <s v="West Gear"/>
    <n v="1185732"/>
    <x v="477"/>
    <x v="2"/>
    <s v="Utah"/>
    <s v="Salt Lake City"/>
    <x v="1"/>
    <n v="30.000000000000004"/>
    <n v="500"/>
    <n v="15000.000000000002"/>
    <n v="52500.000000000007"/>
    <n v="0.35"/>
    <x v="0"/>
  </r>
  <r>
    <s v="West Gear"/>
    <n v="1185732"/>
    <x v="477"/>
    <x v="2"/>
    <s v="Utah"/>
    <s v="Salt Lake City"/>
    <x v="2"/>
    <n v="30.000000000000004"/>
    <n v="450"/>
    <n v="13500.000000000002"/>
    <n v="47250.000000000007"/>
    <n v="0.35"/>
    <x v="0"/>
  </r>
  <r>
    <s v="West Gear"/>
    <n v="1185732"/>
    <x v="477"/>
    <x v="2"/>
    <s v="Utah"/>
    <s v="Salt Lake City"/>
    <x v="3"/>
    <n v="30.000000000000004"/>
    <n v="400"/>
    <n v="12000.000000000002"/>
    <n v="48000.000000000007"/>
    <n v="0.4"/>
    <x v="0"/>
  </r>
  <r>
    <s v="West Gear"/>
    <n v="1185732"/>
    <x v="477"/>
    <x v="2"/>
    <s v="Utah"/>
    <s v="Salt Lake City"/>
    <x v="4"/>
    <n v="40"/>
    <n v="400"/>
    <n v="16000"/>
    <n v="56000"/>
    <n v="0.35"/>
    <x v="0"/>
  </r>
  <r>
    <s v="West Gear"/>
    <n v="1185732"/>
    <x v="477"/>
    <x v="2"/>
    <s v="Utah"/>
    <s v="Salt Lake City"/>
    <x v="5"/>
    <n v="44.999999999999986"/>
    <n v="500"/>
    <n v="22499.999999999993"/>
    <n v="112499.99999999997"/>
    <n v="0.5"/>
    <x v="0"/>
  </r>
  <r>
    <s v="West Gear"/>
    <n v="1128299"/>
    <x v="188"/>
    <x v="2"/>
    <s v="Utah"/>
    <s v="Salt Lake City"/>
    <x v="0"/>
    <n v="30.000000000000004"/>
    <n v="350"/>
    <n v="10500.000000000002"/>
    <n v="36750"/>
    <n v="0.35"/>
    <x v="0"/>
  </r>
  <r>
    <s v="West Gear"/>
    <n v="1128299"/>
    <x v="188"/>
    <x v="2"/>
    <s v="Utah"/>
    <s v="Salt Lake City"/>
    <x v="1"/>
    <n v="40"/>
    <n v="350"/>
    <n v="14000"/>
    <n v="49000"/>
    <n v="0.35"/>
    <x v="0"/>
  </r>
  <r>
    <s v="West Gear"/>
    <n v="1128299"/>
    <x v="188"/>
    <x v="2"/>
    <s v="Utah"/>
    <s v="Salt Lake City"/>
    <x v="2"/>
    <n v="40"/>
    <n v="350"/>
    <n v="14000"/>
    <n v="49000"/>
    <n v="0.35"/>
    <x v="0"/>
  </r>
  <r>
    <s v="West Gear"/>
    <n v="1128299"/>
    <x v="188"/>
    <x v="2"/>
    <s v="Utah"/>
    <s v="Salt Lake City"/>
    <x v="3"/>
    <n v="40"/>
    <n v="200"/>
    <n v="8000"/>
    <n v="28000"/>
    <n v="0.35"/>
    <x v="0"/>
  </r>
  <r>
    <s v="West Gear"/>
    <n v="1128299"/>
    <x v="188"/>
    <x v="2"/>
    <s v="Utah"/>
    <s v="Salt Lake City"/>
    <x v="4"/>
    <n v="45.000000000000007"/>
    <n v="150"/>
    <n v="6750.0000000000009"/>
    <n v="27000.000000000007"/>
    <n v="0.4"/>
    <x v="0"/>
  </r>
  <r>
    <s v="West Gear"/>
    <n v="1128299"/>
    <x v="188"/>
    <x v="2"/>
    <s v="Utah"/>
    <s v="Salt Lake City"/>
    <x v="5"/>
    <n v="40"/>
    <n v="400"/>
    <n v="16000"/>
    <n v="48000"/>
    <n v="0.3"/>
    <x v="0"/>
  </r>
  <r>
    <s v="West Gear"/>
    <n v="1128299"/>
    <x v="698"/>
    <x v="2"/>
    <s v="Utah"/>
    <s v="Salt Lake City"/>
    <x v="0"/>
    <n v="30.000000000000004"/>
    <n v="450"/>
    <n v="13500.000000000002"/>
    <n v="47250.000000000007"/>
    <n v="0.35"/>
    <x v="0"/>
  </r>
  <r>
    <s v="West Gear"/>
    <n v="1128299"/>
    <x v="698"/>
    <x v="2"/>
    <s v="Utah"/>
    <s v="Salt Lake City"/>
    <x v="1"/>
    <n v="40"/>
    <n v="350"/>
    <n v="14000"/>
    <n v="49000"/>
    <n v="0.35"/>
    <x v="0"/>
  </r>
  <r>
    <s v="West Gear"/>
    <n v="1128299"/>
    <x v="698"/>
    <x v="2"/>
    <s v="Utah"/>
    <s v="Salt Lake City"/>
    <x v="2"/>
    <n v="40"/>
    <n v="350"/>
    <n v="14000"/>
    <n v="49000"/>
    <n v="0.35"/>
    <x v="0"/>
  </r>
  <r>
    <s v="West Gear"/>
    <n v="1128299"/>
    <x v="698"/>
    <x v="2"/>
    <s v="Oregon"/>
    <s v="Portland"/>
    <x v="3"/>
    <n v="40"/>
    <n v="200"/>
    <n v="8000"/>
    <n v="28000"/>
    <n v="0.35"/>
    <x v="0"/>
  </r>
  <r>
    <s v="West Gear"/>
    <n v="1128299"/>
    <x v="698"/>
    <x v="2"/>
    <s v="Oregon"/>
    <s v="Portland"/>
    <x v="4"/>
    <n v="45.000000000000007"/>
    <n v="125"/>
    <n v="5625.0000000000009"/>
    <n v="22500.000000000004"/>
    <n v="0.4"/>
    <x v="0"/>
  </r>
  <r>
    <s v="West Gear"/>
    <n v="1128299"/>
    <x v="698"/>
    <x v="2"/>
    <s v="Oregon"/>
    <s v="Portland"/>
    <x v="5"/>
    <n v="40"/>
    <n v="325"/>
    <n v="13000"/>
    <n v="39000"/>
    <n v="0.3"/>
    <x v="0"/>
  </r>
  <r>
    <s v="West Gear"/>
    <n v="1128299"/>
    <x v="228"/>
    <x v="2"/>
    <s v="Oregon"/>
    <s v="Portland"/>
    <x v="0"/>
    <n v="40"/>
    <n v="475"/>
    <n v="19000"/>
    <n v="66500"/>
    <n v="0.35"/>
    <x v="0"/>
  </r>
  <r>
    <s v="West Gear"/>
    <n v="1128299"/>
    <x v="228"/>
    <x v="2"/>
    <s v="Oregon"/>
    <s v="Portland"/>
    <x v="1"/>
    <n v="50"/>
    <n v="325"/>
    <n v="16250"/>
    <n v="56875"/>
    <n v="0.35"/>
    <x v="0"/>
  </r>
  <r>
    <s v="West Gear"/>
    <n v="1128299"/>
    <x v="228"/>
    <x v="2"/>
    <s v="Oregon"/>
    <s v="Portland"/>
    <x v="2"/>
    <n v="54.999999999999993"/>
    <n v="350"/>
    <n v="19249.999999999996"/>
    <n v="67374.999999999985"/>
    <n v="0.35"/>
    <x v="0"/>
  </r>
  <r>
    <s v="West Gear"/>
    <n v="1128299"/>
    <x v="228"/>
    <x v="2"/>
    <s v="Oregon"/>
    <s v="Portland"/>
    <x v="3"/>
    <n v="50"/>
    <n v="250"/>
    <n v="12500"/>
    <n v="43750"/>
    <n v="0.35"/>
    <x v="0"/>
  </r>
  <r>
    <s v="West Gear"/>
    <n v="1128299"/>
    <x v="228"/>
    <x v="2"/>
    <s v="Oregon"/>
    <s v="Portland"/>
    <x v="4"/>
    <n v="55.000000000000007"/>
    <n v="100"/>
    <n v="5500.0000000000009"/>
    <n v="22000.000000000004"/>
    <n v="0.4"/>
    <x v="0"/>
  </r>
  <r>
    <s v="West Gear"/>
    <n v="1128299"/>
    <x v="228"/>
    <x v="2"/>
    <s v="Oregon"/>
    <s v="Portland"/>
    <x v="5"/>
    <n v="50"/>
    <n v="300"/>
    <n v="15000"/>
    <n v="45000"/>
    <n v="0.3"/>
    <x v="0"/>
  </r>
  <r>
    <s v="West Gear"/>
    <n v="1128299"/>
    <x v="247"/>
    <x v="2"/>
    <s v="Oregon"/>
    <s v="Portland"/>
    <x v="0"/>
    <n v="55.000000000000007"/>
    <n v="475"/>
    <n v="26125.000000000004"/>
    <n v="91437.5"/>
    <n v="0.35"/>
    <x v="0"/>
  </r>
  <r>
    <s v="West Gear"/>
    <n v="1128299"/>
    <x v="247"/>
    <x v="2"/>
    <s v="Oregon"/>
    <s v="Portland"/>
    <x v="1"/>
    <n v="60.000000000000007"/>
    <n v="275"/>
    <n v="16500.000000000004"/>
    <n v="57750.000000000007"/>
    <n v="0.35"/>
    <x v="0"/>
  </r>
  <r>
    <s v="West Gear"/>
    <n v="1128299"/>
    <x v="247"/>
    <x v="2"/>
    <s v="Oregon"/>
    <s v="Portland"/>
    <x v="2"/>
    <n v="60.000000000000007"/>
    <n v="325"/>
    <n v="19500.000000000004"/>
    <n v="68250"/>
    <n v="0.35"/>
    <x v="0"/>
  </r>
  <r>
    <s v="West Gear"/>
    <n v="1128299"/>
    <x v="247"/>
    <x v="2"/>
    <s v="Oregon"/>
    <s v="Portland"/>
    <x v="3"/>
    <n v="45.000000000000007"/>
    <n v="225"/>
    <n v="10125.000000000002"/>
    <n v="35437.5"/>
    <n v="0.35"/>
    <x v="0"/>
  </r>
  <r>
    <s v="West Gear"/>
    <n v="1128299"/>
    <x v="247"/>
    <x v="2"/>
    <s v="Oregon"/>
    <s v="Portland"/>
    <x v="4"/>
    <n v="50.000000000000014"/>
    <n v="125"/>
    <n v="6250.0000000000018"/>
    <n v="25000.000000000007"/>
    <n v="0.4"/>
    <x v="0"/>
  </r>
  <r>
    <s v="West Gear"/>
    <n v="1128299"/>
    <x v="247"/>
    <x v="2"/>
    <s v="Oregon"/>
    <s v="Portland"/>
    <x v="5"/>
    <n v="65.000000000000014"/>
    <n v="300"/>
    <n v="19500.000000000004"/>
    <n v="58500.000000000007"/>
    <n v="0.3"/>
    <x v="0"/>
  </r>
  <r>
    <s v="West Gear"/>
    <n v="1128299"/>
    <x v="278"/>
    <x v="2"/>
    <s v="Oregon"/>
    <s v="Portland"/>
    <x v="0"/>
    <n v="50"/>
    <n v="500"/>
    <n v="25000"/>
    <n v="87500"/>
    <n v="0.35"/>
    <x v="0"/>
  </r>
  <r>
    <s v="West Gear"/>
    <n v="1128299"/>
    <x v="278"/>
    <x v="2"/>
    <s v="Oregon"/>
    <s v="Portland"/>
    <x v="1"/>
    <n v="55.000000000000007"/>
    <n v="350"/>
    <n v="19250.000000000004"/>
    <n v="67375"/>
    <n v="0.35"/>
    <x v="0"/>
  </r>
  <r>
    <s v="West Gear"/>
    <n v="1128299"/>
    <x v="278"/>
    <x v="2"/>
    <s v="Oregon"/>
    <s v="Portland"/>
    <x v="2"/>
    <n v="55.000000000000007"/>
    <n v="350"/>
    <n v="19250.000000000004"/>
    <n v="67375"/>
    <n v="0.35"/>
    <x v="0"/>
  </r>
  <r>
    <s v="West Gear"/>
    <n v="1128299"/>
    <x v="278"/>
    <x v="2"/>
    <s v="Oregon"/>
    <s v="Portland"/>
    <x v="3"/>
    <n v="50"/>
    <n v="275"/>
    <n v="13750"/>
    <n v="48125"/>
    <n v="0.35"/>
    <x v="0"/>
  </r>
  <r>
    <s v="West Gear"/>
    <n v="1128299"/>
    <x v="278"/>
    <x v="2"/>
    <s v="Oregon"/>
    <s v="Portland"/>
    <x v="4"/>
    <n v="44.999999999999993"/>
    <n v="175"/>
    <n v="7874.9999999999991"/>
    <n v="31499.999999999996"/>
    <n v="0.4"/>
    <x v="0"/>
  </r>
  <r>
    <s v="West Gear"/>
    <n v="1128299"/>
    <x v="278"/>
    <x v="2"/>
    <s v="Oregon"/>
    <s v="Portland"/>
    <x v="5"/>
    <n v="60"/>
    <n v="525"/>
    <n v="31500"/>
    <n v="94500"/>
    <n v="0.3"/>
    <x v="0"/>
  </r>
  <r>
    <s v="West Gear"/>
    <n v="1128299"/>
    <x v="308"/>
    <x v="2"/>
    <s v="Oregon"/>
    <s v="Portland"/>
    <x v="0"/>
    <n v="54.999999999999993"/>
    <n v="775"/>
    <n v="42624.999999999993"/>
    <n v="149187.49999999997"/>
    <n v="0.35"/>
    <x v="0"/>
  </r>
  <r>
    <s v="West Gear"/>
    <n v="1128299"/>
    <x v="308"/>
    <x v="2"/>
    <s v="Oregon"/>
    <s v="Portland"/>
    <x v="1"/>
    <n v="64.999999999999986"/>
    <n v="650"/>
    <n v="42249.999999999993"/>
    <n v="147874.99999999994"/>
    <n v="0.35"/>
    <x v="0"/>
  </r>
  <r>
    <s v="West Gear"/>
    <n v="1128299"/>
    <x v="308"/>
    <x v="2"/>
    <s v="Oregon"/>
    <s v="Portland"/>
    <x v="2"/>
    <n v="80"/>
    <n v="650"/>
    <n v="52000"/>
    <n v="182000"/>
    <n v="0.35"/>
    <x v="0"/>
  </r>
  <r>
    <s v="West Gear"/>
    <n v="1128299"/>
    <x v="308"/>
    <x v="2"/>
    <s v="Oregon"/>
    <s v="Portland"/>
    <x v="3"/>
    <n v="80"/>
    <n v="525"/>
    <n v="42000"/>
    <n v="147000"/>
    <n v="0.35"/>
    <x v="0"/>
  </r>
  <r>
    <s v="West Gear"/>
    <n v="1128299"/>
    <x v="308"/>
    <x v="2"/>
    <s v="Oregon"/>
    <s v="Portland"/>
    <x v="4"/>
    <n v="90"/>
    <n v="400"/>
    <n v="36000"/>
    <n v="144000"/>
    <n v="0.4"/>
    <x v="0"/>
  </r>
  <r>
    <s v="West Gear"/>
    <n v="1128299"/>
    <x v="308"/>
    <x v="2"/>
    <s v="Oregon"/>
    <s v="Portland"/>
    <x v="5"/>
    <n v="105"/>
    <n v="700"/>
    <n v="73500"/>
    <n v="220500"/>
    <n v="0.3"/>
    <x v="0"/>
  </r>
  <r>
    <s v="West Gear"/>
    <n v="1128299"/>
    <x v="337"/>
    <x v="2"/>
    <s v="Oregon"/>
    <s v="Portland"/>
    <x v="0"/>
    <n v="85"/>
    <n v="850"/>
    <n v="72250"/>
    <n v="252874.99999999997"/>
    <n v="0.35"/>
    <x v="0"/>
  </r>
  <r>
    <s v="West Gear"/>
    <n v="1128299"/>
    <x v="337"/>
    <x v="2"/>
    <s v="Oregon"/>
    <s v="Portland"/>
    <x v="1"/>
    <n v="90"/>
    <n v="700"/>
    <n v="63000"/>
    <n v="220500"/>
    <n v="0.35"/>
    <x v="0"/>
  </r>
  <r>
    <s v="West Gear"/>
    <n v="1128299"/>
    <x v="337"/>
    <x v="2"/>
    <s v="Oregon"/>
    <s v="Portland"/>
    <x v="2"/>
    <n v="90"/>
    <n v="650"/>
    <n v="58500"/>
    <n v="204750"/>
    <n v="0.35"/>
    <x v="0"/>
  </r>
  <r>
    <s v="West Gear"/>
    <n v="1128299"/>
    <x v="337"/>
    <x v="2"/>
    <s v="Oregon"/>
    <s v="Portland"/>
    <x v="3"/>
    <n v="85"/>
    <n v="550"/>
    <n v="46750"/>
    <n v="163625"/>
    <n v="0.35"/>
    <x v="0"/>
  </r>
  <r>
    <s v="West Gear"/>
    <n v="1128299"/>
    <x v="337"/>
    <x v="2"/>
    <s v="Oregon"/>
    <s v="Portland"/>
    <x v="4"/>
    <n v="90"/>
    <n v="600"/>
    <n v="54000"/>
    <n v="216000"/>
    <n v="0.4"/>
    <x v="0"/>
  </r>
  <r>
    <s v="West Gear"/>
    <n v="1128299"/>
    <x v="337"/>
    <x v="2"/>
    <s v="Oregon"/>
    <s v="Portland"/>
    <x v="5"/>
    <n v="105"/>
    <n v="600"/>
    <n v="63000"/>
    <n v="189000"/>
    <n v="0.3"/>
    <x v="0"/>
  </r>
  <r>
    <s v="West Gear"/>
    <n v="1128299"/>
    <x v="369"/>
    <x v="2"/>
    <s v="Oregon"/>
    <s v="Portland"/>
    <x v="0"/>
    <n v="90"/>
    <n v="800"/>
    <n v="72000"/>
    <n v="251999.99999999997"/>
    <n v="0.35"/>
    <x v="0"/>
  </r>
  <r>
    <s v="West Gear"/>
    <n v="1128299"/>
    <x v="369"/>
    <x v="2"/>
    <s v="Oregon"/>
    <s v="Portland"/>
    <x v="1"/>
    <n v="80"/>
    <n v="775"/>
    <n v="62000"/>
    <n v="217000"/>
    <n v="0.35"/>
    <x v="0"/>
  </r>
  <r>
    <s v="West Gear"/>
    <n v="1128299"/>
    <x v="369"/>
    <x v="2"/>
    <s v="Oregon"/>
    <s v="Portland"/>
    <x v="2"/>
    <n v="70"/>
    <n v="650"/>
    <n v="45500"/>
    <n v="159250"/>
    <n v="0.35"/>
    <x v="0"/>
  </r>
  <r>
    <s v="West Gear"/>
    <n v="1128299"/>
    <x v="369"/>
    <x v="2"/>
    <s v="Oregon"/>
    <s v="Portland"/>
    <x v="3"/>
    <n v="70"/>
    <n v="425"/>
    <n v="29750"/>
    <n v="104125"/>
    <n v="0.35"/>
    <x v="0"/>
  </r>
  <r>
    <s v="West Gear"/>
    <n v="1128299"/>
    <x v="369"/>
    <x v="2"/>
    <s v="Oregon"/>
    <s v="Portland"/>
    <x v="4"/>
    <n v="70"/>
    <n v="425"/>
    <n v="29750"/>
    <n v="119000"/>
    <n v="0.4"/>
    <x v="0"/>
  </r>
  <r>
    <s v="West Gear"/>
    <n v="1128299"/>
    <x v="369"/>
    <x v="2"/>
    <s v="Oregon"/>
    <s v="Portland"/>
    <x v="5"/>
    <n v="75"/>
    <n v="250"/>
    <n v="18750"/>
    <n v="56250"/>
    <n v="0.3"/>
    <x v="0"/>
  </r>
  <r>
    <s v="West Gear"/>
    <n v="1128299"/>
    <x v="401"/>
    <x v="2"/>
    <s v="Oregon"/>
    <s v="Portland"/>
    <x v="0"/>
    <n v="50.000000000000014"/>
    <n v="450"/>
    <n v="22500.000000000007"/>
    <n v="78750.000000000015"/>
    <n v="0.35"/>
    <x v="0"/>
  </r>
  <r>
    <s v="West Gear"/>
    <n v="1128299"/>
    <x v="401"/>
    <x v="2"/>
    <s v="Oregon"/>
    <s v="Portland"/>
    <x v="1"/>
    <n v="55.000000000000014"/>
    <n v="450"/>
    <n v="24750.000000000007"/>
    <n v="86625.000000000015"/>
    <n v="0.35"/>
    <x v="0"/>
  </r>
  <r>
    <s v="West Gear"/>
    <n v="1128299"/>
    <x v="401"/>
    <x v="2"/>
    <s v="Oregon"/>
    <s v="Portland"/>
    <x v="2"/>
    <n v="50.000000000000014"/>
    <n v="250"/>
    <n v="12500.000000000004"/>
    <n v="43750.000000000007"/>
    <n v="0.35"/>
    <x v="0"/>
  </r>
  <r>
    <s v="West Gear"/>
    <n v="1128299"/>
    <x v="401"/>
    <x v="2"/>
    <s v="Oregon"/>
    <s v="Portland"/>
    <x v="3"/>
    <n v="50.000000000000014"/>
    <n v="200"/>
    <n v="10000.000000000004"/>
    <n v="35000.000000000007"/>
    <n v="0.35"/>
    <x v="0"/>
  </r>
  <r>
    <s v="West Gear"/>
    <n v="1128299"/>
    <x v="401"/>
    <x v="2"/>
    <s v="Oregon"/>
    <s v="Portland"/>
    <x v="4"/>
    <n v="60.000000000000007"/>
    <n v="225"/>
    <n v="13500.000000000002"/>
    <n v="54000.000000000015"/>
    <n v="0.4"/>
    <x v="0"/>
  </r>
  <r>
    <s v="West Gear"/>
    <n v="1128299"/>
    <x v="401"/>
    <x v="2"/>
    <s v="Oregon"/>
    <s v="Portland"/>
    <x v="5"/>
    <n v="44.999999999999993"/>
    <n v="250"/>
    <n v="11249.999999999998"/>
    <n v="33749.999999999993"/>
    <n v="0.3"/>
    <x v="0"/>
  </r>
  <r>
    <s v="West Gear"/>
    <n v="1128299"/>
    <x v="430"/>
    <x v="2"/>
    <s v="Oregon"/>
    <s v="Portland"/>
    <x v="0"/>
    <n v="40"/>
    <n v="350"/>
    <n v="14000"/>
    <n v="49000"/>
    <n v="0.35"/>
    <x v="0"/>
  </r>
  <r>
    <s v="West Gear"/>
    <n v="1128299"/>
    <x v="430"/>
    <x v="2"/>
    <s v="Oregon"/>
    <s v="Portland"/>
    <x v="1"/>
    <n v="55.000000000000014"/>
    <n v="525"/>
    <n v="28875.000000000007"/>
    <n v="101062.50000000001"/>
    <n v="0.35"/>
    <x v="0"/>
  </r>
  <r>
    <s v="West Gear"/>
    <n v="1128299"/>
    <x v="430"/>
    <x v="2"/>
    <s v="Oregon"/>
    <s v="Portland"/>
    <x v="2"/>
    <n v="50.000000000000014"/>
    <n v="350"/>
    <n v="17500.000000000004"/>
    <n v="61250.000000000015"/>
    <n v="0.35"/>
    <x v="0"/>
  </r>
  <r>
    <s v="West Gear"/>
    <n v="1128299"/>
    <x v="430"/>
    <x v="2"/>
    <s v="Oregon"/>
    <s v="Portland"/>
    <x v="3"/>
    <n v="45.000000000000007"/>
    <n v="325"/>
    <n v="14625.000000000002"/>
    <n v="51187.500000000007"/>
    <n v="0.35"/>
    <x v="0"/>
  </r>
  <r>
    <s v="West Gear"/>
    <n v="1128299"/>
    <x v="430"/>
    <x v="2"/>
    <s v="Oregon"/>
    <s v="Portland"/>
    <x v="4"/>
    <n v="55.000000000000007"/>
    <n v="300"/>
    <n v="16500.000000000004"/>
    <n v="66000.000000000015"/>
    <n v="0.4"/>
    <x v="0"/>
  </r>
  <r>
    <s v="West Gear"/>
    <n v="1128299"/>
    <x v="430"/>
    <x v="2"/>
    <s v="Oregon"/>
    <s v="Portland"/>
    <x v="5"/>
    <n v="60.000000000000007"/>
    <n v="350"/>
    <n v="21000.000000000004"/>
    <n v="63000.000000000007"/>
    <n v="0.3"/>
    <x v="0"/>
  </r>
  <r>
    <s v="West Gear"/>
    <n v="1128299"/>
    <x v="461"/>
    <x v="2"/>
    <s v="Oregon"/>
    <s v="Portland"/>
    <x v="0"/>
    <n v="45.000000000000007"/>
    <n v="575"/>
    <n v="25875.000000000004"/>
    <n v="90562.5"/>
    <n v="0.35"/>
    <x v="0"/>
  </r>
  <r>
    <s v="West Gear"/>
    <n v="1128299"/>
    <x v="461"/>
    <x v="2"/>
    <s v="Oregon"/>
    <s v="Portland"/>
    <x v="1"/>
    <n v="50.000000000000014"/>
    <n v="650"/>
    <n v="32500.000000000011"/>
    <n v="113750.00000000003"/>
    <n v="0.35"/>
    <x v="0"/>
  </r>
  <r>
    <s v="West Gear"/>
    <n v="1128299"/>
    <x v="461"/>
    <x v="2"/>
    <s v="Oregon"/>
    <s v="Portland"/>
    <x v="2"/>
    <n v="45.000000000000007"/>
    <n v="475"/>
    <n v="21375.000000000004"/>
    <n v="74812.5"/>
    <n v="0.35"/>
    <x v="0"/>
  </r>
  <r>
    <s v="West Gear"/>
    <n v="1128299"/>
    <x v="461"/>
    <x v="2"/>
    <s v="Oregon"/>
    <s v="Portland"/>
    <x v="3"/>
    <n v="55.000000000000014"/>
    <n v="450"/>
    <n v="24750.000000000007"/>
    <n v="86625.000000000015"/>
    <n v="0.35"/>
    <x v="0"/>
  </r>
  <r>
    <s v="West Gear"/>
    <n v="1128299"/>
    <x v="461"/>
    <x v="2"/>
    <s v="Oregon"/>
    <s v="Portland"/>
    <x v="4"/>
    <n v="75.000000000000014"/>
    <n v="425"/>
    <n v="31875.000000000007"/>
    <n v="127500.00000000003"/>
    <n v="0.4"/>
    <x v="0"/>
  </r>
  <r>
    <s v="West Gear"/>
    <n v="1128299"/>
    <x v="461"/>
    <x v="2"/>
    <s v="Oregon"/>
    <s v="Portland"/>
    <x v="5"/>
    <n v="80.000000000000014"/>
    <n v="550"/>
    <n v="44000.000000000007"/>
    <n v="132000"/>
    <n v="0.3"/>
    <x v="0"/>
  </r>
  <r>
    <s v="West Gear"/>
    <n v="1128299"/>
    <x v="490"/>
    <x v="2"/>
    <s v="Oregon"/>
    <s v="Portland"/>
    <x v="0"/>
    <n v="65.000000000000014"/>
    <n v="750"/>
    <n v="48750.000000000007"/>
    <n v="170625.00000000003"/>
    <n v="0.35"/>
    <x v="0"/>
  </r>
  <r>
    <s v="West Gear"/>
    <n v="1128299"/>
    <x v="490"/>
    <x v="2"/>
    <s v="Oregon"/>
    <s v="Portland"/>
    <x v="1"/>
    <n v="75.000000000000028"/>
    <n v="750"/>
    <n v="56250.000000000022"/>
    <n v="196875.00000000006"/>
    <n v="0.35"/>
    <x v="0"/>
  </r>
  <r>
    <s v="West Gear"/>
    <n v="1128299"/>
    <x v="490"/>
    <x v="2"/>
    <s v="Oregon"/>
    <s v="Portland"/>
    <x v="2"/>
    <n v="70.000000000000014"/>
    <n v="550"/>
    <n v="38500.000000000007"/>
    <n v="134750"/>
    <n v="0.35"/>
    <x v="0"/>
  </r>
  <r>
    <s v="West Gear"/>
    <n v="1128299"/>
    <x v="490"/>
    <x v="2"/>
    <s v="Oregon"/>
    <s v="Portland"/>
    <x v="3"/>
    <n v="70.000000000000014"/>
    <n v="550"/>
    <n v="38500.000000000007"/>
    <n v="134750"/>
    <n v="0.35"/>
    <x v="0"/>
  </r>
  <r>
    <s v="West Gear"/>
    <n v="1128299"/>
    <x v="490"/>
    <x v="2"/>
    <s v="Oregon"/>
    <s v="Portland"/>
    <x v="4"/>
    <n v="80.000000000000014"/>
    <n v="475"/>
    <n v="38000.000000000007"/>
    <n v="152000.00000000003"/>
    <n v="0.4"/>
    <x v="0"/>
  </r>
  <r>
    <s v="West Gear"/>
    <n v="1128299"/>
    <x v="490"/>
    <x v="2"/>
    <s v="Oregon"/>
    <s v="Portland"/>
    <x v="5"/>
    <n v="85.000000000000014"/>
    <n v="575"/>
    <n v="48875.000000000007"/>
    <n v="146625"/>
    <n v="0.3"/>
    <x v="0"/>
  </r>
  <r>
    <s v="West Gear"/>
    <n v="1128299"/>
    <x v="181"/>
    <x v="2"/>
    <s v="Oregon"/>
    <s v="Portland"/>
    <x v="0"/>
    <n v="35"/>
    <n v="400"/>
    <n v="14000"/>
    <n v="55999.999999999993"/>
    <n v="0.39999999999999997"/>
    <x v="0"/>
  </r>
  <r>
    <s v="West Gear"/>
    <n v="1128299"/>
    <x v="181"/>
    <x v="2"/>
    <s v="Oregon"/>
    <s v="Portland"/>
    <x v="1"/>
    <n v="45"/>
    <n v="400"/>
    <n v="18000"/>
    <n v="72000"/>
    <n v="0.39999999999999997"/>
    <x v="0"/>
  </r>
  <r>
    <s v="West Gear"/>
    <n v="1128299"/>
    <x v="181"/>
    <x v="2"/>
    <s v="Oregon"/>
    <s v="Portland"/>
    <x v="2"/>
    <n v="45"/>
    <n v="400"/>
    <n v="18000"/>
    <n v="72000"/>
    <n v="0.39999999999999997"/>
    <x v="0"/>
  </r>
  <r>
    <s v="West Gear"/>
    <n v="1128299"/>
    <x v="181"/>
    <x v="2"/>
    <s v="Oregon"/>
    <s v="Portland"/>
    <x v="3"/>
    <n v="45"/>
    <n v="250"/>
    <n v="11250"/>
    <n v="44999.999999999993"/>
    <n v="0.39999999999999997"/>
    <x v="0"/>
  </r>
  <r>
    <s v="West Gear"/>
    <n v="1128299"/>
    <x v="181"/>
    <x v="2"/>
    <s v="Oregon"/>
    <s v="Portland"/>
    <x v="4"/>
    <n v="50.000000000000014"/>
    <n v="200"/>
    <n v="10000.000000000004"/>
    <n v="45000.000000000015"/>
    <n v="0.45"/>
    <x v="0"/>
  </r>
  <r>
    <s v="West Gear"/>
    <n v="1128299"/>
    <x v="181"/>
    <x v="2"/>
    <s v="Oregon"/>
    <s v="Portland"/>
    <x v="5"/>
    <n v="45"/>
    <n v="450"/>
    <n v="20250"/>
    <n v="70875"/>
    <n v="0.35"/>
    <x v="0"/>
  </r>
  <r>
    <s v="West Gear"/>
    <n v="1128299"/>
    <x v="212"/>
    <x v="2"/>
    <s v="Oregon"/>
    <s v="Portland"/>
    <x v="0"/>
    <n v="35"/>
    <n v="500"/>
    <n v="17500"/>
    <n v="70000"/>
    <n v="0.39999999999999997"/>
    <x v="0"/>
  </r>
  <r>
    <s v="West Gear"/>
    <n v="1128299"/>
    <x v="212"/>
    <x v="2"/>
    <s v="Oregon"/>
    <s v="Portland"/>
    <x v="1"/>
    <n v="45"/>
    <n v="400"/>
    <n v="18000"/>
    <n v="72000"/>
    <n v="0.39999999999999997"/>
    <x v="0"/>
  </r>
  <r>
    <s v="West Gear"/>
    <n v="1128299"/>
    <x v="212"/>
    <x v="2"/>
    <s v="Oregon"/>
    <s v="Portland"/>
    <x v="2"/>
    <n v="45"/>
    <n v="400"/>
    <n v="18000"/>
    <n v="72000"/>
    <n v="0.39999999999999997"/>
    <x v="0"/>
  </r>
  <r>
    <s v="West Gear"/>
    <n v="1128299"/>
    <x v="212"/>
    <x v="1"/>
    <s v="Louisiana"/>
    <s v="New Orleans"/>
    <x v="3"/>
    <n v="45"/>
    <n v="250"/>
    <n v="11250"/>
    <n v="44999.999999999993"/>
    <n v="0.39999999999999997"/>
    <x v="0"/>
  </r>
  <r>
    <s v="West Gear"/>
    <n v="1128299"/>
    <x v="212"/>
    <x v="1"/>
    <s v="Louisiana"/>
    <s v="New Orleans"/>
    <x v="4"/>
    <n v="50.000000000000014"/>
    <n v="175"/>
    <n v="8750.0000000000018"/>
    <n v="39375.000000000015"/>
    <n v="0.45"/>
    <x v="0"/>
  </r>
  <r>
    <s v="West Gear"/>
    <n v="1128299"/>
    <x v="212"/>
    <x v="1"/>
    <s v="Louisiana"/>
    <s v="New Orleans"/>
    <x v="5"/>
    <n v="45"/>
    <n v="375"/>
    <n v="16875"/>
    <n v="59062.499999999993"/>
    <n v="0.35"/>
    <x v="0"/>
  </r>
  <r>
    <s v="West Gear"/>
    <n v="1128299"/>
    <x v="221"/>
    <x v="1"/>
    <s v="Louisiana"/>
    <s v="New Orleans"/>
    <x v="0"/>
    <n v="45"/>
    <n v="525"/>
    <n v="23625"/>
    <n v="94499.999999999985"/>
    <n v="0.39999999999999997"/>
    <x v="0"/>
  </r>
  <r>
    <s v="West Gear"/>
    <n v="1128299"/>
    <x v="221"/>
    <x v="1"/>
    <s v="Louisiana"/>
    <s v="New Orleans"/>
    <x v="1"/>
    <n v="55.000000000000007"/>
    <n v="375"/>
    <n v="20625.000000000004"/>
    <n v="82500"/>
    <n v="0.39999999999999997"/>
    <x v="0"/>
  </r>
  <r>
    <s v="West Gear"/>
    <n v="1128299"/>
    <x v="221"/>
    <x v="1"/>
    <s v="Louisiana"/>
    <s v="New Orleans"/>
    <x v="2"/>
    <n v="60"/>
    <n v="400"/>
    <n v="24000"/>
    <n v="95999.999999999985"/>
    <n v="0.39999999999999997"/>
    <x v="0"/>
  </r>
  <r>
    <s v="West Gear"/>
    <n v="1128299"/>
    <x v="221"/>
    <x v="1"/>
    <s v="Louisiana"/>
    <s v="New Orleans"/>
    <x v="3"/>
    <n v="55.000000000000007"/>
    <n v="300"/>
    <n v="16500.000000000004"/>
    <n v="66000"/>
    <n v="0.39999999999999997"/>
    <x v="0"/>
  </r>
  <r>
    <s v="West Gear"/>
    <n v="1128299"/>
    <x v="221"/>
    <x v="1"/>
    <s v="Louisiana"/>
    <s v="New Orleans"/>
    <x v="4"/>
    <n v="60.000000000000007"/>
    <n v="150"/>
    <n v="9000.0000000000018"/>
    <n v="40500.000000000007"/>
    <n v="0.45"/>
    <x v="0"/>
  </r>
  <r>
    <s v="West Gear"/>
    <n v="1128299"/>
    <x v="221"/>
    <x v="1"/>
    <s v="Louisiana"/>
    <s v="New Orleans"/>
    <x v="5"/>
    <n v="45"/>
    <n v="350"/>
    <n v="15750"/>
    <n v="55125"/>
    <n v="0.35"/>
    <x v="0"/>
  </r>
  <r>
    <s v="West Gear"/>
    <n v="1128299"/>
    <x v="240"/>
    <x v="1"/>
    <s v="Louisiana"/>
    <s v="New Orleans"/>
    <x v="0"/>
    <n v="50"/>
    <n v="525"/>
    <n v="26250"/>
    <n v="104999.99999999999"/>
    <n v="0.39999999999999997"/>
    <x v="0"/>
  </r>
  <r>
    <s v="West Gear"/>
    <n v="1128299"/>
    <x v="240"/>
    <x v="1"/>
    <s v="Louisiana"/>
    <s v="New Orleans"/>
    <x v="1"/>
    <n v="55.000000000000007"/>
    <n v="325"/>
    <n v="17875.000000000004"/>
    <n v="71500"/>
    <n v="0.39999999999999997"/>
    <x v="0"/>
  </r>
  <r>
    <s v="West Gear"/>
    <n v="1128299"/>
    <x v="240"/>
    <x v="1"/>
    <s v="Louisiana"/>
    <s v="New Orleans"/>
    <x v="2"/>
    <n v="55.000000000000007"/>
    <n v="375"/>
    <n v="20625.000000000004"/>
    <n v="82500"/>
    <n v="0.39999999999999997"/>
    <x v="0"/>
  </r>
  <r>
    <s v="West Gear"/>
    <n v="1128299"/>
    <x v="240"/>
    <x v="1"/>
    <s v="Louisiana"/>
    <s v="New Orleans"/>
    <x v="3"/>
    <n v="40.000000000000007"/>
    <n v="275"/>
    <n v="11000.000000000002"/>
    <n v="44000"/>
    <n v="0.39999999999999997"/>
    <x v="0"/>
  </r>
  <r>
    <s v="West Gear"/>
    <n v="1128299"/>
    <x v="240"/>
    <x v="1"/>
    <s v="Louisiana"/>
    <s v="New Orleans"/>
    <x v="4"/>
    <n v="45.000000000000014"/>
    <n v="175"/>
    <n v="7875.0000000000027"/>
    <n v="35437.500000000015"/>
    <n v="0.45"/>
    <x v="0"/>
  </r>
  <r>
    <s v="West Gear"/>
    <n v="1128299"/>
    <x v="240"/>
    <x v="1"/>
    <s v="Louisiana"/>
    <s v="New Orleans"/>
    <x v="5"/>
    <n v="60.000000000000007"/>
    <n v="350"/>
    <n v="21000.000000000004"/>
    <n v="73500"/>
    <n v="0.35"/>
    <x v="0"/>
  </r>
  <r>
    <s v="West Gear"/>
    <n v="1128299"/>
    <x v="271"/>
    <x v="1"/>
    <s v="Louisiana"/>
    <s v="New Orleans"/>
    <x v="0"/>
    <n v="45"/>
    <n v="550"/>
    <n v="24750"/>
    <n v="98999.999999999985"/>
    <n v="0.39999999999999997"/>
    <x v="0"/>
  </r>
  <r>
    <s v="West Gear"/>
    <n v="1128299"/>
    <x v="271"/>
    <x v="1"/>
    <s v="Louisiana"/>
    <s v="New Orleans"/>
    <x v="1"/>
    <n v="50"/>
    <n v="400"/>
    <n v="20000"/>
    <n v="80000"/>
    <n v="0.39999999999999997"/>
    <x v="0"/>
  </r>
  <r>
    <s v="West Gear"/>
    <n v="1128299"/>
    <x v="271"/>
    <x v="1"/>
    <s v="Louisiana"/>
    <s v="New Orleans"/>
    <x v="2"/>
    <n v="50"/>
    <n v="400"/>
    <n v="20000"/>
    <n v="80000"/>
    <n v="0.39999999999999997"/>
    <x v="0"/>
  </r>
  <r>
    <s v="West Gear"/>
    <n v="1128299"/>
    <x v="271"/>
    <x v="1"/>
    <s v="Louisiana"/>
    <s v="New Orleans"/>
    <x v="3"/>
    <n v="45"/>
    <n v="325"/>
    <n v="14625"/>
    <n v="58499.999999999993"/>
    <n v="0.39999999999999997"/>
    <x v="0"/>
  </r>
  <r>
    <s v="West Gear"/>
    <n v="1128299"/>
    <x v="271"/>
    <x v="1"/>
    <s v="Louisiana"/>
    <s v="New Orleans"/>
    <x v="4"/>
    <n v="40"/>
    <n v="225"/>
    <n v="9000"/>
    <n v="40500"/>
    <n v="0.45"/>
    <x v="0"/>
  </r>
  <r>
    <s v="West Gear"/>
    <n v="1128299"/>
    <x v="271"/>
    <x v="1"/>
    <s v="Louisiana"/>
    <s v="New Orleans"/>
    <x v="5"/>
    <n v="65"/>
    <n v="575"/>
    <n v="37375"/>
    <n v="130812.49999999999"/>
    <n v="0.35"/>
    <x v="2"/>
  </r>
  <r>
    <s v="West Gear"/>
    <n v="1128299"/>
    <x v="301"/>
    <x v="1"/>
    <s v="Louisiana"/>
    <s v="New Orleans"/>
    <x v="0"/>
    <n v="60"/>
    <n v="825"/>
    <n v="49500"/>
    <n v="197999.99999999997"/>
    <n v="0.39999999999999997"/>
    <x v="2"/>
  </r>
  <r>
    <s v="West Gear"/>
    <n v="1128299"/>
    <x v="301"/>
    <x v="1"/>
    <s v="Louisiana"/>
    <s v="New Orleans"/>
    <x v="1"/>
    <n v="70"/>
    <n v="700"/>
    <n v="49000"/>
    <n v="195999.99999999997"/>
    <n v="0.39999999999999997"/>
    <x v="2"/>
  </r>
  <r>
    <s v="West Gear"/>
    <n v="1128299"/>
    <x v="301"/>
    <x v="1"/>
    <s v="Louisiana"/>
    <s v="New Orleans"/>
    <x v="2"/>
    <n v="85"/>
    <n v="700"/>
    <n v="59500"/>
    <n v="237999.99999999997"/>
    <n v="0.39999999999999997"/>
    <x v="2"/>
  </r>
  <r>
    <s v="West Gear"/>
    <n v="1128299"/>
    <x v="301"/>
    <x v="1"/>
    <s v="Louisiana"/>
    <s v="New Orleans"/>
    <x v="3"/>
    <n v="85"/>
    <n v="575"/>
    <n v="48875"/>
    <n v="195499.99999999997"/>
    <n v="0.39999999999999997"/>
    <x v="2"/>
  </r>
  <r>
    <s v="West Gear"/>
    <n v="1128299"/>
    <x v="301"/>
    <x v="1"/>
    <s v="Louisiana"/>
    <s v="New Orleans"/>
    <x v="4"/>
    <n v="95"/>
    <n v="450"/>
    <n v="42750"/>
    <n v="192375"/>
    <n v="0.45"/>
    <x v="2"/>
  </r>
  <r>
    <s v="West Gear"/>
    <n v="1128299"/>
    <x v="301"/>
    <x v="1"/>
    <s v="Louisiana"/>
    <s v="New Orleans"/>
    <x v="5"/>
    <n v="110.00000000000001"/>
    <n v="750"/>
    <n v="82500.000000000015"/>
    <n v="288750"/>
    <n v="0.35"/>
    <x v="2"/>
  </r>
  <r>
    <s v="West Gear"/>
    <n v="1128299"/>
    <x v="330"/>
    <x v="1"/>
    <s v="Louisiana"/>
    <s v="New Orleans"/>
    <x v="0"/>
    <n v="90"/>
    <n v="900"/>
    <n v="81000"/>
    <n v="324000"/>
    <n v="0.39999999999999997"/>
    <x v="2"/>
  </r>
  <r>
    <s v="West Gear"/>
    <n v="1128299"/>
    <x v="330"/>
    <x v="1"/>
    <s v="Louisiana"/>
    <s v="New Orleans"/>
    <x v="1"/>
    <n v="95"/>
    <n v="750"/>
    <n v="71250"/>
    <n v="285000"/>
    <n v="0.39999999999999997"/>
    <x v="2"/>
  </r>
  <r>
    <s v="West Gear"/>
    <n v="1128299"/>
    <x v="330"/>
    <x v="1"/>
    <s v="Louisiana"/>
    <s v="New Orleans"/>
    <x v="2"/>
    <n v="95"/>
    <n v="700"/>
    <n v="66500"/>
    <n v="266000"/>
    <n v="0.39999999999999997"/>
    <x v="2"/>
  </r>
  <r>
    <s v="West Gear"/>
    <n v="1128299"/>
    <x v="330"/>
    <x v="1"/>
    <s v="Louisiana"/>
    <s v="New Orleans"/>
    <x v="3"/>
    <n v="90"/>
    <n v="600"/>
    <n v="54000"/>
    <n v="215999.99999999997"/>
    <n v="0.39999999999999997"/>
    <x v="2"/>
  </r>
  <r>
    <s v="West Gear"/>
    <n v="1128299"/>
    <x v="330"/>
    <x v="1"/>
    <s v="Louisiana"/>
    <s v="New Orleans"/>
    <x v="4"/>
    <n v="95"/>
    <n v="650"/>
    <n v="61750"/>
    <n v="277875"/>
    <n v="0.45"/>
    <x v="2"/>
  </r>
  <r>
    <s v="West Gear"/>
    <n v="1128299"/>
    <x v="330"/>
    <x v="1"/>
    <s v="Louisiana"/>
    <s v="New Orleans"/>
    <x v="5"/>
    <n v="110.00000000000001"/>
    <n v="650"/>
    <n v="71500.000000000015"/>
    <n v="250250.00000000003"/>
    <n v="0.35"/>
    <x v="2"/>
  </r>
  <r>
    <s v="West Gear"/>
    <n v="1128299"/>
    <x v="362"/>
    <x v="1"/>
    <s v="Louisiana"/>
    <s v="New Orleans"/>
    <x v="0"/>
    <n v="95"/>
    <n v="850"/>
    <n v="80750"/>
    <n v="323000"/>
    <n v="0.39999999999999997"/>
    <x v="2"/>
  </r>
  <r>
    <s v="West Gear"/>
    <n v="1128299"/>
    <x v="362"/>
    <x v="1"/>
    <s v="Louisiana"/>
    <s v="New Orleans"/>
    <x v="1"/>
    <n v="85.000000000000014"/>
    <n v="825"/>
    <n v="70125.000000000015"/>
    <n v="280500"/>
    <n v="0.39999999999999997"/>
    <x v="2"/>
  </r>
  <r>
    <s v="West Gear"/>
    <n v="1128299"/>
    <x v="362"/>
    <x v="1"/>
    <s v="Louisiana"/>
    <s v="New Orleans"/>
    <x v="2"/>
    <n v="75.000000000000014"/>
    <n v="700"/>
    <n v="52500.000000000007"/>
    <n v="210000.00000000003"/>
    <n v="0.39999999999999997"/>
    <x v="2"/>
  </r>
  <r>
    <s v="West Gear"/>
    <n v="1128299"/>
    <x v="362"/>
    <x v="1"/>
    <s v="Louisiana"/>
    <s v="New Orleans"/>
    <x v="3"/>
    <n v="75.000000000000014"/>
    <n v="475"/>
    <n v="35625.000000000007"/>
    <n v="142500"/>
    <n v="0.39999999999999997"/>
    <x v="2"/>
  </r>
  <r>
    <s v="West Gear"/>
    <n v="1128299"/>
    <x v="362"/>
    <x v="1"/>
    <s v="Louisiana"/>
    <s v="New Orleans"/>
    <x v="4"/>
    <n v="64.999999999999986"/>
    <n v="475"/>
    <n v="30874.999999999993"/>
    <n v="138937.49999999997"/>
    <n v="0.45"/>
    <x v="2"/>
  </r>
  <r>
    <s v="West Gear"/>
    <n v="1128299"/>
    <x v="362"/>
    <x v="1"/>
    <s v="Louisiana"/>
    <s v="New Orleans"/>
    <x v="5"/>
    <n v="70"/>
    <n v="300"/>
    <n v="21000"/>
    <n v="73500"/>
    <n v="0.35"/>
    <x v="2"/>
  </r>
  <r>
    <s v="West Gear"/>
    <n v="1128299"/>
    <x v="394"/>
    <x v="1"/>
    <s v="Louisiana"/>
    <s v="New Orleans"/>
    <x v="0"/>
    <n v="45.000000000000014"/>
    <n v="500"/>
    <n v="22500.000000000007"/>
    <n v="90000.000000000015"/>
    <n v="0.39999999999999997"/>
    <x v="2"/>
  </r>
  <r>
    <s v="West Gear"/>
    <n v="1128299"/>
    <x v="394"/>
    <x v="1"/>
    <s v="Louisiana"/>
    <s v="New Orleans"/>
    <x v="1"/>
    <n v="50.000000000000014"/>
    <n v="500"/>
    <n v="25000.000000000007"/>
    <n v="100000.00000000001"/>
    <n v="0.39999999999999997"/>
    <x v="2"/>
  </r>
  <r>
    <s v="West Gear"/>
    <n v="1128299"/>
    <x v="394"/>
    <x v="1"/>
    <s v="Louisiana"/>
    <s v="New Orleans"/>
    <x v="2"/>
    <n v="45.000000000000014"/>
    <n v="300"/>
    <n v="13500.000000000004"/>
    <n v="54000.000000000007"/>
    <n v="0.39999999999999997"/>
    <x v="2"/>
  </r>
  <r>
    <s v="West Gear"/>
    <n v="1128299"/>
    <x v="394"/>
    <x v="1"/>
    <s v="Louisiana"/>
    <s v="New Orleans"/>
    <x v="3"/>
    <n v="45.000000000000014"/>
    <n v="250"/>
    <n v="11250.000000000004"/>
    <n v="45000.000000000007"/>
    <n v="0.39999999999999997"/>
    <x v="2"/>
  </r>
  <r>
    <s v="West Gear"/>
    <n v="1128299"/>
    <x v="394"/>
    <x v="1"/>
    <s v="Louisiana"/>
    <s v="New Orleans"/>
    <x v="4"/>
    <n v="55.000000000000007"/>
    <n v="275"/>
    <n v="15125.000000000002"/>
    <n v="68062.500000000015"/>
    <n v="0.45"/>
    <x v="2"/>
  </r>
  <r>
    <s v="West Gear"/>
    <n v="1128299"/>
    <x v="394"/>
    <x v="1"/>
    <s v="Louisiana"/>
    <s v="New Orleans"/>
    <x v="5"/>
    <n v="40"/>
    <n v="300"/>
    <n v="12000"/>
    <n v="42000"/>
    <n v="0.35"/>
    <x v="2"/>
  </r>
  <r>
    <s v="West Gear"/>
    <n v="1128299"/>
    <x v="423"/>
    <x v="1"/>
    <s v="Louisiana"/>
    <s v="New Orleans"/>
    <x v="0"/>
    <n v="35"/>
    <n v="400"/>
    <n v="14000"/>
    <n v="55999.999999999993"/>
    <n v="0.39999999999999997"/>
    <x v="2"/>
  </r>
  <r>
    <s v="West Gear"/>
    <n v="1128299"/>
    <x v="423"/>
    <x v="1"/>
    <s v="Louisiana"/>
    <s v="New Orleans"/>
    <x v="1"/>
    <n v="50.000000000000014"/>
    <n v="575"/>
    <n v="28750.000000000007"/>
    <n v="115000.00000000001"/>
    <n v="0.39999999999999997"/>
    <x v="2"/>
  </r>
  <r>
    <s v="West Gear"/>
    <n v="1128299"/>
    <x v="423"/>
    <x v="1"/>
    <s v="Louisiana"/>
    <s v="New Orleans"/>
    <x v="2"/>
    <n v="45.000000000000014"/>
    <n v="400"/>
    <n v="18000.000000000007"/>
    <n v="72000.000000000015"/>
    <n v="0.39999999999999997"/>
    <x v="2"/>
  </r>
  <r>
    <s v="West Gear"/>
    <n v="1128299"/>
    <x v="423"/>
    <x v="1"/>
    <s v="Louisiana"/>
    <s v="New Orleans"/>
    <x v="3"/>
    <n v="40.000000000000007"/>
    <n v="375"/>
    <n v="15000.000000000002"/>
    <n v="60000.000000000007"/>
    <n v="0.39999999999999997"/>
    <x v="2"/>
  </r>
  <r>
    <s v="West Gear"/>
    <n v="1128299"/>
    <x v="423"/>
    <x v="1"/>
    <s v="Louisiana"/>
    <s v="New Orleans"/>
    <x v="4"/>
    <n v="50"/>
    <n v="350"/>
    <n v="17500"/>
    <n v="78750"/>
    <n v="0.45"/>
    <x v="2"/>
  </r>
  <r>
    <s v="West Gear"/>
    <n v="1128299"/>
    <x v="423"/>
    <x v="1"/>
    <s v="Louisiana"/>
    <s v="New Orleans"/>
    <x v="5"/>
    <n v="55.000000000000007"/>
    <n v="400"/>
    <n v="22000.000000000004"/>
    <n v="77000"/>
    <n v="0.35"/>
    <x v="2"/>
  </r>
  <r>
    <s v="West Gear"/>
    <n v="1128299"/>
    <x v="454"/>
    <x v="1"/>
    <s v="Louisiana"/>
    <s v="New Orleans"/>
    <x v="0"/>
    <n v="40.000000000000007"/>
    <n v="625"/>
    <n v="25000.000000000004"/>
    <n v="100000.00000000001"/>
    <n v="0.39999999999999997"/>
    <x v="2"/>
  </r>
  <r>
    <s v="West Gear"/>
    <n v="1128299"/>
    <x v="454"/>
    <x v="1"/>
    <s v="Louisiana"/>
    <s v="New Orleans"/>
    <x v="1"/>
    <n v="45.000000000000014"/>
    <n v="700"/>
    <n v="31500.000000000011"/>
    <n v="126000.00000000003"/>
    <n v="0.39999999999999997"/>
    <x v="2"/>
  </r>
  <r>
    <s v="West Gear"/>
    <n v="1128299"/>
    <x v="454"/>
    <x v="1"/>
    <s v="Louisiana"/>
    <s v="New Orleans"/>
    <x v="2"/>
    <n v="40.000000000000007"/>
    <n v="525"/>
    <n v="21000.000000000004"/>
    <n v="84000"/>
    <n v="0.39999999999999997"/>
    <x v="2"/>
  </r>
  <r>
    <s v="West Gear"/>
    <n v="1128299"/>
    <x v="454"/>
    <x v="1"/>
    <s v="Louisiana"/>
    <s v="New Orleans"/>
    <x v="3"/>
    <n v="50.000000000000014"/>
    <n v="500"/>
    <n v="25000.000000000007"/>
    <n v="100000.00000000001"/>
    <n v="0.39999999999999997"/>
    <x v="2"/>
  </r>
  <r>
    <s v="West Gear"/>
    <n v="1128299"/>
    <x v="454"/>
    <x v="1"/>
    <s v="Louisiana"/>
    <s v="New Orleans"/>
    <x v="4"/>
    <n v="70"/>
    <n v="475"/>
    <n v="33250"/>
    <n v="149625"/>
    <n v="0.45"/>
    <x v="2"/>
  </r>
  <r>
    <s v="West Gear"/>
    <n v="1128299"/>
    <x v="454"/>
    <x v="1"/>
    <s v="Louisiana"/>
    <s v="New Orleans"/>
    <x v="5"/>
    <n v="85.000000000000014"/>
    <n v="600"/>
    <n v="51000.000000000007"/>
    <n v="178500"/>
    <n v="0.35"/>
    <x v="2"/>
  </r>
  <r>
    <s v="West Gear"/>
    <n v="1128299"/>
    <x v="483"/>
    <x v="1"/>
    <s v="Louisiana"/>
    <s v="New Orleans"/>
    <x v="0"/>
    <n v="70.000000000000014"/>
    <n v="800"/>
    <n v="56000.000000000015"/>
    <n v="224000.00000000003"/>
    <n v="0.39999999999999997"/>
    <x v="2"/>
  </r>
  <r>
    <s v="West Gear"/>
    <n v="1128299"/>
    <x v="483"/>
    <x v="1"/>
    <s v="Louisiana"/>
    <s v="New Orleans"/>
    <x v="1"/>
    <n v="80.000000000000028"/>
    <n v="800"/>
    <n v="64000.000000000022"/>
    <n v="256000.00000000006"/>
    <n v="0.39999999999999997"/>
    <x v="2"/>
  </r>
  <r>
    <s v="Foot Locker"/>
    <n v="1128299"/>
    <x v="483"/>
    <x v="1"/>
    <s v="Louisiana"/>
    <s v="New Orleans"/>
    <x v="2"/>
    <n v="75.000000000000028"/>
    <n v="600"/>
    <n v="45000.000000000015"/>
    <n v="180000.00000000006"/>
    <n v="0.39999999999999997"/>
    <x v="2"/>
  </r>
  <r>
    <s v="Foot Locker"/>
    <n v="1128299"/>
    <x v="483"/>
    <x v="1"/>
    <s v="Louisiana"/>
    <s v="New Orleans"/>
    <x v="3"/>
    <n v="75.000000000000028"/>
    <n v="600"/>
    <n v="45000.000000000015"/>
    <n v="180000.00000000006"/>
    <n v="0.39999999999999997"/>
    <x v="2"/>
  </r>
  <r>
    <s v="Foot Locker"/>
    <n v="1128299"/>
    <x v="483"/>
    <x v="1"/>
    <s v="Louisiana"/>
    <s v="New Orleans"/>
    <x v="4"/>
    <n v="85.000000000000014"/>
    <n v="525"/>
    <n v="44625.000000000007"/>
    <n v="200812.50000000003"/>
    <n v="0.45"/>
    <x v="2"/>
  </r>
  <r>
    <s v="Foot Locker"/>
    <n v="1128299"/>
    <x v="483"/>
    <x v="1"/>
    <s v="Louisiana"/>
    <s v="New Orleans"/>
    <x v="5"/>
    <n v="90.000000000000028"/>
    <n v="625"/>
    <n v="56250.000000000015"/>
    <n v="196875.00000000006"/>
    <n v="0.35"/>
    <x v="2"/>
  </r>
  <r>
    <s v="Foot Locker"/>
    <n v="1197831"/>
    <x v="169"/>
    <x v="1"/>
    <s v="Louisiana"/>
    <s v="New Orleans"/>
    <x v="0"/>
    <n v="20"/>
    <n v="675"/>
    <n v="13500"/>
    <n v="40500"/>
    <n v="0.3"/>
    <x v="2"/>
  </r>
  <r>
    <s v="Foot Locker"/>
    <n v="1197831"/>
    <x v="169"/>
    <x v="1"/>
    <s v="Louisiana"/>
    <s v="New Orleans"/>
    <x v="1"/>
    <n v="30"/>
    <n v="675"/>
    <n v="20250"/>
    <n v="60750"/>
    <n v="0.3"/>
    <x v="2"/>
  </r>
  <r>
    <s v="Foot Locker"/>
    <n v="1197831"/>
    <x v="169"/>
    <x v="1"/>
    <s v="Louisiana"/>
    <s v="New Orleans"/>
    <x v="2"/>
    <n v="30"/>
    <n v="475"/>
    <n v="14250"/>
    <n v="42750"/>
    <n v="0.3"/>
    <x v="2"/>
  </r>
  <r>
    <s v="Foot Locker"/>
    <n v="1197831"/>
    <x v="169"/>
    <x v="1"/>
    <s v="Louisiana"/>
    <s v="New Orleans"/>
    <x v="3"/>
    <n v="35"/>
    <n v="475"/>
    <n v="16625"/>
    <n v="66500"/>
    <n v="0.4"/>
    <x v="2"/>
  </r>
  <r>
    <s v="Foot Locker"/>
    <n v="1197831"/>
    <x v="169"/>
    <x v="1"/>
    <s v="Louisiana"/>
    <s v="New Orleans"/>
    <x v="4"/>
    <n v="40"/>
    <n v="325"/>
    <n v="13000"/>
    <n v="32500"/>
    <n v="0.25"/>
    <x v="2"/>
  </r>
  <r>
    <s v="West Gear"/>
    <n v="1197831"/>
    <x v="169"/>
    <x v="1"/>
    <s v="Louisiana"/>
    <s v="New Orleans"/>
    <x v="5"/>
    <n v="35"/>
    <n v="475"/>
    <n v="16625"/>
    <n v="74812.5"/>
    <n v="0.45"/>
    <x v="2"/>
  </r>
  <r>
    <s v="Foot Locker"/>
    <n v="1197831"/>
    <x v="199"/>
    <x v="1"/>
    <s v="Louisiana"/>
    <s v="New Orleans"/>
    <x v="0"/>
    <n v="25"/>
    <n v="625"/>
    <n v="15625"/>
    <n v="46875"/>
    <n v="0.3"/>
    <x v="2"/>
  </r>
  <r>
    <s v="Foot Locker"/>
    <n v="1197831"/>
    <x v="199"/>
    <x v="1"/>
    <s v="Louisiana"/>
    <s v="New Orleans"/>
    <x v="1"/>
    <n v="35"/>
    <n v="600"/>
    <n v="21000"/>
    <n v="63000"/>
    <n v="0.3"/>
    <x v="2"/>
  </r>
  <r>
    <s v="Foot Locker"/>
    <n v="1197831"/>
    <x v="199"/>
    <x v="1"/>
    <s v="Louisiana"/>
    <s v="New Orleans"/>
    <x v="2"/>
    <n v="35"/>
    <n v="425"/>
    <n v="14875"/>
    <n v="44625"/>
    <n v="0.3"/>
    <x v="2"/>
  </r>
  <r>
    <s v="Foot Locker"/>
    <n v="1197831"/>
    <x v="199"/>
    <x v="2"/>
    <s v="Idaho"/>
    <s v="Boise"/>
    <x v="3"/>
    <n v="35"/>
    <n v="375"/>
    <n v="13125"/>
    <n v="52500"/>
    <n v="0.4"/>
    <x v="2"/>
  </r>
  <r>
    <s v="Foot Locker"/>
    <n v="1197831"/>
    <x v="199"/>
    <x v="2"/>
    <s v="Idaho"/>
    <s v="Boise"/>
    <x v="4"/>
    <n v="40"/>
    <n v="250"/>
    <n v="10000"/>
    <n v="25000"/>
    <n v="0.25"/>
    <x v="2"/>
  </r>
  <r>
    <s v="Foot Locker"/>
    <n v="1197831"/>
    <x v="199"/>
    <x v="2"/>
    <s v="Idaho"/>
    <s v="Boise"/>
    <x v="5"/>
    <n v="35"/>
    <n v="450"/>
    <n v="15750"/>
    <n v="70875"/>
    <n v="0.45"/>
    <x v="2"/>
  </r>
  <r>
    <s v="Foot Locker"/>
    <n v="1197831"/>
    <x v="708"/>
    <x v="2"/>
    <s v="Idaho"/>
    <s v="Boise"/>
    <x v="0"/>
    <n v="30"/>
    <n v="625"/>
    <n v="18750"/>
    <n v="65625"/>
    <n v="0.35"/>
    <x v="2"/>
  </r>
  <r>
    <s v="Foot Locker"/>
    <n v="1197831"/>
    <x v="708"/>
    <x v="2"/>
    <s v="Idaho"/>
    <s v="Boise"/>
    <x v="1"/>
    <n v="40"/>
    <n v="625"/>
    <n v="25000"/>
    <n v="87500"/>
    <n v="0.35"/>
    <x v="2"/>
  </r>
  <r>
    <s v="Foot Locker"/>
    <n v="1197831"/>
    <x v="708"/>
    <x v="2"/>
    <s v="Idaho"/>
    <s v="Boise"/>
    <x v="2"/>
    <n v="30"/>
    <n v="450"/>
    <n v="13500"/>
    <n v="47250"/>
    <n v="0.35"/>
    <x v="2"/>
  </r>
  <r>
    <s v="Foot Locker"/>
    <n v="1197831"/>
    <x v="708"/>
    <x v="2"/>
    <s v="Idaho"/>
    <s v="Boise"/>
    <x v="3"/>
    <n v="35"/>
    <n v="350"/>
    <n v="12250"/>
    <n v="55125"/>
    <n v="0.45"/>
    <x v="2"/>
  </r>
  <r>
    <s v="West Gear"/>
    <n v="1197831"/>
    <x v="708"/>
    <x v="2"/>
    <s v="Idaho"/>
    <s v="Boise"/>
    <x v="4"/>
    <n v="40"/>
    <n v="250"/>
    <n v="10000"/>
    <n v="30000"/>
    <n v="0.3"/>
    <x v="2"/>
  </r>
  <r>
    <s v="West Gear"/>
    <n v="1197831"/>
    <x v="708"/>
    <x v="2"/>
    <s v="Idaho"/>
    <s v="Boise"/>
    <x v="5"/>
    <n v="35"/>
    <n v="400"/>
    <n v="14000"/>
    <n v="70000"/>
    <n v="0.5"/>
    <x v="2"/>
  </r>
  <r>
    <s v="West Gear"/>
    <n v="1197831"/>
    <x v="723"/>
    <x v="2"/>
    <s v="Idaho"/>
    <s v="Boise"/>
    <x v="0"/>
    <n v="20"/>
    <n v="650"/>
    <n v="13000"/>
    <n v="45500"/>
    <n v="0.35"/>
    <x v="2"/>
  </r>
  <r>
    <s v="West Gear"/>
    <n v="1197831"/>
    <x v="723"/>
    <x v="2"/>
    <s v="Idaho"/>
    <s v="Boise"/>
    <x v="1"/>
    <n v="30.000000000000004"/>
    <n v="650"/>
    <n v="19500.000000000004"/>
    <n v="68250"/>
    <n v="0.35"/>
    <x v="2"/>
  </r>
  <r>
    <s v="West Gear"/>
    <n v="1197831"/>
    <x v="723"/>
    <x v="2"/>
    <s v="Idaho"/>
    <s v="Boise"/>
    <x v="2"/>
    <n v="24.999999999999996"/>
    <n v="475"/>
    <n v="11874.999999999998"/>
    <n v="41562.499999999993"/>
    <n v="0.35"/>
    <x v="2"/>
  </r>
  <r>
    <s v="West Gear"/>
    <n v="1197831"/>
    <x v="723"/>
    <x v="2"/>
    <s v="Idaho"/>
    <s v="Boise"/>
    <x v="3"/>
    <n v="30.000000000000004"/>
    <n v="375"/>
    <n v="11250.000000000002"/>
    <n v="50625.000000000007"/>
    <n v="0.45"/>
    <x v="2"/>
  </r>
  <r>
    <s v="West Gear"/>
    <n v="1197831"/>
    <x v="723"/>
    <x v="2"/>
    <s v="Idaho"/>
    <s v="Boise"/>
    <x v="4"/>
    <n v="35"/>
    <n v="275"/>
    <n v="9625"/>
    <n v="28875"/>
    <n v="0.3"/>
    <x v="2"/>
  </r>
  <r>
    <s v="West Gear"/>
    <n v="1197831"/>
    <x v="723"/>
    <x v="2"/>
    <s v="Idaho"/>
    <s v="Boise"/>
    <x v="5"/>
    <n v="30.000000000000004"/>
    <n v="550"/>
    <n v="16500.000000000004"/>
    <n v="82500.000000000015"/>
    <n v="0.5"/>
    <x v="2"/>
  </r>
  <r>
    <s v="West Gear"/>
    <n v="1197831"/>
    <x v="258"/>
    <x v="2"/>
    <s v="Idaho"/>
    <s v="Boise"/>
    <x v="0"/>
    <n v="20"/>
    <n v="700"/>
    <n v="14000"/>
    <n v="49000"/>
    <n v="0.35"/>
    <x v="2"/>
  </r>
  <r>
    <s v="West Gear"/>
    <n v="1197831"/>
    <x v="258"/>
    <x v="2"/>
    <s v="Idaho"/>
    <s v="Boise"/>
    <x v="1"/>
    <n v="30.000000000000004"/>
    <n v="725"/>
    <n v="21750.000000000004"/>
    <n v="76125"/>
    <n v="0.35"/>
    <x v="2"/>
  </r>
  <r>
    <s v="West Gear"/>
    <n v="1197831"/>
    <x v="258"/>
    <x v="2"/>
    <s v="Idaho"/>
    <s v="Boise"/>
    <x v="2"/>
    <n v="24.999999999999996"/>
    <n v="575"/>
    <n v="14374.999999999998"/>
    <n v="50312.499999999985"/>
    <n v="0.35"/>
    <x v="2"/>
  </r>
  <r>
    <s v="West Gear"/>
    <n v="1197831"/>
    <x v="258"/>
    <x v="2"/>
    <s v="Idaho"/>
    <s v="Boise"/>
    <x v="3"/>
    <n v="35"/>
    <n v="500"/>
    <n v="17500"/>
    <n v="78750"/>
    <n v="0.45"/>
    <x v="2"/>
  </r>
  <r>
    <s v="West Gear"/>
    <n v="1197831"/>
    <x v="258"/>
    <x v="2"/>
    <s v="Idaho"/>
    <s v="Boise"/>
    <x v="4"/>
    <n v="50"/>
    <n v="400"/>
    <n v="20000"/>
    <n v="60000"/>
    <n v="0.3"/>
    <x v="2"/>
  </r>
  <r>
    <s v="West Gear"/>
    <n v="1197831"/>
    <x v="258"/>
    <x v="2"/>
    <s v="Idaho"/>
    <s v="Boise"/>
    <x v="5"/>
    <n v="45"/>
    <n v="750"/>
    <n v="33750"/>
    <n v="168750"/>
    <n v="0.5"/>
    <x v="2"/>
  </r>
  <r>
    <s v="West Gear"/>
    <n v="1197831"/>
    <x v="288"/>
    <x v="2"/>
    <s v="Idaho"/>
    <s v="Boise"/>
    <x v="0"/>
    <n v="45"/>
    <n v="750"/>
    <n v="33750"/>
    <n v="118124.99999999999"/>
    <n v="0.35"/>
    <x v="2"/>
  </r>
  <r>
    <s v="West Gear"/>
    <n v="1197831"/>
    <x v="288"/>
    <x v="2"/>
    <s v="Idaho"/>
    <s v="Boise"/>
    <x v="1"/>
    <n v="50"/>
    <n v="750"/>
    <n v="37500"/>
    <n v="131250"/>
    <n v="0.35"/>
    <x v="2"/>
  </r>
  <r>
    <s v="West Gear"/>
    <n v="1197831"/>
    <x v="288"/>
    <x v="2"/>
    <s v="Idaho"/>
    <s v="Boise"/>
    <x v="2"/>
    <n v="50"/>
    <n v="600"/>
    <n v="30000"/>
    <n v="105000"/>
    <n v="0.35"/>
    <x v="2"/>
  </r>
  <r>
    <s v="West Gear"/>
    <n v="1197831"/>
    <x v="288"/>
    <x v="2"/>
    <s v="Idaho"/>
    <s v="Boise"/>
    <x v="3"/>
    <n v="50"/>
    <n v="550"/>
    <n v="27500"/>
    <n v="123750"/>
    <n v="0.45"/>
    <x v="2"/>
  </r>
  <r>
    <s v="West Gear"/>
    <n v="1197831"/>
    <x v="288"/>
    <x v="2"/>
    <s v="Idaho"/>
    <s v="Boise"/>
    <x v="4"/>
    <n v="55.000000000000007"/>
    <n v="450"/>
    <n v="24750.000000000004"/>
    <n v="74250"/>
    <n v="0.3"/>
    <x v="2"/>
  </r>
  <r>
    <s v="West Gear"/>
    <n v="1197831"/>
    <x v="288"/>
    <x v="2"/>
    <s v="Idaho"/>
    <s v="Boise"/>
    <x v="5"/>
    <n v="60.000000000000007"/>
    <n v="825"/>
    <n v="49500.000000000007"/>
    <n v="247500.00000000003"/>
    <n v="0.5"/>
    <x v="2"/>
  </r>
  <r>
    <s v="West Gear"/>
    <n v="1197831"/>
    <x v="320"/>
    <x v="2"/>
    <s v="Idaho"/>
    <s v="Boise"/>
    <x v="0"/>
    <n v="50"/>
    <n v="775"/>
    <n v="38750"/>
    <n v="155000"/>
    <n v="0.39999999999999997"/>
    <x v="2"/>
  </r>
  <r>
    <s v="West Gear"/>
    <n v="1197831"/>
    <x v="320"/>
    <x v="2"/>
    <s v="Idaho"/>
    <s v="Boise"/>
    <x v="1"/>
    <n v="55.000000000000007"/>
    <n v="775"/>
    <n v="42625.000000000007"/>
    <n v="170500"/>
    <n v="0.39999999999999997"/>
    <x v="2"/>
  </r>
  <r>
    <s v="West Gear"/>
    <n v="1197831"/>
    <x v="320"/>
    <x v="2"/>
    <s v="Idaho"/>
    <s v="Boise"/>
    <x v="2"/>
    <n v="50"/>
    <n v="925"/>
    <n v="46250"/>
    <n v="184999.99999999997"/>
    <n v="0.39999999999999997"/>
    <x v="2"/>
  </r>
  <r>
    <s v="West Gear"/>
    <n v="1197831"/>
    <x v="320"/>
    <x v="2"/>
    <s v="Idaho"/>
    <s v="Boise"/>
    <x v="3"/>
    <n v="50"/>
    <n v="525"/>
    <n v="26250"/>
    <n v="131250"/>
    <n v="0.5"/>
    <x v="2"/>
  </r>
  <r>
    <s v="West Gear"/>
    <n v="1197831"/>
    <x v="320"/>
    <x v="2"/>
    <s v="Idaho"/>
    <s v="Boise"/>
    <x v="4"/>
    <n v="55.000000000000007"/>
    <n v="525"/>
    <n v="28875.000000000004"/>
    <n v="101062.50000000001"/>
    <n v="0.35"/>
    <x v="2"/>
  </r>
  <r>
    <s v="Foot Locker"/>
    <n v="1197831"/>
    <x v="320"/>
    <x v="2"/>
    <s v="Idaho"/>
    <s v="Boise"/>
    <x v="5"/>
    <n v="65"/>
    <n v="800"/>
    <n v="52000"/>
    <n v="286000"/>
    <n v="0.55000000000000004"/>
    <x v="2"/>
  </r>
  <r>
    <s v="Foot Locker"/>
    <n v="1197831"/>
    <x v="353"/>
    <x v="2"/>
    <s v="Idaho"/>
    <s v="Boise"/>
    <x v="0"/>
    <n v="50"/>
    <n v="750"/>
    <n v="37500"/>
    <n v="150000"/>
    <n v="0.39999999999999997"/>
    <x v="2"/>
  </r>
  <r>
    <s v="Foot Locker"/>
    <n v="1197831"/>
    <x v="353"/>
    <x v="2"/>
    <s v="Idaho"/>
    <s v="Boise"/>
    <x v="1"/>
    <n v="55.000000000000007"/>
    <n v="750"/>
    <n v="41250.000000000007"/>
    <n v="165000"/>
    <n v="0.39999999999999997"/>
    <x v="2"/>
  </r>
  <r>
    <s v="Foot Locker"/>
    <n v="1197831"/>
    <x v="353"/>
    <x v="2"/>
    <s v="Idaho"/>
    <s v="Boise"/>
    <x v="2"/>
    <n v="50"/>
    <n v="925"/>
    <n v="46250"/>
    <n v="184999.99999999997"/>
    <n v="0.39999999999999997"/>
    <x v="2"/>
  </r>
  <r>
    <s v="Foot Locker"/>
    <n v="1197831"/>
    <x v="353"/>
    <x v="2"/>
    <s v="Idaho"/>
    <s v="Boise"/>
    <x v="3"/>
    <n v="50"/>
    <n v="475"/>
    <n v="23750"/>
    <n v="118750"/>
    <n v="0.5"/>
    <x v="2"/>
  </r>
  <r>
    <s v="Sports Direct"/>
    <n v="1197831"/>
    <x v="353"/>
    <x v="2"/>
    <s v="Idaho"/>
    <s v="Boise"/>
    <x v="4"/>
    <n v="55.000000000000007"/>
    <n v="475"/>
    <n v="26125.000000000004"/>
    <n v="91437.5"/>
    <n v="0.35"/>
    <x v="2"/>
  </r>
  <r>
    <s v="Sports Direct"/>
    <n v="1197831"/>
    <x v="353"/>
    <x v="2"/>
    <s v="Idaho"/>
    <s v="Boise"/>
    <x v="5"/>
    <n v="60"/>
    <n v="725"/>
    <n v="43500"/>
    <n v="239250.00000000003"/>
    <n v="0.55000000000000004"/>
    <x v="2"/>
  </r>
  <r>
    <s v="Sports Direct"/>
    <n v="1197831"/>
    <x v="381"/>
    <x v="2"/>
    <s v="Idaho"/>
    <s v="Boise"/>
    <x v="0"/>
    <n v="55.000000000000007"/>
    <n v="675"/>
    <n v="37125.000000000007"/>
    <n v="148500"/>
    <n v="0.39999999999999997"/>
    <x v="2"/>
  </r>
  <r>
    <s v="Sports Direct"/>
    <n v="1197831"/>
    <x v="381"/>
    <x v="2"/>
    <s v="Idaho"/>
    <s v="Boise"/>
    <x v="1"/>
    <n v="55.000000000000007"/>
    <n v="625"/>
    <n v="34375.000000000007"/>
    <n v="137500"/>
    <n v="0.39999999999999997"/>
    <x v="2"/>
  </r>
  <r>
    <s v="Sports Direct"/>
    <n v="1197831"/>
    <x v="381"/>
    <x v="2"/>
    <s v="Idaho"/>
    <s v="Boise"/>
    <x v="2"/>
    <n v="60"/>
    <n v="675"/>
    <n v="40500"/>
    <n v="162000"/>
    <n v="0.39999999999999997"/>
    <x v="2"/>
  </r>
  <r>
    <s v="Sports Direct"/>
    <n v="1197831"/>
    <x v="381"/>
    <x v="2"/>
    <s v="Idaho"/>
    <s v="Boise"/>
    <x v="3"/>
    <n v="60"/>
    <n v="400"/>
    <n v="24000"/>
    <n v="120000"/>
    <n v="0.5"/>
    <x v="2"/>
  </r>
  <r>
    <s v="Sports Direct"/>
    <n v="1197831"/>
    <x v="381"/>
    <x v="2"/>
    <s v="Idaho"/>
    <s v="Boise"/>
    <x v="4"/>
    <n v="55.000000000000007"/>
    <n v="400"/>
    <n v="22000.000000000004"/>
    <n v="77000"/>
    <n v="0.35"/>
    <x v="2"/>
  </r>
  <r>
    <s v="Sports Direct"/>
    <n v="1197831"/>
    <x v="381"/>
    <x v="2"/>
    <s v="Idaho"/>
    <s v="Boise"/>
    <x v="5"/>
    <n v="50"/>
    <n v="625"/>
    <n v="31250"/>
    <n v="171875"/>
    <n v="0.55000000000000004"/>
    <x v="2"/>
  </r>
  <r>
    <s v="Sports Direct"/>
    <n v="1197831"/>
    <x v="410"/>
    <x v="2"/>
    <s v="Idaho"/>
    <s v="Boise"/>
    <x v="0"/>
    <n v="40"/>
    <n v="575"/>
    <n v="23000"/>
    <n v="91999.999999999985"/>
    <n v="0.39999999999999997"/>
    <x v="2"/>
  </r>
  <r>
    <s v="Sports Direct"/>
    <n v="1197831"/>
    <x v="410"/>
    <x v="2"/>
    <s v="Idaho"/>
    <s v="Boise"/>
    <x v="1"/>
    <n v="40"/>
    <n v="575"/>
    <n v="23000"/>
    <n v="91999.999999999985"/>
    <n v="0.39999999999999997"/>
    <x v="2"/>
  </r>
  <r>
    <s v="Sports Direct"/>
    <n v="1197831"/>
    <x v="410"/>
    <x v="2"/>
    <s v="Idaho"/>
    <s v="Boise"/>
    <x v="2"/>
    <n v="45"/>
    <n v="525"/>
    <n v="23625"/>
    <n v="94499.999999999985"/>
    <n v="0.39999999999999997"/>
    <x v="2"/>
  </r>
  <r>
    <s v="Sports Direct"/>
    <n v="1197831"/>
    <x v="410"/>
    <x v="2"/>
    <s v="Idaho"/>
    <s v="Boise"/>
    <x v="3"/>
    <n v="45"/>
    <n v="375"/>
    <n v="16875"/>
    <n v="84375"/>
    <n v="0.5"/>
    <x v="2"/>
  </r>
  <r>
    <s v="Sports Direct"/>
    <n v="1197831"/>
    <x v="410"/>
    <x v="2"/>
    <s v="Idaho"/>
    <s v="Boise"/>
    <x v="4"/>
    <n v="35"/>
    <n v="350"/>
    <n v="12250"/>
    <n v="42875"/>
    <n v="0.35"/>
    <x v="2"/>
  </r>
  <r>
    <s v="Sports Direct"/>
    <n v="1197831"/>
    <x v="410"/>
    <x v="2"/>
    <s v="Idaho"/>
    <s v="Boise"/>
    <x v="5"/>
    <n v="45"/>
    <n v="525"/>
    <n v="23625"/>
    <n v="129937.50000000001"/>
    <n v="0.55000000000000004"/>
    <x v="2"/>
  </r>
  <r>
    <s v="Sports Direct"/>
    <n v="1197831"/>
    <x v="442"/>
    <x v="2"/>
    <s v="Idaho"/>
    <s v="Boise"/>
    <x v="0"/>
    <n v="35"/>
    <n v="675"/>
    <n v="23625"/>
    <n v="94499.999999999985"/>
    <n v="0.39999999999999997"/>
    <x v="2"/>
  </r>
  <r>
    <s v="Sports Direct"/>
    <n v="1197831"/>
    <x v="442"/>
    <x v="2"/>
    <s v="Idaho"/>
    <s v="Boise"/>
    <x v="1"/>
    <n v="35"/>
    <n v="675"/>
    <n v="23625"/>
    <n v="94499.999999999985"/>
    <n v="0.39999999999999997"/>
    <x v="2"/>
  </r>
  <r>
    <s v="Sports Direct"/>
    <n v="1197831"/>
    <x v="442"/>
    <x v="2"/>
    <s v="Idaho"/>
    <s v="Boise"/>
    <x v="2"/>
    <n v="60"/>
    <n v="600"/>
    <n v="36000"/>
    <n v="144000"/>
    <n v="0.39999999999999997"/>
    <x v="2"/>
  </r>
  <r>
    <s v="Sports Direct"/>
    <n v="1197831"/>
    <x v="442"/>
    <x v="2"/>
    <s v="Idaho"/>
    <s v="Boise"/>
    <x v="3"/>
    <n v="60"/>
    <n v="450"/>
    <n v="27000"/>
    <n v="135000"/>
    <n v="0.5"/>
    <x v="2"/>
  </r>
  <r>
    <s v="Sports Direct"/>
    <n v="1197831"/>
    <x v="442"/>
    <x v="2"/>
    <s v="Idaho"/>
    <s v="Boise"/>
    <x v="4"/>
    <n v="54.999999999999993"/>
    <n v="425"/>
    <n v="23374.999999999996"/>
    <n v="81812.499999999985"/>
    <n v="0.35"/>
    <x v="2"/>
  </r>
  <r>
    <s v="Sports Direct"/>
    <n v="1197831"/>
    <x v="442"/>
    <x v="2"/>
    <s v="Idaho"/>
    <s v="Boise"/>
    <x v="5"/>
    <n v="65"/>
    <n v="625"/>
    <n v="40625"/>
    <n v="223437.50000000003"/>
    <n v="0.55000000000000004"/>
    <x v="2"/>
  </r>
  <r>
    <s v="Foot Locker"/>
    <n v="1197831"/>
    <x v="471"/>
    <x v="2"/>
    <s v="Idaho"/>
    <s v="Boise"/>
    <x v="0"/>
    <n v="54.999999999999993"/>
    <n v="775"/>
    <n v="42624.999999999993"/>
    <n v="170499.99999999997"/>
    <n v="0.39999999999999997"/>
    <x v="2"/>
  </r>
  <r>
    <s v="Foot Locker"/>
    <n v="1197831"/>
    <x v="471"/>
    <x v="2"/>
    <s v="Idaho"/>
    <s v="Boise"/>
    <x v="1"/>
    <n v="54.999999999999993"/>
    <n v="775"/>
    <n v="42624.999999999993"/>
    <n v="170499.99999999997"/>
    <n v="0.39999999999999997"/>
    <x v="2"/>
  </r>
  <r>
    <s v="Foot Locker"/>
    <n v="1197831"/>
    <x v="471"/>
    <x v="2"/>
    <s v="Idaho"/>
    <s v="Boise"/>
    <x v="2"/>
    <n v="60"/>
    <n v="675"/>
    <n v="40500"/>
    <n v="162000"/>
    <n v="0.39999999999999997"/>
    <x v="2"/>
  </r>
  <r>
    <s v="Foot Locker"/>
    <n v="1197831"/>
    <x v="471"/>
    <x v="2"/>
    <s v="Idaho"/>
    <s v="Boise"/>
    <x v="3"/>
    <n v="60"/>
    <n v="525"/>
    <n v="31500"/>
    <n v="157500"/>
    <n v="0.5"/>
    <x v="2"/>
  </r>
  <r>
    <s v="Foot Locker"/>
    <n v="1197831"/>
    <x v="471"/>
    <x v="2"/>
    <s v="Idaho"/>
    <s v="Boise"/>
    <x v="4"/>
    <n v="54.999999999999993"/>
    <n v="475"/>
    <n v="26124.999999999996"/>
    <n v="91437.499999999985"/>
    <n v="0.35"/>
    <x v="2"/>
  </r>
  <r>
    <s v="Foot Locker"/>
    <n v="1197831"/>
    <x v="471"/>
    <x v="2"/>
    <s v="Idaho"/>
    <s v="Boise"/>
    <x v="5"/>
    <n v="65"/>
    <n v="725"/>
    <n v="47125"/>
    <n v="259187.50000000003"/>
    <n v="0.55000000000000004"/>
    <x v="2"/>
  </r>
  <r>
    <s v="Foot Locker"/>
    <n v="1128299"/>
    <x v="187"/>
    <x v="2"/>
    <s v="Idaho"/>
    <s v="Boise"/>
    <x v="0"/>
    <n v="29.999999999999993"/>
    <n v="425"/>
    <n v="12749.999999999996"/>
    <n v="44624.999999999985"/>
    <n v="0.35"/>
    <x v="2"/>
  </r>
  <r>
    <s v="Foot Locker"/>
    <n v="1128299"/>
    <x v="187"/>
    <x v="2"/>
    <s v="Idaho"/>
    <s v="Boise"/>
    <x v="1"/>
    <n v="40"/>
    <n v="425"/>
    <n v="17000"/>
    <n v="68000"/>
    <n v="0.4"/>
    <x v="2"/>
  </r>
  <r>
    <s v="Foot Locker"/>
    <n v="1128299"/>
    <x v="187"/>
    <x v="2"/>
    <s v="Idaho"/>
    <s v="Boise"/>
    <x v="2"/>
    <n v="40"/>
    <n v="425"/>
    <n v="17000"/>
    <n v="59499.999999999993"/>
    <n v="0.35"/>
    <x v="2"/>
  </r>
  <r>
    <s v="Foot Locker"/>
    <n v="1128299"/>
    <x v="187"/>
    <x v="2"/>
    <s v="Idaho"/>
    <s v="Boise"/>
    <x v="3"/>
    <n v="40"/>
    <n v="275"/>
    <n v="11000"/>
    <n v="38500"/>
    <n v="0.35"/>
    <x v="2"/>
  </r>
  <r>
    <s v="Foot Locker"/>
    <n v="1128299"/>
    <x v="187"/>
    <x v="2"/>
    <s v="Idaho"/>
    <s v="Boise"/>
    <x v="4"/>
    <n v="45.000000000000007"/>
    <n v="225"/>
    <n v="10125.000000000002"/>
    <n v="30375.000000000004"/>
    <n v="0.3"/>
    <x v="2"/>
  </r>
  <r>
    <s v="Foot Locker"/>
    <n v="1128299"/>
    <x v="187"/>
    <x v="2"/>
    <s v="Idaho"/>
    <s v="Boise"/>
    <x v="5"/>
    <n v="40"/>
    <n v="425"/>
    <n v="17000"/>
    <n v="42500"/>
    <n v="0.25"/>
    <x v="2"/>
  </r>
  <r>
    <s v="Foot Locker"/>
    <n v="1128299"/>
    <x v="697"/>
    <x v="2"/>
    <s v="Idaho"/>
    <s v="Boise"/>
    <x v="0"/>
    <n v="29.999999999999993"/>
    <n v="475"/>
    <n v="14249.999999999996"/>
    <n v="49874.999999999985"/>
    <n v="0.35"/>
    <x v="2"/>
  </r>
  <r>
    <s v="Foot Locker"/>
    <n v="1128299"/>
    <x v="697"/>
    <x v="2"/>
    <s v="Idaho"/>
    <s v="Boise"/>
    <x v="1"/>
    <n v="40"/>
    <n v="375"/>
    <n v="15000"/>
    <n v="60000"/>
    <n v="0.4"/>
    <x v="2"/>
  </r>
  <r>
    <s v="Foot Locker"/>
    <n v="1128299"/>
    <x v="697"/>
    <x v="2"/>
    <s v="Idaho"/>
    <s v="Boise"/>
    <x v="2"/>
    <n v="40"/>
    <n v="375"/>
    <n v="15000"/>
    <n v="52500"/>
    <n v="0.35"/>
    <x v="2"/>
  </r>
  <r>
    <s v="Foot Locker"/>
    <n v="1128299"/>
    <x v="697"/>
    <x v="2"/>
    <s v="Arizona"/>
    <s v="Phoenix"/>
    <x v="3"/>
    <n v="40"/>
    <n v="225"/>
    <n v="9000"/>
    <n v="31499.999999999996"/>
    <n v="0.35"/>
    <x v="2"/>
  </r>
  <r>
    <s v="Foot Locker"/>
    <n v="1128299"/>
    <x v="697"/>
    <x v="2"/>
    <s v="Arizona"/>
    <s v="Phoenix"/>
    <x v="4"/>
    <n v="45.000000000000007"/>
    <n v="150"/>
    <n v="6750.0000000000009"/>
    <n v="20250.000000000004"/>
    <n v="0.3"/>
    <x v="2"/>
  </r>
  <r>
    <s v="Foot Locker"/>
    <n v="1128299"/>
    <x v="697"/>
    <x v="2"/>
    <s v="Arizona"/>
    <s v="Phoenix"/>
    <x v="5"/>
    <n v="40"/>
    <n v="350"/>
    <n v="14000"/>
    <n v="35000"/>
    <n v="0.25"/>
    <x v="2"/>
  </r>
  <r>
    <s v="Foot Locker"/>
    <n v="1128299"/>
    <x v="227"/>
    <x v="2"/>
    <s v="Arizona"/>
    <s v="Phoenix"/>
    <x v="0"/>
    <n v="40"/>
    <n v="500"/>
    <n v="20000"/>
    <n v="70000"/>
    <n v="0.35"/>
    <x v="2"/>
  </r>
  <r>
    <s v="Foot Locker"/>
    <n v="1128299"/>
    <x v="227"/>
    <x v="2"/>
    <s v="Arizona"/>
    <s v="Phoenix"/>
    <x v="1"/>
    <n v="50"/>
    <n v="350"/>
    <n v="17500"/>
    <n v="70000"/>
    <n v="0.4"/>
    <x v="2"/>
  </r>
  <r>
    <s v="Foot Locker"/>
    <n v="1128299"/>
    <x v="227"/>
    <x v="2"/>
    <s v="Arizona"/>
    <s v="Phoenix"/>
    <x v="2"/>
    <n v="50"/>
    <n v="350"/>
    <n v="17500"/>
    <n v="61249.999999999993"/>
    <n v="0.35"/>
    <x v="2"/>
  </r>
  <r>
    <s v="Foot Locker"/>
    <n v="1128299"/>
    <x v="227"/>
    <x v="2"/>
    <s v="Arizona"/>
    <s v="Phoenix"/>
    <x v="3"/>
    <n v="50"/>
    <n v="225"/>
    <n v="11250"/>
    <n v="39375"/>
    <n v="0.35"/>
    <x v="2"/>
  </r>
  <r>
    <s v="Foot Locker"/>
    <n v="1128299"/>
    <x v="227"/>
    <x v="2"/>
    <s v="Arizona"/>
    <s v="Phoenix"/>
    <x v="4"/>
    <n v="55.000000000000007"/>
    <n v="125"/>
    <n v="6875.0000000000009"/>
    <n v="20625.000000000004"/>
    <n v="0.3"/>
    <x v="2"/>
  </r>
  <r>
    <s v="Foot Locker"/>
    <n v="1128299"/>
    <x v="227"/>
    <x v="2"/>
    <s v="Arizona"/>
    <s v="Phoenix"/>
    <x v="5"/>
    <n v="50"/>
    <n v="325"/>
    <n v="16250"/>
    <n v="40625"/>
    <n v="0.25"/>
    <x v="2"/>
  </r>
  <r>
    <s v="Foot Locker"/>
    <n v="1128299"/>
    <x v="246"/>
    <x v="2"/>
    <s v="Arizona"/>
    <s v="Phoenix"/>
    <x v="0"/>
    <n v="50"/>
    <n v="500"/>
    <n v="25000"/>
    <n v="87500"/>
    <n v="0.35"/>
    <x v="2"/>
  </r>
  <r>
    <s v="Foot Locker"/>
    <n v="1128299"/>
    <x v="246"/>
    <x v="2"/>
    <s v="Arizona"/>
    <s v="Phoenix"/>
    <x v="1"/>
    <n v="55.000000000000007"/>
    <n v="300"/>
    <n v="16500.000000000004"/>
    <n v="66000.000000000015"/>
    <n v="0.4"/>
    <x v="2"/>
  </r>
  <r>
    <s v="Foot Locker"/>
    <n v="1128299"/>
    <x v="246"/>
    <x v="2"/>
    <s v="Arizona"/>
    <s v="Phoenix"/>
    <x v="2"/>
    <n v="55.000000000000007"/>
    <n v="350"/>
    <n v="19250.000000000004"/>
    <n v="67375"/>
    <n v="0.35"/>
    <x v="2"/>
  </r>
  <r>
    <s v="Foot Locker"/>
    <n v="1128299"/>
    <x v="246"/>
    <x v="2"/>
    <s v="Arizona"/>
    <s v="Phoenix"/>
    <x v="3"/>
    <n v="50"/>
    <n v="250"/>
    <n v="12500"/>
    <n v="43750"/>
    <n v="0.35"/>
    <x v="2"/>
  </r>
  <r>
    <s v="Foot Locker"/>
    <n v="1128299"/>
    <x v="246"/>
    <x v="2"/>
    <s v="Arizona"/>
    <s v="Phoenix"/>
    <x v="4"/>
    <n v="55.000000000000007"/>
    <n v="150"/>
    <n v="8250.0000000000018"/>
    <n v="24750.000000000004"/>
    <n v="0.3"/>
    <x v="2"/>
  </r>
  <r>
    <s v="Foot Locker"/>
    <n v="1128299"/>
    <x v="246"/>
    <x v="2"/>
    <s v="Arizona"/>
    <s v="Phoenix"/>
    <x v="5"/>
    <n v="70"/>
    <n v="325"/>
    <n v="22750"/>
    <n v="56875"/>
    <n v="0.25"/>
    <x v="2"/>
  </r>
  <r>
    <s v="Foot Locker"/>
    <n v="1128299"/>
    <x v="277"/>
    <x v="2"/>
    <s v="Arizona"/>
    <s v="Phoenix"/>
    <x v="0"/>
    <n v="50"/>
    <n v="525"/>
    <n v="26250"/>
    <n v="91875"/>
    <n v="0.35"/>
    <x v="2"/>
  </r>
  <r>
    <s v="Foot Locker"/>
    <n v="1128299"/>
    <x v="277"/>
    <x v="2"/>
    <s v="Arizona"/>
    <s v="Phoenix"/>
    <x v="1"/>
    <n v="55.000000000000007"/>
    <n v="375"/>
    <n v="20625.000000000004"/>
    <n v="82500.000000000015"/>
    <n v="0.4"/>
    <x v="2"/>
  </r>
  <r>
    <s v="Foot Locker"/>
    <n v="1128299"/>
    <x v="277"/>
    <x v="2"/>
    <s v="Arizona"/>
    <s v="Phoenix"/>
    <x v="2"/>
    <n v="55.000000000000007"/>
    <n v="400"/>
    <n v="22000.000000000004"/>
    <n v="77000"/>
    <n v="0.35"/>
    <x v="2"/>
  </r>
  <r>
    <s v="Foot Locker"/>
    <n v="1128299"/>
    <x v="277"/>
    <x v="2"/>
    <s v="Arizona"/>
    <s v="Phoenix"/>
    <x v="3"/>
    <n v="50"/>
    <n v="300"/>
    <n v="15000"/>
    <n v="52500"/>
    <n v="0.35"/>
    <x v="2"/>
  </r>
  <r>
    <s v="Foot Locker"/>
    <n v="1128299"/>
    <x v="277"/>
    <x v="2"/>
    <s v="Arizona"/>
    <s v="Phoenix"/>
    <x v="4"/>
    <n v="55.000000000000007"/>
    <n v="200"/>
    <n v="11000.000000000002"/>
    <n v="33000"/>
    <n v="0.3"/>
    <x v="2"/>
  </r>
  <r>
    <s v="Foot Locker"/>
    <n v="1128299"/>
    <x v="277"/>
    <x v="2"/>
    <s v="Arizona"/>
    <s v="Phoenix"/>
    <x v="5"/>
    <n v="70"/>
    <n v="375"/>
    <n v="26250"/>
    <n v="65625"/>
    <n v="0.25"/>
    <x v="2"/>
  </r>
  <r>
    <s v="Foot Locker"/>
    <n v="1128299"/>
    <x v="307"/>
    <x v="2"/>
    <s v="Arizona"/>
    <s v="Phoenix"/>
    <x v="0"/>
    <n v="50"/>
    <n v="625"/>
    <n v="31250"/>
    <n v="109375"/>
    <n v="0.35"/>
    <x v="2"/>
  </r>
  <r>
    <s v="Foot Locker"/>
    <n v="1128299"/>
    <x v="307"/>
    <x v="2"/>
    <s v="Arizona"/>
    <s v="Phoenix"/>
    <x v="1"/>
    <n v="55.000000000000007"/>
    <n v="475"/>
    <n v="26125.000000000004"/>
    <n v="104500.00000000001"/>
    <n v="0.4"/>
    <x v="2"/>
  </r>
  <r>
    <s v="Foot Locker"/>
    <n v="1128299"/>
    <x v="307"/>
    <x v="2"/>
    <s v="Arizona"/>
    <s v="Phoenix"/>
    <x v="2"/>
    <n v="55.000000000000007"/>
    <n v="475"/>
    <n v="26125.000000000004"/>
    <n v="91437.5"/>
    <n v="0.35"/>
    <x v="2"/>
  </r>
  <r>
    <s v="Foot Locker"/>
    <n v="1128299"/>
    <x v="307"/>
    <x v="2"/>
    <s v="Arizona"/>
    <s v="Phoenix"/>
    <x v="3"/>
    <n v="50"/>
    <n v="350"/>
    <n v="17500"/>
    <n v="61249.999999999993"/>
    <n v="0.35"/>
    <x v="2"/>
  </r>
  <r>
    <s v="Foot Locker"/>
    <n v="1128299"/>
    <x v="307"/>
    <x v="2"/>
    <s v="Arizona"/>
    <s v="Phoenix"/>
    <x v="4"/>
    <n v="55.000000000000007"/>
    <n v="225"/>
    <n v="12375.000000000002"/>
    <n v="37125"/>
    <n v="0.3"/>
    <x v="2"/>
  </r>
  <r>
    <s v="Foot Locker"/>
    <n v="1128299"/>
    <x v="307"/>
    <x v="2"/>
    <s v="Arizona"/>
    <s v="Phoenix"/>
    <x v="5"/>
    <n v="70"/>
    <n v="525"/>
    <n v="36750"/>
    <n v="91875"/>
    <n v="0.25"/>
    <x v="2"/>
  </r>
  <r>
    <s v="Foot Locker"/>
    <n v="1128299"/>
    <x v="336"/>
    <x v="2"/>
    <s v="Arizona"/>
    <s v="Phoenix"/>
    <x v="0"/>
    <n v="50"/>
    <n v="675"/>
    <n v="33750"/>
    <n v="118124.99999999999"/>
    <n v="0.35"/>
    <x v="2"/>
  </r>
  <r>
    <s v="Foot Locker"/>
    <n v="1128299"/>
    <x v="336"/>
    <x v="2"/>
    <s v="Arizona"/>
    <s v="Phoenix"/>
    <x v="1"/>
    <n v="55.000000000000007"/>
    <n v="525"/>
    <n v="28875.000000000004"/>
    <n v="115500.00000000003"/>
    <n v="0.4"/>
    <x v="2"/>
  </r>
  <r>
    <s v="Foot Locker"/>
    <n v="1128299"/>
    <x v="336"/>
    <x v="2"/>
    <s v="Arizona"/>
    <s v="Phoenix"/>
    <x v="2"/>
    <n v="55.000000000000007"/>
    <n v="475"/>
    <n v="26125.000000000004"/>
    <n v="91437.5"/>
    <n v="0.35"/>
    <x v="2"/>
  </r>
  <r>
    <s v="Foot Locker"/>
    <n v="1128299"/>
    <x v="336"/>
    <x v="2"/>
    <s v="Arizona"/>
    <s v="Phoenix"/>
    <x v="3"/>
    <n v="50"/>
    <n v="375"/>
    <n v="18750"/>
    <n v="65625"/>
    <n v="0.35"/>
    <x v="2"/>
  </r>
  <r>
    <s v="Foot Locker"/>
    <n v="1128299"/>
    <x v="336"/>
    <x v="2"/>
    <s v="Arizona"/>
    <s v="Phoenix"/>
    <x v="4"/>
    <n v="55.000000000000007"/>
    <n v="425"/>
    <n v="23375.000000000004"/>
    <n v="70125"/>
    <n v="0.3"/>
    <x v="2"/>
  </r>
  <r>
    <s v="Foot Locker"/>
    <n v="1128299"/>
    <x v="336"/>
    <x v="2"/>
    <s v="Arizona"/>
    <s v="Phoenix"/>
    <x v="5"/>
    <n v="70"/>
    <n v="425"/>
    <n v="29750"/>
    <n v="74375"/>
    <n v="0.25"/>
    <x v="2"/>
  </r>
  <r>
    <s v="Foot Locker"/>
    <n v="1128299"/>
    <x v="368"/>
    <x v="2"/>
    <s v="Arizona"/>
    <s v="Phoenix"/>
    <x v="0"/>
    <n v="55.000000000000007"/>
    <n v="625"/>
    <n v="34375.000000000007"/>
    <n v="120312.50000000001"/>
    <n v="0.35"/>
    <x v="2"/>
  </r>
  <r>
    <s v="Foot Locker"/>
    <n v="1128299"/>
    <x v="368"/>
    <x v="2"/>
    <s v="Arizona"/>
    <s v="Phoenix"/>
    <x v="1"/>
    <n v="60.000000000000007"/>
    <n v="575"/>
    <n v="34500.000000000007"/>
    <n v="138000.00000000003"/>
    <n v="0.4"/>
    <x v="2"/>
  </r>
  <r>
    <s v="Foot Locker"/>
    <n v="1128299"/>
    <x v="368"/>
    <x v="2"/>
    <s v="Arizona"/>
    <s v="Phoenix"/>
    <x v="2"/>
    <n v="55.000000000000007"/>
    <n v="450"/>
    <n v="24750.000000000004"/>
    <n v="86625"/>
    <n v="0.35"/>
    <x v="2"/>
  </r>
  <r>
    <s v="Foot Locker"/>
    <n v="1128299"/>
    <x v="368"/>
    <x v="2"/>
    <s v="Arizona"/>
    <s v="Phoenix"/>
    <x v="3"/>
    <n v="55.000000000000007"/>
    <n v="400"/>
    <n v="22000.000000000004"/>
    <n v="77000"/>
    <n v="0.35"/>
    <x v="2"/>
  </r>
  <r>
    <s v="Foot Locker"/>
    <n v="1128299"/>
    <x v="368"/>
    <x v="2"/>
    <s v="Arizona"/>
    <s v="Phoenix"/>
    <x v="4"/>
    <n v="65"/>
    <n v="400"/>
    <n v="26000"/>
    <n v="78000"/>
    <n v="0.3"/>
    <x v="2"/>
  </r>
  <r>
    <s v="Foot Locker"/>
    <n v="1128299"/>
    <x v="368"/>
    <x v="2"/>
    <s v="Arizona"/>
    <s v="Phoenix"/>
    <x v="5"/>
    <n v="70"/>
    <n v="375"/>
    <n v="26250"/>
    <n v="65625"/>
    <n v="0.25"/>
    <x v="2"/>
  </r>
  <r>
    <s v="Foot Locker"/>
    <n v="1128299"/>
    <x v="400"/>
    <x v="2"/>
    <s v="Arizona"/>
    <s v="Phoenix"/>
    <x v="0"/>
    <n v="45.000000000000007"/>
    <n v="575"/>
    <n v="25875.000000000004"/>
    <n v="90562.5"/>
    <n v="0.35"/>
    <x v="2"/>
  </r>
  <r>
    <s v="Foot Locker"/>
    <n v="1128299"/>
    <x v="400"/>
    <x v="2"/>
    <s v="Arizona"/>
    <s v="Phoenix"/>
    <x v="1"/>
    <n v="50.000000000000014"/>
    <n v="575"/>
    <n v="28750.000000000007"/>
    <n v="115000.00000000003"/>
    <n v="0.4"/>
    <x v="2"/>
  </r>
  <r>
    <s v="Foot Locker"/>
    <n v="1128299"/>
    <x v="400"/>
    <x v="2"/>
    <s v="Arizona"/>
    <s v="Phoenix"/>
    <x v="2"/>
    <n v="45.000000000000007"/>
    <n v="425"/>
    <n v="19125.000000000004"/>
    <n v="66937.5"/>
    <n v="0.35"/>
    <x v="2"/>
  </r>
  <r>
    <s v="Foot Locker"/>
    <n v="1128299"/>
    <x v="400"/>
    <x v="2"/>
    <s v="Arizona"/>
    <s v="Phoenix"/>
    <x v="3"/>
    <n v="45.000000000000007"/>
    <n v="375"/>
    <n v="16875.000000000004"/>
    <n v="59062.500000000007"/>
    <n v="0.35"/>
    <x v="2"/>
  </r>
  <r>
    <s v="Foot Locker"/>
    <n v="1128299"/>
    <x v="400"/>
    <x v="2"/>
    <s v="Arizona"/>
    <s v="Phoenix"/>
    <x v="4"/>
    <n v="55.000000000000007"/>
    <n v="375"/>
    <n v="20625.000000000004"/>
    <n v="61875.000000000007"/>
    <n v="0.3"/>
    <x v="2"/>
  </r>
  <r>
    <s v="Foot Locker"/>
    <n v="1128299"/>
    <x v="400"/>
    <x v="2"/>
    <s v="Arizona"/>
    <s v="Phoenix"/>
    <x v="5"/>
    <n v="60.000000000000007"/>
    <n v="425"/>
    <n v="25500.000000000004"/>
    <n v="63750.000000000007"/>
    <n v="0.25"/>
    <x v="2"/>
  </r>
  <r>
    <s v="Foot Locker"/>
    <n v="1128299"/>
    <x v="429"/>
    <x v="2"/>
    <s v="Arizona"/>
    <s v="Phoenix"/>
    <x v="0"/>
    <n v="45.000000000000007"/>
    <n v="500"/>
    <n v="22500.000000000004"/>
    <n v="78750"/>
    <n v="0.35"/>
    <x v="2"/>
  </r>
  <r>
    <s v="Foot Locker"/>
    <n v="1128299"/>
    <x v="429"/>
    <x v="2"/>
    <s v="Arizona"/>
    <s v="Phoenix"/>
    <x v="1"/>
    <n v="50.000000000000014"/>
    <n v="500"/>
    <n v="25000.000000000007"/>
    <n v="100000.00000000003"/>
    <n v="0.4"/>
    <x v="2"/>
  </r>
  <r>
    <s v="Foot Locker"/>
    <n v="1128299"/>
    <x v="429"/>
    <x v="2"/>
    <s v="Arizona"/>
    <s v="Phoenix"/>
    <x v="2"/>
    <n v="45.000000000000007"/>
    <n v="325"/>
    <n v="14625.000000000002"/>
    <n v="51187.500000000007"/>
    <n v="0.35"/>
    <x v="2"/>
  </r>
  <r>
    <s v="Foot Locker"/>
    <n v="1128299"/>
    <x v="429"/>
    <x v="2"/>
    <s v="Arizona"/>
    <s v="Phoenix"/>
    <x v="3"/>
    <n v="45.000000000000007"/>
    <n v="300"/>
    <n v="13500.000000000002"/>
    <n v="47250.000000000007"/>
    <n v="0.35"/>
    <x v="2"/>
  </r>
  <r>
    <s v="Foot Locker"/>
    <n v="1128299"/>
    <x v="429"/>
    <x v="2"/>
    <s v="Arizona"/>
    <s v="Phoenix"/>
    <x v="4"/>
    <n v="55.000000000000007"/>
    <n v="275"/>
    <n v="15125.000000000002"/>
    <n v="45375.000000000007"/>
    <n v="0.3"/>
    <x v="2"/>
  </r>
  <r>
    <s v="Foot Locker"/>
    <n v="1128299"/>
    <x v="429"/>
    <x v="2"/>
    <s v="Arizona"/>
    <s v="Phoenix"/>
    <x v="5"/>
    <n v="60.000000000000007"/>
    <n v="325"/>
    <n v="19500.000000000004"/>
    <n v="48750.000000000007"/>
    <n v="0.25"/>
    <x v="2"/>
  </r>
  <r>
    <s v="Foot Locker"/>
    <n v="1128299"/>
    <x v="460"/>
    <x v="2"/>
    <s v="Arizona"/>
    <s v="Phoenix"/>
    <x v="0"/>
    <n v="45.000000000000007"/>
    <n v="500"/>
    <n v="22500.000000000004"/>
    <n v="78750"/>
    <n v="0.35"/>
    <x v="2"/>
  </r>
  <r>
    <s v="Foot Locker"/>
    <n v="1128299"/>
    <x v="460"/>
    <x v="2"/>
    <s v="Arizona"/>
    <s v="Phoenix"/>
    <x v="1"/>
    <n v="50.000000000000014"/>
    <n v="525"/>
    <n v="26250.000000000007"/>
    <n v="105000.00000000003"/>
    <n v="0.4"/>
    <x v="2"/>
  </r>
  <r>
    <s v="Foot Locker"/>
    <n v="1128299"/>
    <x v="460"/>
    <x v="2"/>
    <s v="Arizona"/>
    <s v="Phoenix"/>
    <x v="2"/>
    <n v="45.000000000000007"/>
    <n v="375"/>
    <n v="16875.000000000004"/>
    <n v="59062.500000000007"/>
    <n v="0.35"/>
    <x v="2"/>
  </r>
  <r>
    <s v="Foot Locker"/>
    <n v="1128299"/>
    <x v="460"/>
    <x v="2"/>
    <s v="Arizona"/>
    <s v="Phoenix"/>
    <x v="3"/>
    <n v="45.000000000000007"/>
    <n v="350"/>
    <n v="15750.000000000002"/>
    <n v="55125.000000000007"/>
    <n v="0.35"/>
    <x v="2"/>
  </r>
  <r>
    <s v="Foot Locker"/>
    <n v="1128299"/>
    <x v="460"/>
    <x v="2"/>
    <s v="Arizona"/>
    <s v="Phoenix"/>
    <x v="4"/>
    <n v="55.000000000000007"/>
    <n v="300"/>
    <n v="16500.000000000004"/>
    <n v="49500.000000000007"/>
    <n v="0.3"/>
    <x v="2"/>
  </r>
  <r>
    <s v="Foot Locker"/>
    <n v="1128299"/>
    <x v="460"/>
    <x v="2"/>
    <s v="Arizona"/>
    <s v="Phoenix"/>
    <x v="5"/>
    <n v="60.000000000000007"/>
    <n v="425"/>
    <n v="25500.000000000004"/>
    <n v="63750.000000000007"/>
    <n v="0.25"/>
    <x v="2"/>
  </r>
  <r>
    <s v="Foot Locker"/>
    <n v="1128299"/>
    <x v="489"/>
    <x v="2"/>
    <s v="Arizona"/>
    <s v="Phoenix"/>
    <x v="0"/>
    <n v="45.000000000000007"/>
    <n v="625"/>
    <n v="28125.000000000004"/>
    <n v="98437.500000000015"/>
    <n v="0.35"/>
    <x v="2"/>
  </r>
  <r>
    <s v="Foot Locker"/>
    <n v="1128299"/>
    <x v="489"/>
    <x v="2"/>
    <s v="Arizona"/>
    <s v="Phoenix"/>
    <x v="1"/>
    <n v="50.000000000000014"/>
    <n v="625"/>
    <n v="31250.000000000007"/>
    <n v="125000.00000000006"/>
    <n v="0.4"/>
    <x v="2"/>
  </r>
  <r>
    <s v="Kohl's"/>
    <n v="1128299"/>
    <x v="489"/>
    <x v="2"/>
    <s v="Arizona"/>
    <s v="Phoenix"/>
    <x v="2"/>
    <n v="45.000000000000007"/>
    <n v="425"/>
    <n v="19125.000000000004"/>
    <n v="66937.5"/>
    <n v="0.35"/>
    <x v="2"/>
  </r>
  <r>
    <s v="Kohl's"/>
    <n v="1128299"/>
    <x v="489"/>
    <x v="2"/>
    <s v="Arizona"/>
    <s v="Phoenix"/>
    <x v="3"/>
    <n v="45.000000000000007"/>
    <n v="425"/>
    <n v="19125.000000000004"/>
    <n v="66937.5"/>
    <n v="0.35"/>
    <x v="2"/>
  </r>
  <r>
    <s v="Kohl's"/>
    <n v="1128299"/>
    <x v="489"/>
    <x v="2"/>
    <s v="Arizona"/>
    <s v="Phoenix"/>
    <x v="4"/>
    <n v="55.000000000000007"/>
    <n v="350"/>
    <n v="19250.000000000004"/>
    <n v="57750.000000000007"/>
    <n v="0.3"/>
    <x v="2"/>
  </r>
  <r>
    <s v="Kohl's"/>
    <n v="1128299"/>
    <x v="489"/>
    <x v="2"/>
    <s v="Arizona"/>
    <s v="Phoenix"/>
    <x v="5"/>
    <n v="60.000000000000007"/>
    <n v="450"/>
    <n v="27000.000000000004"/>
    <n v="67500.000000000015"/>
    <n v="0.25"/>
    <x v="2"/>
  </r>
  <r>
    <s v="Kohl's"/>
    <n v="1128299"/>
    <x v="190"/>
    <x v="2"/>
    <s v="Arizona"/>
    <s v="Phoenix"/>
    <x v="0"/>
    <n v="34.999999999999993"/>
    <n v="475"/>
    <n v="16624.999999999996"/>
    <n v="58187.499999999985"/>
    <n v="0.35"/>
    <x v="2"/>
  </r>
  <r>
    <s v="Kohl's"/>
    <n v="1128299"/>
    <x v="190"/>
    <x v="2"/>
    <s v="Arizona"/>
    <s v="Phoenix"/>
    <x v="1"/>
    <n v="45"/>
    <n v="475"/>
    <n v="21375"/>
    <n v="85500"/>
    <n v="0.4"/>
    <x v="2"/>
  </r>
  <r>
    <s v="Kohl's"/>
    <n v="1128299"/>
    <x v="190"/>
    <x v="2"/>
    <s v="Arizona"/>
    <s v="Phoenix"/>
    <x v="2"/>
    <n v="45"/>
    <n v="475"/>
    <n v="21375"/>
    <n v="74812.5"/>
    <n v="0.35"/>
    <x v="2"/>
  </r>
  <r>
    <s v="Kohl's"/>
    <n v="1128299"/>
    <x v="190"/>
    <x v="2"/>
    <s v="Arizona"/>
    <s v="Phoenix"/>
    <x v="3"/>
    <n v="45"/>
    <n v="325"/>
    <n v="14625"/>
    <n v="51187.5"/>
    <n v="0.35"/>
    <x v="2"/>
  </r>
  <r>
    <s v="Kohl's"/>
    <n v="1128299"/>
    <x v="190"/>
    <x v="2"/>
    <s v="Arizona"/>
    <s v="Phoenix"/>
    <x v="4"/>
    <n v="50.000000000000014"/>
    <n v="275"/>
    <n v="13750.000000000004"/>
    <n v="41250.000000000007"/>
    <n v="0.3"/>
    <x v="2"/>
  </r>
  <r>
    <s v="Kohl's"/>
    <n v="1128299"/>
    <x v="190"/>
    <x v="2"/>
    <s v="Arizona"/>
    <s v="Phoenix"/>
    <x v="5"/>
    <n v="45"/>
    <n v="475"/>
    <n v="21375"/>
    <n v="53437.5"/>
    <n v="0.25"/>
    <x v="2"/>
  </r>
  <r>
    <s v="Kohl's"/>
    <n v="1128299"/>
    <x v="700"/>
    <x v="2"/>
    <s v="Arizona"/>
    <s v="Phoenix"/>
    <x v="0"/>
    <n v="34.999999999999993"/>
    <n v="525"/>
    <n v="18374.999999999996"/>
    <n v="64312.499999999985"/>
    <n v="0.35"/>
    <x v="2"/>
  </r>
  <r>
    <s v="Kohl's"/>
    <n v="1128299"/>
    <x v="700"/>
    <x v="2"/>
    <s v="Arizona"/>
    <s v="Phoenix"/>
    <x v="1"/>
    <n v="45"/>
    <n v="425"/>
    <n v="19125"/>
    <n v="76500"/>
    <n v="0.4"/>
    <x v="2"/>
  </r>
  <r>
    <s v="Kohl's"/>
    <n v="1128299"/>
    <x v="700"/>
    <x v="2"/>
    <s v="Arizona"/>
    <s v="Phoenix"/>
    <x v="2"/>
    <n v="45"/>
    <n v="425"/>
    <n v="19125"/>
    <n v="66937.5"/>
    <n v="0.35"/>
    <x v="2"/>
  </r>
  <r>
    <s v="Kohl's"/>
    <n v="1128299"/>
    <x v="700"/>
    <x v="2"/>
    <s v="New Mexico"/>
    <s v="Albuquerque"/>
    <x v="3"/>
    <n v="45"/>
    <n v="275"/>
    <n v="12375"/>
    <n v="43312.5"/>
    <n v="0.35"/>
    <x v="2"/>
  </r>
  <r>
    <s v="Kohl's"/>
    <n v="1128299"/>
    <x v="700"/>
    <x v="2"/>
    <s v="New Mexico"/>
    <s v="Albuquerque"/>
    <x v="4"/>
    <n v="50.000000000000014"/>
    <n v="200"/>
    <n v="10000.000000000004"/>
    <n v="30000.000000000007"/>
    <n v="0.3"/>
    <x v="2"/>
  </r>
  <r>
    <s v="Kohl's"/>
    <n v="1128299"/>
    <x v="700"/>
    <x v="2"/>
    <s v="New Mexico"/>
    <s v="Albuquerque"/>
    <x v="5"/>
    <n v="45"/>
    <n v="400"/>
    <n v="18000"/>
    <n v="45000"/>
    <n v="0.25"/>
    <x v="2"/>
  </r>
  <r>
    <s v="Kohl's"/>
    <n v="1128299"/>
    <x v="712"/>
    <x v="2"/>
    <s v="New Mexico"/>
    <s v="Albuquerque"/>
    <x v="0"/>
    <n v="45"/>
    <n v="550"/>
    <n v="24750"/>
    <n v="86625"/>
    <n v="0.35"/>
    <x v="2"/>
  </r>
  <r>
    <s v="Kohl's"/>
    <n v="1128299"/>
    <x v="712"/>
    <x v="2"/>
    <s v="New Mexico"/>
    <s v="Albuquerque"/>
    <x v="1"/>
    <n v="55.000000000000007"/>
    <n v="400"/>
    <n v="22000.000000000004"/>
    <n v="88000.000000000015"/>
    <n v="0.4"/>
    <x v="2"/>
  </r>
  <r>
    <s v="Kohl's"/>
    <n v="1128299"/>
    <x v="712"/>
    <x v="2"/>
    <s v="New Mexico"/>
    <s v="Albuquerque"/>
    <x v="2"/>
    <n v="55.000000000000007"/>
    <n v="400"/>
    <n v="22000.000000000004"/>
    <n v="77000"/>
    <n v="0.35"/>
    <x v="2"/>
  </r>
  <r>
    <s v="Kohl's"/>
    <n v="1128299"/>
    <x v="712"/>
    <x v="2"/>
    <s v="New Mexico"/>
    <s v="Albuquerque"/>
    <x v="3"/>
    <n v="55.000000000000007"/>
    <n v="275"/>
    <n v="15125.000000000002"/>
    <n v="52937.500000000007"/>
    <n v="0.35"/>
    <x v="2"/>
  </r>
  <r>
    <s v="Kohl's"/>
    <n v="1128299"/>
    <x v="712"/>
    <x v="2"/>
    <s v="New Mexico"/>
    <s v="Albuquerque"/>
    <x v="4"/>
    <n v="60.000000000000007"/>
    <n v="175"/>
    <n v="10500.000000000002"/>
    <n v="31500.000000000004"/>
    <n v="0.3"/>
    <x v="2"/>
  </r>
  <r>
    <s v="Kohl's"/>
    <n v="1128299"/>
    <x v="712"/>
    <x v="2"/>
    <s v="New Mexico"/>
    <s v="Albuquerque"/>
    <x v="5"/>
    <n v="55.000000000000007"/>
    <n v="375"/>
    <n v="20625.000000000004"/>
    <n v="51562.500000000007"/>
    <n v="0.25"/>
    <x v="2"/>
  </r>
  <r>
    <s v="Kohl's"/>
    <n v="1128299"/>
    <x v="249"/>
    <x v="2"/>
    <s v="New Mexico"/>
    <s v="Albuquerque"/>
    <x v="0"/>
    <n v="55.000000000000007"/>
    <n v="550"/>
    <n v="30250.000000000004"/>
    <n v="105875.00000000001"/>
    <n v="0.35"/>
    <x v="2"/>
  </r>
  <r>
    <s v="Kohl's"/>
    <n v="1128299"/>
    <x v="249"/>
    <x v="2"/>
    <s v="New Mexico"/>
    <s v="Albuquerque"/>
    <x v="1"/>
    <n v="60.000000000000007"/>
    <n v="350"/>
    <n v="21000.000000000004"/>
    <n v="84000.000000000015"/>
    <n v="0.4"/>
    <x v="2"/>
  </r>
  <r>
    <s v="Kohl's"/>
    <n v="1128299"/>
    <x v="249"/>
    <x v="2"/>
    <s v="New Mexico"/>
    <s v="Albuquerque"/>
    <x v="2"/>
    <n v="60.000000000000007"/>
    <n v="400"/>
    <n v="24000.000000000004"/>
    <n v="84000"/>
    <n v="0.35"/>
    <x v="2"/>
  </r>
  <r>
    <s v="Kohl's"/>
    <n v="1128299"/>
    <x v="249"/>
    <x v="2"/>
    <s v="New Mexico"/>
    <s v="Albuquerque"/>
    <x v="3"/>
    <n v="55.000000000000007"/>
    <n v="300"/>
    <n v="16500.000000000004"/>
    <n v="57750.000000000007"/>
    <n v="0.35"/>
    <x v="2"/>
  </r>
  <r>
    <s v="Kohl's"/>
    <n v="1128299"/>
    <x v="249"/>
    <x v="2"/>
    <s v="New Mexico"/>
    <s v="Albuquerque"/>
    <x v="4"/>
    <n v="60.000000000000007"/>
    <n v="200"/>
    <n v="12000.000000000002"/>
    <n v="36000"/>
    <n v="0.3"/>
    <x v="2"/>
  </r>
  <r>
    <s v="Kohl's"/>
    <n v="1128299"/>
    <x v="249"/>
    <x v="2"/>
    <s v="New Mexico"/>
    <s v="Albuquerque"/>
    <x v="5"/>
    <n v="75.000000000000014"/>
    <n v="375"/>
    <n v="28125.000000000004"/>
    <n v="70312.500000000015"/>
    <n v="0.25"/>
    <x v="2"/>
  </r>
  <r>
    <s v="Kohl's"/>
    <n v="1128299"/>
    <x v="280"/>
    <x v="2"/>
    <s v="New Mexico"/>
    <s v="Albuquerque"/>
    <x v="0"/>
    <n v="55.000000000000007"/>
    <n v="575"/>
    <n v="31625.000000000004"/>
    <n v="110687.50000000001"/>
    <n v="0.35"/>
    <x v="2"/>
  </r>
  <r>
    <s v="Kohl's"/>
    <n v="1128299"/>
    <x v="280"/>
    <x v="2"/>
    <s v="New Mexico"/>
    <s v="Albuquerque"/>
    <x v="1"/>
    <n v="60.000000000000007"/>
    <n v="425"/>
    <n v="25500.000000000004"/>
    <n v="102000.00000000001"/>
    <n v="0.4"/>
    <x v="2"/>
  </r>
  <r>
    <s v="Kohl's"/>
    <n v="1128299"/>
    <x v="280"/>
    <x v="2"/>
    <s v="New Mexico"/>
    <s v="Albuquerque"/>
    <x v="2"/>
    <n v="60.000000000000007"/>
    <n v="450"/>
    <n v="27000.000000000004"/>
    <n v="94500.000000000015"/>
    <n v="0.35"/>
    <x v="2"/>
  </r>
  <r>
    <s v="Kohl's"/>
    <n v="1128299"/>
    <x v="280"/>
    <x v="2"/>
    <s v="New Mexico"/>
    <s v="Albuquerque"/>
    <x v="3"/>
    <n v="55.000000000000007"/>
    <n v="350"/>
    <n v="19250.000000000004"/>
    <n v="67375"/>
    <n v="0.35"/>
    <x v="2"/>
  </r>
  <r>
    <s v="Kohl's"/>
    <n v="1128299"/>
    <x v="280"/>
    <x v="2"/>
    <s v="New Mexico"/>
    <s v="Albuquerque"/>
    <x v="4"/>
    <n v="60.000000000000007"/>
    <n v="250"/>
    <n v="15000.000000000002"/>
    <n v="45000.000000000007"/>
    <n v="0.3"/>
    <x v="2"/>
  </r>
  <r>
    <s v="Kohl's"/>
    <n v="1128299"/>
    <x v="280"/>
    <x v="2"/>
    <s v="New Mexico"/>
    <s v="Albuquerque"/>
    <x v="5"/>
    <n v="75.000000000000014"/>
    <n v="425"/>
    <n v="31875.000000000007"/>
    <n v="79687.500000000015"/>
    <n v="0.25"/>
    <x v="2"/>
  </r>
  <r>
    <s v="Kohl's"/>
    <n v="1128299"/>
    <x v="310"/>
    <x v="2"/>
    <s v="New Mexico"/>
    <s v="Albuquerque"/>
    <x v="0"/>
    <n v="55.000000000000007"/>
    <n v="700"/>
    <n v="38500.000000000007"/>
    <n v="134750"/>
    <n v="0.35"/>
    <x v="2"/>
  </r>
  <r>
    <s v="Kohl's"/>
    <n v="1128299"/>
    <x v="310"/>
    <x v="2"/>
    <s v="New Mexico"/>
    <s v="Albuquerque"/>
    <x v="1"/>
    <n v="60.000000000000007"/>
    <n v="550"/>
    <n v="33000.000000000007"/>
    <n v="132000.00000000003"/>
    <n v="0.4"/>
    <x v="2"/>
  </r>
  <r>
    <s v="Kohl's"/>
    <n v="1128299"/>
    <x v="310"/>
    <x v="2"/>
    <s v="New Mexico"/>
    <s v="Albuquerque"/>
    <x v="2"/>
    <n v="60.000000000000007"/>
    <n v="550"/>
    <n v="33000.000000000007"/>
    <n v="115500.00000000001"/>
    <n v="0.35"/>
    <x v="2"/>
  </r>
  <r>
    <s v="Kohl's"/>
    <n v="1128299"/>
    <x v="310"/>
    <x v="2"/>
    <s v="New Mexico"/>
    <s v="Albuquerque"/>
    <x v="3"/>
    <n v="55.000000000000007"/>
    <n v="425"/>
    <n v="23375.000000000004"/>
    <n v="81812.5"/>
    <n v="0.35"/>
    <x v="2"/>
  </r>
  <r>
    <s v="Kohl's"/>
    <n v="1128299"/>
    <x v="310"/>
    <x v="2"/>
    <s v="New Mexico"/>
    <s v="Albuquerque"/>
    <x v="4"/>
    <n v="60.000000000000007"/>
    <n v="300"/>
    <n v="18000.000000000004"/>
    <n v="54000.000000000007"/>
    <n v="0.3"/>
    <x v="2"/>
  </r>
  <r>
    <s v="Kohl's"/>
    <n v="1128299"/>
    <x v="310"/>
    <x v="2"/>
    <s v="New Mexico"/>
    <s v="Albuquerque"/>
    <x v="5"/>
    <n v="75.000000000000014"/>
    <n v="600"/>
    <n v="45000.000000000007"/>
    <n v="112500.00000000001"/>
    <n v="0.25"/>
    <x v="2"/>
  </r>
  <r>
    <s v="Kohl's"/>
    <n v="1128299"/>
    <x v="339"/>
    <x v="2"/>
    <s v="New Mexico"/>
    <s v="Albuquerque"/>
    <x v="0"/>
    <n v="55.000000000000007"/>
    <n v="750"/>
    <n v="41250.000000000007"/>
    <n v="144375"/>
    <n v="0.35"/>
    <x v="2"/>
  </r>
  <r>
    <s v="Kohl's"/>
    <n v="1128299"/>
    <x v="339"/>
    <x v="2"/>
    <s v="New Mexico"/>
    <s v="Albuquerque"/>
    <x v="1"/>
    <n v="60.000000000000007"/>
    <n v="600"/>
    <n v="36000.000000000007"/>
    <n v="144000.00000000003"/>
    <n v="0.4"/>
    <x v="2"/>
  </r>
  <r>
    <s v="Kohl's"/>
    <n v="1128299"/>
    <x v="339"/>
    <x v="2"/>
    <s v="New Mexico"/>
    <s v="Albuquerque"/>
    <x v="2"/>
    <n v="60.000000000000007"/>
    <n v="550"/>
    <n v="33000.000000000007"/>
    <n v="115500.00000000001"/>
    <n v="0.35"/>
    <x v="2"/>
  </r>
  <r>
    <s v="Kohl's"/>
    <n v="1128299"/>
    <x v="339"/>
    <x v="2"/>
    <s v="New Mexico"/>
    <s v="Albuquerque"/>
    <x v="3"/>
    <n v="55.000000000000007"/>
    <n v="450"/>
    <n v="24750.000000000004"/>
    <n v="86625"/>
    <n v="0.35"/>
    <x v="2"/>
  </r>
  <r>
    <s v="Kohl's"/>
    <n v="1128299"/>
    <x v="339"/>
    <x v="2"/>
    <s v="New Mexico"/>
    <s v="Albuquerque"/>
    <x v="4"/>
    <n v="60.000000000000007"/>
    <n v="500"/>
    <n v="30000.000000000004"/>
    <n v="90000.000000000015"/>
    <n v="0.3"/>
    <x v="2"/>
  </r>
  <r>
    <s v="Kohl's"/>
    <n v="1128299"/>
    <x v="339"/>
    <x v="2"/>
    <s v="New Mexico"/>
    <s v="Albuquerque"/>
    <x v="5"/>
    <n v="75.000000000000014"/>
    <n v="500"/>
    <n v="37500.000000000007"/>
    <n v="93750.000000000015"/>
    <n v="0.25"/>
    <x v="2"/>
  </r>
  <r>
    <s v="Kohl's"/>
    <n v="1128299"/>
    <x v="371"/>
    <x v="2"/>
    <s v="New Mexico"/>
    <s v="Albuquerque"/>
    <x v="0"/>
    <n v="60.000000000000007"/>
    <n v="700"/>
    <n v="42000.000000000007"/>
    <n v="147000"/>
    <n v="0.35"/>
    <x v="2"/>
  </r>
  <r>
    <s v="Kohl's"/>
    <n v="1128299"/>
    <x v="371"/>
    <x v="2"/>
    <s v="New Mexico"/>
    <s v="Albuquerque"/>
    <x v="1"/>
    <n v="65.000000000000014"/>
    <n v="650"/>
    <n v="42250.000000000007"/>
    <n v="169000.00000000006"/>
    <n v="0.4"/>
    <x v="2"/>
  </r>
  <r>
    <s v="Kohl's"/>
    <n v="1128299"/>
    <x v="371"/>
    <x v="2"/>
    <s v="New Mexico"/>
    <s v="Albuquerque"/>
    <x v="2"/>
    <n v="60.000000000000007"/>
    <n v="525"/>
    <n v="31500.000000000004"/>
    <n v="110250.00000000001"/>
    <n v="0.35"/>
    <x v="2"/>
  </r>
  <r>
    <s v="Kohl's"/>
    <n v="1128299"/>
    <x v="371"/>
    <x v="2"/>
    <s v="New Mexico"/>
    <s v="Albuquerque"/>
    <x v="3"/>
    <n v="60.000000000000007"/>
    <n v="475"/>
    <n v="28500.000000000004"/>
    <n v="99750.000000000015"/>
    <n v="0.35"/>
    <x v="2"/>
  </r>
  <r>
    <s v="Kohl's"/>
    <n v="1128299"/>
    <x v="371"/>
    <x v="2"/>
    <s v="New Mexico"/>
    <s v="Albuquerque"/>
    <x v="4"/>
    <n v="70"/>
    <n v="475"/>
    <n v="33250"/>
    <n v="99750"/>
    <n v="0.3"/>
    <x v="2"/>
  </r>
  <r>
    <s v="Kohl's"/>
    <n v="1128299"/>
    <x v="371"/>
    <x v="2"/>
    <s v="New Mexico"/>
    <s v="Albuquerque"/>
    <x v="5"/>
    <n v="75.000000000000014"/>
    <n v="450"/>
    <n v="33750.000000000007"/>
    <n v="84375.000000000015"/>
    <n v="0.25"/>
    <x v="2"/>
  </r>
  <r>
    <s v="Kohl's"/>
    <n v="1128299"/>
    <x v="403"/>
    <x v="2"/>
    <s v="New Mexico"/>
    <s v="Albuquerque"/>
    <x v="0"/>
    <n v="50.000000000000014"/>
    <n v="625"/>
    <n v="31250.000000000007"/>
    <n v="109375.00000000003"/>
    <n v="0.35"/>
    <x v="2"/>
  </r>
  <r>
    <s v="Kohl's"/>
    <n v="1128299"/>
    <x v="403"/>
    <x v="2"/>
    <s v="New Mexico"/>
    <s v="Albuquerque"/>
    <x v="1"/>
    <n v="55.000000000000014"/>
    <n v="625"/>
    <n v="34375.000000000007"/>
    <n v="137500.00000000006"/>
    <n v="0.4"/>
    <x v="2"/>
  </r>
  <r>
    <s v="Kohl's"/>
    <n v="1128299"/>
    <x v="403"/>
    <x v="2"/>
    <s v="New Mexico"/>
    <s v="Albuquerque"/>
    <x v="2"/>
    <n v="50.000000000000014"/>
    <n v="475"/>
    <n v="23750.000000000007"/>
    <n v="83125.000000000015"/>
    <n v="0.35"/>
    <x v="2"/>
  </r>
  <r>
    <s v="Kohl's"/>
    <n v="1128299"/>
    <x v="403"/>
    <x v="2"/>
    <s v="New Mexico"/>
    <s v="Albuquerque"/>
    <x v="3"/>
    <n v="50.000000000000014"/>
    <n v="425"/>
    <n v="21250.000000000007"/>
    <n v="74375.000000000015"/>
    <n v="0.35"/>
    <x v="2"/>
  </r>
  <r>
    <s v="Kohl's"/>
    <n v="1128299"/>
    <x v="403"/>
    <x v="2"/>
    <s v="New Mexico"/>
    <s v="Albuquerque"/>
    <x v="4"/>
    <n v="60.000000000000007"/>
    <n v="425"/>
    <n v="25500.000000000004"/>
    <n v="76500"/>
    <n v="0.3"/>
    <x v="2"/>
  </r>
  <r>
    <s v="Kohl's"/>
    <n v="1128299"/>
    <x v="403"/>
    <x v="2"/>
    <s v="New Mexico"/>
    <s v="Albuquerque"/>
    <x v="5"/>
    <n v="65.000000000000014"/>
    <n v="475"/>
    <n v="30875.000000000007"/>
    <n v="77187.500000000015"/>
    <n v="0.25"/>
    <x v="2"/>
  </r>
  <r>
    <s v="Kohl's"/>
    <n v="1128299"/>
    <x v="432"/>
    <x v="2"/>
    <s v="New Mexico"/>
    <s v="Albuquerque"/>
    <x v="0"/>
    <n v="50.000000000000014"/>
    <n v="550"/>
    <n v="27500.000000000007"/>
    <n v="96250.000000000015"/>
    <n v="0.35"/>
    <x v="2"/>
  </r>
  <r>
    <s v="Kohl's"/>
    <n v="1128299"/>
    <x v="432"/>
    <x v="2"/>
    <s v="New Mexico"/>
    <s v="Albuquerque"/>
    <x v="1"/>
    <n v="55.000000000000014"/>
    <n v="550"/>
    <n v="30250.000000000007"/>
    <n v="121000.00000000003"/>
    <n v="0.4"/>
    <x v="2"/>
  </r>
  <r>
    <s v="Kohl's"/>
    <n v="1128299"/>
    <x v="432"/>
    <x v="2"/>
    <s v="New Mexico"/>
    <s v="Albuquerque"/>
    <x v="2"/>
    <n v="50.000000000000014"/>
    <n v="375"/>
    <n v="18750.000000000004"/>
    <n v="65625.000000000015"/>
    <n v="0.35"/>
    <x v="2"/>
  </r>
  <r>
    <s v="Kohl's"/>
    <n v="1128299"/>
    <x v="432"/>
    <x v="2"/>
    <s v="New Mexico"/>
    <s v="Albuquerque"/>
    <x v="3"/>
    <n v="50.000000000000014"/>
    <n v="350"/>
    <n v="17500.000000000004"/>
    <n v="61250.000000000015"/>
    <n v="0.35"/>
    <x v="2"/>
  </r>
  <r>
    <s v="Kohl's"/>
    <n v="1128299"/>
    <x v="432"/>
    <x v="2"/>
    <s v="New Mexico"/>
    <s v="Albuquerque"/>
    <x v="4"/>
    <n v="60.000000000000007"/>
    <n v="325"/>
    <n v="19500.000000000004"/>
    <n v="58500.000000000007"/>
    <n v="0.3"/>
    <x v="2"/>
  </r>
  <r>
    <s v="Kohl's"/>
    <n v="1128299"/>
    <x v="432"/>
    <x v="2"/>
    <s v="New Mexico"/>
    <s v="Albuquerque"/>
    <x v="5"/>
    <n v="75.000000000000014"/>
    <n v="375"/>
    <n v="28125.000000000004"/>
    <n v="70312.500000000015"/>
    <n v="0.25"/>
    <x v="2"/>
  </r>
  <r>
    <s v="Kohl's"/>
    <n v="1128299"/>
    <x v="463"/>
    <x v="2"/>
    <s v="New Mexico"/>
    <s v="Albuquerque"/>
    <x v="0"/>
    <n v="60.000000000000007"/>
    <n v="550"/>
    <n v="33000.000000000007"/>
    <n v="115500.00000000001"/>
    <n v="0.35"/>
    <x v="2"/>
  </r>
  <r>
    <s v="Kohl's"/>
    <n v="1128299"/>
    <x v="463"/>
    <x v="2"/>
    <s v="New Mexico"/>
    <s v="Albuquerque"/>
    <x v="1"/>
    <n v="65.000000000000014"/>
    <n v="600"/>
    <n v="39000.000000000007"/>
    <n v="156000.00000000003"/>
    <n v="0.4"/>
    <x v="2"/>
  </r>
  <r>
    <s v="Kohl's"/>
    <n v="1128299"/>
    <x v="463"/>
    <x v="2"/>
    <s v="New Mexico"/>
    <s v="Albuquerque"/>
    <x v="2"/>
    <n v="60.000000000000007"/>
    <n v="450"/>
    <n v="27000.000000000004"/>
    <n v="94500.000000000015"/>
    <n v="0.35"/>
    <x v="2"/>
  </r>
  <r>
    <s v="Kohl's"/>
    <n v="1128299"/>
    <x v="463"/>
    <x v="2"/>
    <s v="New Mexico"/>
    <s v="Albuquerque"/>
    <x v="3"/>
    <n v="60.000000000000007"/>
    <n v="425"/>
    <n v="25500.000000000004"/>
    <n v="89250"/>
    <n v="0.35"/>
    <x v="2"/>
  </r>
  <r>
    <s v="Kohl's"/>
    <n v="1128299"/>
    <x v="463"/>
    <x v="2"/>
    <s v="New Mexico"/>
    <s v="Albuquerque"/>
    <x v="4"/>
    <n v="70"/>
    <n v="375"/>
    <n v="26250"/>
    <n v="78750"/>
    <n v="0.3"/>
    <x v="2"/>
  </r>
  <r>
    <s v="Kohl's"/>
    <n v="1128299"/>
    <x v="463"/>
    <x v="2"/>
    <s v="New Mexico"/>
    <s v="Albuquerque"/>
    <x v="5"/>
    <n v="75.000000000000014"/>
    <n v="500"/>
    <n v="37500.000000000007"/>
    <n v="93750.000000000015"/>
    <n v="0.25"/>
    <x v="2"/>
  </r>
  <r>
    <s v="Kohl's"/>
    <n v="1128299"/>
    <x v="492"/>
    <x v="2"/>
    <s v="New Mexico"/>
    <s v="Albuquerque"/>
    <x v="0"/>
    <n v="60.000000000000007"/>
    <n v="700"/>
    <n v="42000.000000000007"/>
    <n v="147000"/>
    <n v="0.35"/>
    <x v="2"/>
  </r>
  <r>
    <s v="Kohl's"/>
    <n v="1128299"/>
    <x v="492"/>
    <x v="2"/>
    <s v="New Mexico"/>
    <s v="Albuquerque"/>
    <x v="1"/>
    <n v="65.000000000000014"/>
    <n v="700"/>
    <n v="45500.000000000007"/>
    <n v="182000.00000000006"/>
    <n v="0.4"/>
    <x v="2"/>
  </r>
  <r>
    <s v="Sports Direct"/>
    <n v="1128299"/>
    <x v="492"/>
    <x v="2"/>
    <s v="New Mexico"/>
    <s v="Albuquerque"/>
    <x v="2"/>
    <n v="60.000000000000007"/>
    <n v="500"/>
    <n v="30000.000000000004"/>
    <n v="105000.00000000001"/>
    <n v="0.35"/>
    <x v="2"/>
  </r>
  <r>
    <s v="Sports Direct"/>
    <n v="1128299"/>
    <x v="492"/>
    <x v="2"/>
    <s v="New Mexico"/>
    <s v="Albuquerque"/>
    <x v="3"/>
    <n v="60.000000000000007"/>
    <n v="500"/>
    <n v="30000.000000000004"/>
    <n v="105000.00000000001"/>
    <n v="0.35"/>
    <x v="2"/>
  </r>
  <r>
    <s v="Sports Direct"/>
    <n v="1128299"/>
    <x v="492"/>
    <x v="2"/>
    <s v="New Mexico"/>
    <s v="Albuquerque"/>
    <x v="4"/>
    <n v="70"/>
    <n v="425"/>
    <n v="29750"/>
    <n v="89250"/>
    <n v="0.3"/>
    <x v="2"/>
  </r>
  <r>
    <s v="Sports Direct"/>
    <n v="1128299"/>
    <x v="492"/>
    <x v="2"/>
    <s v="New Mexico"/>
    <s v="Albuquerque"/>
    <x v="5"/>
    <n v="75.000000000000014"/>
    <n v="525"/>
    <n v="39375.000000000007"/>
    <n v="98437.500000000015"/>
    <n v="0.25"/>
    <x v="2"/>
  </r>
  <r>
    <s v="Sports Direct"/>
    <n v="1128299"/>
    <x v="177"/>
    <x v="2"/>
    <s v="New Mexico"/>
    <s v="Albuquerque"/>
    <x v="0"/>
    <n v="29.999999999999993"/>
    <n v="450"/>
    <n v="13499.999999999996"/>
    <n v="53999.999999999993"/>
    <n v="0.4"/>
    <x v="2"/>
  </r>
  <r>
    <s v="Sports Direct"/>
    <n v="1128299"/>
    <x v="177"/>
    <x v="2"/>
    <s v="New Mexico"/>
    <s v="Albuquerque"/>
    <x v="1"/>
    <n v="40"/>
    <n v="450"/>
    <n v="18000"/>
    <n v="72000"/>
    <n v="0.4"/>
    <x v="2"/>
  </r>
  <r>
    <s v="Sports Direct"/>
    <n v="1128299"/>
    <x v="177"/>
    <x v="2"/>
    <s v="New Mexico"/>
    <s v="Albuquerque"/>
    <x v="2"/>
    <n v="40"/>
    <n v="450"/>
    <n v="18000"/>
    <n v="62999.999999999993"/>
    <n v="0.35"/>
    <x v="2"/>
  </r>
  <r>
    <s v="Sports Direct"/>
    <n v="1128299"/>
    <x v="177"/>
    <x v="2"/>
    <s v="New Mexico"/>
    <s v="Albuquerque"/>
    <x v="3"/>
    <n v="40"/>
    <n v="300"/>
    <n v="12000"/>
    <n v="48000"/>
    <n v="0.4"/>
    <x v="2"/>
  </r>
  <r>
    <s v="Sports Direct"/>
    <n v="1128299"/>
    <x v="177"/>
    <x v="2"/>
    <s v="New Mexico"/>
    <s v="Albuquerque"/>
    <x v="4"/>
    <n v="45.000000000000014"/>
    <n v="250"/>
    <n v="11250.000000000004"/>
    <n v="39375.000000000007"/>
    <n v="0.35"/>
    <x v="2"/>
  </r>
  <r>
    <s v="Sports Direct"/>
    <n v="1128299"/>
    <x v="177"/>
    <x v="2"/>
    <s v="New Mexico"/>
    <s v="Albuquerque"/>
    <x v="5"/>
    <n v="40"/>
    <n v="450"/>
    <n v="18000"/>
    <n v="45000"/>
    <n v="0.25"/>
    <x v="2"/>
  </r>
  <r>
    <s v="Sports Direct"/>
    <n v="1128299"/>
    <x v="208"/>
    <x v="2"/>
    <s v="New Mexico"/>
    <s v="Albuquerque"/>
    <x v="0"/>
    <n v="29.999999999999993"/>
    <n v="500"/>
    <n v="14999.999999999996"/>
    <n v="59999.999999999993"/>
    <n v="0.4"/>
    <x v="2"/>
  </r>
  <r>
    <s v="Sports Direct"/>
    <n v="1128299"/>
    <x v="208"/>
    <x v="2"/>
    <s v="New Mexico"/>
    <s v="Albuquerque"/>
    <x v="1"/>
    <n v="40"/>
    <n v="400"/>
    <n v="16000"/>
    <n v="64000"/>
    <n v="0.4"/>
    <x v="2"/>
  </r>
  <r>
    <s v="Sports Direct"/>
    <n v="1128299"/>
    <x v="208"/>
    <x v="2"/>
    <s v="New Mexico"/>
    <s v="Albuquerque"/>
    <x v="2"/>
    <n v="40"/>
    <n v="400"/>
    <n v="16000"/>
    <n v="56000"/>
    <n v="0.35"/>
    <x v="2"/>
  </r>
  <r>
    <s v="Sports Direct"/>
    <n v="1128299"/>
    <x v="208"/>
    <x v="4"/>
    <s v="Georgia"/>
    <s v="Atlanta"/>
    <x v="3"/>
    <n v="40"/>
    <n v="250"/>
    <n v="10000"/>
    <n v="40000"/>
    <n v="0.4"/>
    <x v="2"/>
  </r>
  <r>
    <s v="Sports Direct"/>
    <n v="1128299"/>
    <x v="208"/>
    <x v="4"/>
    <s v="Georgia"/>
    <s v="Atlanta"/>
    <x v="4"/>
    <n v="45.000000000000014"/>
    <n v="175"/>
    <n v="7875.0000000000027"/>
    <n v="27562.500000000007"/>
    <n v="0.35"/>
    <x v="2"/>
  </r>
  <r>
    <s v="Sports Direct"/>
    <n v="1128299"/>
    <x v="208"/>
    <x v="4"/>
    <s v="Georgia"/>
    <s v="Atlanta"/>
    <x v="5"/>
    <n v="40"/>
    <n v="375"/>
    <n v="15000"/>
    <n v="37500"/>
    <n v="0.25"/>
    <x v="2"/>
  </r>
  <r>
    <s v="Sports Direct"/>
    <n v="1128299"/>
    <x v="217"/>
    <x v="4"/>
    <s v="Georgia"/>
    <s v="Atlanta"/>
    <x v="0"/>
    <n v="40"/>
    <n v="525"/>
    <n v="21000"/>
    <n v="84000"/>
    <n v="0.4"/>
    <x v="2"/>
  </r>
  <r>
    <s v="Sports Direct"/>
    <n v="1128299"/>
    <x v="217"/>
    <x v="4"/>
    <s v="Georgia"/>
    <s v="Atlanta"/>
    <x v="1"/>
    <n v="50"/>
    <n v="375"/>
    <n v="18750"/>
    <n v="75000"/>
    <n v="0.4"/>
    <x v="2"/>
  </r>
  <r>
    <s v="Sports Direct"/>
    <n v="1128299"/>
    <x v="217"/>
    <x v="4"/>
    <s v="Georgia"/>
    <s v="Atlanta"/>
    <x v="2"/>
    <n v="50"/>
    <n v="375"/>
    <n v="18750"/>
    <n v="65625"/>
    <n v="0.35"/>
    <x v="2"/>
  </r>
  <r>
    <s v="Sports Direct"/>
    <n v="1128299"/>
    <x v="217"/>
    <x v="4"/>
    <s v="Georgia"/>
    <s v="Atlanta"/>
    <x v="3"/>
    <n v="50"/>
    <n v="250"/>
    <n v="12500"/>
    <n v="50000"/>
    <n v="0.4"/>
    <x v="2"/>
  </r>
  <r>
    <s v="Sports Direct"/>
    <n v="1128299"/>
    <x v="217"/>
    <x v="4"/>
    <s v="Georgia"/>
    <s v="Atlanta"/>
    <x v="4"/>
    <n v="55.000000000000007"/>
    <n v="150"/>
    <n v="8250.0000000000018"/>
    <n v="28875.000000000004"/>
    <n v="0.35"/>
    <x v="2"/>
  </r>
  <r>
    <s v="Sports Direct"/>
    <n v="1128299"/>
    <x v="217"/>
    <x v="4"/>
    <s v="Georgia"/>
    <s v="Atlanta"/>
    <x v="5"/>
    <n v="50"/>
    <n v="350"/>
    <n v="17500"/>
    <n v="43750"/>
    <n v="0.25"/>
    <x v="2"/>
  </r>
  <r>
    <s v="Sports Direct"/>
    <n v="1128299"/>
    <x v="236"/>
    <x v="4"/>
    <s v="Georgia"/>
    <s v="Atlanta"/>
    <x v="0"/>
    <n v="50"/>
    <n v="525"/>
    <n v="26250"/>
    <n v="105000"/>
    <n v="0.4"/>
    <x v="2"/>
  </r>
  <r>
    <s v="Sports Direct"/>
    <n v="1128299"/>
    <x v="236"/>
    <x v="4"/>
    <s v="Georgia"/>
    <s v="Atlanta"/>
    <x v="1"/>
    <n v="55.000000000000007"/>
    <n v="325"/>
    <n v="17875.000000000004"/>
    <n v="71500.000000000015"/>
    <n v="0.4"/>
    <x v="2"/>
  </r>
  <r>
    <s v="Sports Direct"/>
    <n v="1128299"/>
    <x v="236"/>
    <x v="4"/>
    <s v="Georgia"/>
    <s v="Atlanta"/>
    <x v="2"/>
    <n v="55.000000000000007"/>
    <n v="375"/>
    <n v="20625.000000000004"/>
    <n v="72187.5"/>
    <n v="0.35"/>
    <x v="2"/>
  </r>
  <r>
    <s v="Sports Direct"/>
    <n v="1128299"/>
    <x v="236"/>
    <x v="4"/>
    <s v="Georgia"/>
    <s v="Atlanta"/>
    <x v="3"/>
    <n v="50"/>
    <n v="275"/>
    <n v="13750"/>
    <n v="55000"/>
    <n v="0.4"/>
    <x v="2"/>
  </r>
  <r>
    <s v="Sports Direct"/>
    <n v="1128299"/>
    <x v="236"/>
    <x v="4"/>
    <s v="Georgia"/>
    <s v="Atlanta"/>
    <x v="4"/>
    <n v="55.000000000000007"/>
    <n v="175"/>
    <n v="9625.0000000000018"/>
    <n v="33687.5"/>
    <n v="0.35"/>
    <x v="2"/>
  </r>
  <r>
    <s v="Sports Direct"/>
    <n v="1128299"/>
    <x v="236"/>
    <x v="4"/>
    <s v="Georgia"/>
    <s v="Atlanta"/>
    <x v="5"/>
    <n v="70"/>
    <n v="350"/>
    <n v="24500"/>
    <n v="61250"/>
    <n v="0.25"/>
    <x v="2"/>
  </r>
  <r>
    <s v="Sports Direct"/>
    <n v="1128299"/>
    <x v="267"/>
    <x v="4"/>
    <s v="Georgia"/>
    <s v="Atlanta"/>
    <x v="0"/>
    <n v="50"/>
    <n v="550"/>
    <n v="27500"/>
    <n v="110000"/>
    <n v="0.4"/>
    <x v="2"/>
  </r>
  <r>
    <s v="Sports Direct"/>
    <n v="1128299"/>
    <x v="267"/>
    <x v="4"/>
    <s v="Georgia"/>
    <s v="Atlanta"/>
    <x v="1"/>
    <n v="55.000000000000007"/>
    <n v="400"/>
    <n v="22000.000000000004"/>
    <n v="88000.000000000015"/>
    <n v="0.4"/>
    <x v="2"/>
  </r>
  <r>
    <s v="Sports Direct"/>
    <n v="1128299"/>
    <x v="267"/>
    <x v="4"/>
    <s v="Georgia"/>
    <s v="Atlanta"/>
    <x v="2"/>
    <n v="55.000000000000007"/>
    <n v="425"/>
    <n v="23375.000000000004"/>
    <n v="81812.5"/>
    <n v="0.35"/>
    <x v="2"/>
  </r>
  <r>
    <s v="Sports Direct"/>
    <n v="1128299"/>
    <x v="267"/>
    <x v="4"/>
    <s v="Georgia"/>
    <s v="Atlanta"/>
    <x v="3"/>
    <n v="50"/>
    <n v="325"/>
    <n v="16250"/>
    <n v="65000"/>
    <n v="0.4"/>
    <x v="2"/>
  </r>
  <r>
    <s v="Sports Direct"/>
    <n v="1128299"/>
    <x v="267"/>
    <x v="4"/>
    <s v="Georgia"/>
    <s v="Atlanta"/>
    <x v="4"/>
    <n v="55.000000000000007"/>
    <n v="225"/>
    <n v="12375.000000000002"/>
    <n v="43312.5"/>
    <n v="0.35"/>
    <x v="2"/>
  </r>
  <r>
    <s v="Sports Direct"/>
    <n v="1128299"/>
    <x v="267"/>
    <x v="4"/>
    <s v="Georgia"/>
    <s v="Atlanta"/>
    <x v="5"/>
    <n v="70"/>
    <n v="400"/>
    <n v="28000"/>
    <n v="70000"/>
    <n v="0.25"/>
    <x v="2"/>
  </r>
  <r>
    <s v="Sports Direct"/>
    <n v="1128299"/>
    <x v="297"/>
    <x v="4"/>
    <s v="Georgia"/>
    <s v="Atlanta"/>
    <x v="0"/>
    <n v="50"/>
    <n v="675"/>
    <n v="33750"/>
    <n v="135000"/>
    <n v="0.4"/>
    <x v="2"/>
  </r>
  <r>
    <s v="Sports Direct"/>
    <n v="1128299"/>
    <x v="297"/>
    <x v="4"/>
    <s v="Georgia"/>
    <s v="Atlanta"/>
    <x v="1"/>
    <n v="55.000000000000007"/>
    <n v="525"/>
    <n v="28875.000000000004"/>
    <n v="115500.00000000003"/>
    <n v="0.4"/>
    <x v="2"/>
  </r>
  <r>
    <s v="Sports Direct"/>
    <n v="1128299"/>
    <x v="297"/>
    <x v="4"/>
    <s v="Georgia"/>
    <s v="Atlanta"/>
    <x v="2"/>
    <n v="55.000000000000007"/>
    <n v="525"/>
    <n v="28875.000000000004"/>
    <n v="101062.50000000001"/>
    <n v="0.35"/>
    <x v="2"/>
  </r>
  <r>
    <s v="Sports Direct"/>
    <n v="1128299"/>
    <x v="297"/>
    <x v="4"/>
    <s v="Georgia"/>
    <s v="Atlanta"/>
    <x v="3"/>
    <n v="50"/>
    <n v="400"/>
    <n v="20000"/>
    <n v="80000"/>
    <n v="0.4"/>
    <x v="2"/>
  </r>
  <r>
    <s v="Sports Direct"/>
    <n v="1128299"/>
    <x v="297"/>
    <x v="4"/>
    <s v="Georgia"/>
    <s v="Atlanta"/>
    <x v="4"/>
    <n v="55.000000000000007"/>
    <n v="275"/>
    <n v="15125.000000000002"/>
    <n v="52937.500000000007"/>
    <n v="0.35"/>
    <x v="2"/>
  </r>
  <r>
    <s v="Sports Direct"/>
    <n v="1128299"/>
    <x v="297"/>
    <x v="4"/>
    <s v="Georgia"/>
    <s v="Atlanta"/>
    <x v="5"/>
    <n v="70"/>
    <n v="575"/>
    <n v="40250"/>
    <n v="100625"/>
    <n v="0.25"/>
    <x v="2"/>
  </r>
  <r>
    <s v="Sports Direct"/>
    <n v="1128299"/>
    <x v="326"/>
    <x v="4"/>
    <s v="Georgia"/>
    <s v="Atlanta"/>
    <x v="0"/>
    <n v="50"/>
    <n v="725"/>
    <n v="36250"/>
    <n v="145000"/>
    <n v="0.4"/>
    <x v="2"/>
  </r>
  <r>
    <s v="Sports Direct"/>
    <n v="1128299"/>
    <x v="326"/>
    <x v="4"/>
    <s v="Georgia"/>
    <s v="Atlanta"/>
    <x v="1"/>
    <n v="55.000000000000007"/>
    <n v="575"/>
    <n v="31625.000000000004"/>
    <n v="126500.00000000003"/>
    <n v="0.4"/>
    <x v="2"/>
  </r>
  <r>
    <s v="Sports Direct"/>
    <n v="1128299"/>
    <x v="326"/>
    <x v="4"/>
    <s v="Georgia"/>
    <s v="Atlanta"/>
    <x v="2"/>
    <n v="55.000000000000007"/>
    <n v="525"/>
    <n v="28875.000000000004"/>
    <n v="101062.50000000001"/>
    <n v="0.35"/>
    <x v="2"/>
  </r>
  <r>
    <s v="Sports Direct"/>
    <n v="1128299"/>
    <x v="326"/>
    <x v="4"/>
    <s v="Georgia"/>
    <s v="Atlanta"/>
    <x v="3"/>
    <n v="50"/>
    <n v="425"/>
    <n v="21250"/>
    <n v="85000"/>
    <n v="0.4"/>
    <x v="2"/>
  </r>
  <r>
    <s v="Sports Direct"/>
    <n v="1128299"/>
    <x v="326"/>
    <x v="4"/>
    <s v="Georgia"/>
    <s v="Atlanta"/>
    <x v="4"/>
    <n v="55.000000000000007"/>
    <n v="475"/>
    <n v="26125.000000000004"/>
    <n v="91437.5"/>
    <n v="0.35"/>
    <x v="2"/>
  </r>
  <r>
    <s v="Sports Direct"/>
    <n v="1128299"/>
    <x v="326"/>
    <x v="4"/>
    <s v="Georgia"/>
    <s v="Atlanta"/>
    <x v="5"/>
    <n v="70"/>
    <n v="475"/>
    <n v="33250"/>
    <n v="83125"/>
    <n v="0.25"/>
    <x v="2"/>
  </r>
  <r>
    <s v="Sports Direct"/>
    <n v="1128299"/>
    <x v="358"/>
    <x v="4"/>
    <s v="Georgia"/>
    <s v="Atlanta"/>
    <x v="0"/>
    <n v="55.000000000000007"/>
    <n v="675"/>
    <n v="37125.000000000007"/>
    <n v="148500.00000000003"/>
    <n v="0.4"/>
    <x v="2"/>
  </r>
  <r>
    <s v="Sports Direct"/>
    <n v="1128299"/>
    <x v="358"/>
    <x v="4"/>
    <s v="Georgia"/>
    <s v="Atlanta"/>
    <x v="1"/>
    <n v="60.000000000000007"/>
    <n v="625"/>
    <n v="37500.000000000007"/>
    <n v="150000.00000000003"/>
    <n v="0.4"/>
    <x v="2"/>
  </r>
  <r>
    <s v="Sports Direct"/>
    <n v="1128299"/>
    <x v="358"/>
    <x v="4"/>
    <s v="Georgia"/>
    <s v="Atlanta"/>
    <x v="2"/>
    <n v="55.000000000000007"/>
    <n v="500"/>
    <n v="27500.000000000004"/>
    <n v="96250.000000000015"/>
    <n v="0.35"/>
    <x v="2"/>
  </r>
  <r>
    <s v="Sports Direct"/>
    <n v="1128299"/>
    <x v="358"/>
    <x v="4"/>
    <s v="Georgia"/>
    <s v="Atlanta"/>
    <x v="3"/>
    <n v="55.000000000000007"/>
    <n v="450"/>
    <n v="24750.000000000004"/>
    <n v="99000.000000000015"/>
    <n v="0.4"/>
    <x v="2"/>
  </r>
  <r>
    <s v="Sports Direct"/>
    <n v="1128299"/>
    <x v="358"/>
    <x v="4"/>
    <s v="Georgia"/>
    <s v="Atlanta"/>
    <x v="4"/>
    <n v="65"/>
    <n v="450"/>
    <n v="29250"/>
    <n v="102375"/>
    <n v="0.35"/>
    <x v="2"/>
  </r>
  <r>
    <s v="Sports Direct"/>
    <n v="1128299"/>
    <x v="358"/>
    <x v="4"/>
    <s v="Georgia"/>
    <s v="Atlanta"/>
    <x v="5"/>
    <n v="70"/>
    <n v="425"/>
    <n v="29750"/>
    <n v="74375"/>
    <n v="0.25"/>
    <x v="2"/>
  </r>
  <r>
    <s v="Sports Direct"/>
    <n v="1128299"/>
    <x v="390"/>
    <x v="4"/>
    <s v="Georgia"/>
    <s v="Atlanta"/>
    <x v="0"/>
    <n v="45.000000000000014"/>
    <n v="600"/>
    <n v="27000.000000000007"/>
    <n v="108000.00000000003"/>
    <n v="0.4"/>
    <x v="2"/>
  </r>
  <r>
    <s v="Sports Direct"/>
    <n v="1128299"/>
    <x v="390"/>
    <x v="4"/>
    <s v="Georgia"/>
    <s v="Atlanta"/>
    <x v="1"/>
    <n v="50.000000000000014"/>
    <n v="600"/>
    <n v="30000.000000000007"/>
    <n v="120000.00000000003"/>
    <n v="0.4"/>
    <x v="2"/>
  </r>
  <r>
    <s v="Sports Direct"/>
    <n v="1128299"/>
    <x v="390"/>
    <x v="4"/>
    <s v="Georgia"/>
    <s v="Atlanta"/>
    <x v="2"/>
    <n v="45.000000000000014"/>
    <n v="450"/>
    <n v="20250.000000000007"/>
    <n v="70875.000000000015"/>
    <n v="0.35"/>
    <x v="2"/>
  </r>
  <r>
    <s v="Sports Direct"/>
    <n v="1128299"/>
    <x v="390"/>
    <x v="4"/>
    <s v="Georgia"/>
    <s v="Atlanta"/>
    <x v="3"/>
    <n v="45.000000000000014"/>
    <n v="400"/>
    <n v="18000.000000000007"/>
    <n v="72000.000000000029"/>
    <n v="0.4"/>
    <x v="2"/>
  </r>
  <r>
    <s v="Sports Direct"/>
    <n v="1128299"/>
    <x v="390"/>
    <x v="4"/>
    <s v="Georgia"/>
    <s v="Atlanta"/>
    <x v="4"/>
    <n v="55.000000000000007"/>
    <n v="400"/>
    <n v="22000.000000000004"/>
    <n v="77000"/>
    <n v="0.35"/>
    <x v="2"/>
  </r>
  <r>
    <s v="Sports Direct"/>
    <n v="1128299"/>
    <x v="390"/>
    <x v="4"/>
    <s v="Georgia"/>
    <s v="Atlanta"/>
    <x v="5"/>
    <n v="60.000000000000007"/>
    <n v="450"/>
    <n v="27000.000000000004"/>
    <n v="67500.000000000015"/>
    <n v="0.25"/>
    <x v="2"/>
  </r>
  <r>
    <s v="Sports Direct"/>
    <n v="1128299"/>
    <x v="419"/>
    <x v="4"/>
    <s v="Georgia"/>
    <s v="Atlanta"/>
    <x v="0"/>
    <n v="45.000000000000014"/>
    <n v="525"/>
    <n v="23625.000000000007"/>
    <n v="94500.000000000044"/>
    <n v="0.4"/>
    <x v="2"/>
  </r>
  <r>
    <s v="Sports Direct"/>
    <n v="1128299"/>
    <x v="419"/>
    <x v="4"/>
    <s v="Georgia"/>
    <s v="Atlanta"/>
    <x v="1"/>
    <n v="50.000000000000014"/>
    <n v="525"/>
    <n v="26250.000000000007"/>
    <n v="105000.00000000003"/>
    <n v="0.4"/>
    <x v="2"/>
  </r>
  <r>
    <s v="Sports Direct"/>
    <n v="1128299"/>
    <x v="419"/>
    <x v="4"/>
    <s v="Georgia"/>
    <s v="Atlanta"/>
    <x v="2"/>
    <n v="45.000000000000014"/>
    <n v="350"/>
    <n v="15750.000000000005"/>
    <n v="55125.000000000015"/>
    <n v="0.35"/>
    <x v="2"/>
  </r>
  <r>
    <s v="Sports Direct"/>
    <n v="1128299"/>
    <x v="419"/>
    <x v="4"/>
    <s v="Georgia"/>
    <s v="Atlanta"/>
    <x v="3"/>
    <n v="45.000000000000014"/>
    <n v="325"/>
    <n v="14625.000000000005"/>
    <n v="58500.000000000029"/>
    <n v="0.4"/>
    <x v="2"/>
  </r>
  <r>
    <s v="Sports Direct"/>
    <n v="1128299"/>
    <x v="419"/>
    <x v="4"/>
    <s v="Georgia"/>
    <s v="Atlanta"/>
    <x v="4"/>
    <n v="55.000000000000007"/>
    <n v="300"/>
    <n v="16500.000000000004"/>
    <n v="57750.000000000007"/>
    <n v="0.35"/>
    <x v="2"/>
  </r>
  <r>
    <s v="Sports Direct"/>
    <n v="1128299"/>
    <x v="419"/>
    <x v="4"/>
    <s v="Georgia"/>
    <s v="Atlanta"/>
    <x v="5"/>
    <n v="70"/>
    <n v="350"/>
    <n v="24500"/>
    <n v="61250"/>
    <n v="0.25"/>
    <x v="2"/>
  </r>
  <r>
    <s v="Sports Direct"/>
    <n v="1128299"/>
    <x v="450"/>
    <x v="4"/>
    <s v="Georgia"/>
    <s v="Atlanta"/>
    <x v="0"/>
    <n v="55.000000000000007"/>
    <n v="525"/>
    <n v="28875.000000000004"/>
    <n v="115500.00000000003"/>
    <n v="0.4"/>
    <x v="2"/>
  </r>
  <r>
    <s v="Sports Direct"/>
    <n v="1128299"/>
    <x v="450"/>
    <x v="4"/>
    <s v="Georgia"/>
    <s v="Atlanta"/>
    <x v="1"/>
    <n v="60.000000000000007"/>
    <n v="575"/>
    <n v="34500.000000000007"/>
    <n v="138000.00000000003"/>
    <n v="0.4"/>
    <x v="2"/>
  </r>
  <r>
    <s v="Sports Direct"/>
    <n v="1128299"/>
    <x v="450"/>
    <x v="4"/>
    <s v="Georgia"/>
    <s v="Atlanta"/>
    <x v="2"/>
    <n v="55.000000000000007"/>
    <n v="425"/>
    <n v="23375.000000000004"/>
    <n v="81812.5"/>
    <n v="0.35"/>
    <x v="2"/>
  </r>
  <r>
    <s v="Sports Direct"/>
    <n v="1128299"/>
    <x v="450"/>
    <x v="4"/>
    <s v="Georgia"/>
    <s v="Atlanta"/>
    <x v="3"/>
    <n v="55.000000000000007"/>
    <n v="400"/>
    <n v="22000.000000000004"/>
    <n v="88000.000000000015"/>
    <n v="0.4"/>
    <x v="2"/>
  </r>
  <r>
    <s v="Sports Direct"/>
    <n v="1128299"/>
    <x v="450"/>
    <x v="4"/>
    <s v="Georgia"/>
    <s v="Atlanta"/>
    <x v="4"/>
    <n v="65"/>
    <n v="350"/>
    <n v="22750"/>
    <n v="79625"/>
    <n v="0.35"/>
    <x v="2"/>
  </r>
  <r>
    <s v="Sports Direct"/>
    <n v="1128299"/>
    <x v="450"/>
    <x v="4"/>
    <s v="Georgia"/>
    <s v="Atlanta"/>
    <x v="5"/>
    <n v="70"/>
    <n v="475"/>
    <n v="33250"/>
    <n v="83125"/>
    <n v="0.25"/>
    <x v="2"/>
  </r>
  <r>
    <s v="Sports Direct"/>
    <n v="1128299"/>
    <x v="479"/>
    <x v="4"/>
    <s v="Georgia"/>
    <s v="Atlanta"/>
    <x v="0"/>
    <n v="55.000000000000007"/>
    <n v="675"/>
    <n v="37125.000000000007"/>
    <n v="148500.00000000003"/>
    <n v="0.4"/>
    <x v="2"/>
  </r>
  <r>
    <s v="Sports Direct"/>
    <n v="1128299"/>
    <x v="479"/>
    <x v="4"/>
    <s v="Georgia"/>
    <s v="Atlanta"/>
    <x v="1"/>
    <n v="60.000000000000007"/>
    <n v="675"/>
    <n v="40500.000000000007"/>
    <n v="162000.00000000003"/>
    <n v="0.4"/>
    <x v="2"/>
  </r>
  <r>
    <s v="Foot Locker"/>
    <n v="1128299"/>
    <x v="479"/>
    <x v="4"/>
    <s v="Georgia"/>
    <s v="Atlanta"/>
    <x v="2"/>
    <n v="55.000000000000007"/>
    <n v="475"/>
    <n v="26125.000000000004"/>
    <n v="91437.5"/>
    <n v="0.35"/>
    <x v="2"/>
  </r>
  <r>
    <s v="Foot Locker"/>
    <n v="1128299"/>
    <x v="479"/>
    <x v="4"/>
    <s v="Georgia"/>
    <s v="Atlanta"/>
    <x v="3"/>
    <n v="55.000000000000007"/>
    <n v="475"/>
    <n v="26125.000000000004"/>
    <n v="104500.00000000001"/>
    <n v="0.4"/>
    <x v="2"/>
  </r>
  <r>
    <s v="Foot Locker"/>
    <n v="1128299"/>
    <x v="479"/>
    <x v="4"/>
    <s v="Georgia"/>
    <s v="Atlanta"/>
    <x v="4"/>
    <n v="65"/>
    <n v="400"/>
    <n v="26000"/>
    <n v="91000"/>
    <n v="0.35"/>
    <x v="2"/>
  </r>
  <r>
    <s v="Foot Locker"/>
    <n v="1128299"/>
    <x v="479"/>
    <x v="4"/>
    <s v="Georgia"/>
    <s v="Atlanta"/>
    <x v="5"/>
    <n v="70"/>
    <n v="500"/>
    <n v="35000"/>
    <n v="87500"/>
    <n v="0.25"/>
    <x v="2"/>
  </r>
  <r>
    <s v="Foot Locker"/>
    <n v="1185732"/>
    <x v="173"/>
    <x v="4"/>
    <s v="Georgia"/>
    <s v="Atlanta"/>
    <x v="0"/>
    <n v="40"/>
    <n v="1025"/>
    <n v="41000"/>
    <n v="184500"/>
    <n v="0.45"/>
    <x v="2"/>
  </r>
  <r>
    <s v="Foot Locker"/>
    <n v="1185732"/>
    <x v="173"/>
    <x v="4"/>
    <s v="Georgia"/>
    <s v="Atlanta"/>
    <x v="1"/>
    <n v="40"/>
    <n v="825"/>
    <n v="33000"/>
    <n v="115499.99999999999"/>
    <n v="0.35"/>
    <x v="2"/>
  </r>
  <r>
    <s v="Foot Locker"/>
    <n v="1185732"/>
    <x v="173"/>
    <x v="4"/>
    <s v="Georgia"/>
    <s v="Atlanta"/>
    <x v="2"/>
    <n v="30.000000000000004"/>
    <n v="825"/>
    <n v="24750.000000000004"/>
    <n v="61875.000000000007"/>
    <n v="0.25"/>
    <x v="2"/>
  </r>
  <r>
    <s v="Foot Locker"/>
    <n v="1185732"/>
    <x v="173"/>
    <x v="4"/>
    <s v="Georgia"/>
    <s v="Atlanta"/>
    <x v="3"/>
    <n v="35"/>
    <n v="675"/>
    <n v="23625"/>
    <n v="70875"/>
    <n v="0.3"/>
    <x v="2"/>
  </r>
  <r>
    <s v="Foot Locker"/>
    <n v="1185732"/>
    <x v="173"/>
    <x v="4"/>
    <s v="Georgia"/>
    <s v="Atlanta"/>
    <x v="4"/>
    <n v="50"/>
    <n v="725"/>
    <n v="36250"/>
    <n v="126874.99999999999"/>
    <n v="0.35"/>
    <x v="2"/>
  </r>
  <r>
    <s v="Foot Locker"/>
    <n v="1185732"/>
    <x v="173"/>
    <x v="4"/>
    <s v="Georgia"/>
    <s v="Atlanta"/>
    <x v="5"/>
    <n v="40"/>
    <n v="825"/>
    <n v="33000"/>
    <n v="165000"/>
    <n v="0.5"/>
    <x v="2"/>
  </r>
  <r>
    <s v="Foot Locker"/>
    <n v="1185732"/>
    <x v="202"/>
    <x v="4"/>
    <s v="Georgia"/>
    <s v="Atlanta"/>
    <x v="0"/>
    <n v="40"/>
    <n v="1075"/>
    <n v="43000"/>
    <n v="193500"/>
    <n v="0.45"/>
    <x v="2"/>
  </r>
  <r>
    <s v="Foot Locker"/>
    <n v="1185732"/>
    <x v="202"/>
    <x v="4"/>
    <s v="Georgia"/>
    <s v="Atlanta"/>
    <x v="1"/>
    <n v="40"/>
    <n v="725"/>
    <n v="29000"/>
    <n v="101500"/>
    <n v="0.35"/>
    <x v="2"/>
  </r>
  <r>
    <s v="Foot Locker"/>
    <n v="1185732"/>
    <x v="202"/>
    <x v="4"/>
    <s v="Georgia"/>
    <s v="Atlanta"/>
    <x v="2"/>
    <n v="30.000000000000004"/>
    <n v="775"/>
    <n v="23250.000000000004"/>
    <n v="58125.000000000007"/>
    <n v="0.25"/>
    <x v="2"/>
  </r>
  <r>
    <s v="Foot Locker"/>
    <n v="1185732"/>
    <x v="202"/>
    <x v="4"/>
    <s v="South Carolina"/>
    <s v="Charleston"/>
    <x v="3"/>
    <n v="35"/>
    <n v="625"/>
    <n v="21875"/>
    <n v="65625"/>
    <n v="0.3"/>
    <x v="2"/>
  </r>
  <r>
    <s v="Foot Locker"/>
    <n v="1185732"/>
    <x v="202"/>
    <x v="4"/>
    <s v="South Carolina"/>
    <s v="Charleston"/>
    <x v="4"/>
    <n v="50"/>
    <n v="700"/>
    <n v="35000"/>
    <n v="122499.99999999999"/>
    <n v="0.35"/>
    <x v="2"/>
  </r>
  <r>
    <s v="Foot Locker"/>
    <n v="1185732"/>
    <x v="202"/>
    <x v="4"/>
    <s v="South Carolina"/>
    <s v="Charleston"/>
    <x v="5"/>
    <n v="35"/>
    <n v="800"/>
    <n v="28000"/>
    <n v="140000"/>
    <n v="0.5"/>
    <x v="2"/>
  </r>
  <r>
    <s v="Foot Locker"/>
    <n v="1185732"/>
    <x v="707"/>
    <x v="4"/>
    <s v="South Carolina"/>
    <s v="Charleston"/>
    <x v="0"/>
    <n v="35"/>
    <n v="1020"/>
    <n v="35700"/>
    <n v="160650"/>
    <n v="0.45"/>
    <x v="2"/>
  </r>
  <r>
    <s v="Foot Locker"/>
    <n v="1185732"/>
    <x v="707"/>
    <x v="4"/>
    <s v="South Carolina"/>
    <s v="Charleston"/>
    <x v="1"/>
    <n v="35"/>
    <n v="700"/>
    <n v="24500"/>
    <n v="85750"/>
    <n v="0.35"/>
    <x v="2"/>
  </r>
  <r>
    <s v="Foot Locker"/>
    <n v="1185732"/>
    <x v="707"/>
    <x v="4"/>
    <s v="South Carolina"/>
    <s v="Charleston"/>
    <x v="2"/>
    <n v="25"/>
    <n v="725"/>
    <n v="18125"/>
    <n v="45312.5"/>
    <n v="0.25"/>
    <x v="2"/>
  </r>
  <r>
    <s v="Foot Locker"/>
    <n v="1185732"/>
    <x v="707"/>
    <x v="4"/>
    <s v="South Carolina"/>
    <s v="Charleston"/>
    <x v="3"/>
    <n v="29.999999999999993"/>
    <n v="575"/>
    <n v="17249.999999999996"/>
    <n v="51749.999999999993"/>
    <n v="0.3"/>
    <x v="2"/>
  </r>
  <r>
    <s v="Foot Locker"/>
    <n v="1185732"/>
    <x v="707"/>
    <x v="4"/>
    <s v="South Carolina"/>
    <s v="Charleston"/>
    <x v="4"/>
    <n v="45.000000000000007"/>
    <n v="625"/>
    <n v="28125.000000000004"/>
    <n v="98437.500000000015"/>
    <n v="0.35"/>
    <x v="2"/>
  </r>
  <r>
    <s v="Foot Locker"/>
    <n v="1185732"/>
    <x v="707"/>
    <x v="4"/>
    <s v="South Carolina"/>
    <s v="Charleston"/>
    <x v="5"/>
    <n v="35"/>
    <n v="725"/>
    <n v="25375"/>
    <n v="126875"/>
    <n v="0.5"/>
    <x v="2"/>
  </r>
  <r>
    <s v="Foot Locker"/>
    <n v="1185732"/>
    <x v="229"/>
    <x v="4"/>
    <s v="South Carolina"/>
    <s v="Charleston"/>
    <x v="0"/>
    <n v="35"/>
    <n v="975"/>
    <n v="34125"/>
    <n v="153562.5"/>
    <n v="0.45"/>
    <x v="2"/>
  </r>
  <r>
    <s v="Foot Locker"/>
    <n v="1185732"/>
    <x v="229"/>
    <x v="4"/>
    <s v="South Carolina"/>
    <s v="Charleston"/>
    <x v="1"/>
    <n v="35"/>
    <n v="675"/>
    <n v="23625"/>
    <n v="82687.5"/>
    <n v="0.35"/>
    <x v="2"/>
  </r>
  <r>
    <s v="Foot Locker"/>
    <n v="1185732"/>
    <x v="229"/>
    <x v="4"/>
    <s v="South Carolina"/>
    <s v="Charleston"/>
    <x v="2"/>
    <n v="25"/>
    <n v="675"/>
    <n v="16875"/>
    <n v="42187.5"/>
    <n v="0.25"/>
    <x v="2"/>
  </r>
  <r>
    <s v="Foot Locker"/>
    <n v="1185732"/>
    <x v="229"/>
    <x v="4"/>
    <s v="South Carolina"/>
    <s v="Charleston"/>
    <x v="3"/>
    <n v="29.999999999999993"/>
    <n v="600"/>
    <n v="17999.999999999996"/>
    <n v="53999.999999999993"/>
    <n v="0.3"/>
    <x v="2"/>
  </r>
  <r>
    <s v="Foot Locker"/>
    <n v="1185732"/>
    <x v="229"/>
    <x v="4"/>
    <s v="South Carolina"/>
    <s v="Charleston"/>
    <x v="4"/>
    <n v="50"/>
    <n v="625"/>
    <n v="31250"/>
    <n v="109375"/>
    <n v="0.35"/>
    <x v="2"/>
  </r>
  <r>
    <s v="Foot Locker"/>
    <n v="1185732"/>
    <x v="229"/>
    <x v="4"/>
    <s v="South Carolina"/>
    <s v="Charleston"/>
    <x v="5"/>
    <n v="40"/>
    <n v="775"/>
    <n v="31000"/>
    <n v="155000"/>
    <n v="0.5"/>
    <x v="2"/>
  </r>
  <r>
    <s v="Foot Locker"/>
    <n v="1185732"/>
    <x v="258"/>
    <x v="4"/>
    <s v="South Carolina"/>
    <s v="Charleston"/>
    <x v="0"/>
    <n v="50"/>
    <n v="1045"/>
    <n v="52250"/>
    <n v="235125"/>
    <n v="0.45"/>
    <x v="2"/>
  </r>
  <r>
    <s v="Foot Locker"/>
    <n v="1185732"/>
    <x v="258"/>
    <x v="4"/>
    <s v="South Carolina"/>
    <s v="Charleston"/>
    <x v="1"/>
    <n v="50"/>
    <n v="750"/>
    <n v="37500"/>
    <n v="131250"/>
    <n v="0.35"/>
    <x v="2"/>
  </r>
  <r>
    <s v="Foot Locker"/>
    <n v="1185732"/>
    <x v="258"/>
    <x v="4"/>
    <s v="South Carolina"/>
    <s v="Charleston"/>
    <x v="2"/>
    <n v="45"/>
    <n v="725"/>
    <n v="32625"/>
    <n v="81562.5"/>
    <n v="0.25"/>
    <x v="2"/>
  </r>
  <r>
    <s v="Foot Locker"/>
    <n v="1185732"/>
    <x v="258"/>
    <x v="4"/>
    <s v="South Carolina"/>
    <s v="Charleston"/>
    <x v="3"/>
    <n v="45"/>
    <n v="675"/>
    <n v="30375"/>
    <n v="91125"/>
    <n v="0.3"/>
    <x v="2"/>
  </r>
  <r>
    <s v="Foot Locker"/>
    <n v="1185732"/>
    <x v="258"/>
    <x v="4"/>
    <s v="South Carolina"/>
    <s v="Charleston"/>
    <x v="4"/>
    <n v="54.999999999999993"/>
    <n v="700"/>
    <n v="38499.999999999993"/>
    <n v="134749.99999999997"/>
    <n v="0.35"/>
    <x v="2"/>
  </r>
  <r>
    <s v="Foot Locker"/>
    <n v="1185732"/>
    <x v="258"/>
    <x v="4"/>
    <s v="South Carolina"/>
    <s v="Charleston"/>
    <x v="5"/>
    <n v="60"/>
    <n v="800"/>
    <n v="48000"/>
    <n v="240000"/>
    <n v="0.5"/>
    <x v="2"/>
  </r>
  <r>
    <s v="Foot Locker"/>
    <n v="1185732"/>
    <x v="291"/>
    <x v="4"/>
    <s v="South Carolina"/>
    <s v="Charleston"/>
    <x v="0"/>
    <n v="54.999999999999993"/>
    <n v="1050"/>
    <n v="57749.999999999993"/>
    <n v="259874.99999999994"/>
    <n v="0.45"/>
    <x v="2"/>
  </r>
  <r>
    <s v="Foot Locker"/>
    <n v="1185732"/>
    <x v="291"/>
    <x v="4"/>
    <s v="South Carolina"/>
    <s v="Charleston"/>
    <x v="1"/>
    <n v="50"/>
    <n v="800"/>
    <n v="40000"/>
    <n v="140000"/>
    <n v="0.35"/>
    <x v="2"/>
  </r>
  <r>
    <s v="Foot Locker"/>
    <n v="1185732"/>
    <x v="291"/>
    <x v="4"/>
    <s v="South Carolina"/>
    <s v="Charleston"/>
    <x v="2"/>
    <n v="50"/>
    <n v="775"/>
    <n v="38750"/>
    <n v="96875"/>
    <n v="0.25"/>
    <x v="2"/>
  </r>
  <r>
    <s v="Foot Locker"/>
    <n v="1185732"/>
    <x v="291"/>
    <x v="4"/>
    <s v="South Carolina"/>
    <s v="Charleston"/>
    <x v="3"/>
    <n v="50"/>
    <n v="750"/>
    <n v="37500"/>
    <n v="112500"/>
    <n v="0.3"/>
    <x v="2"/>
  </r>
  <r>
    <s v="Foot Locker"/>
    <n v="1185732"/>
    <x v="291"/>
    <x v="4"/>
    <s v="South Carolina"/>
    <s v="Charleston"/>
    <x v="4"/>
    <n v="65"/>
    <n v="750"/>
    <n v="48750"/>
    <n v="170625"/>
    <n v="0.35"/>
    <x v="2"/>
  </r>
  <r>
    <s v="Foot Locker"/>
    <n v="1185732"/>
    <x v="291"/>
    <x v="4"/>
    <s v="South Carolina"/>
    <s v="Charleston"/>
    <x v="5"/>
    <n v="70"/>
    <n v="925"/>
    <n v="64750"/>
    <n v="323750"/>
    <n v="0.5"/>
    <x v="2"/>
  </r>
  <r>
    <s v="Foot Locker"/>
    <n v="1185732"/>
    <x v="319"/>
    <x v="4"/>
    <s v="South Carolina"/>
    <s v="Charleston"/>
    <x v="0"/>
    <n v="65"/>
    <n v="1150"/>
    <n v="74750"/>
    <n v="336375"/>
    <n v="0.45"/>
    <x v="2"/>
  </r>
  <r>
    <s v="Foot Locker"/>
    <n v="1185732"/>
    <x v="319"/>
    <x v="4"/>
    <s v="South Carolina"/>
    <s v="Charleston"/>
    <x v="1"/>
    <n v="60.000000000000007"/>
    <n v="900"/>
    <n v="54000.000000000007"/>
    <n v="189000.00000000003"/>
    <n v="0.35"/>
    <x v="2"/>
  </r>
  <r>
    <s v="Foot Locker"/>
    <n v="1185732"/>
    <x v="319"/>
    <x v="4"/>
    <s v="South Carolina"/>
    <s v="Charleston"/>
    <x v="2"/>
    <n v="55.000000000000007"/>
    <n v="825"/>
    <n v="45375.000000000007"/>
    <n v="113437.50000000001"/>
    <n v="0.25"/>
    <x v="2"/>
  </r>
  <r>
    <s v="Foot Locker"/>
    <n v="1185732"/>
    <x v="319"/>
    <x v="4"/>
    <s v="South Carolina"/>
    <s v="Charleston"/>
    <x v="3"/>
    <n v="55.000000000000007"/>
    <n v="775"/>
    <n v="42625.000000000007"/>
    <n v="127875.00000000001"/>
    <n v="0.3"/>
    <x v="2"/>
  </r>
  <r>
    <s v="Foot Locker"/>
    <n v="1185732"/>
    <x v="319"/>
    <x v="4"/>
    <s v="South Carolina"/>
    <s v="Charleston"/>
    <x v="4"/>
    <n v="65"/>
    <n v="800"/>
    <n v="52000"/>
    <n v="182000"/>
    <n v="0.35"/>
    <x v="2"/>
  </r>
  <r>
    <s v="Foot Locker"/>
    <n v="1185732"/>
    <x v="319"/>
    <x v="4"/>
    <s v="South Carolina"/>
    <s v="Charleston"/>
    <x v="5"/>
    <n v="70"/>
    <n v="975"/>
    <n v="68250"/>
    <n v="341250"/>
    <n v="0.5"/>
    <x v="2"/>
  </r>
  <r>
    <s v="Foot Locker"/>
    <n v="1185732"/>
    <x v="351"/>
    <x v="4"/>
    <s v="South Carolina"/>
    <s v="Charleston"/>
    <x v="0"/>
    <n v="65"/>
    <n v="1125"/>
    <n v="73125"/>
    <n v="329062.5"/>
    <n v="0.45"/>
    <x v="2"/>
  </r>
  <r>
    <s v="Foot Locker"/>
    <n v="1185732"/>
    <x v="351"/>
    <x v="4"/>
    <s v="South Carolina"/>
    <s v="Charleston"/>
    <x v="1"/>
    <n v="60.000000000000007"/>
    <n v="900"/>
    <n v="54000.000000000007"/>
    <n v="189000.00000000003"/>
    <n v="0.35"/>
    <x v="2"/>
  </r>
  <r>
    <s v="Foot Locker"/>
    <n v="1185732"/>
    <x v="351"/>
    <x v="4"/>
    <s v="South Carolina"/>
    <s v="Charleston"/>
    <x v="2"/>
    <n v="55.000000000000007"/>
    <n v="825"/>
    <n v="45375.000000000007"/>
    <n v="113437.50000000001"/>
    <n v="0.25"/>
    <x v="2"/>
  </r>
  <r>
    <s v="Foot Locker"/>
    <n v="1185732"/>
    <x v="351"/>
    <x v="4"/>
    <s v="South Carolina"/>
    <s v="Charleston"/>
    <x v="3"/>
    <n v="45"/>
    <n v="775"/>
    <n v="34875"/>
    <n v="104625"/>
    <n v="0.3"/>
    <x v="2"/>
  </r>
  <r>
    <s v="Foot Locker"/>
    <n v="1185732"/>
    <x v="351"/>
    <x v="4"/>
    <s v="South Carolina"/>
    <s v="Charleston"/>
    <x v="4"/>
    <n v="55.000000000000007"/>
    <n v="750"/>
    <n v="41250.000000000007"/>
    <n v="144375"/>
    <n v="0.35"/>
    <x v="2"/>
  </r>
  <r>
    <s v="Foot Locker"/>
    <n v="1185732"/>
    <x v="351"/>
    <x v="4"/>
    <s v="South Carolina"/>
    <s v="Charleston"/>
    <x v="5"/>
    <n v="60.000000000000007"/>
    <n v="925"/>
    <n v="55500.000000000007"/>
    <n v="277500.00000000006"/>
    <n v="0.5"/>
    <x v="2"/>
  </r>
  <r>
    <s v="Foot Locker"/>
    <n v="1185732"/>
    <x v="381"/>
    <x v="4"/>
    <s v="South Carolina"/>
    <s v="Charleston"/>
    <x v="0"/>
    <n v="55.000000000000007"/>
    <n v="1025"/>
    <n v="56375.000000000007"/>
    <n v="253687.50000000006"/>
    <n v="0.45"/>
    <x v="2"/>
  </r>
  <r>
    <s v="Foot Locker"/>
    <n v="1185732"/>
    <x v="381"/>
    <x v="4"/>
    <s v="South Carolina"/>
    <s v="Charleston"/>
    <x v="1"/>
    <n v="50.000000000000014"/>
    <n v="825"/>
    <n v="41250.000000000015"/>
    <n v="144375.00000000003"/>
    <n v="0.35"/>
    <x v="2"/>
  </r>
  <r>
    <s v="Foot Locker"/>
    <n v="1185732"/>
    <x v="381"/>
    <x v="4"/>
    <s v="South Carolina"/>
    <s v="Charleston"/>
    <x v="2"/>
    <n v="40"/>
    <n v="725"/>
    <n v="29000"/>
    <n v="72500"/>
    <n v="0.25"/>
    <x v="2"/>
  </r>
  <r>
    <s v="Foot Locker"/>
    <n v="1185732"/>
    <x v="381"/>
    <x v="4"/>
    <s v="South Carolina"/>
    <s v="Charleston"/>
    <x v="3"/>
    <n v="40"/>
    <n v="700"/>
    <n v="28000"/>
    <n v="84000"/>
    <n v="0.3"/>
    <x v="2"/>
  </r>
  <r>
    <s v="Foot Locker"/>
    <n v="1185732"/>
    <x v="381"/>
    <x v="4"/>
    <s v="South Carolina"/>
    <s v="Charleston"/>
    <x v="4"/>
    <n v="50"/>
    <n v="700"/>
    <n v="35000"/>
    <n v="122499.99999999999"/>
    <n v="0.35"/>
    <x v="2"/>
  </r>
  <r>
    <s v="Foot Locker"/>
    <n v="1185732"/>
    <x v="381"/>
    <x v="4"/>
    <s v="South Carolina"/>
    <s v="Charleston"/>
    <x v="5"/>
    <n v="55.000000000000007"/>
    <n v="800"/>
    <n v="44000.000000000007"/>
    <n v="220000.00000000003"/>
    <n v="0.5"/>
    <x v="2"/>
  </r>
  <r>
    <s v="Foot Locker"/>
    <n v="1185732"/>
    <x v="413"/>
    <x v="4"/>
    <s v="South Carolina"/>
    <s v="Charleston"/>
    <x v="0"/>
    <n v="55.000000000000007"/>
    <n v="975"/>
    <n v="53625.000000000007"/>
    <n v="241312.50000000006"/>
    <n v="0.45"/>
    <x v="2"/>
  </r>
  <r>
    <s v="Foot Locker"/>
    <n v="1185732"/>
    <x v="413"/>
    <x v="4"/>
    <s v="South Carolina"/>
    <s v="Charleston"/>
    <x v="1"/>
    <n v="45.000000000000014"/>
    <n v="800"/>
    <n v="36000.000000000015"/>
    <n v="126000.00000000003"/>
    <n v="0.35"/>
    <x v="2"/>
  </r>
  <r>
    <s v="Foot Locker"/>
    <n v="1185732"/>
    <x v="413"/>
    <x v="4"/>
    <s v="South Carolina"/>
    <s v="Charleston"/>
    <x v="2"/>
    <n v="45.000000000000014"/>
    <n v="675"/>
    <n v="30375.000000000011"/>
    <n v="75937.500000000029"/>
    <n v="0.25"/>
    <x v="2"/>
  </r>
  <r>
    <s v="Foot Locker"/>
    <n v="1185732"/>
    <x v="413"/>
    <x v="4"/>
    <s v="South Carolina"/>
    <s v="Charleston"/>
    <x v="3"/>
    <n v="45.000000000000014"/>
    <n v="650"/>
    <n v="29250.000000000011"/>
    <n v="87750.000000000029"/>
    <n v="0.3"/>
    <x v="2"/>
  </r>
  <r>
    <s v="Foot Locker"/>
    <n v="1185732"/>
    <x v="413"/>
    <x v="4"/>
    <s v="South Carolina"/>
    <s v="Charleston"/>
    <x v="4"/>
    <n v="55.000000000000007"/>
    <n v="650"/>
    <n v="35750.000000000007"/>
    <n v="125125.00000000001"/>
    <n v="0.35"/>
    <x v="2"/>
  </r>
  <r>
    <s v="Foot Locker"/>
    <n v="1185732"/>
    <x v="413"/>
    <x v="4"/>
    <s v="South Carolina"/>
    <s v="Charleston"/>
    <x v="5"/>
    <n v="60"/>
    <n v="775"/>
    <n v="46500"/>
    <n v="232500"/>
    <n v="0.5"/>
    <x v="2"/>
  </r>
  <r>
    <s v="Foot Locker"/>
    <n v="1185732"/>
    <x v="443"/>
    <x v="4"/>
    <s v="South Carolina"/>
    <s v="Charleston"/>
    <x v="0"/>
    <n v="55.000000000000007"/>
    <n v="925"/>
    <n v="50875.000000000007"/>
    <n v="228937.50000000003"/>
    <n v="0.45"/>
    <x v="2"/>
  </r>
  <r>
    <s v="Foot Locker"/>
    <n v="1185732"/>
    <x v="443"/>
    <x v="4"/>
    <s v="South Carolina"/>
    <s v="Charleston"/>
    <x v="1"/>
    <n v="45.000000000000014"/>
    <n v="750"/>
    <n v="33750.000000000007"/>
    <n v="118125.00000000003"/>
    <n v="0.35"/>
    <x v="2"/>
  </r>
  <r>
    <s v="Foot Locker"/>
    <n v="1185732"/>
    <x v="443"/>
    <x v="4"/>
    <s v="South Carolina"/>
    <s v="Charleston"/>
    <x v="2"/>
    <n v="45.000000000000014"/>
    <n v="695"/>
    <n v="31275.000000000011"/>
    <n v="78187.500000000029"/>
    <n v="0.25"/>
    <x v="2"/>
  </r>
  <r>
    <s v="Foot Locker"/>
    <n v="1185732"/>
    <x v="443"/>
    <x v="4"/>
    <s v="South Carolina"/>
    <s v="Charleston"/>
    <x v="3"/>
    <n v="55.000000000000014"/>
    <n v="750"/>
    <n v="41250.000000000007"/>
    <n v="123750.00000000003"/>
    <n v="0.3"/>
    <x v="2"/>
  </r>
  <r>
    <s v="Foot Locker"/>
    <n v="1185732"/>
    <x v="443"/>
    <x v="4"/>
    <s v="South Carolina"/>
    <s v="Charleston"/>
    <x v="4"/>
    <n v="70"/>
    <n v="725"/>
    <n v="50750"/>
    <n v="177625"/>
    <n v="0.35"/>
    <x v="2"/>
  </r>
  <r>
    <s v="Foot Locker"/>
    <n v="1185732"/>
    <x v="443"/>
    <x v="4"/>
    <s v="South Carolina"/>
    <s v="Charleston"/>
    <x v="5"/>
    <n v="75"/>
    <n v="825"/>
    <n v="61875"/>
    <n v="309375"/>
    <n v="0.5"/>
    <x v="2"/>
  </r>
  <r>
    <s v="Foot Locker"/>
    <n v="1185732"/>
    <x v="472"/>
    <x v="4"/>
    <s v="South Carolina"/>
    <s v="Charleston"/>
    <x v="0"/>
    <n v="70"/>
    <n v="1075"/>
    <n v="75250"/>
    <n v="338625"/>
    <n v="0.45"/>
    <x v="2"/>
  </r>
  <r>
    <s v="Foot Locker"/>
    <n v="1185732"/>
    <x v="472"/>
    <x v="4"/>
    <s v="South Carolina"/>
    <s v="Charleston"/>
    <x v="1"/>
    <n v="60.000000000000007"/>
    <n v="875"/>
    <n v="52500.000000000007"/>
    <n v="183750.00000000003"/>
    <n v="0.35"/>
    <x v="2"/>
  </r>
  <r>
    <s v="Sports Direct"/>
    <n v="1185732"/>
    <x v="472"/>
    <x v="4"/>
    <s v="South Carolina"/>
    <s v="Charleston"/>
    <x v="2"/>
    <n v="60.000000000000007"/>
    <n v="825"/>
    <n v="49500.000000000007"/>
    <n v="123750.00000000001"/>
    <n v="0.25"/>
    <x v="2"/>
  </r>
  <r>
    <s v="Sports Direct"/>
    <n v="1185732"/>
    <x v="472"/>
    <x v="4"/>
    <s v="South Carolina"/>
    <s v="Charleston"/>
    <x v="3"/>
    <n v="60.000000000000007"/>
    <n v="775"/>
    <n v="46500.000000000007"/>
    <n v="139500"/>
    <n v="0.3"/>
    <x v="2"/>
  </r>
  <r>
    <s v="Sports Direct"/>
    <n v="1185732"/>
    <x v="472"/>
    <x v="4"/>
    <s v="South Carolina"/>
    <s v="Charleston"/>
    <x v="4"/>
    <n v="70"/>
    <n v="775"/>
    <n v="54250"/>
    <n v="189875"/>
    <n v="0.35"/>
    <x v="2"/>
  </r>
  <r>
    <s v="Sports Direct"/>
    <n v="1185732"/>
    <x v="472"/>
    <x v="4"/>
    <s v="South Carolina"/>
    <s v="Charleston"/>
    <x v="5"/>
    <n v="75"/>
    <n v="875"/>
    <n v="65625"/>
    <n v="328125"/>
    <n v="0.5"/>
    <x v="2"/>
  </r>
  <r>
    <s v="Sports Direct"/>
    <n v="1185732"/>
    <x v="170"/>
    <x v="4"/>
    <s v="South Carolina"/>
    <s v="Charleston"/>
    <x v="0"/>
    <n v="35"/>
    <n v="925"/>
    <n v="32375"/>
    <n v="129500"/>
    <n v="0.4"/>
    <x v="2"/>
  </r>
  <r>
    <s v="Sports Direct"/>
    <n v="1185732"/>
    <x v="170"/>
    <x v="4"/>
    <s v="South Carolina"/>
    <s v="Charleston"/>
    <x v="1"/>
    <n v="35"/>
    <n v="725"/>
    <n v="25375"/>
    <n v="88812.5"/>
    <n v="0.35"/>
    <x v="2"/>
  </r>
  <r>
    <s v="Sports Direct"/>
    <n v="1185732"/>
    <x v="170"/>
    <x v="4"/>
    <s v="South Carolina"/>
    <s v="Charleston"/>
    <x v="2"/>
    <n v="25.000000000000007"/>
    <n v="725"/>
    <n v="18125.000000000004"/>
    <n v="72500.000000000029"/>
    <n v="0.4"/>
    <x v="2"/>
  </r>
  <r>
    <s v="Sports Direct"/>
    <n v="1185732"/>
    <x v="170"/>
    <x v="4"/>
    <s v="South Carolina"/>
    <s v="Charleston"/>
    <x v="3"/>
    <n v="30"/>
    <n v="575"/>
    <n v="17250"/>
    <n v="69000"/>
    <n v="0.4"/>
    <x v="2"/>
  </r>
  <r>
    <s v="Sports Direct"/>
    <n v="1185732"/>
    <x v="170"/>
    <x v="4"/>
    <s v="South Carolina"/>
    <s v="Charleston"/>
    <x v="4"/>
    <n v="45"/>
    <n v="625"/>
    <n v="28125"/>
    <n v="98437.5"/>
    <n v="0.35"/>
    <x v="2"/>
  </r>
  <r>
    <s v="Sports Direct"/>
    <n v="1185732"/>
    <x v="170"/>
    <x v="4"/>
    <s v="South Carolina"/>
    <s v="Charleston"/>
    <x v="5"/>
    <n v="35"/>
    <n v="725"/>
    <n v="25375"/>
    <n v="126875"/>
    <n v="0.5"/>
    <x v="2"/>
  </r>
  <r>
    <s v="Sports Direct"/>
    <n v="1185732"/>
    <x v="199"/>
    <x v="4"/>
    <s v="South Carolina"/>
    <s v="Charleston"/>
    <x v="0"/>
    <n v="35"/>
    <n v="975"/>
    <n v="34125"/>
    <n v="136500"/>
    <n v="0.4"/>
    <x v="2"/>
  </r>
  <r>
    <s v="Sports Direct"/>
    <n v="1185732"/>
    <x v="199"/>
    <x v="4"/>
    <s v="South Carolina"/>
    <s v="Charleston"/>
    <x v="1"/>
    <n v="35"/>
    <n v="625"/>
    <n v="21875"/>
    <n v="76562.5"/>
    <n v="0.35"/>
    <x v="2"/>
  </r>
  <r>
    <s v="Sports Direct"/>
    <n v="1185732"/>
    <x v="199"/>
    <x v="4"/>
    <s v="South Carolina"/>
    <s v="Charleston"/>
    <x v="2"/>
    <n v="25.000000000000007"/>
    <n v="675"/>
    <n v="16875.000000000004"/>
    <n v="67500.000000000029"/>
    <n v="0.4"/>
    <x v="2"/>
  </r>
  <r>
    <s v="Sports Direct"/>
    <n v="1185732"/>
    <x v="199"/>
    <x v="4"/>
    <s v="North Carolina"/>
    <s v="Charlotte"/>
    <x v="3"/>
    <n v="30"/>
    <n v="525"/>
    <n v="15750"/>
    <n v="63000"/>
    <n v="0.4"/>
    <x v="2"/>
  </r>
  <r>
    <s v="Sports Direct"/>
    <n v="1185732"/>
    <x v="199"/>
    <x v="4"/>
    <s v="North Carolina"/>
    <s v="Charlotte"/>
    <x v="4"/>
    <n v="45"/>
    <n v="600"/>
    <n v="27000"/>
    <n v="94500"/>
    <n v="0.35"/>
    <x v="2"/>
  </r>
  <r>
    <s v="Sports Direct"/>
    <n v="1185732"/>
    <x v="199"/>
    <x v="4"/>
    <s v="North Carolina"/>
    <s v="Charlotte"/>
    <x v="5"/>
    <n v="30"/>
    <n v="700"/>
    <n v="21000"/>
    <n v="105000"/>
    <n v="0.5"/>
    <x v="2"/>
  </r>
  <r>
    <s v="Sports Direct"/>
    <n v="1185732"/>
    <x v="704"/>
    <x v="4"/>
    <s v="North Carolina"/>
    <s v="Charlotte"/>
    <x v="0"/>
    <n v="30"/>
    <n v="920"/>
    <n v="27600"/>
    <n v="110400"/>
    <n v="0.4"/>
    <x v="2"/>
  </r>
  <r>
    <s v="Sports Direct"/>
    <n v="1185732"/>
    <x v="704"/>
    <x v="4"/>
    <s v="North Carolina"/>
    <s v="Charlotte"/>
    <x v="1"/>
    <n v="30"/>
    <n v="600"/>
    <n v="18000"/>
    <n v="62999.999999999993"/>
    <n v="0.35"/>
    <x v="2"/>
  </r>
  <r>
    <s v="Sports Direct"/>
    <n v="1185732"/>
    <x v="704"/>
    <x v="4"/>
    <s v="North Carolina"/>
    <s v="Charlotte"/>
    <x v="2"/>
    <n v="20"/>
    <n v="625"/>
    <n v="12500"/>
    <n v="50000"/>
    <n v="0.4"/>
    <x v="2"/>
  </r>
  <r>
    <s v="Sports Direct"/>
    <n v="1185732"/>
    <x v="704"/>
    <x v="4"/>
    <s v="North Carolina"/>
    <s v="Charlotte"/>
    <x v="3"/>
    <n v="24.999999999999993"/>
    <n v="475"/>
    <n v="11874.999999999996"/>
    <n v="47499.999999999993"/>
    <n v="0.4"/>
    <x v="2"/>
  </r>
  <r>
    <s v="Sports Direct"/>
    <n v="1185732"/>
    <x v="704"/>
    <x v="4"/>
    <s v="North Carolina"/>
    <s v="Charlotte"/>
    <x v="4"/>
    <n v="40.000000000000007"/>
    <n v="525"/>
    <n v="21000.000000000004"/>
    <n v="73500"/>
    <n v="0.35"/>
    <x v="2"/>
  </r>
  <r>
    <s v="Sports Direct"/>
    <n v="1185732"/>
    <x v="704"/>
    <x v="4"/>
    <s v="North Carolina"/>
    <s v="Charlotte"/>
    <x v="5"/>
    <n v="30"/>
    <n v="625"/>
    <n v="18750"/>
    <n v="93750"/>
    <n v="0.5"/>
    <x v="2"/>
  </r>
  <r>
    <s v="Sports Direct"/>
    <n v="1185732"/>
    <x v="721"/>
    <x v="4"/>
    <s v="North Carolina"/>
    <s v="Charlotte"/>
    <x v="0"/>
    <n v="30"/>
    <n v="875"/>
    <n v="26250"/>
    <n v="105000"/>
    <n v="0.4"/>
    <x v="2"/>
  </r>
  <r>
    <s v="Sports Direct"/>
    <n v="1185732"/>
    <x v="721"/>
    <x v="4"/>
    <s v="North Carolina"/>
    <s v="Charlotte"/>
    <x v="1"/>
    <n v="30"/>
    <n v="575"/>
    <n v="17250"/>
    <n v="60374.999999999993"/>
    <n v="0.35"/>
    <x v="2"/>
  </r>
  <r>
    <s v="Sports Direct"/>
    <n v="1185732"/>
    <x v="721"/>
    <x v="4"/>
    <s v="North Carolina"/>
    <s v="Charlotte"/>
    <x v="2"/>
    <n v="20"/>
    <n v="575"/>
    <n v="11500"/>
    <n v="46000"/>
    <n v="0.4"/>
    <x v="2"/>
  </r>
  <r>
    <s v="Sports Direct"/>
    <n v="1185732"/>
    <x v="721"/>
    <x v="4"/>
    <s v="North Carolina"/>
    <s v="Charlotte"/>
    <x v="3"/>
    <n v="24.999999999999993"/>
    <n v="500"/>
    <n v="12499.999999999996"/>
    <n v="49999.999999999993"/>
    <n v="0.4"/>
    <x v="2"/>
  </r>
  <r>
    <s v="Sports Direct"/>
    <n v="1185732"/>
    <x v="721"/>
    <x v="4"/>
    <s v="North Carolina"/>
    <s v="Charlotte"/>
    <x v="4"/>
    <n v="45"/>
    <n v="525"/>
    <n v="23625"/>
    <n v="82687.5"/>
    <n v="0.35"/>
    <x v="2"/>
  </r>
  <r>
    <s v="Sports Direct"/>
    <n v="1185732"/>
    <x v="721"/>
    <x v="4"/>
    <s v="North Carolina"/>
    <s v="Charlotte"/>
    <x v="5"/>
    <n v="35"/>
    <n v="675"/>
    <n v="23625"/>
    <n v="118125"/>
    <n v="0.5"/>
    <x v="2"/>
  </r>
  <r>
    <s v="Sports Direct"/>
    <n v="1185732"/>
    <x v="255"/>
    <x v="4"/>
    <s v="North Carolina"/>
    <s v="Charlotte"/>
    <x v="0"/>
    <n v="45"/>
    <n v="945"/>
    <n v="42525"/>
    <n v="170100"/>
    <n v="0.4"/>
    <x v="2"/>
  </r>
  <r>
    <s v="Sports Direct"/>
    <n v="1185732"/>
    <x v="255"/>
    <x v="4"/>
    <s v="North Carolina"/>
    <s v="Charlotte"/>
    <x v="1"/>
    <n v="45"/>
    <n v="650"/>
    <n v="29250"/>
    <n v="102375"/>
    <n v="0.35"/>
    <x v="2"/>
  </r>
  <r>
    <s v="Sports Direct"/>
    <n v="1185732"/>
    <x v="255"/>
    <x v="4"/>
    <s v="North Carolina"/>
    <s v="Charlotte"/>
    <x v="2"/>
    <n v="40"/>
    <n v="625"/>
    <n v="25000"/>
    <n v="100000"/>
    <n v="0.4"/>
    <x v="2"/>
  </r>
  <r>
    <s v="Sports Direct"/>
    <n v="1185732"/>
    <x v="255"/>
    <x v="4"/>
    <s v="North Carolina"/>
    <s v="Charlotte"/>
    <x v="3"/>
    <n v="40"/>
    <n v="575"/>
    <n v="23000"/>
    <n v="92000"/>
    <n v="0.4"/>
    <x v="2"/>
  </r>
  <r>
    <s v="Sports Direct"/>
    <n v="1185732"/>
    <x v="255"/>
    <x v="4"/>
    <s v="North Carolina"/>
    <s v="Charlotte"/>
    <x v="4"/>
    <n v="49.999999999999993"/>
    <n v="600"/>
    <n v="29999.999999999996"/>
    <n v="104999.99999999997"/>
    <n v="0.35"/>
    <x v="2"/>
  </r>
  <r>
    <s v="Sports Direct"/>
    <n v="1185732"/>
    <x v="255"/>
    <x v="4"/>
    <s v="North Carolina"/>
    <s v="Charlotte"/>
    <x v="5"/>
    <n v="54.999999999999993"/>
    <n v="700"/>
    <n v="38499.999999999993"/>
    <n v="192499.99999999997"/>
    <n v="0.5"/>
    <x v="2"/>
  </r>
  <r>
    <s v="Sports Direct"/>
    <n v="1185732"/>
    <x v="288"/>
    <x v="4"/>
    <s v="North Carolina"/>
    <s v="Charlotte"/>
    <x v="0"/>
    <n v="49.999999999999993"/>
    <n v="950"/>
    <n v="47499.999999999993"/>
    <n v="190000"/>
    <n v="0.4"/>
    <x v="2"/>
  </r>
  <r>
    <s v="Sports Direct"/>
    <n v="1185732"/>
    <x v="288"/>
    <x v="4"/>
    <s v="North Carolina"/>
    <s v="Charlotte"/>
    <x v="1"/>
    <n v="45"/>
    <n v="700"/>
    <n v="31500"/>
    <n v="110250"/>
    <n v="0.35"/>
    <x v="2"/>
  </r>
  <r>
    <s v="Sports Direct"/>
    <n v="1185732"/>
    <x v="288"/>
    <x v="4"/>
    <s v="North Carolina"/>
    <s v="Charlotte"/>
    <x v="2"/>
    <n v="50"/>
    <n v="675"/>
    <n v="33750"/>
    <n v="135000"/>
    <n v="0.4"/>
    <x v="2"/>
  </r>
  <r>
    <s v="Sports Direct"/>
    <n v="1185732"/>
    <x v="288"/>
    <x v="4"/>
    <s v="North Carolina"/>
    <s v="Charlotte"/>
    <x v="3"/>
    <n v="50"/>
    <n v="650"/>
    <n v="32500"/>
    <n v="130000"/>
    <n v="0.4"/>
    <x v="2"/>
  </r>
  <r>
    <s v="Sports Direct"/>
    <n v="1185732"/>
    <x v="288"/>
    <x v="4"/>
    <s v="North Carolina"/>
    <s v="Charlotte"/>
    <x v="4"/>
    <n v="65"/>
    <n v="650"/>
    <n v="42250"/>
    <n v="147875"/>
    <n v="0.35"/>
    <x v="2"/>
  </r>
  <r>
    <s v="Sports Direct"/>
    <n v="1185732"/>
    <x v="288"/>
    <x v="4"/>
    <s v="North Carolina"/>
    <s v="Charlotte"/>
    <x v="5"/>
    <n v="70"/>
    <n v="825"/>
    <n v="57750"/>
    <n v="288750"/>
    <n v="0.5"/>
    <x v="2"/>
  </r>
  <r>
    <s v="Sports Direct"/>
    <n v="1185732"/>
    <x v="316"/>
    <x v="4"/>
    <s v="North Carolina"/>
    <s v="Charlotte"/>
    <x v="0"/>
    <n v="65"/>
    <n v="1050"/>
    <n v="68250"/>
    <n v="273000"/>
    <n v="0.4"/>
    <x v="2"/>
  </r>
  <r>
    <s v="Sports Direct"/>
    <n v="1185732"/>
    <x v="316"/>
    <x v="4"/>
    <s v="North Carolina"/>
    <s v="Charlotte"/>
    <x v="1"/>
    <n v="60.000000000000007"/>
    <n v="800"/>
    <n v="48000.000000000007"/>
    <n v="168000"/>
    <n v="0.35"/>
    <x v="2"/>
  </r>
  <r>
    <s v="Sports Direct"/>
    <n v="1185732"/>
    <x v="316"/>
    <x v="4"/>
    <s v="North Carolina"/>
    <s v="Charlotte"/>
    <x v="2"/>
    <n v="55.000000000000007"/>
    <n v="725"/>
    <n v="39875.000000000007"/>
    <n v="159500.00000000003"/>
    <n v="0.4"/>
    <x v="2"/>
  </r>
  <r>
    <s v="Sports Direct"/>
    <n v="1185732"/>
    <x v="316"/>
    <x v="4"/>
    <s v="North Carolina"/>
    <s v="Charlotte"/>
    <x v="3"/>
    <n v="55.000000000000007"/>
    <n v="675"/>
    <n v="37125.000000000007"/>
    <n v="148500.00000000003"/>
    <n v="0.4"/>
    <x v="2"/>
  </r>
  <r>
    <s v="Sports Direct"/>
    <n v="1185732"/>
    <x v="316"/>
    <x v="4"/>
    <s v="North Carolina"/>
    <s v="Charlotte"/>
    <x v="4"/>
    <n v="65"/>
    <n v="700"/>
    <n v="45500"/>
    <n v="159250"/>
    <n v="0.35"/>
    <x v="2"/>
  </r>
  <r>
    <s v="Sports Direct"/>
    <n v="1185732"/>
    <x v="316"/>
    <x v="4"/>
    <s v="North Carolina"/>
    <s v="Charlotte"/>
    <x v="5"/>
    <n v="70"/>
    <n v="875"/>
    <n v="61250"/>
    <n v="306250"/>
    <n v="0.5"/>
    <x v="2"/>
  </r>
  <r>
    <s v="Sports Direct"/>
    <n v="1185732"/>
    <x v="348"/>
    <x v="4"/>
    <s v="North Carolina"/>
    <s v="Charlotte"/>
    <x v="0"/>
    <n v="65"/>
    <n v="1025"/>
    <n v="66625"/>
    <n v="266500"/>
    <n v="0.4"/>
    <x v="2"/>
  </r>
  <r>
    <s v="Sports Direct"/>
    <n v="1185732"/>
    <x v="348"/>
    <x v="4"/>
    <s v="North Carolina"/>
    <s v="Charlotte"/>
    <x v="1"/>
    <n v="60.000000000000007"/>
    <n v="800"/>
    <n v="48000.000000000007"/>
    <n v="168000"/>
    <n v="0.35"/>
    <x v="2"/>
  </r>
  <r>
    <s v="Sports Direct"/>
    <n v="1185732"/>
    <x v="348"/>
    <x v="4"/>
    <s v="North Carolina"/>
    <s v="Charlotte"/>
    <x v="2"/>
    <n v="55.000000000000007"/>
    <n v="725"/>
    <n v="39875.000000000007"/>
    <n v="159500.00000000003"/>
    <n v="0.4"/>
    <x v="2"/>
  </r>
  <r>
    <s v="Sports Direct"/>
    <n v="1185732"/>
    <x v="348"/>
    <x v="4"/>
    <s v="North Carolina"/>
    <s v="Charlotte"/>
    <x v="3"/>
    <n v="45"/>
    <n v="675"/>
    <n v="30375"/>
    <n v="121500"/>
    <n v="0.4"/>
    <x v="2"/>
  </r>
  <r>
    <s v="Sports Direct"/>
    <n v="1185732"/>
    <x v="348"/>
    <x v="4"/>
    <s v="North Carolina"/>
    <s v="Charlotte"/>
    <x v="4"/>
    <n v="55.000000000000007"/>
    <n v="650"/>
    <n v="35750.000000000007"/>
    <n v="125125.00000000001"/>
    <n v="0.35"/>
    <x v="2"/>
  </r>
  <r>
    <s v="Sports Direct"/>
    <n v="1185732"/>
    <x v="348"/>
    <x v="4"/>
    <s v="North Carolina"/>
    <s v="Charlotte"/>
    <x v="5"/>
    <n v="60.000000000000007"/>
    <n v="825"/>
    <n v="49500.000000000007"/>
    <n v="247500.00000000003"/>
    <n v="0.5"/>
    <x v="2"/>
  </r>
  <r>
    <s v="Sports Direct"/>
    <n v="1185732"/>
    <x v="378"/>
    <x v="4"/>
    <s v="North Carolina"/>
    <s v="Charlotte"/>
    <x v="0"/>
    <n v="55.000000000000007"/>
    <n v="925"/>
    <n v="50875.000000000007"/>
    <n v="203500.00000000003"/>
    <n v="0.4"/>
    <x v="2"/>
  </r>
  <r>
    <s v="Sports Direct"/>
    <n v="1185732"/>
    <x v="378"/>
    <x v="4"/>
    <s v="North Carolina"/>
    <s v="Charlotte"/>
    <x v="1"/>
    <n v="50.000000000000014"/>
    <n v="725"/>
    <n v="36250.000000000007"/>
    <n v="126875.00000000003"/>
    <n v="0.35"/>
    <x v="2"/>
  </r>
  <r>
    <s v="Sports Direct"/>
    <n v="1185732"/>
    <x v="378"/>
    <x v="4"/>
    <s v="North Carolina"/>
    <s v="Charlotte"/>
    <x v="2"/>
    <n v="30.000000000000004"/>
    <n v="625"/>
    <n v="18750.000000000004"/>
    <n v="75000.000000000015"/>
    <n v="0.4"/>
    <x v="2"/>
  </r>
  <r>
    <s v="Sports Direct"/>
    <n v="1185732"/>
    <x v="378"/>
    <x v="4"/>
    <s v="North Carolina"/>
    <s v="Charlotte"/>
    <x v="3"/>
    <n v="30.000000000000004"/>
    <n v="600"/>
    <n v="18000.000000000004"/>
    <n v="72000.000000000015"/>
    <n v="0.4"/>
    <x v="2"/>
  </r>
  <r>
    <s v="Sports Direct"/>
    <n v="1185732"/>
    <x v="378"/>
    <x v="4"/>
    <s v="North Carolina"/>
    <s v="Charlotte"/>
    <x v="4"/>
    <n v="40"/>
    <n v="600"/>
    <n v="24000"/>
    <n v="84000"/>
    <n v="0.35"/>
    <x v="2"/>
  </r>
  <r>
    <s v="Sports Direct"/>
    <n v="1185732"/>
    <x v="378"/>
    <x v="4"/>
    <s v="North Carolina"/>
    <s v="Charlotte"/>
    <x v="5"/>
    <n v="45.000000000000007"/>
    <n v="700"/>
    <n v="31500.000000000004"/>
    <n v="157500.00000000003"/>
    <n v="0.5"/>
    <x v="2"/>
  </r>
  <r>
    <s v="Sports Direct"/>
    <n v="1185732"/>
    <x v="410"/>
    <x v="4"/>
    <s v="North Carolina"/>
    <s v="Charlotte"/>
    <x v="0"/>
    <n v="45.000000000000007"/>
    <n v="875"/>
    <n v="39375.000000000007"/>
    <n v="157500.00000000003"/>
    <n v="0.4"/>
    <x v="2"/>
  </r>
  <r>
    <s v="Sports Direct"/>
    <n v="1185732"/>
    <x v="410"/>
    <x v="4"/>
    <s v="North Carolina"/>
    <s v="Charlotte"/>
    <x v="1"/>
    <n v="35.000000000000007"/>
    <n v="700"/>
    <n v="24500.000000000004"/>
    <n v="85750.000000000015"/>
    <n v="0.35"/>
    <x v="2"/>
  </r>
  <r>
    <s v="Sports Direct"/>
    <n v="1185732"/>
    <x v="410"/>
    <x v="4"/>
    <s v="North Carolina"/>
    <s v="Charlotte"/>
    <x v="2"/>
    <n v="35.000000000000007"/>
    <n v="575"/>
    <n v="20125.000000000004"/>
    <n v="80500.000000000015"/>
    <n v="0.4"/>
    <x v="2"/>
  </r>
  <r>
    <s v="Sports Direct"/>
    <n v="1185732"/>
    <x v="410"/>
    <x v="4"/>
    <s v="North Carolina"/>
    <s v="Charlotte"/>
    <x v="3"/>
    <n v="35.000000000000007"/>
    <n v="550"/>
    <n v="19250.000000000004"/>
    <n v="77000.000000000015"/>
    <n v="0.4"/>
    <x v="2"/>
  </r>
  <r>
    <s v="Sports Direct"/>
    <n v="1185732"/>
    <x v="410"/>
    <x v="4"/>
    <s v="North Carolina"/>
    <s v="Charlotte"/>
    <x v="4"/>
    <n v="45.000000000000007"/>
    <n v="550"/>
    <n v="24750.000000000004"/>
    <n v="86625"/>
    <n v="0.35"/>
    <x v="2"/>
  </r>
  <r>
    <s v="Sports Direct"/>
    <n v="1185732"/>
    <x v="410"/>
    <x v="4"/>
    <s v="North Carolina"/>
    <s v="Charlotte"/>
    <x v="5"/>
    <n v="50"/>
    <n v="675"/>
    <n v="33750"/>
    <n v="168750"/>
    <n v="0.5"/>
    <x v="2"/>
  </r>
  <r>
    <s v="Sports Direct"/>
    <n v="1185732"/>
    <x v="440"/>
    <x v="4"/>
    <s v="North Carolina"/>
    <s v="Charlotte"/>
    <x v="0"/>
    <n v="45.000000000000007"/>
    <n v="825"/>
    <n v="37125.000000000007"/>
    <n v="148500.00000000003"/>
    <n v="0.4"/>
    <x v="2"/>
  </r>
  <r>
    <s v="Sports Direct"/>
    <n v="1185732"/>
    <x v="440"/>
    <x v="4"/>
    <s v="North Carolina"/>
    <s v="Charlotte"/>
    <x v="1"/>
    <n v="35.000000000000007"/>
    <n v="650"/>
    <n v="22750.000000000004"/>
    <n v="79625.000000000015"/>
    <n v="0.35"/>
    <x v="2"/>
  </r>
  <r>
    <s v="Sports Direct"/>
    <n v="1185732"/>
    <x v="440"/>
    <x v="4"/>
    <s v="North Carolina"/>
    <s v="Charlotte"/>
    <x v="2"/>
    <n v="40.000000000000014"/>
    <n v="595"/>
    <n v="23800.000000000007"/>
    <n v="95200.000000000044"/>
    <n v="0.4"/>
    <x v="2"/>
  </r>
  <r>
    <s v="Sports Direct"/>
    <n v="1185732"/>
    <x v="440"/>
    <x v="4"/>
    <s v="North Carolina"/>
    <s v="Charlotte"/>
    <x v="3"/>
    <n v="60.000000000000021"/>
    <n v="650"/>
    <n v="39000.000000000015"/>
    <n v="156000.00000000006"/>
    <n v="0.4"/>
    <x v="2"/>
  </r>
  <r>
    <s v="Sports Direct"/>
    <n v="1185732"/>
    <x v="440"/>
    <x v="4"/>
    <s v="North Carolina"/>
    <s v="Charlotte"/>
    <x v="4"/>
    <n v="75.000000000000014"/>
    <n v="625"/>
    <n v="46875.000000000007"/>
    <n v="164062.50000000003"/>
    <n v="0.35"/>
    <x v="2"/>
  </r>
  <r>
    <s v="Sports Direct"/>
    <n v="1185732"/>
    <x v="440"/>
    <x v="4"/>
    <s v="North Carolina"/>
    <s v="Charlotte"/>
    <x v="5"/>
    <n v="75"/>
    <n v="725"/>
    <n v="54375"/>
    <n v="271875"/>
    <n v="0.5"/>
    <x v="2"/>
  </r>
  <r>
    <s v="Sports Direct"/>
    <n v="1185732"/>
    <x v="469"/>
    <x v="4"/>
    <s v="North Carolina"/>
    <s v="Charlotte"/>
    <x v="0"/>
    <n v="70"/>
    <n v="975"/>
    <n v="68250"/>
    <n v="273000"/>
    <n v="0.4"/>
    <x v="2"/>
  </r>
  <r>
    <s v="Sports Direct"/>
    <n v="1185732"/>
    <x v="469"/>
    <x v="4"/>
    <s v="North Carolina"/>
    <s v="Charlotte"/>
    <x v="1"/>
    <n v="60.000000000000007"/>
    <n v="775"/>
    <n v="46500.000000000007"/>
    <n v="162750"/>
    <n v="0.35"/>
    <x v="2"/>
  </r>
  <r>
    <s v="Amazon"/>
    <n v="1185732"/>
    <x v="469"/>
    <x v="4"/>
    <s v="North Carolina"/>
    <s v="Charlotte"/>
    <x v="2"/>
    <n v="60.000000000000007"/>
    <n v="725"/>
    <n v="43500.000000000007"/>
    <n v="174000.00000000003"/>
    <n v="0.4"/>
    <x v="2"/>
  </r>
  <r>
    <s v="Amazon"/>
    <n v="1185732"/>
    <x v="469"/>
    <x v="4"/>
    <s v="North Carolina"/>
    <s v="Charlotte"/>
    <x v="3"/>
    <n v="60.000000000000007"/>
    <n v="675"/>
    <n v="40500.000000000007"/>
    <n v="162000.00000000003"/>
    <n v="0.4"/>
    <x v="2"/>
  </r>
  <r>
    <s v="Amazon"/>
    <n v="1185732"/>
    <x v="469"/>
    <x v="4"/>
    <s v="North Carolina"/>
    <s v="Charlotte"/>
    <x v="4"/>
    <n v="70"/>
    <n v="675"/>
    <n v="47250"/>
    <n v="165375"/>
    <n v="0.35"/>
    <x v="2"/>
  </r>
  <r>
    <s v="Amazon"/>
    <n v="1185732"/>
    <x v="469"/>
    <x v="4"/>
    <s v="North Carolina"/>
    <s v="Charlotte"/>
    <x v="5"/>
    <n v="75"/>
    <n v="775"/>
    <n v="58125"/>
    <n v="290625"/>
    <n v="0.5"/>
    <x v="2"/>
  </r>
  <r>
    <s v="Amazon"/>
    <n v="1185732"/>
    <x v="177"/>
    <x v="4"/>
    <s v="North Carolina"/>
    <s v="Charlotte"/>
    <x v="0"/>
    <n v="35"/>
    <n v="775"/>
    <n v="27125"/>
    <n v="108500"/>
    <n v="0.4"/>
    <x v="2"/>
  </r>
  <r>
    <s v="Amazon"/>
    <n v="1185732"/>
    <x v="177"/>
    <x v="4"/>
    <s v="North Carolina"/>
    <s v="Charlotte"/>
    <x v="1"/>
    <n v="35"/>
    <n v="575"/>
    <n v="20125"/>
    <n v="70437.5"/>
    <n v="0.35"/>
    <x v="2"/>
  </r>
  <r>
    <s v="Amazon"/>
    <n v="1185732"/>
    <x v="177"/>
    <x v="4"/>
    <s v="North Carolina"/>
    <s v="Charlotte"/>
    <x v="2"/>
    <n v="25.000000000000007"/>
    <n v="575"/>
    <n v="14375.000000000004"/>
    <n v="57500.000000000015"/>
    <n v="0.4"/>
    <x v="2"/>
  </r>
  <r>
    <s v="Amazon"/>
    <n v="1185732"/>
    <x v="177"/>
    <x v="4"/>
    <s v="North Carolina"/>
    <s v="Charlotte"/>
    <x v="3"/>
    <n v="30"/>
    <n v="425"/>
    <n v="12750"/>
    <n v="51000"/>
    <n v="0.4"/>
    <x v="2"/>
  </r>
  <r>
    <s v="Amazon"/>
    <n v="1185732"/>
    <x v="177"/>
    <x v="4"/>
    <s v="North Carolina"/>
    <s v="Charlotte"/>
    <x v="4"/>
    <n v="45"/>
    <n v="475"/>
    <n v="21375"/>
    <n v="74812.5"/>
    <n v="0.35"/>
    <x v="2"/>
  </r>
  <r>
    <s v="Amazon"/>
    <n v="1185732"/>
    <x v="177"/>
    <x v="4"/>
    <s v="North Carolina"/>
    <s v="Charlotte"/>
    <x v="5"/>
    <n v="35"/>
    <n v="575"/>
    <n v="20125"/>
    <n v="100625"/>
    <n v="0.5"/>
    <x v="2"/>
  </r>
  <r>
    <s v="Amazon"/>
    <n v="1185732"/>
    <x v="206"/>
    <x v="4"/>
    <s v="North Carolina"/>
    <s v="Charlotte"/>
    <x v="0"/>
    <n v="35"/>
    <n v="825"/>
    <n v="28875"/>
    <n v="115500"/>
    <n v="0.4"/>
    <x v="2"/>
  </r>
  <r>
    <s v="Amazon"/>
    <n v="1185732"/>
    <x v="206"/>
    <x v="4"/>
    <s v="North Carolina"/>
    <s v="Charlotte"/>
    <x v="1"/>
    <n v="35"/>
    <n v="475"/>
    <n v="16625"/>
    <n v="58187.499999999993"/>
    <n v="0.35"/>
    <x v="2"/>
  </r>
  <r>
    <s v="Amazon"/>
    <n v="1185732"/>
    <x v="206"/>
    <x v="4"/>
    <s v="North Carolina"/>
    <s v="Charlotte"/>
    <x v="2"/>
    <n v="25.000000000000007"/>
    <n v="525"/>
    <n v="13125.000000000004"/>
    <n v="52500.000000000015"/>
    <n v="0.4"/>
    <x v="2"/>
  </r>
  <r>
    <s v="Amazon"/>
    <n v="1185732"/>
    <x v="206"/>
    <x v="3"/>
    <s v="Ohio"/>
    <s v="Columbus"/>
    <x v="3"/>
    <n v="30"/>
    <n v="375"/>
    <n v="11250"/>
    <n v="45000"/>
    <n v="0.4"/>
    <x v="2"/>
  </r>
  <r>
    <s v="Amazon"/>
    <n v="1185732"/>
    <x v="206"/>
    <x v="3"/>
    <s v="Ohio"/>
    <s v="Columbus"/>
    <x v="4"/>
    <n v="45"/>
    <n v="450"/>
    <n v="20250"/>
    <n v="70875"/>
    <n v="0.35"/>
    <x v="2"/>
  </r>
  <r>
    <s v="Amazon"/>
    <n v="1185732"/>
    <x v="206"/>
    <x v="3"/>
    <s v="Ohio"/>
    <s v="Columbus"/>
    <x v="5"/>
    <n v="30"/>
    <n v="550"/>
    <n v="16500"/>
    <n v="82500"/>
    <n v="0.5"/>
    <x v="2"/>
  </r>
  <r>
    <s v="Amazon"/>
    <n v="1185732"/>
    <x v="214"/>
    <x v="3"/>
    <s v="Ohio"/>
    <s v="Columbus"/>
    <x v="0"/>
    <n v="30"/>
    <n v="770"/>
    <n v="23100"/>
    <n v="92400"/>
    <n v="0.4"/>
    <x v="2"/>
  </r>
  <r>
    <s v="Amazon"/>
    <n v="1185732"/>
    <x v="214"/>
    <x v="3"/>
    <s v="Ohio"/>
    <s v="Columbus"/>
    <x v="1"/>
    <n v="30"/>
    <n v="450"/>
    <n v="13500"/>
    <n v="47250"/>
    <n v="0.35"/>
    <x v="2"/>
  </r>
  <r>
    <s v="Amazon"/>
    <n v="1185732"/>
    <x v="214"/>
    <x v="3"/>
    <s v="Ohio"/>
    <s v="Columbus"/>
    <x v="2"/>
    <n v="20"/>
    <n v="475"/>
    <n v="9500"/>
    <n v="38000"/>
    <n v="0.4"/>
    <x v="2"/>
  </r>
  <r>
    <s v="Amazon"/>
    <n v="1185732"/>
    <x v="214"/>
    <x v="3"/>
    <s v="Ohio"/>
    <s v="Columbus"/>
    <x v="3"/>
    <n v="24.999999999999993"/>
    <n v="325"/>
    <n v="8124.9999999999973"/>
    <n v="32499.999999999989"/>
    <n v="0.4"/>
    <x v="2"/>
  </r>
  <r>
    <s v="Amazon"/>
    <n v="1185732"/>
    <x v="214"/>
    <x v="3"/>
    <s v="Ohio"/>
    <s v="Columbus"/>
    <x v="4"/>
    <n v="40.000000000000007"/>
    <n v="375"/>
    <n v="15000.000000000002"/>
    <n v="52500.000000000007"/>
    <n v="0.35"/>
    <x v="2"/>
  </r>
  <r>
    <s v="Amazon"/>
    <n v="1185732"/>
    <x v="214"/>
    <x v="3"/>
    <s v="Ohio"/>
    <s v="Columbus"/>
    <x v="5"/>
    <n v="30"/>
    <n v="475"/>
    <n v="14250"/>
    <n v="71250"/>
    <n v="0.5"/>
    <x v="2"/>
  </r>
  <r>
    <s v="Amazon"/>
    <n v="1185732"/>
    <x v="233"/>
    <x v="3"/>
    <s v="Ohio"/>
    <s v="Columbus"/>
    <x v="0"/>
    <n v="30"/>
    <n v="725"/>
    <n v="21750"/>
    <n v="87000"/>
    <n v="0.4"/>
    <x v="2"/>
  </r>
  <r>
    <s v="Amazon"/>
    <n v="1185732"/>
    <x v="233"/>
    <x v="3"/>
    <s v="Ohio"/>
    <s v="Columbus"/>
    <x v="1"/>
    <n v="30"/>
    <n v="425"/>
    <n v="12750"/>
    <n v="44625"/>
    <n v="0.35"/>
    <x v="2"/>
  </r>
  <r>
    <s v="Amazon"/>
    <n v="1185732"/>
    <x v="233"/>
    <x v="3"/>
    <s v="Ohio"/>
    <s v="Columbus"/>
    <x v="2"/>
    <n v="20"/>
    <n v="425"/>
    <n v="8500"/>
    <n v="34000"/>
    <n v="0.4"/>
    <x v="2"/>
  </r>
  <r>
    <s v="Amazon"/>
    <n v="1185732"/>
    <x v="233"/>
    <x v="3"/>
    <s v="Ohio"/>
    <s v="Columbus"/>
    <x v="3"/>
    <n v="24.999999999999993"/>
    <n v="350"/>
    <n v="8749.9999999999982"/>
    <n v="34999.999999999993"/>
    <n v="0.4"/>
    <x v="2"/>
  </r>
  <r>
    <s v="Amazon"/>
    <n v="1185732"/>
    <x v="233"/>
    <x v="3"/>
    <s v="Ohio"/>
    <s v="Columbus"/>
    <x v="4"/>
    <n v="45"/>
    <n v="375"/>
    <n v="16875"/>
    <n v="59062.499999999993"/>
    <n v="0.35"/>
    <x v="2"/>
  </r>
  <r>
    <s v="Amazon"/>
    <n v="1185732"/>
    <x v="233"/>
    <x v="3"/>
    <s v="Ohio"/>
    <s v="Columbus"/>
    <x v="5"/>
    <n v="35"/>
    <n v="525"/>
    <n v="18375"/>
    <n v="91875"/>
    <n v="0.5"/>
    <x v="2"/>
  </r>
  <r>
    <s v="Amazon"/>
    <n v="1185732"/>
    <x v="262"/>
    <x v="3"/>
    <s v="Ohio"/>
    <s v="Columbus"/>
    <x v="0"/>
    <n v="45"/>
    <n v="795"/>
    <n v="35775"/>
    <n v="143100"/>
    <n v="0.4"/>
    <x v="2"/>
  </r>
  <r>
    <s v="Amazon"/>
    <n v="1185732"/>
    <x v="262"/>
    <x v="3"/>
    <s v="Ohio"/>
    <s v="Columbus"/>
    <x v="1"/>
    <n v="45"/>
    <n v="500"/>
    <n v="22500"/>
    <n v="78750"/>
    <n v="0.35"/>
    <x v="2"/>
  </r>
  <r>
    <s v="Amazon"/>
    <n v="1185732"/>
    <x v="262"/>
    <x v="3"/>
    <s v="Ohio"/>
    <s v="Columbus"/>
    <x v="2"/>
    <n v="40"/>
    <n v="475"/>
    <n v="19000"/>
    <n v="76000"/>
    <n v="0.4"/>
    <x v="2"/>
  </r>
  <r>
    <s v="Amazon"/>
    <n v="1185732"/>
    <x v="262"/>
    <x v="3"/>
    <s v="Ohio"/>
    <s v="Columbus"/>
    <x v="3"/>
    <n v="40"/>
    <n v="425"/>
    <n v="17000"/>
    <n v="68000"/>
    <n v="0.4"/>
    <x v="2"/>
  </r>
  <r>
    <s v="Amazon"/>
    <n v="1185732"/>
    <x v="262"/>
    <x v="3"/>
    <s v="Ohio"/>
    <s v="Columbus"/>
    <x v="4"/>
    <n v="49.999999999999993"/>
    <n v="450"/>
    <n v="22499.999999999996"/>
    <n v="78749.999999999985"/>
    <n v="0.35"/>
    <x v="2"/>
  </r>
  <r>
    <s v="Amazon"/>
    <n v="1185732"/>
    <x v="262"/>
    <x v="3"/>
    <s v="Ohio"/>
    <s v="Columbus"/>
    <x v="5"/>
    <n v="54.999999999999993"/>
    <n v="550"/>
    <n v="30249.999999999996"/>
    <n v="151249.99999999997"/>
    <n v="0.5"/>
    <x v="2"/>
  </r>
  <r>
    <s v="Amazon"/>
    <n v="1185732"/>
    <x v="295"/>
    <x v="3"/>
    <s v="Ohio"/>
    <s v="Columbus"/>
    <x v="0"/>
    <n v="49.999999999999993"/>
    <n v="800"/>
    <n v="39999.999999999993"/>
    <n v="160000"/>
    <n v="0.4"/>
    <x v="2"/>
  </r>
  <r>
    <s v="Amazon"/>
    <n v="1185732"/>
    <x v="295"/>
    <x v="3"/>
    <s v="Ohio"/>
    <s v="Columbus"/>
    <x v="1"/>
    <n v="45"/>
    <n v="550"/>
    <n v="24750"/>
    <n v="86625"/>
    <n v="0.35"/>
    <x v="2"/>
  </r>
  <r>
    <s v="Amazon"/>
    <n v="1185732"/>
    <x v="295"/>
    <x v="3"/>
    <s v="Ohio"/>
    <s v="Columbus"/>
    <x v="2"/>
    <n v="50"/>
    <n v="525"/>
    <n v="26250"/>
    <n v="105000"/>
    <n v="0.4"/>
    <x v="2"/>
  </r>
  <r>
    <s v="Amazon"/>
    <n v="1185732"/>
    <x v="295"/>
    <x v="3"/>
    <s v="Ohio"/>
    <s v="Columbus"/>
    <x v="3"/>
    <n v="50"/>
    <n v="500"/>
    <n v="25000"/>
    <n v="100000"/>
    <n v="0.4"/>
    <x v="2"/>
  </r>
  <r>
    <s v="Amazon"/>
    <n v="1185732"/>
    <x v="295"/>
    <x v="3"/>
    <s v="Ohio"/>
    <s v="Columbus"/>
    <x v="4"/>
    <n v="65"/>
    <n v="500"/>
    <n v="32500"/>
    <n v="113750"/>
    <n v="0.35"/>
    <x v="2"/>
  </r>
  <r>
    <s v="Amazon"/>
    <n v="1185732"/>
    <x v="295"/>
    <x v="3"/>
    <s v="Ohio"/>
    <s v="Columbus"/>
    <x v="5"/>
    <n v="70"/>
    <n v="675"/>
    <n v="47250"/>
    <n v="236250"/>
    <n v="0.5"/>
    <x v="2"/>
  </r>
  <r>
    <s v="Amazon"/>
    <n v="1185732"/>
    <x v="323"/>
    <x v="3"/>
    <s v="Ohio"/>
    <s v="Columbus"/>
    <x v="0"/>
    <n v="65"/>
    <n v="900"/>
    <n v="58500"/>
    <n v="234000"/>
    <n v="0.4"/>
    <x v="2"/>
  </r>
  <r>
    <s v="Amazon"/>
    <n v="1185732"/>
    <x v="323"/>
    <x v="3"/>
    <s v="Ohio"/>
    <s v="Columbus"/>
    <x v="1"/>
    <n v="60.000000000000007"/>
    <n v="650"/>
    <n v="39000.000000000007"/>
    <n v="136500"/>
    <n v="0.35"/>
    <x v="2"/>
  </r>
  <r>
    <s v="Amazon"/>
    <n v="1185732"/>
    <x v="323"/>
    <x v="3"/>
    <s v="Ohio"/>
    <s v="Columbus"/>
    <x v="2"/>
    <n v="55.000000000000007"/>
    <n v="575"/>
    <n v="31625.000000000004"/>
    <n v="126500.00000000003"/>
    <n v="0.4"/>
    <x v="2"/>
  </r>
  <r>
    <s v="Amazon"/>
    <n v="1185732"/>
    <x v="323"/>
    <x v="3"/>
    <s v="Ohio"/>
    <s v="Columbus"/>
    <x v="3"/>
    <n v="55.000000000000007"/>
    <n v="525"/>
    <n v="28875.000000000004"/>
    <n v="115500.00000000003"/>
    <n v="0.4"/>
    <x v="2"/>
  </r>
  <r>
    <s v="Amazon"/>
    <n v="1185732"/>
    <x v="323"/>
    <x v="3"/>
    <s v="Ohio"/>
    <s v="Columbus"/>
    <x v="4"/>
    <n v="65"/>
    <n v="550"/>
    <n v="35750"/>
    <n v="125124.99999999999"/>
    <n v="0.35"/>
    <x v="2"/>
  </r>
  <r>
    <s v="Amazon"/>
    <n v="1185732"/>
    <x v="323"/>
    <x v="3"/>
    <s v="Ohio"/>
    <s v="Columbus"/>
    <x v="5"/>
    <n v="70"/>
    <n v="725"/>
    <n v="50750"/>
    <n v="253750"/>
    <n v="0.5"/>
    <x v="2"/>
  </r>
  <r>
    <s v="Amazon"/>
    <n v="1185732"/>
    <x v="355"/>
    <x v="3"/>
    <s v="Ohio"/>
    <s v="Columbus"/>
    <x v="0"/>
    <n v="65"/>
    <n v="875"/>
    <n v="56875"/>
    <n v="227500"/>
    <n v="0.4"/>
    <x v="2"/>
  </r>
  <r>
    <s v="Amazon"/>
    <n v="1185732"/>
    <x v="355"/>
    <x v="3"/>
    <s v="Ohio"/>
    <s v="Columbus"/>
    <x v="1"/>
    <n v="60.000000000000007"/>
    <n v="650"/>
    <n v="39000.000000000007"/>
    <n v="136500"/>
    <n v="0.35"/>
    <x v="2"/>
  </r>
  <r>
    <s v="Amazon"/>
    <n v="1185732"/>
    <x v="355"/>
    <x v="3"/>
    <s v="Ohio"/>
    <s v="Columbus"/>
    <x v="2"/>
    <n v="55.000000000000007"/>
    <n v="575"/>
    <n v="31625.000000000004"/>
    <n v="126500.00000000003"/>
    <n v="0.4"/>
    <x v="2"/>
  </r>
  <r>
    <s v="Amazon"/>
    <n v="1185732"/>
    <x v="355"/>
    <x v="3"/>
    <s v="Ohio"/>
    <s v="Columbus"/>
    <x v="3"/>
    <n v="45"/>
    <n v="525"/>
    <n v="23625"/>
    <n v="94500"/>
    <n v="0.4"/>
    <x v="2"/>
  </r>
  <r>
    <s v="Amazon"/>
    <n v="1185732"/>
    <x v="355"/>
    <x v="3"/>
    <s v="Ohio"/>
    <s v="Columbus"/>
    <x v="4"/>
    <n v="55.000000000000007"/>
    <n v="500"/>
    <n v="27500.000000000004"/>
    <n v="96250.000000000015"/>
    <n v="0.35"/>
    <x v="2"/>
  </r>
  <r>
    <s v="Amazon"/>
    <n v="1185732"/>
    <x v="355"/>
    <x v="3"/>
    <s v="Ohio"/>
    <s v="Columbus"/>
    <x v="5"/>
    <n v="60.000000000000007"/>
    <n v="675"/>
    <n v="40500.000000000007"/>
    <n v="202500.00000000003"/>
    <n v="0.5"/>
    <x v="2"/>
  </r>
  <r>
    <s v="Amazon"/>
    <n v="1185732"/>
    <x v="385"/>
    <x v="3"/>
    <s v="Ohio"/>
    <s v="Columbus"/>
    <x v="0"/>
    <n v="55.000000000000007"/>
    <n v="775"/>
    <n v="42625.000000000007"/>
    <n v="170500.00000000003"/>
    <n v="0.4"/>
    <x v="2"/>
  </r>
  <r>
    <s v="Amazon"/>
    <n v="1185732"/>
    <x v="385"/>
    <x v="3"/>
    <s v="Ohio"/>
    <s v="Columbus"/>
    <x v="1"/>
    <n v="50.000000000000014"/>
    <n v="575"/>
    <n v="28750.000000000007"/>
    <n v="100625.00000000001"/>
    <n v="0.35"/>
    <x v="2"/>
  </r>
  <r>
    <s v="Amazon"/>
    <n v="1185732"/>
    <x v="385"/>
    <x v="3"/>
    <s v="Ohio"/>
    <s v="Columbus"/>
    <x v="2"/>
    <n v="25.000000000000007"/>
    <n v="475"/>
    <n v="11875.000000000004"/>
    <n v="47500.000000000015"/>
    <n v="0.4"/>
    <x v="2"/>
  </r>
  <r>
    <s v="Amazon"/>
    <n v="1185732"/>
    <x v="385"/>
    <x v="3"/>
    <s v="Ohio"/>
    <s v="Columbus"/>
    <x v="3"/>
    <n v="25.000000000000007"/>
    <n v="450"/>
    <n v="11250.000000000004"/>
    <n v="45000.000000000015"/>
    <n v="0.4"/>
    <x v="2"/>
  </r>
  <r>
    <s v="Amazon"/>
    <n v="1185732"/>
    <x v="385"/>
    <x v="3"/>
    <s v="Ohio"/>
    <s v="Columbus"/>
    <x v="4"/>
    <n v="35"/>
    <n v="450"/>
    <n v="15750"/>
    <n v="55125"/>
    <n v="0.35"/>
    <x v="2"/>
  </r>
  <r>
    <s v="Amazon"/>
    <n v="1185732"/>
    <x v="385"/>
    <x v="3"/>
    <s v="Ohio"/>
    <s v="Columbus"/>
    <x v="5"/>
    <n v="40.000000000000007"/>
    <n v="550"/>
    <n v="22000.000000000004"/>
    <n v="110000.00000000001"/>
    <n v="0.5"/>
    <x v="2"/>
  </r>
  <r>
    <s v="Amazon"/>
    <n v="1185732"/>
    <x v="417"/>
    <x v="3"/>
    <s v="Ohio"/>
    <s v="Columbus"/>
    <x v="0"/>
    <n v="40.000000000000007"/>
    <n v="725"/>
    <n v="29000.000000000004"/>
    <n v="116000.00000000003"/>
    <n v="0.4"/>
    <x v="2"/>
  </r>
  <r>
    <s v="Amazon"/>
    <n v="1185732"/>
    <x v="417"/>
    <x v="3"/>
    <s v="Ohio"/>
    <s v="Columbus"/>
    <x v="1"/>
    <n v="30.000000000000011"/>
    <n v="550"/>
    <n v="16500.000000000007"/>
    <n v="57750.000000000015"/>
    <n v="0.35"/>
    <x v="2"/>
  </r>
  <r>
    <s v="Amazon"/>
    <n v="1185732"/>
    <x v="417"/>
    <x v="3"/>
    <s v="Ohio"/>
    <s v="Columbus"/>
    <x v="2"/>
    <n v="30.000000000000011"/>
    <n v="425"/>
    <n v="12750.000000000004"/>
    <n v="51000.000000000022"/>
    <n v="0.4"/>
    <x v="2"/>
  </r>
  <r>
    <s v="Amazon"/>
    <n v="1185732"/>
    <x v="417"/>
    <x v="3"/>
    <s v="Ohio"/>
    <s v="Columbus"/>
    <x v="3"/>
    <n v="30.000000000000011"/>
    <n v="400"/>
    <n v="12000.000000000004"/>
    <n v="48000.000000000022"/>
    <n v="0.4"/>
    <x v="2"/>
  </r>
  <r>
    <s v="Amazon"/>
    <n v="1185732"/>
    <x v="417"/>
    <x v="3"/>
    <s v="Ohio"/>
    <s v="Columbus"/>
    <x v="4"/>
    <n v="40.000000000000007"/>
    <n v="400"/>
    <n v="16000.000000000004"/>
    <n v="56000.000000000007"/>
    <n v="0.35"/>
    <x v="2"/>
  </r>
  <r>
    <s v="Amazon"/>
    <n v="1185732"/>
    <x v="417"/>
    <x v="3"/>
    <s v="Ohio"/>
    <s v="Columbus"/>
    <x v="5"/>
    <n v="40"/>
    <n v="525"/>
    <n v="21000"/>
    <n v="105000"/>
    <n v="0.5"/>
    <x v="2"/>
  </r>
  <r>
    <s v="Amazon"/>
    <n v="1185732"/>
    <x v="447"/>
    <x v="3"/>
    <s v="Ohio"/>
    <s v="Columbus"/>
    <x v="0"/>
    <n v="35.000000000000007"/>
    <n v="675"/>
    <n v="23625.000000000004"/>
    <n v="94500.000000000029"/>
    <n v="0.4"/>
    <x v="2"/>
  </r>
  <r>
    <s v="Amazon"/>
    <n v="1185732"/>
    <x v="447"/>
    <x v="3"/>
    <s v="Ohio"/>
    <s v="Columbus"/>
    <x v="1"/>
    <n v="25.000000000000011"/>
    <n v="500"/>
    <n v="12500.000000000005"/>
    <n v="43750.000000000015"/>
    <n v="0.35"/>
    <x v="2"/>
  </r>
  <r>
    <s v="Amazon"/>
    <n v="1185732"/>
    <x v="447"/>
    <x v="3"/>
    <s v="Ohio"/>
    <s v="Columbus"/>
    <x v="2"/>
    <n v="35.000000000000014"/>
    <n v="445"/>
    <n v="15575.000000000005"/>
    <n v="62300.000000000029"/>
    <n v="0.4"/>
    <x v="2"/>
  </r>
  <r>
    <s v="Amazon"/>
    <n v="1185732"/>
    <x v="447"/>
    <x v="3"/>
    <s v="Ohio"/>
    <s v="Columbus"/>
    <x v="3"/>
    <n v="65.000000000000028"/>
    <n v="500"/>
    <n v="32500.000000000015"/>
    <n v="130000.00000000006"/>
    <n v="0.4"/>
    <x v="2"/>
  </r>
  <r>
    <s v="Amazon"/>
    <n v="1185732"/>
    <x v="447"/>
    <x v="3"/>
    <s v="Ohio"/>
    <s v="Columbus"/>
    <x v="4"/>
    <n v="80.000000000000014"/>
    <n v="475"/>
    <n v="38000.000000000007"/>
    <n v="133000"/>
    <n v="0.35"/>
    <x v="2"/>
  </r>
  <r>
    <s v="Amazon"/>
    <n v="1185732"/>
    <x v="447"/>
    <x v="3"/>
    <s v="Ohio"/>
    <s v="Columbus"/>
    <x v="5"/>
    <n v="80"/>
    <n v="575"/>
    <n v="46000"/>
    <n v="230000"/>
    <n v="0.5"/>
    <x v="2"/>
  </r>
  <r>
    <s v="Amazon"/>
    <n v="1185732"/>
    <x v="476"/>
    <x v="3"/>
    <s v="Ohio"/>
    <s v="Columbus"/>
    <x v="0"/>
    <n v="75.000000000000014"/>
    <n v="825"/>
    <n v="61875.000000000015"/>
    <n v="247500.00000000006"/>
    <n v="0.4"/>
    <x v="2"/>
  </r>
  <r>
    <s v="Amazon"/>
    <n v="1185732"/>
    <x v="476"/>
    <x v="3"/>
    <s v="Ohio"/>
    <s v="Columbus"/>
    <x v="1"/>
    <n v="65.000000000000014"/>
    <n v="625"/>
    <n v="40625.000000000007"/>
    <n v="142187.50000000003"/>
    <n v="0.35"/>
    <x v="2"/>
  </r>
  <r>
    <s v="West Gear"/>
    <n v="1185732"/>
    <x v="476"/>
    <x v="3"/>
    <s v="Ohio"/>
    <s v="Columbus"/>
    <x v="2"/>
    <n v="65.000000000000014"/>
    <n v="575"/>
    <n v="37375.000000000007"/>
    <n v="149500.00000000003"/>
    <n v="0.4"/>
    <x v="2"/>
  </r>
  <r>
    <s v="West Gear"/>
    <n v="1185732"/>
    <x v="476"/>
    <x v="3"/>
    <s v="Ohio"/>
    <s v="Columbus"/>
    <x v="3"/>
    <n v="65.000000000000014"/>
    <n v="525"/>
    <n v="34125.000000000007"/>
    <n v="136500.00000000003"/>
    <n v="0.4"/>
    <x v="2"/>
  </r>
  <r>
    <s v="West Gear"/>
    <n v="1185732"/>
    <x v="476"/>
    <x v="3"/>
    <s v="Ohio"/>
    <s v="Columbus"/>
    <x v="4"/>
    <n v="75.000000000000014"/>
    <n v="525"/>
    <n v="39375.000000000007"/>
    <n v="137812.5"/>
    <n v="0.35"/>
    <x v="2"/>
  </r>
  <r>
    <s v="West Gear"/>
    <n v="1185732"/>
    <x v="476"/>
    <x v="3"/>
    <s v="Ohio"/>
    <s v="Columbus"/>
    <x v="5"/>
    <n v="80"/>
    <n v="625"/>
    <n v="50000"/>
    <n v="250000"/>
    <n v="0.5"/>
    <x v="2"/>
  </r>
  <r>
    <s v="Amazon"/>
    <n v="1185732"/>
    <x v="186"/>
    <x v="3"/>
    <s v="Ohio"/>
    <s v="Columbus"/>
    <x v="0"/>
    <n v="40"/>
    <n v="500"/>
    <n v="20000"/>
    <n v="80000"/>
    <n v="0.4"/>
    <x v="2"/>
  </r>
  <r>
    <s v="Amazon"/>
    <n v="1185732"/>
    <x v="186"/>
    <x v="3"/>
    <s v="Ohio"/>
    <s v="Columbus"/>
    <x v="1"/>
    <n v="40"/>
    <n v="300"/>
    <n v="12000"/>
    <n v="42000"/>
    <n v="0.35"/>
    <x v="2"/>
  </r>
  <r>
    <s v="Amazon"/>
    <n v="1185732"/>
    <x v="186"/>
    <x v="3"/>
    <s v="Ohio"/>
    <s v="Columbus"/>
    <x v="2"/>
    <n v="30.000000000000004"/>
    <n v="300"/>
    <n v="9000.0000000000018"/>
    <n v="36000.000000000007"/>
    <n v="0.4"/>
    <x v="2"/>
  </r>
  <r>
    <s v="Amazon"/>
    <n v="1185732"/>
    <x v="186"/>
    <x v="3"/>
    <s v="Ohio"/>
    <s v="Columbus"/>
    <x v="3"/>
    <n v="35"/>
    <n v="150"/>
    <n v="5250"/>
    <n v="21000"/>
    <n v="0.4"/>
    <x v="2"/>
  </r>
  <r>
    <s v="Amazon"/>
    <n v="1185732"/>
    <x v="186"/>
    <x v="3"/>
    <s v="Ohio"/>
    <s v="Columbus"/>
    <x v="4"/>
    <n v="49.999999999999993"/>
    <n v="200"/>
    <n v="9999.9999999999982"/>
    <n v="34999.999999999993"/>
    <n v="0.35"/>
    <x v="2"/>
  </r>
  <r>
    <s v="Amazon"/>
    <n v="1185732"/>
    <x v="186"/>
    <x v="3"/>
    <s v="Ohio"/>
    <s v="Columbus"/>
    <x v="5"/>
    <n v="40"/>
    <n v="300"/>
    <n v="12000"/>
    <n v="48000"/>
    <n v="0.4"/>
    <x v="2"/>
  </r>
  <r>
    <s v="Amazon"/>
    <n v="1185732"/>
    <x v="696"/>
    <x v="3"/>
    <s v="Ohio"/>
    <s v="Columbus"/>
    <x v="0"/>
    <n v="40"/>
    <n v="550"/>
    <n v="22000"/>
    <n v="88000"/>
    <n v="0.4"/>
    <x v="2"/>
  </r>
  <r>
    <s v="Amazon"/>
    <n v="1185732"/>
    <x v="696"/>
    <x v="3"/>
    <s v="Ohio"/>
    <s v="Columbus"/>
    <x v="1"/>
    <n v="40"/>
    <n v="200"/>
    <n v="8000"/>
    <n v="28000"/>
    <n v="0.35"/>
    <x v="2"/>
  </r>
  <r>
    <s v="Amazon"/>
    <n v="1185732"/>
    <x v="696"/>
    <x v="3"/>
    <s v="Ohio"/>
    <s v="Columbus"/>
    <x v="2"/>
    <n v="30.000000000000004"/>
    <n v="250"/>
    <n v="7500.0000000000009"/>
    <n v="30000.000000000007"/>
    <n v="0.4"/>
    <x v="2"/>
  </r>
  <r>
    <s v="Amazon"/>
    <n v="1185732"/>
    <x v="696"/>
    <x v="4"/>
    <s v="Kentucky"/>
    <s v="Louisville"/>
    <x v="3"/>
    <n v="35"/>
    <n v="125"/>
    <n v="4375"/>
    <n v="17500"/>
    <n v="0.4"/>
    <x v="2"/>
  </r>
  <r>
    <s v="Amazon"/>
    <n v="1185732"/>
    <x v="696"/>
    <x v="4"/>
    <s v="Kentucky"/>
    <s v="Louisville"/>
    <x v="4"/>
    <n v="49.999999999999993"/>
    <n v="200"/>
    <n v="9999.9999999999982"/>
    <n v="34999.999999999993"/>
    <n v="0.35"/>
    <x v="2"/>
  </r>
  <r>
    <s v="Amazon"/>
    <n v="1185732"/>
    <x v="696"/>
    <x v="4"/>
    <s v="Kentucky"/>
    <s v="Louisville"/>
    <x v="5"/>
    <n v="40"/>
    <n v="300"/>
    <n v="12000"/>
    <n v="48000"/>
    <n v="0.4"/>
    <x v="2"/>
  </r>
  <r>
    <s v="Amazon"/>
    <n v="1185732"/>
    <x v="226"/>
    <x v="4"/>
    <s v="Kentucky"/>
    <s v="Louisville"/>
    <x v="0"/>
    <n v="45"/>
    <n v="520"/>
    <n v="23400"/>
    <n v="93600"/>
    <n v="0.4"/>
    <x v="2"/>
  </r>
  <r>
    <s v="Amazon"/>
    <n v="1185732"/>
    <x v="226"/>
    <x v="4"/>
    <s v="Kentucky"/>
    <s v="Louisville"/>
    <x v="1"/>
    <n v="45"/>
    <n v="225"/>
    <n v="10125"/>
    <n v="35437.5"/>
    <n v="0.35"/>
    <x v="2"/>
  </r>
  <r>
    <s v="Amazon"/>
    <n v="1185732"/>
    <x v="226"/>
    <x v="4"/>
    <s v="Kentucky"/>
    <s v="Louisville"/>
    <x v="2"/>
    <n v="35"/>
    <n v="250"/>
    <n v="8750"/>
    <n v="35000"/>
    <n v="0.4"/>
    <x v="2"/>
  </r>
  <r>
    <s v="Amazon"/>
    <n v="1185732"/>
    <x v="226"/>
    <x v="4"/>
    <s v="Kentucky"/>
    <s v="Louisville"/>
    <x v="3"/>
    <n v="40"/>
    <n v="100"/>
    <n v="4000"/>
    <n v="16000"/>
    <n v="0.4"/>
    <x v="2"/>
  </r>
  <r>
    <s v="Amazon"/>
    <n v="1185732"/>
    <x v="226"/>
    <x v="4"/>
    <s v="Kentucky"/>
    <s v="Louisville"/>
    <x v="4"/>
    <n v="54.999999999999993"/>
    <n v="150"/>
    <n v="8249.9999999999982"/>
    <n v="28874.999999999993"/>
    <n v="0.35"/>
    <x v="2"/>
  </r>
  <r>
    <s v="Amazon"/>
    <n v="1185732"/>
    <x v="226"/>
    <x v="4"/>
    <s v="Kentucky"/>
    <s v="Louisville"/>
    <x v="5"/>
    <n v="45"/>
    <n v="250"/>
    <n v="11250"/>
    <n v="45000"/>
    <n v="0.4"/>
    <x v="2"/>
  </r>
  <r>
    <s v="Amazon"/>
    <n v="1185732"/>
    <x v="245"/>
    <x v="4"/>
    <s v="Kentucky"/>
    <s v="Louisville"/>
    <x v="0"/>
    <n v="45"/>
    <n v="475"/>
    <n v="21375"/>
    <n v="85500"/>
    <n v="0.4"/>
    <x v="2"/>
  </r>
  <r>
    <s v="Amazon"/>
    <n v="1185732"/>
    <x v="245"/>
    <x v="4"/>
    <s v="Kentucky"/>
    <s v="Louisville"/>
    <x v="1"/>
    <n v="45"/>
    <n v="175"/>
    <n v="7875"/>
    <n v="27562.5"/>
    <n v="0.35"/>
    <x v="2"/>
  </r>
  <r>
    <s v="Amazon"/>
    <n v="1185732"/>
    <x v="245"/>
    <x v="4"/>
    <s v="Kentucky"/>
    <s v="Louisville"/>
    <x v="2"/>
    <n v="40"/>
    <n v="175"/>
    <n v="7000"/>
    <n v="28000"/>
    <n v="0.4"/>
    <x v="2"/>
  </r>
  <r>
    <s v="Amazon"/>
    <n v="1185732"/>
    <x v="245"/>
    <x v="4"/>
    <s v="Kentucky"/>
    <s v="Louisville"/>
    <x v="3"/>
    <n v="45"/>
    <n v="100"/>
    <n v="4500"/>
    <n v="18000"/>
    <n v="0.4"/>
    <x v="2"/>
  </r>
  <r>
    <s v="Amazon"/>
    <n v="1185732"/>
    <x v="245"/>
    <x v="4"/>
    <s v="Kentucky"/>
    <s v="Louisville"/>
    <x v="4"/>
    <n v="50"/>
    <n v="125"/>
    <n v="6250"/>
    <n v="21875"/>
    <n v="0.35"/>
    <x v="2"/>
  </r>
  <r>
    <s v="Amazon"/>
    <n v="1185732"/>
    <x v="245"/>
    <x v="4"/>
    <s v="Kentucky"/>
    <s v="Louisville"/>
    <x v="5"/>
    <n v="40"/>
    <n v="250"/>
    <n v="10000"/>
    <n v="40000"/>
    <n v="0.4"/>
    <x v="2"/>
  </r>
  <r>
    <s v="Amazon"/>
    <n v="1185732"/>
    <x v="276"/>
    <x v="4"/>
    <s v="Kentucky"/>
    <s v="Louisville"/>
    <x v="0"/>
    <n v="50"/>
    <n v="520"/>
    <n v="26000"/>
    <n v="104000"/>
    <n v="0.4"/>
    <x v="2"/>
  </r>
  <r>
    <s v="Amazon"/>
    <n v="1185732"/>
    <x v="276"/>
    <x v="4"/>
    <s v="Kentucky"/>
    <s v="Louisville"/>
    <x v="1"/>
    <n v="45.000000000000007"/>
    <n v="225"/>
    <n v="10125.000000000002"/>
    <n v="35437.5"/>
    <n v="0.35"/>
    <x v="2"/>
  </r>
  <r>
    <s v="Amazon"/>
    <n v="1185732"/>
    <x v="276"/>
    <x v="4"/>
    <s v="Kentucky"/>
    <s v="Louisville"/>
    <x v="2"/>
    <n v="40"/>
    <n v="200"/>
    <n v="8000"/>
    <n v="32000"/>
    <n v="0.4"/>
    <x v="2"/>
  </r>
  <r>
    <s v="Amazon"/>
    <n v="1185732"/>
    <x v="276"/>
    <x v="4"/>
    <s v="Kentucky"/>
    <s v="Louisville"/>
    <x v="3"/>
    <n v="40"/>
    <n v="125"/>
    <n v="5000"/>
    <n v="20000"/>
    <n v="0.4"/>
    <x v="2"/>
  </r>
  <r>
    <s v="Amazon"/>
    <n v="1185732"/>
    <x v="276"/>
    <x v="4"/>
    <s v="Kentucky"/>
    <s v="Louisville"/>
    <x v="4"/>
    <n v="50"/>
    <n v="150"/>
    <n v="7500"/>
    <n v="26250"/>
    <n v="0.35"/>
    <x v="2"/>
  </r>
  <r>
    <s v="Amazon"/>
    <n v="1185732"/>
    <x v="276"/>
    <x v="4"/>
    <s v="Kentucky"/>
    <s v="Louisville"/>
    <x v="5"/>
    <n v="55.000000000000007"/>
    <n v="275"/>
    <n v="15125.000000000002"/>
    <n v="60500.000000000015"/>
    <n v="0.4"/>
    <x v="2"/>
  </r>
  <r>
    <s v="Amazon"/>
    <n v="1185732"/>
    <x v="306"/>
    <x v="4"/>
    <s v="Kentucky"/>
    <s v="Louisville"/>
    <x v="0"/>
    <n v="40"/>
    <n v="525"/>
    <n v="21000"/>
    <n v="84000"/>
    <n v="0.4"/>
    <x v="2"/>
  </r>
  <r>
    <s v="Amazon"/>
    <n v="1185732"/>
    <x v="306"/>
    <x v="4"/>
    <s v="Kentucky"/>
    <s v="Louisville"/>
    <x v="1"/>
    <n v="35.000000000000007"/>
    <n v="275"/>
    <n v="9625.0000000000018"/>
    <n v="33687.5"/>
    <n v="0.35"/>
    <x v="2"/>
  </r>
  <r>
    <s v="Amazon"/>
    <n v="1185732"/>
    <x v="306"/>
    <x v="4"/>
    <s v="Kentucky"/>
    <s v="Louisville"/>
    <x v="2"/>
    <n v="30.000000000000004"/>
    <n v="225"/>
    <n v="6750.0000000000009"/>
    <n v="27000.000000000007"/>
    <n v="0.4"/>
    <x v="2"/>
  </r>
  <r>
    <s v="Amazon"/>
    <n v="1185732"/>
    <x v="306"/>
    <x v="4"/>
    <s v="Kentucky"/>
    <s v="Louisville"/>
    <x v="3"/>
    <n v="30.000000000000004"/>
    <n v="200"/>
    <n v="6000.0000000000009"/>
    <n v="24000.000000000004"/>
    <n v="0.4"/>
    <x v="2"/>
  </r>
  <r>
    <s v="Amazon"/>
    <n v="1185732"/>
    <x v="306"/>
    <x v="4"/>
    <s v="Kentucky"/>
    <s v="Louisville"/>
    <x v="4"/>
    <n v="50"/>
    <n v="200"/>
    <n v="10000"/>
    <n v="35000"/>
    <n v="0.35"/>
    <x v="2"/>
  </r>
  <r>
    <s v="Amazon"/>
    <n v="1185732"/>
    <x v="306"/>
    <x v="4"/>
    <s v="Kentucky"/>
    <s v="Louisville"/>
    <x v="5"/>
    <n v="55.000000000000007"/>
    <n v="375"/>
    <n v="20625.000000000004"/>
    <n v="82500.000000000015"/>
    <n v="0.4"/>
    <x v="2"/>
  </r>
  <r>
    <s v="Amazon"/>
    <n v="1185732"/>
    <x v="335"/>
    <x v="4"/>
    <s v="Kentucky"/>
    <s v="Louisville"/>
    <x v="0"/>
    <n v="50"/>
    <n v="600"/>
    <n v="30000"/>
    <n v="120000"/>
    <n v="0.4"/>
    <x v="2"/>
  </r>
  <r>
    <s v="Amazon"/>
    <n v="1185732"/>
    <x v="335"/>
    <x v="4"/>
    <s v="Kentucky"/>
    <s v="Louisville"/>
    <x v="1"/>
    <n v="45.000000000000007"/>
    <n v="350"/>
    <n v="15750.000000000002"/>
    <n v="55125.000000000007"/>
    <n v="0.35"/>
    <x v="2"/>
  </r>
  <r>
    <s v="Amazon"/>
    <n v="1185732"/>
    <x v="335"/>
    <x v="4"/>
    <s v="Kentucky"/>
    <s v="Louisville"/>
    <x v="2"/>
    <n v="40"/>
    <n v="275"/>
    <n v="11000"/>
    <n v="44000"/>
    <n v="0.4"/>
    <x v="2"/>
  </r>
  <r>
    <s v="Amazon"/>
    <n v="1185732"/>
    <x v="335"/>
    <x v="4"/>
    <s v="Kentucky"/>
    <s v="Louisville"/>
    <x v="3"/>
    <n v="40"/>
    <n v="225"/>
    <n v="9000"/>
    <n v="36000"/>
    <n v="0.4"/>
    <x v="2"/>
  </r>
  <r>
    <s v="Amazon"/>
    <n v="1185732"/>
    <x v="335"/>
    <x v="4"/>
    <s v="Kentucky"/>
    <s v="Louisville"/>
    <x v="4"/>
    <n v="50"/>
    <n v="250"/>
    <n v="12500"/>
    <n v="43750"/>
    <n v="0.35"/>
    <x v="2"/>
  </r>
  <r>
    <s v="Amazon"/>
    <n v="1185732"/>
    <x v="335"/>
    <x v="4"/>
    <s v="Kentucky"/>
    <s v="Louisville"/>
    <x v="5"/>
    <n v="55.000000000000007"/>
    <n v="425"/>
    <n v="23375.000000000004"/>
    <n v="93500.000000000015"/>
    <n v="0.4"/>
    <x v="2"/>
  </r>
  <r>
    <s v="Amazon"/>
    <n v="1185732"/>
    <x v="367"/>
    <x v="4"/>
    <s v="Kentucky"/>
    <s v="Louisville"/>
    <x v="0"/>
    <n v="50"/>
    <n v="575"/>
    <n v="28750"/>
    <n v="115000"/>
    <n v="0.4"/>
    <x v="2"/>
  </r>
  <r>
    <s v="Amazon"/>
    <n v="1185732"/>
    <x v="367"/>
    <x v="4"/>
    <s v="Kentucky"/>
    <s v="Louisville"/>
    <x v="1"/>
    <n v="45.000000000000007"/>
    <n v="350"/>
    <n v="15750.000000000002"/>
    <n v="55125.000000000007"/>
    <n v="0.35"/>
    <x v="2"/>
  </r>
  <r>
    <s v="Amazon"/>
    <n v="1185732"/>
    <x v="367"/>
    <x v="4"/>
    <s v="Kentucky"/>
    <s v="Louisville"/>
    <x v="2"/>
    <n v="40"/>
    <n v="275"/>
    <n v="11000"/>
    <n v="44000"/>
    <n v="0.4"/>
    <x v="2"/>
  </r>
  <r>
    <s v="Amazon"/>
    <n v="1185732"/>
    <x v="367"/>
    <x v="4"/>
    <s v="Kentucky"/>
    <s v="Louisville"/>
    <x v="3"/>
    <n v="40"/>
    <n v="250"/>
    <n v="10000"/>
    <n v="40000"/>
    <n v="0.4"/>
    <x v="2"/>
  </r>
  <r>
    <s v="Amazon"/>
    <n v="1185732"/>
    <x v="367"/>
    <x v="4"/>
    <s v="Kentucky"/>
    <s v="Louisville"/>
    <x v="4"/>
    <n v="50"/>
    <n v="225"/>
    <n v="11250"/>
    <n v="39375"/>
    <n v="0.35"/>
    <x v="2"/>
  </r>
  <r>
    <s v="Amazon"/>
    <n v="1185732"/>
    <x v="367"/>
    <x v="4"/>
    <s v="Kentucky"/>
    <s v="Louisville"/>
    <x v="5"/>
    <n v="55.000000000000007"/>
    <n v="400"/>
    <n v="22000.000000000004"/>
    <n v="88000.000000000015"/>
    <n v="0.4"/>
    <x v="2"/>
  </r>
  <r>
    <s v="Amazon"/>
    <n v="1185732"/>
    <x v="399"/>
    <x v="4"/>
    <s v="Kentucky"/>
    <s v="Louisville"/>
    <x v="0"/>
    <n v="50"/>
    <n v="525"/>
    <n v="26250"/>
    <n v="105000"/>
    <n v="0.4"/>
    <x v="2"/>
  </r>
  <r>
    <s v="Amazon"/>
    <n v="1185732"/>
    <x v="399"/>
    <x v="4"/>
    <s v="Kentucky"/>
    <s v="Louisville"/>
    <x v="1"/>
    <n v="45.000000000000007"/>
    <n v="325"/>
    <n v="14625.000000000002"/>
    <n v="51187.500000000007"/>
    <n v="0.35"/>
    <x v="2"/>
  </r>
  <r>
    <s v="Amazon"/>
    <n v="1185732"/>
    <x v="399"/>
    <x v="4"/>
    <s v="Kentucky"/>
    <s v="Louisville"/>
    <x v="2"/>
    <n v="35"/>
    <n v="225"/>
    <n v="7875"/>
    <n v="31500"/>
    <n v="0.4"/>
    <x v="2"/>
  </r>
  <r>
    <s v="Amazon"/>
    <n v="1185732"/>
    <x v="399"/>
    <x v="4"/>
    <s v="Kentucky"/>
    <s v="Louisville"/>
    <x v="3"/>
    <n v="35"/>
    <n v="200"/>
    <n v="7000"/>
    <n v="28000"/>
    <n v="0.4"/>
    <x v="2"/>
  </r>
  <r>
    <s v="Amazon"/>
    <n v="1185732"/>
    <x v="399"/>
    <x v="4"/>
    <s v="Kentucky"/>
    <s v="Louisville"/>
    <x v="4"/>
    <n v="45"/>
    <n v="200"/>
    <n v="9000"/>
    <n v="31499.999999999996"/>
    <n v="0.35"/>
    <x v="2"/>
  </r>
  <r>
    <s v="Amazon"/>
    <n v="1185732"/>
    <x v="399"/>
    <x v="4"/>
    <s v="Kentucky"/>
    <s v="Louisville"/>
    <x v="5"/>
    <n v="50"/>
    <n v="275"/>
    <n v="13750"/>
    <n v="55000"/>
    <n v="0.4"/>
    <x v="2"/>
  </r>
  <r>
    <s v="Amazon"/>
    <n v="1185732"/>
    <x v="428"/>
    <x v="4"/>
    <s v="Kentucky"/>
    <s v="Louisville"/>
    <x v="0"/>
    <n v="54.999999999999993"/>
    <n v="450"/>
    <n v="24749.999999999996"/>
    <n v="99000"/>
    <n v="0.4"/>
    <x v="2"/>
  </r>
  <r>
    <s v="Amazon"/>
    <n v="1185732"/>
    <x v="428"/>
    <x v="4"/>
    <s v="Kentucky"/>
    <s v="Louisville"/>
    <x v="1"/>
    <n v="45"/>
    <n v="275"/>
    <n v="12375"/>
    <n v="43312.5"/>
    <n v="0.35"/>
    <x v="2"/>
  </r>
  <r>
    <s v="Amazon"/>
    <n v="1185732"/>
    <x v="428"/>
    <x v="4"/>
    <s v="Kentucky"/>
    <s v="Louisville"/>
    <x v="2"/>
    <n v="45"/>
    <n v="175"/>
    <n v="7875"/>
    <n v="31500"/>
    <n v="0.4"/>
    <x v="2"/>
  </r>
  <r>
    <s v="Amazon"/>
    <n v="1185732"/>
    <x v="428"/>
    <x v="4"/>
    <s v="Kentucky"/>
    <s v="Louisville"/>
    <x v="3"/>
    <n v="45"/>
    <n v="150"/>
    <n v="6750"/>
    <n v="27000"/>
    <n v="0.4"/>
    <x v="2"/>
  </r>
  <r>
    <s v="Amazon"/>
    <n v="1185732"/>
    <x v="428"/>
    <x v="4"/>
    <s v="Kentucky"/>
    <s v="Louisville"/>
    <x v="4"/>
    <n v="54.999999999999993"/>
    <n v="150"/>
    <n v="8249.9999999999982"/>
    <n v="28874.999999999993"/>
    <n v="0.35"/>
    <x v="2"/>
  </r>
  <r>
    <s v="Amazon"/>
    <n v="1185732"/>
    <x v="428"/>
    <x v="4"/>
    <s v="Kentucky"/>
    <s v="Louisville"/>
    <x v="5"/>
    <n v="54.999999999999993"/>
    <n v="275"/>
    <n v="15124.999999999998"/>
    <n v="60499.999999999993"/>
    <n v="0.4"/>
    <x v="2"/>
  </r>
  <r>
    <s v="Amazon"/>
    <n v="1185732"/>
    <x v="459"/>
    <x v="4"/>
    <s v="Kentucky"/>
    <s v="Louisville"/>
    <x v="0"/>
    <n v="50"/>
    <n v="425"/>
    <n v="21250"/>
    <n v="85000"/>
    <n v="0.4"/>
    <x v="2"/>
  </r>
  <r>
    <s v="Amazon"/>
    <n v="1185732"/>
    <x v="459"/>
    <x v="4"/>
    <s v="Kentucky"/>
    <s v="Louisville"/>
    <x v="1"/>
    <n v="40"/>
    <n v="275"/>
    <n v="11000"/>
    <n v="38500"/>
    <n v="0.35"/>
    <x v="2"/>
  </r>
  <r>
    <s v="Amazon"/>
    <n v="1185732"/>
    <x v="459"/>
    <x v="4"/>
    <s v="Kentucky"/>
    <s v="Louisville"/>
    <x v="2"/>
    <n v="45"/>
    <n v="220"/>
    <n v="9900"/>
    <n v="39600"/>
    <n v="0.4"/>
    <x v="2"/>
  </r>
  <r>
    <s v="Foot Locker"/>
    <n v="1185732"/>
    <x v="459"/>
    <x v="4"/>
    <s v="Kentucky"/>
    <s v="Louisville"/>
    <x v="3"/>
    <n v="55.000000000000007"/>
    <n v="200"/>
    <n v="11000.000000000002"/>
    <n v="44000.000000000007"/>
    <n v="0.4"/>
    <x v="2"/>
  </r>
  <r>
    <s v="Foot Locker"/>
    <n v="1185732"/>
    <x v="459"/>
    <x v="4"/>
    <s v="Kentucky"/>
    <s v="Louisville"/>
    <x v="4"/>
    <n v="65"/>
    <n v="175"/>
    <n v="11375"/>
    <n v="39812.5"/>
    <n v="0.35"/>
    <x v="2"/>
  </r>
  <r>
    <s v="Foot Locker"/>
    <n v="1185732"/>
    <x v="459"/>
    <x v="4"/>
    <s v="Kentucky"/>
    <s v="Louisville"/>
    <x v="5"/>
    <n v="70"/>
    <n v="275"/>
    <n v="19250"/>
    <n v="77000"/>
    <n v="0.4"/>
    <x v="2"/>
  </r>
  <r>
    <s v="Foot Locker"/>
    <n v="1185732"/>
    <x v="488"/>
    <x v="4"/>
    <s v="Kentucky"/>
    <s v="Louisville"/>
    <x v="0"/>
    <n v="65"/>
    <n v="525"/>
    <n v="34125"/>
    <n v="136500"/>
    <n v="0.4"/>
    <x v="2"/>
  </r>
  <r>
    <s v="Foot Locker"/>
    <n v="1185732"/>
    <x v="488"/>
    <x v="4"/>
    <s v="Kentucky"/>
    <s v="Louisville"/>
    <x v="1"/>
    <n v="55.000000000000007"/>
    <n v="325"/>
    <n v="17875.000000000004"/>
    <n v="62562.500000000007"/>
    <n v="0.35"/>
    <x v="2"/>
  </r>
  <r>
    <s v="Foot Locker"/>
    <n v="1185732"/>
    <x v="488"/>
    <x v="4"/>
    <s v="Kentucky"/>
    <s v="Louisville"/>
    <x v="2"/>
    <n v="55.000000000000007"/>
    <n v="275"/>
    <n v="15125.000000000002"/>
    <n v="60500.000000000015"/>
    <n v="0.4"/>
    <x v="2"/>
  </r>
  <r>
    <s v="Foot Locker"/>
    <n v="1185732"/>
    <x v="488"/>
    <x v="4"/>
    <s v="Kentucky"/>
    <s v="Louisville"/>
    <x v="3"/>
    <n v="50"/>
    <n v="225"/>
    <n v="11250"/>
    <n v="45000"/>
    <n v="0.4"/>
    <x v="2"/>
  </r>
  <r>
    <s v="Foot Locker"/>
    <n v="1185732"/>
    <x v="488"/>
    <x v="4"/>
    <s v="Kentucky"/>
    <s v="Louisville"/>
    <x v="4"/>
    <n v="60"/>
    <n v="225"/>
    <n v="13500"/>
    <n v="47250"/>
    <n v="0.35"/>
    <x v="2"/>
  </r>
  <r>
    <s v="Foot Locker"/>
    <n v="1185732"/>
    <x v="488"/>
    <x v="4"/>
    <s v="Kentucky"/>
    <s v="Louisville"/>
    <x v="5"/>
    <n v="64.999999999999986"/>
    <n v="325"/>
    <n v="21124.999999999996"/>
    <n v="84499.999999999985"/>
    <n v="0.4"/>
    <x v="2"/>
  </r>
  <r>
    <s v="Foot Locker"/>
    <n v="1185732"/>
    <x v="184"/>
    <x v="4"/>
    <s v="Kentucky"/>
    <s v="Louisville"/>
    <x v="0"/>
    <n v="30.000000000000004"/>
    <n v="725"/>
    <n v="21750.000000000004"/>
    <n v="87000.000000000015"/>
    <n v="0.4"/>
    <x v="2"/>
  </r>
  <r>
    <s v="Foot Locker"/>
    <n v="1185732"/>
    <x v="184"/>
    <x v="4"/>
    <s v="Kentucky"/>
    <s v="Louisville"/>
    <x v="1"/>
    <n v="30.000000000000004"/>
    <n v="525"/>
    <n v="15750.000000000002"/>
    <n v="55125.000000000007"/>
    <n v="0.35"/>
    <x v="2"/>
  </r>
  <r>
    <s v="Foot Locker"/>
    <n v="1185732"/>
    <x v="184"/>
    <x v="4"/>
    <s v="Kentucky"/>
    <s v="Louisville"/>
    <x v="2"/>
    <n v="20.000000000000007"/>
    <n v="525"/>
    <n v="10500.000000000004"/>
    <n v="42000.000000000022"/>
    <n v="0.4"/>
    <x v="2"/>
  </r>
  <r>
    <s v="Foot Locker"/>
    <n v="1185732"/>
    <x v="184"/>
    <x v="4"/>
    <s v="Kentucky"/>
    <s v="Louisville"/>
    <x v="3"/>
    <n v="25"/>
    <n v="375"/>
    <n v="9375"/>
    <n v="37500"/>
    <n v="0.4"/>
    <x v="2"/>
  </r>
  <r>
    <s v="Foot Locker"/>
    <n v="1185732"/>
    <x v="184"/>
    <x v="4"/>
    <s v="Kentucky"/>
    <s v="Louisville"/>
    <x v="4"/>
    <n v="40"/>
    <n v="425"/>
    <n v="17000"/>
    <n v="59499.999999999993"/>
    <n v="0.35"/>
    <x v="2"/>
  </r>
  <r>
    <s v="Foot Locker"/>
    <n v="1185732"/>
    <x v="184"/>
    <x v="4"/>
    <s v="Kentucky"/>
    <s v="Louisville"/>
    <x v="5"/>
    <n v="30.000000000000004"/>
    <n v="525"/>
    <n v="15750.000000000002"/>
    <n v="78750.000000000015"/>
    <n v="0.5"/>
    <x v="2"/>
  </r>
  <r>
    <s v="Foot Locker"/>
    <n v="1185732"/>
    <x v="213"/>
    <x v="4"/>
    <s v="Kentucky"/>
    <s v="Louisville"/>
    <x v="0"/>
    <n v="30.000000000000004"/>
    <n v="775"/>
    <n v="23250.000000000004"/>
    <n v="93000.000000000015"/>
    <n v="0.4"/>
    <x v="2"/>
  </r>
  <r>
    <s v="Foot Locker"/>
    <n v="1185732"/>
    <x v="213"/>
    <x v="4"/>
    <s v="Kentucky"/>
    <s v="Louisville"/>
    <x v="1"/>
    <n v="30.000000000000004"/>
    <n v="425"/>
    <n v="12750.000000000002"/>
    <n v="44625"/>
    <n v="0.35"/>
    <x v="2"/>
  </r>
  <r>
    <s v="Foot Locker"/>
    <n v="1185732"/>
    <x v="213"/>
    <x v="4"/>
    <s v="Kentucky"/>
    <s v="Louisville"/>
    <x v="2"/>
    <n v="20.000000000000007"/>
    <n v="475"/>
    <n v="9500.0000000000036"/>
    <n v="38000.000000000015"/>
    <n v="0.4"/>
    <x v="2"/>
  </r>
  <r>
    <s v="Foot Locker"/>
    <n v="1185732"/>
    <x v="213"/>
    <x v="1"/>
    <s v="Mississippi"/>
    <s v="Jackson"/>
    <x v="3"/>
    <n v="25"/>
    <n v="325"/>
    <n v="8125"/>
    <n v="32500"/>
    <n v="0.4"/>
    <x v="2"/>
  </r>
  <r>
    <s v="Foot Locker"/>
    <n v="1185732"/>
    <x v="213"/>
    <x v="1"/>
    <s v="Mississippi"/>
    <s v="Jackson"/>
    <x v="4"/>
    <n v="40"/>
    <n v="400"/>
    <n v="16000"/>
    <n v="56000"/>
    <n v="0.35"/>
    <x v="2"/>
  </r>
  <r>
    <s v="Foot Locker"/>
    <n v="1185732"/>
    <x v="213"/>
    <x v="1"/>
    <s v="Mississippi"/>
    <s v="Jackson"/>
    <x v="5"/>
    <n v="25"/>
    <n v="500"/>
    <n v="12500"/>
    <n v="62500"/>
    <n v="0.5"/>
    <x v="2"/>
  </r>
  <r>
    <s v="Foot Locker"/>
    <n v="1185732"/>
    <x v="221"/>
    <x v="1"/>
    <s v="Mississippi"/>
    <s v="Jackson"/>
    <x v="0"/>
    <n v="25"/>
    <n v="720"/>
    <n v="18000"/>
    <n v="72000"/>
    <n v="0.4"/>
    <x v="2"/>
  </r>
  <r>
    <s v="Foot Locker"/>
    <n v="1185732"/>
    <x v="221"/>
    <x v="1"/>
    <s v="Mississippi"/>
    <s v="Jackson"/>
    <x v="1"/>
    <n v="25"/>
    <n v="400"/>
    <n v="10000"/>
    <n v="35000"/>
    <n v="0.35"/>
    <x v="2"/>
  </r>
  <r>
    <s v="Foot Locker"/>
    <n v="1185732"/>
    <x v="221"/>
    <x v="1"/>
    <s v="Mississippi"/>
    <s v="Jackson"/>
    <x v="2"/>
    <n v="15.000000000000002"/>
    <n v="425"/>
    <n v="6375.0000000000009"/>
    <n v="25500.000000000004"/>
    <n v="0.4"/>
    <x v="2"/>
  </r>
  <r>
    <s v="Foot Locker"/>
    <n v="1185732"/>
    <x v="221"/>
    <x v="1"/>
    <s v="Mississippi"/>
    <s v="Jackson"/>
    <x v="3"/>
    <n v="19.999999999999996"/>
    <n v="275"/>
    <n v="5499.9999999999991"/>
    <n v="22000"/>
    <n v="0.4"/>
    <x v="2"/>
  </r>
  <r>
    <s v="Foot Locker"/>
    <n v="1185732"/>
    <x v="221"/>
    <x v="1"/>
    <s v="Mississippi"/>
    <s v="Jackson"/>
    <x v="4"/>
    <n v="35.000000000000007"/>
    <n v="325"/>
    <n v="11375.000000000002"/>
    <n v="39812.500000000007"/>
    <n v="0.35"/>
    <x v="2"/>
  </r>
  <r>
    <s v="Foot Locker"/>
    <n v="1185732"/>
    <x v="221"/>
    <x v="1"/>
    <s v="Mississippi"/>
    <s v="Jackson"/>
    <x v="5"/>
    <n v="25"/>
    <n v="425"/>
    <n v="10625"/>
    <n v="53125"/>
    <n v="0.5"/>
    <x v="2"/>
  </r>
  <r>
    <s v="Foot Locker"/>
    <n v="1185732"/>
    <x v="240"/>
    <x v="1"/>
    <s v="Mississippi"/>
    <s v="Jackson"/>
    <x v="0"/>
    <n v="25"/>
    <n v="675"/>
    <n v="16875"/>
    <n v="67500"/>
    <n v="0.4"/>
    <x v="2"/>
  </r>
  <r>
    <s v="Foot Locker"/>
    <n v="1185732"/>
    <x v="240"/>
    <x v="1"/>
    <s v="Mississippi"/>
    <s v="Jackson"/>
    <x v="1"/>
    <n v="25"/>
    <n v="375"/>
    <n v="9375"/>
    <n v="32812.5"/>
    <n v="0.35"/>
    <x v="2"/>
  </r>
  <r>
    <s v="Foot Locker"/>
    <n v="1185732"/>
    <x v="240"/>
    <x v="1"/>
    <s v="Mississippi"/>
    <s v="Jackson"/>
    <x v="2"/>
    <n v="15.000000000000002"/>
    <n v="375"/>
    <n v="5625.0000000000009"/>
    <n v="22500.000000000004"/>
    <n v="0.4"/>
    <x v="2"/>
  </r>
  <r>
    <s v="Foot Locker"/>
    <n v="1185732"/>
    <x v="240"/>
    <x v="1"/>
    <s v="Mississippi"/>
    <s v="Jackson"/>
    <x v="3"/>
    <n v="19.999999999999996"/>
    <n v="300"/>
    <n v="5999.9999999999991"/>
    <n v="24000"/>
    <n v="0.4"/>
    <x v="2"/>
  </r>
  <r>
    <s v="Foot Locker"/>
    <n v="1185732"/>
    <x v="240"/>
    <x v="1"/>
    <s v="Mississippi"/>
    <s v="Jackson"/>
    <x v="4"/>
    <n v="40"/>
    <n v="325"/>
    <n v="13000"/>
    <n v="45500"/>
    <n v="0.35"/>
    <x v="2"/>
  </r>
  <r>
    <s v="Foot Locker"/>
    <n v="1185732"/>
    <x v="240"/>
    <x v="1"/>
    <s v="Mississippi"/>
    <s v="Jackson"/>
    <x v="5"/>
    <n v="30.000000000000004"/>
    <n v="475"/>
    <n v="14250.000000000002"/>
    <n v="71250.000000000015"/>
    <n v="0.5"/>
    <x v="2"/>
  </r>
  <r>
    <s v="Foot Locker"/>
    <n v="1185732"/>
    <x v="269"/>
    <x v="1"/>
    <s v="Mississippi"/>
    <s v="Jackson"/>
    <x v="0"/>
    <n v="40"/>
    <n v="745"/>
    <n v="29800"/>
    <n v="119200"/>
    <n v="0.4"/>
    <x v="2"/>
  </r>
  <r>
    <s v="Foot Locker"/>
    <n v="1185732"/>
    <x v="269"/>
    <x v="1"/>
    <s v="Mississippi"/>
    <s v="Jackson"/>
    <x v="1"/>
    <n v="40"/>
    <n v="450"/>
    <n v="18000"/>
    <n v="62999.999999999993"/>
    <n v="0.35"/>
    <x v="2"/>
  </r>
  <r>
    <s v="Foot Locker"/>
    <n v="1185732"/>
    <x v="269"/>
    <x v="1"/>
    <s v="Mississippi"/>
    <s v="Jackson"/>
    <x v="2"/>
    <n v="35"/>
    <n v="425"/>
    <n v="14875"/>
    <n v="59500"/>
    <n v="0.4"/>
    <x v="2"/>
  </r>
  <r>
    <s v="Foot Locker"/>
    <n v="1185732"/>
    <x v="269"/>
    <x v="1"/>
    <s v="Mississippi"/>
    <s v="Jackson"/>
    <x v="3"/>
    <n v="35"/>
    <n v="375"/>
    <n v="13125"/>
    <n v="52500"/>
    <n v="0.4"/>
    <x v="2"/>
  </r>
  <r>
    <s v="Foot Locker"/>
    <n v="1185732"/>
    <x v="269"/>
    <x v="1"/>
    <s v="Mississippi"/>
    <s v="Jackson"/>
    <x v="4"/>
    <n v="44.999999999999993"/>
    <n v="400"/>
    <n v="17999.999999999996"/>
    <n v="62999.999999999985"/>
    <n v="0.35"/>
    <x v="2"/>
  </r>
  <r>
    <s v="Foot Locker"/>
    <n v="1185732"/>
    <x v="269"/>
    <x v="1"/>
    <s v="Mississippi"/>
    <s v="Jackson"/>
    <x v="5"/>
    <n v="49.999999999999993"/>
    <n v="500"/>
    <n v="24999.999999999996"/>
    <n v="124999.99999999999"/>
    <n v="0.5"/>
    <x v="2"/>
  </r>
  <r>
    <s v="Foot Locker"/>
    <n v="1185732"/>
    <x v="302"/>
    <x v="1"/>
    <s v="Mississippi"/>
    <s v="Jackson"/>
    <x v="0"/>
    <n v="44.999999999999993"/>
    <n v="750"/>
    <n v="33749.999999999993"/>
    <n v="134999.99999999997"/>
    <n v="0.4"/>
    <x v="2"/>
  </r>
  <r>
    <s v="Foot Locker"/>
    <n v="1185732"/>
    <x v="302"/>
    <x v="1"/>
    <s v="Mississippi"/>
    <s v="Jackson"/>
    <x v="1"/>
    <n v="40"/>
    <n v="500"/>
    <n v="20000"/>
    <n v="70000"/>
    <n v="0.35"/>
    <x v="2"/>
  </r>
  <r>
    <s v="Foot Locker"/>
    <n v="1185732"/>
    <x v="302"/>
    <x v="1"/>
    <s v="Mississippi"/>
    <s v="Jackson"/>
    <x v="2"/>
    <n v="45"/>
    <n v="475"/>
    <n v="21375"/>
    <n v="85500"/>
    <n v="0.4"/>
    <x v="2"/>
  </r>
  <r>
    <s v="Foot Locker"/>
    <n v="1185732"/>
    <x v="302"/>
    <x v="1"/>
    <s v="Mississippi"/>
    <s v="Jackson"/>
    <x v="3"/>
    <n v="45"/>
    <n v="450"/>
    <n v="20250"/>
    <n v="81000"/>
    <n v="0.4"/>
    <x v="2"/>
  </r>
  <r>
    <s v="Foot Locker"/>
    <n v="1185732"/>
    <x v="302"/>
    <x v="1"/>
    <s v="Mississippi"/>
    <s v="Jackson"/>
    <x v="4"/>
    <n v="60"/>
    <n v="450"/>
    <n v="27000"/>
    <n v="94500"/>
    <n v="0.35"/>
    <x v="2"/>
  </r>
  <r>
    <s v="Foot Locker"/>
    <n v="1185732"/>
    <x v="302"/>
    <x v="1"/>
    <s v="Mississippi"/>
    <s v="Jackson"/>
    <x v="5"/>
    <n v="65"/>
    <n v="625"/>
    <n v="40625"/>
    <n v="203125"/>
    <n v="0.5"/>
    <x v="2"/>
  </r>
  <r>
    <s v="Foot Locker"/>
    <n v="1185732"/>
    <x v="330"/>
    <x v="1"/>
    <s v="Mississippi"/>
    <s v="Jackson"/>
    <x v="0"/>
    <n v="60"/>
    <n v="850"/>
    <n v="51000"/>
    <n v="204000"/>
    <n v="0.4"/>
    <x v="2"/>
  </r>
  <r>
    <s v="Walmart"/>
    <n v="1185732"/>
    <x v="330"/>
    <x v="1"/>
    <s v="Mississippi"/>
    <s v="Jackson"/>
    <x v="1"/>
    <n v="55.000000000000007"/>
    <n v="600"/>
    <n v="33000.000000000007"/>
    <n v="115500.00000000001"/>
    <n v="0.35"/>
    <x v="2"/>
  </r>
  <r>
    <s v="Walmart"/>
    <n v="1185732"/>
    <x v="330"/>
    <x v="1"/>
    <s v="Mississippi"/>
    <s v="Jackson"/>
    <x v="2"/>
    <n v="50"/>
    <n v="525"/>
    <n v="26250"/>
    <n v="105000"/>
    <n v="0.4"/>
    <x v="2"/>
  </r>
  <r>
    <s v="Walmart"/>
    <n v="1185732"/>
    <x v="330"/>
    <x v="1"/>
    <s v="Mississippi"/>
    <s v="Jackson"/>
    <x v="3"/>
    <n v="50"/>
    <n v="475"/>
    <n v="23750"/>
    <n v="95000"/>
    <n v="0.4"/>
    <x v="2"/>
  </r>
  <r>
    <s v="Walmart"/>
    <n v="1185732"/>
    <x v="330"/>
    <x v="1"/>
    <s v="Mississippi"/>
    <s v="Jackson"/>
    <x v="4"/>
    <n v="60"/>
    <n v="500"/>
    <n v="30000"/>
    <n v="105000"/>
    <n v="0.35"/>
    <x v="2"/>
  </r>
  <r>
    <s v="Walmart"/>
    <n v="1185732"/>
    <x v="330"/>
    <x v="1"/>
    <s v="Mississippi"/>
    <s v="Jackson"/>
    <x v="5"/>
    <n v="65"/>
    <n v="675"/>
    <n v="43875"/>
    <n v="219375"/>
    <n v="0.5"/>
    <x v="2"/>
  </r>
  <r>
    <s v="Walmart"/>
    <n v="1185732"/>
    <x v="362"/>
    <x v="1"/>
    <s v="Mississippi"/>
    <s v="Jackson"/>
    <x v="0"/>
    <n v="60"/>
    <n v="825"/>
    <n v="49500"/>
    <n v="198000"/>
    <n v="0.4"/>
    <x v="2"/>
  </r>
  <r>
    <s v="Walmart"/>
    <n v="1185732"/>
    <x v="362"/>
    <x v="1"/>
    <s v="Mississippi"/>
    <s v="Jackson"/>
    <x v="1"/>
    <n v="55.000000000000007"/>
    <n v="600"/>
    <n v="33000.000000000007"/>
    <n v="115500.00000000001"/>
    <n v="0.35"/>
    <x v="2"/>
  </r>
  <r>
    <s v="Walmart"/>
    <n v="1185732"/>
    <x v="362"/>
    <x v="1"/>
    <s v="Mississippi"/>
    <s v="Jackson"/>
    <x v="2"/>
    <n v="50"/>
    <n v="525"/>
    <n v="26250"/>
    <n v="105000"/>
    <n v="0.4"/>
    <x v="2"/>
  </r>
  <r>
    <s v="Walmart"/>
    <n v="1185732"/>
    <x v="362"/>
    <x v="1"/>
    <s v="Mississippi"/>
    <s v="Jackson"/>
    <x v="3"/>
    <n v="40"/>
    <n v="475"/>
    <n v="19000"/>
    <n v="76000"/>
    <n v="0.4"/>
    <x v="2"/>
  </r>
  <r>
    <s v="Walmart"/>
    <n v="1185732"/>
    <x v="362"/>
    <x v="1"/>
    <s v="Mississippi"/>
    <s v="Jackson"/>
    <x v="4"/>
    <n v="50"/>
    <n v="450"/>
    <n v="22500"/>
    <n v="78750"/>
    <n v="0.35"/>
    <x v="2"/>
  </r>
  <r>
    <s v="Walmart"/>
    <n v="1185732"/>
    <x v="362"/>
    <x v="1"/>
    <s v="Mississippi"/>
    <s v="Jackson"/>
    <x v="5"/>
    <n v="55.000000000000007"/>
    <n v="625"/>
    <n v="34375.000000000007"/>
    <n v="171875.00000000003"/>
    <n v="0.5"/>
    <x v="2"/>
  </r>
  <r>
    <s v="Walmart"/>
    <n v="1185732"/>
    <x v="392"/>
    <x v="1"/>
    <s v="Mississippi"/>
    <s v="Jackson"/>
    <x v="0"/>
    <n v="50"/>
    <n v="725"/>
    <n v="36250"/>
    <n v="145000"/>
    <n v="0.4"/>
    <x v="2"/>
  </r>
  <r>
    <s v="Walmart"/>
    <n v="1185732"/>
    <x v="392"/>
    <x v="1"/>
    <s v="Mississippi"/>
    <s v="Jackson"/>
    <x v="1"/>
    <n v="45.000000000000014"/>
    <n v="525"/>
    <n v="23625.000000000007"/>
    <n v="82687.500000000029"/>
    <n v="0.35"/>
    <x v="2"/>
  </r>
  <r>
    <s v="Walmart"/>
    <n v="1185732"/>
    <x v="392"/>
    <x v="1"/>
    <s v="Mississippi"/>
    <s v="Jackson"/>
    <x v="2"/>
    <n v="20.000000000000007"/>
    <n v="425"/>
    <n v="8500.0000000000036"/>
    <n v="34000.000000000015"/>
    <n v="0.4"/>
    <x v="2"/>
  </r>
  <r>
    <s v="Walmart"/>
    <n v="1185732"/>
    <x v="392"/>
    <x v="1"/>
    <s v="Mississippi"/>
    <s v="Jackson"/>
    <x v="3"/>
    <n v="20.000000000000007"/>
    <n v="400"/>
    <n v="8000.0000000000027"/>
    <n v="32000.000000000015"/>
    <n v="0.4"/>
    <x v="2"/>
  </r>
  <r>
    <s v="Walmart"/>
    <n v="1185732"/>
    <x v="392"/>
    <x v="1"/>
    <s v="Mississippi"/>
    <s v="Jackson"/>
    <x v="4"/>
    <n v="30.000000000000004"/>
    <n v="400"/>
    <n v="12000.000000000002"/>
    <n v="42000"/>
    <n v="0.35"/>
    <x v="2"/>
  </r>
  <r>
    <s v="Walmart"/>
    <n v="1185732"/>
    <x v="392"/>
    <x v="1"/>
    <s v="Mississippi"/>
    <s v="Jackson"/>
    <x v="5"/>
    <n v="35.000000000000007"/>
    <n v="500"/>
    <n v="17500.000000000004"/>
    <n v="87500.000000000015"/>
    <n v="0.5"/>
    <x v="2"/>
  </r>
  <r>
    <s v="Walmart"/>
    <n v="1185732"/>
    <x v="424"/>
    <x v="1"/>
    <s v="Mississippi"/>
    <s v="Jackson"/>
    <x v="0"/>
    <n v="35.000000000000007"/>
    <n v="675"/>
    <n v="23625.000000000004"/>
    <n v="94500.000000000029"/>
    <n v="0.4"/>
    <x v="2"/>
  </r>
  <r>
    <s v="Walmart"/>
    <n v="1185732"/>
    <x v="424"/>
    <x v="1"/>
    <s v="Mississippi"/>
    <s v="Jackson"/>
    <x v="1"/>
    <n v="25.000000000000011"/>
    <n v="500"/>
    <n v="12500.000000000005"/>
    <n v="43750.000000000015"/>
    <n v="0.35"/>
    <x v="2"/>
  </r>
  <r>
    <s v="Walmart"/>
    <n v="1185732"/>
    <x v="424"/>
    <x v="1"/>
    <s v="Mississippi"/>
    <s v="Jackson"/>
    <x v="2"/>
    <n v="25.000000000000011"/>
    <n v="375"/>
    <n v="9375.0000000000036"/>
    <n v="37500.000000000022"/>
    <n v="0.4"/>
    <x v="2"/>
  </r>
  <r>
    <s v="Walmart"/>
    <n v="1185732"/>
    <x v="424"/>
    <x v="1"/>
    <s v="Mississippi"/>
    <s v="Jackson"/>
    <x v="3"/>
    <n v="25.000000000000011"/>
    <n v="350"/>
    <n v="8750.0000000000036"/>
    <n v="35000.000000000022"/>
    <n v="0.4"/>
    <x v="2"/>
  </r>
  <r>
    <s v="Walmart"/>
    <n v="1185732"/>
    <x v="424"/>
    <x v="1"/>
    <s v="Mississippi"/>
    <s v="Jackson"/>
    <x v="4"/>
    <n v="35.000000000000007"/>
    <n v="350"/>
    <n v="12250.000000000002"/>
    <n v="42875.000000000007"/>
    <n v="0.35"/>
    <x v="2"/>
  </r>
  <r>
    <s v="Sports Direct"/>
    <n v="1185732"/>
    <x v="424"/>
    <x v="1"/>
    <s v="Mississippi"/>
    <s v="Jackson"/>
    <x v="5"/>
    <n v="35"/>
    <n v="475"/>
    <n v="16625"/>
    <n v="83125"/>
    <n v="0.5"/>
    <x v="2"/>
  </r>
  <r>
    <s v="Sports Direct"/>
    <n v="1185732"/>
    <x v="454"/>
    <x v="1"/>
    <s v="Mississippi"/>
    <s v="Jackson"/>
    <x v="0"/>
    <n v="30.000000000000011"/>
    <n v="625"/>
    <n v="18750.000000000007"/>
    <n v="75000.000000000029"/>
    <n v="0.4"/>
    <x v="2"/>
  </r>
  <r>
    <s v="Sports Direct"/>
    <n v="1185732"/>
    <x v="454"/>
    <x v="1"/>
    <s v="Mississippi"/>
    <s v="Jackson"/>
    <x v="1"/>
    <n v="20.000000000000011"/>
    <n v="450"/>
    <n v="9000.0000000000055"/>
    <n v="31500.000000000015"/>
    <n v="0.35"/>
    <x v="2"/>
  </r>
  <r>
    <s v="Sports Direct"/>
    <n v="1185732"/>
    <x v="454"/>
    <x v="1"/>
    <s v="Mississippi"/>
    <s v="Jackson"/>
    <x v="2"/>
    <n v="30.000000000000014"/>
    <n v="395"/>
    <n v="11850.000000000005"/>
    <n v="47400.000000000029"/>
    <n v="0.4"/>
    <x v="2"/>
  </r>
  <r>
    <s v="Sports Direct"/>
    <n v="1185732"/>
    <x v="454"/>
    <x v="1"/>
    <s v="Mississippi"/>
    <s v="Jackson"/>
    <x v="3"/>
    <n v="60.000000000000021"/>
    <n v="450"/>
    <n v="27000.000000000011"/>
    <n v="108000.00000000006"/>
    <n v="0.4"/>
    <x v="2"/>
  </r>
  <r>
    <s v="Sports Direct"/>
    <n v="1185732"/>
    <x v="454"/>
    <x v="1"/>
    <s v="Mississippi"/>
    <s v="Jackson"/>
    <x v="4"/>
    <n v="75.000000000000014"/>
    <n v="425"/>
    <n v="31875.000000000007"/>
    <n v="111562.50000000001"/>
    <n v="0.35"/>
    <x v="2"/>
  </r>
  <r>
    <s v="Sports Direct"/>
    <n v="1185732"/>
    <x v="454"/>
    <x v="1"/>
    <s v="Mississippi"/>
    <s v="Jackson"/>
    <x v="5"/>
    <n v="75"/>
    <n v="525"/>
    <n v="39375"/>
    <n v="196875"/>
    <n v="0.5"/>
    <x v="2"/>
  </r>
  <r>
    <s v="Sports Direct"/>
    <n v="1185732"/>
    <x v="483"/>
    <x v="1"/>
    <s v="Mississippi"/>
    <s v="Jackson"/>
    <x v="0"/>
    <n v="70"/>
    <n v="775"/>
    <n v="54250"/>
    <n v="217000"/>
    <n v="0.4"/>
    <x v="2"/>
  </r>
  <r>
    <s v="Sports Direct"/>
    <n v="1185732"/>
    <x v="483"/>
    <x v="1"/>
    <s v="Mississippi"/>
    <s v="Jackson"/>
    <x v="1"/>
    <n v="60.000000000000007"/>
    <n v="575"/>
    <n v="34500.000000000007"/>
    <n v="120750.00000000001"/>
    <n v="0.35"/>
    <x v="2"/>
  </r>
  <r>
    <s v="Sports Direct"/>
    <n v="1185732"/>
    <x v="483"/>
    <x v="1"/>
    <s v="Mississippi"/>
    <s v="Jackson"/>
    <x v="2"/>
    <n v="60.000000000000007"/>
    <n v="525"/>
    <n v="31500.000000000004"/>
    <n v="126000.00000000003"/>
    <n v="0.4"/>
    <x v="2"/>
  </r>
  <r>
    <s v="Sports Direct"/>
    <n v="1185732"/>
    <x v="483"/>
    <x v="1"/>
    <s v="Mississippi"/>
    <s v="Jackson"/>
    <x v="3"/>
    <n v="60.000000000000007"/>
    <n v="475"/>
    <n v="28500.000000000004"/>
    <n v="114000.00000000003"/>
    <n v="0.4"/>
    <x v="2"/>
  </r>
  <r>
    <s v="Sports Direct"/>
    <n v="1185732"/>
    <x v="483"/>
    <x v="1"/>
    <s v="Mississippi"/>
    <s v="Jackson"/>
    <x v="4"/>
    <n v="70"/>
    <n v="475"/>
    <n v="33250"/>
    <n v="116374.99999999999"/>
    <n v="0.35"/>
    <x v="2"/>
  </r>
  <r>
    <s v="Sports Direct"/>
    <n v="1185732"/>
    <x v="483"/>
    <x v="1"/>
    <s v="Mississippi"/>
    <s v="Jackson"/>
    <x v="5"/>
    <n v="75"/>
    <n v="575"/>
    <n v="43125"/>
    <n v="215625"/>
    <n v="0.5"/>
    <x v="2"/>
  </r>
  <r>
    <s v="Sports Direct"/>
    <n v="1197831"/>
    <x v="187"/>
    <x v="1"/>
    <s v="Mississippi"/>
    <s v="Jackson"/>
    <x v="0"/>
    <n v="25.000000000000007"/>
    <n v="650"/>
    <n v="16250.000000000005"/>
    <n v="65000.000000000029"/>
    <n v="0.4"/>
    <x v="2"/>
  </r>
  <r>
    <s v="Sports Direct"/>
    <n v="1197831"/>
    <x v="187"/>
    <x v="1"/>
    <s v="Mississippi"/>
    <s v="Jackson"/>
    <x v="1"/>
    <n v="25.000000000000007"/>
    <n v="450"/>
    <n v="11250.000000000004"/>
    <n v="39375.000000000007"/>
    <n v="0.35"/>
    <x v="2"/>
  </r>
  <r>
    <s v="Sports Direct"/>
    <n v="1197831"/>
    <x v="187"/>
    <x v="1"/>
    <s v="Mississippi"/>
    <s v="Jackson"/>
    <x v="2"/>
    <n v="15.000000000000007"/>
    <n v="450"/>
    <n v="6750.0000000000036"/>
    <n v="27000.000000000015"/>
    <n v="0.4"/>
    <x v="2"/>
  </r>
  <r>
    <s v="Sports Direct"/>
    <n v="1197831"/>
    <x v="187"/>
    <x v="1"/>
    <s v="Mississippi"/>
    <s v="Jackson"/>
    <x v="3"/>
    <n v="20"/>
    <n v="300"/>
    <n v="6000"/>
    <n v="24000"/>
    <n v="0.4"/>
    <x v="2"/>
  </r>
  <r>
    <s v="Sports Direct"/>
    <n v="1197831"/>
    <x v="187"/>
    <x v="1"/>
    <s v="Mississippi"/>
    <s v="Jackson"/>
    <x v="4"/>
    <n v="35"/>
    <n v="350"/>
    <n v="12250"/>
    <n v="42875"/>
    <n v="0.35"/>
    <x v="2"/>
  </r>
  <r>
    <s v="Sports Direct"/>
    <n v="1197831"/>
    <x v="187"/>
    <x v="1"/>
    <s v="Mississippi"/>
    <s v="Jackson"/>
    <x v="5"/>
    <n v="25.000000000000007"/>
    <n v="450"/>
    <n v="11250.000000000004"/>
    <n v="45000.000000000015"/>
    <n v="0.4"/>
    <x v="2"/>
  </r>
  <r>
    <s v="Sports Direct"/>
    <n v="1197831"/>
    <x v="695"/>
    <x v="1"/>
    <s v="Mississippi"/>
    <s v="Jackson"/>
    <x v="0"/>
    <n v="25.000000000000007"/>
    <n v="700"/>
    <n v="17500.000000000004"/>
    <n v="70000.000000000029"/>
    <n v="0.4"/>
    <x v="2"/>
  </r>
  <r>
    <s v="Sports Direct"/>
    <n v="1197831"/>
    <x v="695"/>
    <x v="1"/>
    <s v="Mississippi"/>
    <s v="Jackson"/>
    <x v="1"/>
    <n v="25.000000000000007"/>
    <n v="350"/>
    <n v="8750.0000000000018"/>
    <n v="30625.000000000007"/>
    <n v="0.35"/>
    <x v="2"/>
  </r>
  <r>
    <s v="Sports Direct"/>
    <n v="1197831"/>
    <x v="695"/>
    <x v="1"/>
    <s v="Mississippi"/>
    <s v="Jackson"/>
    <x v="2"/>
    <n v="15.000000000000007"/>
    <n v="400"/>
    <n v="6000.0000000000027"/>
    <n v="24000.000000000015"/>
    <n v="0.4"/>
    <x v="2"/>
  </r>
  <r>
    <s v="Walmart"/>
    <n v="1197831"/>
    <x v="695"/>
    <x v="1"/>
    <s v="Arkansas"/>
    <s v="Little Rock"/>
    <x v="3"/>
    <n v="20"/>
    <n v="250"/>
    <n v="5000"/>
    <n v="20000"/>
    <n v="0.4"/>
    <x v="2"/>
  </r>
  <r>
    <s v="Walmart"/>
    <n v="1197831"/>
    <x v="695"/>
    <x v="1"/>
    <s v="Arkansas"/>
    <s v="Little Rock"/>
    <x v="4"/>
    <n v="35"/>
    <n v="325"/>
    <n v="11375"/>
    <n v="39812.5"/>
    <n v="0.35"/>
    <x v="2"/>
  </r>
  <r>
    <s v="Walmart"/>
    <n v="1197831"/>
    <x v="695"/>
    <x v="1"/>
    <s v="Arkansas"/>
    <s v="Little Rock"/>
    <x v="5"/>
    <n v="20"/>
    <n v="425"/>
    <n v="8500"/>
    <n v="34000"/>
    <n v="0.4"/>
    <x v="2"/>
  </r>
  <r>
    <s v="Walmart"/>
    <n v="1197831"/>
    <x v="224"/>
    <x v="1"/>
    <s v="Arkansas"/>
    <s v="Little Rock"/>
    <x v="0"/>
    <n v="20"/>
    <n v="645"/>
    <n v="12900"/>
    <n v="51600"/>
    <n v="0.4"/>
    <x v="2"/>
  </r>
  <r>
    <s v="Walmart"/>
    <n v="1197831"/>
    <x v="224"/>
    <x v="1"/>
    <s v="Arkansas"/>
    <s v="Little Rock"/>
    <x v="1"/>
    <n v="20"/>
    <n v="325"/>
    <n v="6500"/>
    <n v="22750"/>
    <n v="0.35"/>
    <x v="2"/>
  </r>
  <r>
    <s v="Walmart"/>
    <n v="1197831"/>
    <x v="224"/>
    <x v="1"/>
    <s v="Arkansas"/>
    <s v="Little Rock"/>
    <x v="2"/>
    <n v="10.000000000000002"/>
    <n v="350"/>
    <n v="3500.0000000000005"/>
    <n v="14000.000000000004"/>
    <n v="0.4"/>
    <x v="2"/>
  </r>
  <r>
    <s v="Walmart"/>
    <n v="1197831"/>
    <x v="224"/>
    <x v="1"/>
    <s v="Arkansas"/>
    <s v="Little Rock"/>
    <x v="3"/>
    <n v="19.999999999999996"/>
    <n v="200"/>
    <n v="3999.9999999999991"/>
    <n v="15999.999999999998"/>
    <n v="0.4"/>
    <x v="2"/>
  </r>
  <r>
    <s v="Walmart"/>
    <n v="1197831"/>
    <x v="224"/>
    <x v="1"/>
    <s v="Arkansas"/>
    <s v="Little Rock"/>
    <x v="4"/>
    <n v="35.000000000000007"/>
    <n v="250"/>
    <n v="8750.0000000000018"/>
    <n v="30625.000000000004"/>
    <n v="0.35"/>
    <x v="2"/>
  </r>
  <r>
    <s v="Walmart"/>
    <n v="1197831"/>
    <x v="224"/>
    <x v="1"/>
    <s v="Arkansas"/>
    <s v="Little Rock"/>
    <x v="5"/>
    <n v="25"/>
    <n v="350"/>
    <n v="8750"/>
    <n v="35000"/>
    <n v="0.4"/>
    <x v="2"/>
  </r>
  <r>
    <s v="Walmart"/>
    <n v="1197831"/>
    <x v="243"/>
    <x v="1"/>
    <s v="Arkansas"/>
    <s v="Little Rock"/>
    <x v="0"/>
    <n v="25"/>
    <n v="600"/>
    <n v="15000"/>
    <n v="60000"/>
    <n v="0.4"/>
    <x v="2"/>
  </r>
  <r>
    <s v="Walmart"/>
    <n v="1197831"/>
    <x v="243"/>
    <x v="1"/>
    <s v="Arkansas"/>
    <s v="Little Rock"/>
    <x v="1"/>
    <n v="25"/>
    <n v="300"/>
    <n v="7500"/>
    <n v="26250"/>
    <n v="0.35"/>
    <x v="2"/>
  </r>
  <r>
    <s v="Walmart"/>
    <n v="1197831"/>
    <x v="243"/>
    <x v="1"/>
    <s v="Arkansas"/>
    <s v="Little Rock"/>
    <x v="2"/>
    <n v="15.000000000000002"/>
    <n v="300"/>
    <n v="4500.0000000000009"/>
    <n v="18000.000000000004"/>
    <n v="0.4"/>
    <x v="2"/>
  </r>
  <r>
    <s v="Walmart"/>
    <n v="1197831"/>
    <x v="243"/>
    <x v="1"/>
    <s v="Arkansas"/>
    <s v="Little Rock"/>
    <x v="3"/>
    <n v="19.999999999999996"/>
    <n v="225"/>
    <n v="4499.9999999999991"/>
    <n v="17999.999999999996"/>
    <n v="0.4"/>
    <x v="2"/>
  </r>
  <r>
    <s v="Walmart"/>
    <n v="1197831"/>
    <x v="243"/>
    <x v="1"/>
    <s v="Arkansas"/>
    <s v="Little Rock"/>
    <x v="4"/>
    <n v="40"/>
    <n v="250"/>
    <n v="10000"/>
    <n v="35000"/>
    <n v="0.35"/>
    <x v="2"/>
  </r>
  <r>
    <s v="Walmart"/>
    <n v="1197831"/>
    <x v="243"/>
    <x v="1"/>
    <s v="Arkansas"/>
    <s v="Little Rock"/>
    <x v="5"/>
    <n v="30.000000000000004"/>
    <n v="400"/>
    <n v="12000.000000000002"/>
    <n v="48000.000000000007"/>
    <n v="0.4"/>
    <x v="2"/>
  </r>
  <r>
    <s v="Walmart"/>
    <n v="1197831"/>
    <x v="272"/>
    <x v="1"/>
    <s v="Arkansas"/>
    <s v="Little Rock"/>
    <x v="0"/>
    <n v="40"/>
    <n v="670"/>
    <n v="26800"/>
    <n v="107200"/>
    <n v="0.4"/>
    <x v="2"/>
  </r>
  <r>
    <s v="Walmart"/>
    <n v="1197831"/>
    <x v="272"/>
    <x v="1"/>
    <s v="Arkansas"/>
    <s v="Little Rock"/>
    <x v="1"/>
    <n v="40"/>
    <n v="375"/>
    <n v="15000"/>
    <n v="52500"/>
    <n v="0.35"/>
    <x v="2"/>
  </r>
  <r>
    <s v="Walmart"/>
    <n v="1197831"/>
    <x v="272"/>
    <x v="1"/>
    <s v="Arkansas"/>
    <s v="Little Rock"/>
    <x v="2"/>
    <n v="35"/>
    <n v="350"/>
    <n v="12250"/>
    <n v="49000"/>
    <n v="0.4"/>
    <x v="2"/>
  </r>
  <r>
    <s v="Walmart"/>
    <n v="1197831"/>
    <x v="272"/>
    <x v="1"/>
    <s v="Arkansas"/>
    <s v="Little Rock"/>
    <x v="3"/>
    <n v="35"/>
    <n v="300"/>
    <n v="10500"/>
    <n v="42000"/>
    <n v="0.4"/>
    <x v="2"/>
  </r>
  <r>
    <s v="Walmart"/>
    <n v="1197831"/>
    <x v="272"/>
    <x v="1"/>
    <s v="Arkansas"/>
    <s v="Little Rock"/>
    <x v="4"/>
    <n v="44.999999999999993"/>
    <n v="325"/>
    <n v="14624.999999999998"/>
    <n v="51187.499999999985"/>
    <n v="0.35"/>
    <x v="2"/>
  </r>
  <r>
    <s v="Walmart"/>
    <n v="1197831"/>
    <x v="272"/>
    <x v="1"/>
    <s v="Arkansas"/>
    <s v="Little Rock"/>
    <x v="5"/>
    <n v="44.999999999999993"/>
    <n v="425"/>
    <n v="19124.999999999996"/>
    <n v="76499.999999999985"/>
    <n v="0.4"/>
    <x v="2"/>
  </r>
  <r>
    <s v="Walmart"/>
    <n v="1197831"/>
    <x v="305"/>
    <x v="1"/>
    <s v="Arkansas"/>
    <s v="Little Rock"/>
    <x v="0"/>
    <n v="40"/>
    <n v="675"/>
    <n v="27000"/>
    <n v="108000"/>
    <n v="0.4"/>
    <x v="2"/>
  </r>
  <r>
    <s v="Walmart"/>
    <n v="1197831"/>
    <x v="305"/>
    <x v="1"/>
    <s v="Arkansas"/>
    <s v="Little Rock"/>
    <x v="1"/>
    <n v="35"/>
    <n v="425"/>
    <n v="14875"/>
    <n v="52062.5"/>
    <n v="0.35"/>
    <x v="2"/>
  </r>
  <r>
    <s v="Walmart"/>
    <n v="1197831"/>
    <x v="305"/>
    <x v="1"/>
    <s v="Arkansas"/>
    <s v="Little Rock"/>
    <x v="2"/>
    <n v="40"/>
    <n v="400"/>
    <n v="16000"/>
    <n v="64000"/>
    <n v="0.4"/>
    <x v="2"/>
  </r>
  <r>
    <s v="Walmart"/>
    <n v="1197831"/>
    <x v="305"/>
    <x v="1"/>
    <s v="Arkansas"/>
    <s v="Little Rock"/>
    <x v="3"/>
    <n v="40"/>
    <n v="375"/>
    <n v="15000"/>
    <n v="60000"/>
    <n v="0.4"/>
    <x v="2"/>
  </r>
  <r>
    <s v="Walmart"/>
    <n v="1197831"/>
    <x v="305"/>
    <x v="1"/>
    <s v="Arkansas"/>
    <s v="Little Rock"/>
    <x v="4"/>
    <n v="54.999999999999993"/>
    <n v="375"/>
    <n v="20624.999999999996"/>
    <n v="72187.499999999985"/>
    <n v="0.35"/>
    <x v="2"/>
  </r>
  <r>
    <s v="Walmart"/>
    <n v="1197831"/>
    <x v="305"/>
    <x v="1"/>
    <s v="Arkansas"/>
    <s v="Little Rock"/>
    <x v="5"/>
    <n v="60"/>
    <n v="550"/>
    <n v="33000"/>
    <n v="132000"/>
    <n v="0.4"/>
    <x v="2"/>
  </r>
  <r>
    <s v="Walmart"/>
    <n v="1197831"/>
    <x v="333"/>
    <x v="1"/>
    <s v="Arkansas"/>
    <s v="Little Rock"/>
    <x v="0"/>
    <n v="54.999999999999993"/>
    <n v="775"/>
    <n v="42624.999999999993"/>
    <n v="170500"/>
    <n v="0.4"/>
    <x v="2"/>
  </r>
  <r>
    <s v="Walmart"/>
    <n v="1197831"/>
    <x v="333"/>
    <x v="1"/>
    <s v="Arkansas"/>
    <s v="Little Rock"/>
    <x v="1"/>
    <n v="50"/>
    <n v="525"/>
    <n v="26250"/>
    <n v="91875"/>
    <n v="0.35"/>
    <x v="2"/>
  </r>
  <r>
    <s v="Walmart"/>
    <n v="1197831"/>
    <x v="333"/>
    <x v="1"/>
    <s v="Arkansas"/>
    <s v="Little Rock"/>
    <x v="2"/>
    <n v="45"/>
    <n v="450"/>
    <n v="20250"/>
    <n v="81000"/>
    <n v="0.4"/>
    <x v="2"/>
  </r>
  <r>
    <s v="Walmart"/>
    <n v="1197831"/>
    <x v="333"/>
    <x v="1"/>
    <s v="Arkansas"/>
    <s v="Little Rock"/>
    <x v="3"/>
    <n v="45"/>
    <n v="400"/>
    <n v="18000"/>
    <n v="72000"/>
    <n v="0.4"/>
    <x v="2"/>
  </r>
  <r>
    <s v="Walmart"/>
    <n v="1197831"/>
    <x v="333"/>
    <x v="1"/>
    <s v="Arkansas"/>
    <s v="Little Rock"/>
    <x v="4"/>
    <n v="60"/>
    <n v="425"/>
    <n v="25500"/>
    <n v="89250"/>
    <n v="0.35"/>
    <x v="2"/>
  </r>
  <r>
    <s v="Walmart"/>
    <n v="1197831"/>
    <x v="333"/>
    <x v="1"/>
    <s v="Arkansas"/>
    <s v="Little Rock"/>
    <x v="5"/>
    <n v="65"/>
    <n v="600"/>
    <n v="39000"/>
    <n v="156000"/>
    <n v="0.4"/>
    <x v="2"/>
  </r>
  <r>
    <s v="Walmart"/>
    <n v="1197831"/>
    <x v="365"/>
    <x v="1"/>
    <s v="Arkansas"/>
    <s v="Little Rock"/>
    <x v="0"/>
    <n v="60"/>
    <n v="750"/>
    <n v="45000"/>
    <n v="180000"/>
    <n v="0.4"/>
    <x v="2"/>
  </r>
  <r>
    <s v="Walmart"/>
    <n v="1197831"/>
    <x v="365"/>
    <x v="1"/>
    <s v="Arkansas"/>
    <s v="Little Rock"/>
    <x v="1"/>
    <n v="55.000000000000007"/>
    <n v="525"/>
    <n v="28875.000000000004"/>
    <n v="101062.50000000001"/>
    <n v="0.35"/>
    <x v="2"/>
  </r>
  <r>
    <s v="Walmart"/>
    <n v="1197831"/>
    <x v="365"/>
    <x v="1"/>
    <s v="Arkansas"/>
    <s v="Little Rock"/>
    <x v="2"/>
    <n v="50"/>
    <n v="450"/>
    <n v="22500"/>
    <n v="90000"/>
    <n v="0.4"/>
    <x v="2"/>
  </r>
  <r>
    <s v="Walmart"/>
    <n v="1197831"/>
    <x v="365"/>
    <x v="1"/>
    <s v="Arkansas"/>
    <s v="Little Rock"/>
    <x v="3"/>
    <n v="40"/>
    <n v="400"/>
    <n v="16000"/>
    <n v="64000"/>
    <n v="0.4"/>
    <x v="2"/>
  </r>
  <r>
    <s v="Walmart"/>
    <n v="1197831"/>
    <x v="365"/>
    <x v="1"/>
    <s v="Arkansas"/>
    <s v="Little Rock"/>
    <x v="4"/>
    <n v="50"/>
    <n v="375"/>
    <n v="18750"/>
    <n v="65625"/>
    <n v="0.35"/>
    <x v="2"/>
  </r>
  <r>
    <s v="Walmart"/>
    <n v="1197831"/>
    <x v="365"/>
    <x v="1"/>
    <s v="Arkansas"/>
    <s v="Little Rock"/>
    <x v="5"/>
    <n v="55.000000000000007"/>
    <n v="550"/>
    <n v="30250.000000000004"/>
    <n v="121000.00000000003"/>
    <n v="0.4"/>
    <x v="2"/>
  </r>
  <r>
    <s v="Walmart"/>
    <n v="1197831"/>
    <x v="395"/>
    <x v="1"/>
    <s v="Arkansas"/>
    <s v="Little Rock"/>
    <x v="0"/>
    <n v="50"/>
    <n v="650"/>
    <n v="32500"/>
    <n v="130000"/>
    <n v="0.4"/>
    <x v="2"/>
  </r>
  <r>
    <s v="Walmart"/>
    <n v="1197831"/>
    <x v="395"/>
    <x v="1"/>
    <s v="Arkansas"/>
    <s v="Little Rock"/>
    <x v="1"/>
    <n v="40.000000000000014"/>
    <n v="450"/>
    <n v="18000.000000000007"/>
    <n v="63000.000000000015"/>
    <n v="0.35"/>
    <x v="2"/>
  </r>
  <r>
    <s v="Walmart"/>
    <n v="1197831"/>
    <x v="395"/>
    <x v="1"/>
    <s v="Arkansas"/>
    <s v="Little Rock"/>
    <x v="2"/>
    <n v="15.000000000000007"/>
    <n v="350"/>
    <n v="5250.0000000000027"/>
    <n v="21000.000000000011"/>
    <n v="0.4"/>
    <x v="2"/>
  </r>
  <r>
    <s v="Walmart"/>
    <n v="1197831"/>
    <x v="395"/>
    <x v="1"/>
    <s v="Arkansas"/>
    <s v="Little Rock"/>
    <x v="3"/>
    <n v="15.000000000000007"/>
    <n v="325"/>
    <n v="4875.0000000000027"/>
    <n v="19500.000000000011"/>
    <n v="0.4"/>
    <x v="2"/>
  </r>
  <r>
    <s v="Walmart"/>
    <n v="1197831"/>
    <x v="395"/>
    <x v="1"/>
    <s v="Arkansas"/>
    <s v="Little Rock"/>
    <x v="4"/>
    <n v="25.000000000000007"/>
    <n v="325"/>
    <n v="8125.0000000000027"/>
    <n v="28437.500000000007"/>
    <n v="0.35"/>
    <x v="2"/>
  </r>
  <r>
    <s v="Walmart"/>
    <n v="1197831"/>
    <x v="395"/>
    <x v="1"/>
    <s v="Arkansas"/>
    <s v="Little Rock"/>
    <x v="5"/>
    <n v="30.000000000000011"/>
    <n v="425"/>
    <n v="12750.000000000004"/>
    <n v="51000.000000000022"/>
    <n v="0.4"/>
    <x v="2"/>
  </r>
  <r>
    <s v="Walmart"/>
    <n v="1197831"/>
    <x v="427"/>
    <x v="1"/>
    <s v="Arkansas"/>
    <s v="Little Rock"/>
    <x v="0"/>
    <n v="30.000000000000011"/>
    <n v="600"/>
    <n v="18000.000000000007"/>
    <n v="72000.000000000029"/>
    <n v="0.4"/>
    <x v="2"/>
  </r>
  <r>
    <s v="Walmart"/>
    <n v="1197831"/>
    <x v="427"/>
    <x v="1"/>
    <s v="Arkansas"/>
    <s v="Little Rock"/>
    <x v="1"/>
    <n v="20.000000000000011"/>
    <n v="425"/>
    <n v="8500.0000000000036"/>
    <n v="29750.000000000015"/>
    <n v="0.35"/>
    <x v="2"/>
  </r>
  <r>
    <s v="Walmart"/>
    <n v="1197831"/>
    <x v="427"/>
    <x v="1"/>
    <s v="Arkansas"/>
    <s v="Little Rock"/>
    <x v="2"/>
    <n v="20.000000000000011"/>
    <n v="300"/>
    <n v="6000.0000000000036"/>
    <n v="24000.000000000015"/>
    <n v="0.4"/>
    <x v="2"/>
  </r>
  <r>
    <s v="Walmart"/>
    <n v="1197831"/>
    <x v="427"/>
    <x v="1"/>
    <s v="Arkansas"/>
    <s v="Little Rock"/>
    <x v="3"/>
    <n v="20.000000000000011"/>
    <n v="275"/>
    <n v="5500.0000000000027"/>
    <n v="22000.000000000015"/>
    <n v="0.4"/>
    <x v="2"/>
  </r>
  <r>
    <s v="Walmart"/>
    <n v="1197831"/>
    <x v="427"/>
    <x v="1"/>
    <s v="Arkansas"/>
    <s v="Little Rock"/>
    <x v="4"/>
    <n v="30.000000000000011"/>
    <n v="275"/>
    <n v="8250.0000000000036"/>
    <n v="28875.000000000007"/>
    <n v="0.35"/>
    <x v="2"/>
  </r>
  <r>
    <s v="West Gear"/>
    <n v="1197831"/>
    <x v="427"/>
    <x v="1"/>
    <s v="Arkansas"/>
    <s v="Little Rock"/>
    <x v="5"/>
    <n v="30.000000000000004"/>
    <n v="400"/>
    <n v="12000.000000000002"/>
    <n v="48000.000000000007"/>
    <n v="0.4"/>
    <x v="2"/>
  </r>
  <r>
    <s v="West Gear"/>
    <n v="1197831"/>
    <x v="457"/>
    <x v="1"/>
    <s v="Arkansas"/>
    <s v="Little Rock"/>
    <x v="0"/>
    <n v="25.000000000000011"/>
    <n v="550"/>
    <n v="13750.000000000005"/>
    <n v="55000.000000000029"/>
    <n v="0.4"/>
    <x v="2"/>
  </r>
  <r>
    <s v="West Gear"/>
    <n v="1197831"/>
    <x v="457"/>
    <x v="1"/>
    <s v="Arkansas"/>
    <s v="Little Rock"/>
    <x v="1"/>
    <n v="15.000000000000014"/>
    <n v="375"/>
    <n v="5625.0000000000055"/>
    <n v="19687.500000000018"/>
    <n v="0.35"/>
    <x v="2"/>
  </r>
  <r>
    <s v="West Gear"/>
    <n v="1197831"/>
    <x v="457"/>
    <x v="1"/>
    <s v="Arkansas"/>
    <s v="Little Rock"/>
    <x v="2"/>
    <n v="25.000000000000018"/>
    <n v="320"/>
    <n v="8000.0000000000055"/>
    <n v="32000.000000000025"/>
    <n v="0.4"/>
    <x v="2"/>
  </r>
  <r>
    <s v="West Gear"/>
    <n v="1197831"/>
    <x v="457"/>
    <x v="1"/>
    <s v="Arkansas"/>
    <s v="Little Rock"/>
    <x v="3"/>
    <n v="55.000000000000014"/>
    <n v="375"/>
    <n v="20625.000000000004"/>
    <n v="82500.000000000029"/>
    <n v="0.4"/>
    <x v="2"/>
  </r>
  <r>
    <s v="West Gear"/>
    <n v="1197831"/>
    <x v="457"/>
    <x v="1"/>
    <s v="Arkansas"/>
    <s v="Little Rock"/>
    <x v="4"/>
    <n v="75.000000000000014"/>
    <n v="350"/>
    <n v="26250.000000000004"/>
    <n v="91875.000000000015"/>
    <n v="0.35"/>
    <x v="2"/>
  </r>
  <r>
    <s v="West Gear"/>
    <n v="1197831"/>
    <x v="457"/>
    <x v="1"/>
    <s v="Arkansas"/>
    <s v="Little Rock"/>
    <x v="5"/>
    <n v="75"/>
    <n v="450"/>
    <n v="33750"/>
    <n v="135000"/>
    <n v="0.4"/>
    <x v="2"/>
  </r>
  <r>
    <s v="West Gear"/>
    <n v="1197831"/>
    <x v="486"/>
    <x v="1"/>
    <s v="Arkansas"/>
    <s v="Little Rock"/>
    <x v="0"/>
    <n v="70"/>
    <n v="700"/>
    <n v="49000"/>
    <n v="196000"/>
    <n v="0.4"/>
    <x v="2"/>
  </r>
  <r>
    <s v="West Gear"/>
    <n v="1197831"/>
    <x v="486"/>
    <x v="1"/>
    <s v="Arkansas"/>
    <s v="Little Rock"/>
    <x v="1"/>
    <n v="60.000000000000007"/>
    <n v="500"/>
    <n v="30000.000000000004"/>
    <n v="105000.00000000001"/>
    <n v="0.35"/>
    <x v="2"/>
  </r>
  <r>
    <s v="West Gear"/>
    <n v="1197831"/>
    <x v="486"/>
    <x v="1"/>
    <s v="Arkansas"/>
    <s v="Little Rock"/>
    <x v="2"/>
    <n v="60.000000000000007"/>
    <n v="450"/>
    <n v="27000.000000000004"/>
    <n v="108000.00000000003"/>
    <n v="0.4"/>
    <x v="2"/>
  </r>
  <r>
    <s v="West Gear"/>
    <n v="1197831"/>
    <x v="486"/>
    <x v="1"/>
    <s v="Arkansas"/>
    <s v="Little Rock"/>
    <x v="3"/>
    <n v="60.000000000000007"/>
    <n v="400"/>
    <n v="24000.000000000004"/>
    <n v="96000.000000000015"/>
    <n v="0.4"/>
    <x v="2"/>
  </r>
  <r>
    <s v="West Gear"/>
    <n v="1197831"/>
    <x v="486"/>
    <x v="1"/>
    <s v="Arkansas"/>
    <s v="Little Rock"/>
    <x v="4"/>
    <n v="70"/>
    <n v="400"/>
    <n v="28000"/>
    <n v="98000"/>
    <n v="0.35"/>
    <x v="2"/>
  </r>
  <r>
    <s v="West Gear"/>
    <n v="1197831"/>
    <x v="486"/>
    <x v="1"/>
    <s v="Arkansas"/>
    <s v="Little Rock"/>
    <x v="5"/>
    <n v="75"/>
    <n v="500"/>
    <n v="37500"/>
    <n v="150000"/>
    <n v="0.4"/>
    <x v="2"/>
  </r>
  <r>
    <s v="West Gear"/>
    <n v="1197831"/>
    <x v="187"/>
    <x v="1"/>
    <s v="Arkansas"/>
    <s v="Little Rock"/>
    <x v="0"/>
    <n v="25.000000000000007"/>
    <n v="575"/>
    <n v="14375.000000000004"/>
    <n v="57500.000000000015"/>
    <n v="0.4"/>
    <x v="2"/>
  </r>
  <r>
    <s v="West Gear"/>
    <n v="1197831"/>
    <x v="187"/>
    <x v="1"/>
    <s v="Arkansas"/>
    <s v="Little Rock"/>
    <x v="1"/>
    <n v="25.000000000000007"/>
    <n v="375"/>
    <n v="9375.0000000000018"/>
    <n v="32812.500000000007"/>
    <n v="0.35"/>
    <x v="2"/>
  </r>
  <r>
    <s v="West Gear"/>
    <n v="1197831"/>
    <x v="187"/>
    <x v="1"/>
    <s v="Arkansas"/>
    <s v="Little Rock"/>
    <x v="2"/>
    <n v="15.000000000000007"/>
    <n v="375"/>
    <n v="5625.0000000000027"/>
    <n v="22500.000000000015"/>
    <n v="0.4"/>
    <x v="2"/>
  </r>
  <r>
    <s v="West Gear"/>
    <n v="1197831"/>
    <x v="187"/>
    <x v="1"/>
    <s v="Arkansas"/>
    <s v="Little Rock"/>
    <x v="3"/>
    <n v="20"/>
    <n v="225"/>
    <n v="4500"/>
    <n v="18000"/>
    <n v="0.4"/>
    <x v="2"/>
  </r>
  <r>
    <s v="West Gear"/>
    <n v="1197831"/>
    <x v="187"/>
    <x v="1"/>
    <s v="Arkansas"/>
    <s v="Little Rock"/>
    <x v="4"/>
    <n v="35"/>
    <n v="275"/>
    <n v="9625"/>
    <n v="33687.5"/>
    <n v="0.35"/>
    <x v="2"/>
  </r>
  <r>
    <s v="West Gear"/>
    <n v="1197831"/>
    <x v="187"/>
    <x v="1"/>
    <s v="Arkansas"/>
    <s v="Little Rock"/>
    <x v="5"/>
    <n v="25.000000000000007"/>
    <n v="375"/>
    <n v="9375.0000000000018"/>
    <n v="37500.000000000015"/>
    <n v="0.4"/>
    <x v="2"/>
  </r>
  <r>
    <s v="West Gear"/>
    <n v="1197831"/>
    <x v="695"/>
    <x v="1"/>
    <s v="Arkansas"/>
    <s v="Little Rock"/>
    <x v="0"/>
    <n v="25.000000000000007"/>
    <n v="625"/>
    <n v="15625.000000000004"/>
    <n v="62500.000000000029"/>
    <n v="0.4"/>
    <x v="2"/>
  </r>
  <r>
    <s v="West Gear"/>
    <n v="1197831"/>
    <x v="695"/>
    <x v="1"/>
    <s v="Arkansas"/>
    <s v="Little Rock"/>
    <x v="1"/>
    <n v="25.000000000000007"/>
    <n v="275"/>
    <n v="6875.0000000000018"/>
    <n v="24062.500000000004"/>
    <n v="0.35"/>
    <x v="2"/>
  </r>
  <r>
    <s v="West Gear"/>
    <n v="1197831"/>
    <x v="695"/>
    <x v="1"/>
    <s v="Arkansas"/>
    <s v="Little Rock"/>
    <x v="2"/>
    <n v="15.000000000000007"/>
    <n v="325"/>
    <n v="4875.0000000000027"/>
    <n v="19500.000000000011"/>
    <n v="0.4"/>
    <x v="2"/>
  </r>
  <r>
    <s v="West Gear"/>
    <n v="1197831"/>
    <x v="695"/>
    <x v="1"/>
    <s v="Oklahoma"/>
    <s v="Oklahoma City"/>
    <x v="3"/>
    <n v="20"/>
    <n v="175"/>
    <n v="3500"/>
    <n v="14000"/>
    <n v="0.4"/>
    <x v="2"/>
  </r>
  <r>
    <s v="West Gear"/>
    <n v="1197831"/>
    <x v="695"/>
    <x v="1"/>
    <s v="Oklahoma"/>
    <s v="Oklahoma City"/>
    <x v="4"/>
    <n v="35"/>
    <n v="250"/>
    <n v="8750"/>
    <n v="30624.999999999996"/>
    <n v="0.35"/>
    <x v="2"/>
  </r>
  <r>
    <s v="West Gear"/>
    <n v="1197831"/>
    <x v="695"/>
    <x v="1"/>
    <s v="Oklahoma"/>
    <s v="Oklahoma City"/>
    <x v="5"/>
    <n v="20"/>
    <n v="350"/>
    <n v="7000"/>
    <n v="28000"/>
    <n v="0.4"/>
    <x v="2"/>
  </r>
  <r>
    <s v="West Gear"/>
    <n v="1197831"/>
    <x v="224"/>
    <x v="1"/>
    <s v="Oklahoma"/>
    <s v="Oklahoma City"/>
    <x v="0"/>
    <n v="20"/>
    <n v="570"/>
    <n v="11400"/>
    <n v="45600"/>
    <n v="0.4"/>
    <x v="2"/>
  </r>
  <r>
    <s v="West Gear"/>
    <n v="1197831"/>
    <x v="224"/>
    <x v="1"/>
    <s v="Oklahoma"/>
    <s v="Oklahoma City"/>
    <x v="1"/>
    <n v="20"/>
    <n v="250"/>
    <n v="5000"/>
    <n v="17500"/>
    <n v="0.35"/>
    <x v="2"/>
  </r>
  <r>
    <s v="West Gear"/>
    <n v="1197831"/>
    <x v="224"/>
    <x v="1"/>
    <s v="Oklahoma"/>
    <s v="Oklahoma City"/>
    <x v="2"/>
    <n v="10.000000000000002"/>
    <n v="275"/>
    <n v="2750.0000000000005"/>
    <n v="11000.000000000002"/>
    <n v="0.4"/>
    <x v="2"/>
  </r>
  <r>
    <s v="West Gear"/>
    <n v="1197831"/>
    <x v="224"/>
    <x v="1"/>
    <s v="Oklahoma"/>
    <s v="Oklahoma City"/>
    <x v="3"/>
    <n v="19.999999999999996"/>
    <n v="125"/>
    <n v="2499.9999999999995"/>
    <n v="10000"/>
    <n v="0.4"/>
    <x v="2"/>
  </r>
  <r>
    <s v="West Gear"/>
    <n v="1197831"/>
    <x v="224"/>
    <x v="1"/>
    <s v="Oklahoma"/>
    <s v="Oklahoma City"/>
    <x v="4"/>
    <n v="35.000000000000007"/>
    <n v="175"/>
    <n v="6125.0000000000009"/>
    <n v="21437.500000000004"/>
    <n v="0.35"/>
    <x v="2"/>
  </r>
  <r>
    <s v="West Gear"/>
    <n v="1197831"/>
    <x v="224"/>
    <x v="1"/>
    <s v="Oklahoma"/>
    <s v="Oklahoma City"/>
    <x v="5"/>
    <n v="25"/>
    <n v="275"/>
    <n v="6875"/>
    <n v="27500"/>
    <n v="0.4"/>
    <x v="2"/>
  </r>
  <r>
    <s v="West Gear"/>
    <n v="1197831"/>
    <x v="243"/>
    <x v="1"/>
    <s v="Oklahoma"/>
    <s v="Oklahoma City"/>
    <x v="0"/>
    <n v="25"/>
    <n v="525"/>
    <n v="13125"/>
    <n v="52500"/>
    <n v="0.4"/>
    <x v="2"/>
  </r>
  <r>
    <s v="West Gear"/>
    <n v="1197831"/>
    <x v="243"/>
    <x v="1"/>
    <s v="Oklahoma"/>
    <s v="Oklahoma City"/>
    <x v="1"/>
    <n v="25"/>
    <n v="225"/>
    <n v="5625"/>
    <n v="19687.5"/>
    <n v="0.35"/>
    <x v="2"/>
  </r>
  <r>
    <s v="West Gear"/>
    <n v="1197831"/>
    <x v="243"/>
    <x v="1"/>
    <s v="Oklahoma"/>
    <s v="Oklahoma City"/>
    <x v="2"/>
    <n v="15.000000000000002"/>
    <n v="225"/>
    <n v="3375.0000000000005"/>
    <n v="13500.000000000004"/>
    <n v="0.4"/>
    <x v="2"/>
  </r>
  <r>
    <s v="West Gear"/>
    <n v="1197831"/>
    <x v="243"/>
    <x v="1"/>
    <s v="Oklahoma"/>
    <s v="Oklahoma City"/>
    <x v="3"/>
    <n v="19.999999999999996"/>
    <n v="150"/>
    <n v="2999.9999999999995"/>
    <n v="12000"/>
    <n v="0.4"/>
    <x v="2"/>
  </r>
  <r>
    <s v="West Gear"/>
    <n v="1197831"/>
    <x v="243"/>
    <x v="1"/>
    <s v="Oklahoma"/>
    <s v="Oklahoma City"/>
    <x v="4"/>
    <n v="40"/>
    <n v="175"/>
    <n v="7000"/>
    <n v="24500"/>
    <n v="0.35"/>
    <x v="2"/>
  </r>
  <r>
    <s v="West Gear"/>
    <n v="1197831"/>
    <x v="243"/>
    <x v="1"/>
    <s v="Oklahoma"/>
    <s v="Oklahoma City"/>
    <x v="5"/>
    <n v="30.000000000000004"/>
    <n v="325"/>
    <n v="9750.0000000000018"/>
    <n v="39000.000000000007"/>
    <n v="0.4"/>
    <x v="2"/>
  </r>
  <r>
    <s v="West Gear"/>
    <n v="1197831"/>
    <x v="272"/>
    <x v="1"/>
    <s v="Oklahoma"/>
    <s v="Oklahoma City"/>
    <x v="0"/>
    <n v="40"/>
    <n v="595"/>
    <n v="23800"/>
    <n v="95200"/>
    <n v="0.4"/>
    <x v="2"/>
  </r>
  <r>
    <s v="West Gear"/>
    <n v="1197831"/>
    <x v="272"/>
    <x v="1"/>
    <s v="Oklahoma"/>
    <s v="Oklahoma City"/>
    <x v="1"/>
    <n v="40"/>
    <n v="300"/>
    <n v="12000"/>
    <n v="42000"/>
    <n v="0.35"/>
    <x v="2"/>
  </r>
  <r>
    <s v="West Gear"/>
    <n v="1197831"/>
    <x v="272"/>
    <x v="1"/>
    <s v="Oklahoma"/>
    <s v="Oklahoma City"/>
    <x v="2"/>
    <n v="35"/>
    <n v="275"/>
    <n v="9625"/>
    <n v="38500"/>
    <n v="0.4"/>
    <x v="2"/>
  </r>
  <r>
    <s v="West Gear"/>
    <n v="1197831"/>
    <x v="272"/>
    <x v="1"/>
    <s v="Oklahoma"/>
    <s v="Oklahoma City"/>
    <x v="3"/>
    <n v="35"/>
    <n v="225"/>
    <n v="7875"/>
    <n v="31500"/>
    <n v="0.4"/>
    <x v="2"/>
  </r>
  <r>
    <s v="West Gear"/>
    <n v="1197831"/>
    <x v="272"/>
    <x v="1"/>
    <s v="Oklahoma"/>
    <s v="Oklahoma City"/>
    <x v="4"/>
    <n v="44.999999999999993"/>
    <n v="250"/>
    <n v="11249.999999999998"/>
    <n v="39374.999999999993"/>
    <n v="0.35"/>
    <x v="2"/>
  </r>
  <r>
    <s v="West Gear"/>
    <n v="1197831"/>
    <x v="272"/>
    <x v="1"/>
    <s v="Oklahoma"/>
    <s v="Oklahoma City"/>
    <x v="5"/>
    <n v="44.999999999999993"/>
    <n v="350"/>
    <n v="15749.999999999998"/>
    <n v="62999.999999999993"/>
    <n v="0.4"/>
    <x v="2"/>
  </r>
  <r>
    <s v="West Gear"/>
    <n v="1197831"/>
    <x v="305"/>
    <x v="1"/>
    <s v="Oklahoma"/>
    <s v="Oklahoma City"/>
    <x v="0"/>
    <n v="40"/>
    <n v="600"/>
    <n v="24000"/>
    <n v="96000"/>
    <n v="0.4"/>
    <x v="2"/>
  </r>
  <r>
    <s v="West Gear"/>
    <n v="1197831"/>
    <x v="305"/>
    <x v="1"/>
    <s v="Oklahoma"/>
    <s v="Oklahoma City"/>
    <x v="1"/>
    <n v="35"/>
    <n v="350"/>
    <n v="12250"/>
    <n v="42875"/>
    <n v="0.35"/>
    <x v="2"/>
  </r>
  <r>
    <s v="West Gear"/>
    <n v="1197831"/>
    <x v="305"/>
    <x v="1"/>
    <s v="Oklahoma"/>
    <s v="Oklahoma City"/>
    <x v="2"/>
    <n v="40"/>
    <n v="325"/>
    <n v="13000"/>
    <n v="52000"/>
    <n v="0.4"/>
    <x v="2"/>
  </r>
  <r>
    <s v="West Gear"/>
    <n v="1197831"/>
    <x v="305"/>
    <x v="1"/>
    <s v="Oklahoma"/>
    <s v="Oklahoma City"/>
    <x v="3"/>
    <n v="40"/>
    <n v="300"/>
    <n v="12000"/>
    <n v="48000"/>
    <n v="0.4"/>
    <x v="2"/>
  </r>
  <r>
    <s v="West Gear"/>
    <n v="1197831"/>
    <x v="305"/>
    <x v="1"/>
    <s v="Oklahoma"/>
    <s v="Oklahoma City"/>
    <x v="4"/>
    <n v="54.999999999999993"/>
    <n v="300"/>
    <n v="16499.999999999996"/>
    <n v="57749.999999999985"/>
    <n v="0.35"/>
    <x v="2"/>
  </r>
  <r>
    <s v="West Gear"/>
    <n v="1197831"/>
    <x v="305"/>
    <x v="1"/>
    <s v="Oklahoma"/>
    <s v="Oklahoma City"/>
    <x v="5"/>
    <n v="60"/>
    <n v="475"/>
    <n v="28500"/>
    <n v="114000"/>
    <n v="0.4"/>
    <x v="2"/>
  </r>
  <r>
    <s v="West Gear"/>
    <n v="1197831"/>
    <x v="333"/>
    <x v="1"/>
    <s v="Oklahoma"/>
    <s v="Oklahoma City"/>
    <x v="0"/>
    <n v="54.999999999999993"/>
    <n v="700"/>
    <n v="38499.999999999993"/>
    <n v="153999.99999999997"/>
    <n v="0.4"/>
    <x v="2"/>
  </r>
  <r>
    <s v="West Gear"/>
    <n v="1197831"/>
    <x v="333"/>
    <x v="1"/>
    <s v="Oklahoma"/>
    <s v="Oklahoma City"/>
    <x v="1"/>
    <n v="50"/>
    <n v="450"/>
    <n v="22500"/>
    <n v="78750"/>
    <n v="0.35"/>
    <x v="2"/>
  </r>
  <r>
    <s v="West Gear"/>
    <n v="1197831"/>
    <x v="333"/>
    <x v="1"/>
    <s v="Oklahoma"/>
    <s v="Oklahoma City"/>
    <x v="2"/>
    <n v="45"/>
    <n v="375"/>
    <n v="16875"/>
    <n v="67500"/>
    <n v="0.4"/>
    <x v="2"/>
  </r>
  <r>
    <s v="West Gear"/>
    <n v="1197831"/>
    <x v="333"/>
    <x v="1"/>
    <s v="Oklahoma"/>
    <s v="Oklahoma City"/>
    <x v="3"/>
    <n v="45"/>
    <n v="325"/>
    <n v="14625"/>
    <n v="58500"/>
    <n v="0.4"/>
    <x v="2"/>
  </r>
  <r>
    <s v="West Gear"/>
    <n v="1197831"/>
    <x v="333"/>
    <x v="1"/>
    <s v="Oklahoma"/>
    <s v="Oklahoma City"/>
    <x v="4"/>
    <n v="60"/>
    <n v="350"/>
    <n v="21000"/>
    <n v="73500"/>
    <n v="0.35"/>
    <x v="2"/>
  </r>
  <r>
    <s v="West Gear"/>
    <n v="1197831"/>
    <x v="333"/>
    <x v="1"/>
    <s v="Oklahoma"/>
    <s v="Oklahoma City"/>
    <x v="5"/>
    <n v="65"/>
    <n v="525"/>
    <n v="34125"/>
    <n v="136500"/>
    <n v="0.4"/>
    <x v="2"/>
  </r>
  <r>
    <s v="West Gear"/>
    <n v="1197831"/>
    <x v="365"/>
    <x v="1"/>
    <s v="Oklahoma"/>
    <s v="Oklahoma City"/>
    <x v="0"/>
    <n v="60"/>
    <n v="675"/>
    <n v="40500"/>
    <n v="162000"/>
    <n v="0.4"/>
    <x v="2"/>
  </r>
  <r>
    <s v="West Gear"/>
    <n v="1197831"/>
    <x v="365"/>
    <x v="1"/>
    <s v="Oklahoma"/>
    <s v="Oklahoma City"/>
    <x v="1"/>
    <n v="55.000000000000007"/>
    <n v="450"/>
    <n v="24750.000000000004"/>
    <n v="86625"/>
    <n v="0.35"/>
    <x v="2"/>
  </r>
  <r>
    <s v="West Gear"/>
    <n v="1197831"/>
    <x v="365"/>
    <x v="1"/>
    <s v="Oklahoma"/>
    <s v="Oklahoma City"/>
    <x v="2"/>
    <n v="50"/>
    <n v="375"/>
    <n v="18750"/>
    <n v="75000"/>
    <n v="0.4"/>
    <x v="2"/>
  </r>
  <r>
    <s v="West Gear"/>
    <n v="1197831"/>
    <x v="365"/>
    <x v="1"/>
    <s v="Oklahoma"/>
    <s v="Oklahoma City"/>
    <x v="3"/>
    <n v="40"/>
    <n v="325"/>
    <n v="13000"/>
    <n v="52000"/>
    <n v="0.4"/>
    <x v="2"/>
  </r>
  <r>
    <s v="West Gear"/>
    <n v="1197831"/>
    <x v="365"/>
    <x v="1"/>
    <s v="Oklahoma"/>
    <s v="Oklahoma City"/>
    <x v="4"/>
    <n v="50"/>
    <n v="300"/>
    <n v="15000"/>
    <n v="52500"/>
    <n v="0.35"/>
    <x v="2"/>
  </r>
  <r>
    <s v="West Gear"/>
    <n v="1197831"/>
    <x v="365"/>
    <x v="1"/>
    <s v="Oklahoma"/>
    <s v="Oklahoma City"/>
    <x v="5"/>
    <n v="55.000000000000007"/>
    <n v="475"/>
    <n v="26125.000000000004"/>
    <n v="104500.00000000001"/>
    <n v="0.4"/>
    <x v="2"/>
  </r>
  <r>
    <s v="West Gear"/>
    <n v="1197831"/>
    <x v="395"/>
    <x v="1"/>
    <s v="Oklahoma"/>
    <s v="Oklahoma City"/>
    <x v="0"/>
    <n v="50"/>
    <n v="575"/>
    <n v="28750"/>
    <n v="115000"/>
    <n v="0.4"/>
    <x v="2"/>
  </r>
  <r>
    <s v="West Gear"/>
    <n v="1197831"/>
    <x v="395"/>
    <x v="1"/>
    <s v="Oklahoma"/>
    <s v="Oklahoma City"/>
    <x v="1"/>
    <n v="40.000000000000014"/>
    <n v="375"/>
    <n v="15000.000000000005"/>
    <n v="52500.000000000015"/>
    <n v="0.35"/>
    <x v="2"/>
  </r>
  <r>
    <s v="West Gear"/>
    <n v="1197831"/>
    <x v="395"/>
    <x v="1"/>
    <s v="Oklahoma"/>
    <s v="Oklahoma City"/>
    <x v="2"/>
    <n v="15.000000000000007"/>
    <n v="275"/>
    <n v="4125.0000000000018"/>
    <n v="16500.000000000011"/>
    <n v="0.4"/>
    <x v="2"/>
  </r>
  <r>
    <s v="West Gear"/>
    <n v="1197831"/>
    <x v="395"/>
    <x v="1"/>
    <s v="Oklahoma"/>
    <s v="Oklahoma City"/>
    <x v="3"/>
    <n v="15.000000000000007"/>
    <n v="250"/>
    <n v="3750.0000000000018"/>
    <n v="15000.000000000007"/>
    <n v="0.4"/>
    <x v="2"/>
  </r>
  <r>
    <s v="West Gear"/>
    <n v="1197831"/>
    <x v="395"/>
    <x v="1"/>
    <s v="Oklahoma"/>
    <s v="Oklahoma City"/>
    <x v="4"/>
    <n v="25.000000000000007"/>
    <n v="250"/>
    <n v="6250.0000000000018"/>
    <n v="21875.000000000004"/>
    <n v="0.35"/>
    <x v="2"/>
  </r>
  <r>
    <s v="West Gear"/>
    <n v="1197831"/>
    <x v="395"/>
    <x v="1"/>
    <s v="Oklahoma"/>
    <s v="Oklahoma City"/>
    <x v="5"/>
    <n v="30.000000000000011"/>
    <n v="350"/>
    <n v="10500.000000000004"/>
    <n v="42000.000000000022"/>
    <n v="0.4"/>
    <x v="2"/>
  </r>
  <r>
    <s v="West Gear"/>
    <n v="1197831"/>
    <x v="427"/>
    <x v="1"/>
    <s v="Oklahoma"/>
    <s v="Oklahoma City"/>
    <x v="0"/>
    <n v="30.000000000000011"/>
    <n v="525"/>
    <n v="15750.000000000005"/>
    <n v="63000.000000000029"/>
    <n v="0.4"/>
    <x v="2"/>
  </r>
  <r>
    <s v="West Gear"/>
    <n v="1197831"/>
    <x v="427"/>
    <x v="1"/>
    <s v="Oklahoma"/>
    <s v="Oklahoma City"/>
    <x v="1"/>
    <n v="20.000000000000011"/>
    <n v="350"/>
    <n v="7000.0000000000036"/>
    <n v="24500.000000000015"/>
    <n v="0.35"/>
    <x v="2"/>
  </r>
  <r>
    <s v="West Gear"/>
    <n v="1197831"/>
    <x v="427"/>
    <x v="1"/>
    <s v="Oklahoma"/>
    <s v="Oklahoma City"/>
    <x v="2"/>
    <n v="20.000000000000011"/>
    <n v="225"/>
    <n v="4500.0000000000027"/>
    <n v="18000.000000000011"/>
    <n v="0.4"/>
    <x v="2"/>
  </r>
  <r>
    <s v="West Gear"/>
    <n v="1197831"/>
    <x v="427"/>
    <x v="1"/>
    <s v="Oklahoma"/>
    <s v="Oklahoma City"/>
    <x v="3"/>
    <n v="20.000000000000011"/>
    <n v="200"/>
    <n v="4000.0000000000023"/>
    <n v="16000.000000000009"/>
    <n v="0.4"/>
    <x v="2"/>
  </r>
  <r>
    <s v="West Gear"/>
    <n v="1197831"/>
    <x v="427"/>
    <x v="1"/>
    <s v="Oklahoma"/>
    <s v="Oklahoma City"/>
    <x v="4"/>
    <n v="30.000000000000011"/>
    <n v="200"/>
    <n v="6000.0000000000018"/>
    <n v="21000.000000000007"/>
    <n v="0.35"/>
    <x v="2"/>
  </r>
  <r>
    <s v="Kohl's"/>
    <n v="1197831"/>
    <x v="427"/>
    <x v="1"/>
    <s v="Oklahoma"/>
    <s v="Oklahoma City"/>
    <x v="5"/>
    <n v="30.000000000000004"/>
    <n v="325"/>
    <n v="9750.0000000000018"/>
    <n v="39000.000000000007"/>
    <n v="0.4"/>
    <x v="2"/>
  </r>
  <r>
    <s v="Kohl's"/>
    <n v="1197831"/>
    <x v="457"/>
    <x v="1"/>
    <s v="Oklahoma"/>
    <s v="Oklahoma City"/>
    <x v="0"/>
    <n v="25.000000000000011"/>
    <n v="475"/>
    <n v="11875.000000000005"/>
    <n v="47500.000000000022"/>
    <n v="0.4"/>
    <x v="2"/>
  </r>
  <r>
    <s v="Kohl's"/>
    <n v="1197831"/>
    <x v="457"/>
    <x v="1"/>
    <s v="Oklahoma"/>
    <s v="Oklahoma City"/>
    <x v="1"/>
    <n v="15.000000000000014"/>
    <n v="300"/>
    <n v="4500.0000000000045"/>
    <n v="15750.000000000015"/>
    <n v="0.35"/>
    <x v="2"/>
  </r>
  <r>
    <s v="Kohl's"/>
    <n v="1197831"/>
    <x v="457"/>
    <x v="1"/>
    <s v="Oklahoma"/>
    <s v="Oklahoma City"/>
    <x v="2"/>
    <n v="25.000000000000018"/>
    <n v="245"/>
    <n v="6125.0000000000045"/>
    <n v="24500.000000000018"/>
    <n v="0.4"/>
    <x v="2"/>
  </r>
  <r>
    <s v="Kohl's"/>
    <n v="1197831"/>
    <x v="457"/>
    <x v="1"/>
    <s v="Oklahoma"/>
    <s v="Oklahoma City"/>
    <x v="3"/>
    <n v="55.000000000000014"/>
    <n v="300"/>
    <n v="16500.000000000004"/>
    <n v="66000.000000000015"/>
    <n v="0.4"/>
    <x v="2"/>
  </r>
  <r>
    <s v="Kohl's"/>
    <n v="1197831"/>
    <x v="457"/>
    <x v="1"/>
    <s v="Oklahoma"/>
    <s v="Oklahoma City"/>
    <x v="4"/>
    <n v="75.000000000000014"/>
    <n v="275"/>
    <n v="20625.000000000004"/>
    <n v="72187.5"/>
    <n v="0.35"/>
    <x v="2"/>
  </r>
  <r>
    <s v="Kohl's"/>
    <n v="1197831"/>
    <x v="457"/>
    <x v="1"/>
    <s v="Oklahoma"/>
    <s v="Oklahoma City"/>
    <x v="5"/>
    <n v="75"/>
    <n v="375"/>
    <n v="28125"/>
    <n v="112500"/>
    <n v="0.4"/>
    <x v="2"/>
  </r>
  <r>
    <s v="Kohl's"/>
    <n v="1197831"/>
    <x v="486"/>
    <x v="1"/>
    <s v="Oklahoma"/>
    <s v="Oklahoma City"/>
    <x v="0"/>
    <n v="70"/>
    <n v="625"/>
    <n v="43750"/>
    <n v="175000"/>
    <n v="0.4"/>
    <x v="2"/>
  </r>
  <r>
    <s v="Kohl's"/>
    <n v="1197831"/>
    <x v="486"/>
    <x v="1"/>
    <s v="Oklahoma"/>
    <s v="Oklahoma City"/>
    <x v="1"/>
    <n v="60.000000000000007"/>
    <n v="425"/>
    <n v="25500.000000000004"/>
    <n v="89250"/>
    <n v="0.35"/>
    <x v="2"/>
  </r>
  <r>
    <s v="Kohl's"/>
    <n v="1197831"/>
    <x v="486"/>
    <x v="1"/>
    <s v="Oklahoma"/>
    <s v="Oklahoma City"/>
    <x v="2"/>
    <n v="60.000000000000007"/>
    <n v="375"/>
    <n v="22500.000000000004"/>
    <n v="90000.000000000015"/>
    <n v="0.4"/>
    <x v="2"/>
  </r>
  <r>
    <s v="Kohl's"/>
    <n v="1197831"/>
    <x v="486"/>
    <x v="1"/>
    <s v="Oklahoma"/>
    <s v="Oklahoma City"/>
    <x v="3"/>
    <n v="60.000000000000007"/>
    <n v="325"/>
    <n v="19500.000000000004"/>
    <n v="78000.000000000015"/>
    <n v="0.4"/>
    <x v="2"/>
  </r>
  <r>
    <s v="Kohl's"/>
    <n v="1197831"/>
    <x v="486"/>
    <x v="1"/>
    <s v="Oklahoma"/>
    <s v="Oklahoma City"/>
    <x v="4"/>
    <n v="70"/>
    <n v="325"/>
    <n v="22750"/>
    <n v="79625"/>
    <n v="0.35"/>
    <x v="2"/>
  </r>
  <r>
    <s v="Kohl's"/>
    <n v="1197831"/>
    <x v="486"/>
    <x v="1"/>
    <s v="Oklahoma"/>
    <s v="Oklahoma City"/>
    <x v="5"/>
    <n v="75"/>
    <n v="425"/>
    <n v="31875"/>
    <n v="127500"/>
    <n v="0.4"/>
    <x v="2"/>
  </r>
  <r>
    <s v="Kohl's"/>
    <n v="1197831"/>
    <x v="180"/>
    <x v="1"/>
    <s v="Oklahoma"/>
    <s v="Oklahoma City"/>
    <x v="0"/>
    <n v="25.000000000000007"/>
    <n v="550"/>
    <n v="13750.000000000004"/>
    <n v="48125.000000000007"/>
    <n v="0.35"/>
    <x v="2"/>
  </r>
  <r>
    <s v="Kohl's"/>
    <n v="1197831"/>
    <x v="180"/>
    <x v="1"/>
    <s v="Oklahoma"/>
    <s v="Oklahoma City"/>
    <x v="1"/>
    <n v="25.000000000000007"/>
    <n v="350"/>
    <n v="8750.0000000000018"/>
    <n v="30625.000000000007"/>
    <n v="0.35"/>
    <x v="2"/>
  </r>
  <r>
    <s v="Kohl's"/>
    <n v="1197831"/>
    <x v="180"/>
    <x v="1"/>
    <s v="Oklahoma"/>
    <s v="Oklahoma City"/>
    <x v="2"/>
    <n v="15.000000000000007"/>
    <n v="350"/>
    <n v="5250.0000000000027"/>
    <n v="18375.000000000007"/>
    <n v="0.35"/>
    <x v="2"/>
  </r>
  <r>
    <s v="Kohl's"/>
    <n v="1197831"/>
    <x v="180"/>
    <x v="1"/>
    <s v="Oklahoma"/>
    <s v="Oklahoma City"/>
    <x v="3"/>
    <n v="20"/>
    <n v="200"/>
    <n v="4000"/>
    <n v="14000"/>
    <n v="0.35"/>
    <x v="2"/>
  </r>
  <r>
    <s v="Kohl's"/>
    <n v="1197831"/>
    <x v="180"/>
    <x v="1"/>
    <s v="Oklahoma"/>
    <s v="Oklahoma City"/>
    <x v="4"/>
    <n v="35"/>
    <n v="250"/>
    <n v="8750"/>
    <n v="30624.999999999996"/>
    <n v="0.35"/>
    <x v="2"/>
  </r>
  <r>
    <s v="Kohl's"/>
    <n v="1197831"/>
    <x v="180"/>
    <x v="1"/>
    <s v="Oklahoma"/>
    <s v="Oklahoma City"/>
    <x v="5"/>
    <n v="25.000000000000007"/>
    <n v="350"/>
    <n v="8750.0000000000018"/>
    <n v="30625.000000000007"/>
    <n v="0.35"/>
    <x v="2"/>
  </r>
  <r>
    <s v="Kohl's"/>
    <n v="1197831"/>
    <x v="209"/>
    <x v="1"/>
    <s v="Oklahoma"/>
    <s v="Oklahoma City"/>
    <x v="0"/>
    <n v="25.000000000000007"/>
    <n v="600"/>
    <n v="15000.000000000004"/>
    <n v="52500.000000000007"/>
    <n v="0.35"/>
    <x v="2"/>
  </r>
  <r>
    <s v="Kohl's"/>
    <n v="1197831"/>
    <x v="209"/>
    <x v="1"/>
    <s v="Oklahoma"/>
    <s v="Oklahoma City"/>
    <x v="1"/>
    <n v="25.000000000000007"/>
    <n v="250"/>
    <n v="6250.0000000000018"/>
    <n v="21875.000000000004"/>
    <n v="0.35"/>
    <x v="2"/>
  </r>
  <r>
    <s v="Kohl's"/>
    <n v="1197831"/>
    <x v="209"/>
    <x v="1"/>
    <s v="Oklahoma"/>
    <s v="Oklahoma City"/>
    <x v="2"/>
    <n v="15.000000000000007"/>
    <n v="300"/>
    <n v="4500.0000000000018"/>
    <n v="15750.000000000007"/>
    <n v="0.35"/>
    <x v="2"/>
  </r>
  <r>
    <s v="Kohl's"/>
    <n v="1197831"/>
    <x v="209"/>
    <x v="3"/>
    <s v="Kansas"/>
    <s v="Wichita"/>
    <x v="3"/>
    <n v="20"/>
    <n v="150"/>
    <n v="3000"/>
    <n v="10500"/>
    <n v="0.35"/>
    <x v="2"/>
  </r>
  <r>
    <s v="Kohl's"/>
    <n v="1197831"/>
    <x v="209"/>
    <x v="3"/>
    <s v="Kansas"/>
    <s v="Wichita"/>
    <x v="4"/>
    <n v="35"/>
    <n v="225"/>
    <n v="7875"/>
    <n v="27562.5"/>
    <n v="0.35"/>
    <x v="2"/>
  </r>
  <r>
    <s v="Kohl's"/>
    <n v="1197831"/>
    <x v="209"/>
    <x v="3"/>
    <s v="Kansas"/>
    <s v="Wichita"/>
    <x v="5"/>
    <n v="20"/>
    <n v="325"/>
    <n v="6500"/>
    <n v="22750"/>
    <n v="0.35"/>
    <x v="2"/>
  </r>
  <r>
    <s v="Kohl's"/>
    <n v="1197831"/>
    <x v="217"/>
    <x v="3"/>
    <s v="Kansas"/>
    <s v="Wichita"/>
    <x v="0"/>
    <n v="20"/>
    <n v="545"/>
    <n v="10900"/>
    <n v="38150"/>
    <n v="0.35"/>
    <x v="2"/>
  </r>
  <r>
    <s v="Kohl's"/>
    <n v="1197831"/>
    <x v="217"/>
    <x v="3"/>
    <s v="Kansas"/>
    <s v="Wichita"/>
    <x v="1"/>
    <n v="20"/>
    <n v="225"/>
    <n v="4500"/>
    <n v="15749.999999999998"/>
    <n v="0.35"/>
    <x v="2"/>
  </r>
  <r>
    <s v="Kohl's"/>
    <n v="1197831"/>
    <x v="217"/>
    <x v="3"/>
    <s v="Kansas"/>
    <s v="Wichita"/>
    <x v="2"/>
    <n v="10.000000000000002"/>
    <n v="250"/>
    <n v="2500.0000000000005"/>
    <n v="8750"/>
    <n v="0.35"/>
    <x v="2"/>
  </r>
  <r>
    <s v="Kohl's"/>
    <n v="1197831"/>
    <x v="217"/>
    <x v="3"/>
    <s v="Kansas"/>
    <s v="Wichita"/>
    <x v="3"/>
    <n v="19.999999999999996"/>
    <n v="100"/>
    <n v="1999.9999999999995"/>
    <n v="6999.9999999999982"/>
    <n v="0.35"/>
    <x v="2"/>
  </r>
  <r>
    <s v="Kohl's"/>
    <n v="1197831"/>
    <x v="217"/>
    <x v="3"/>
    <s v="Kansas"/>
    <s v="Wichita"/>
    <x v="4"/>
    <n v="35.000000000000007"/>
    <n v="150"/>
    <n v="5250.0000000000009"/>
    <n v="18375"/>
    <n v="0.35"/>
    <x v="2"/>
  </r>
  <r>
    <s v="Kohl's"/>
    <n v="1197831"/>
    <x v="217"/>
    <x v="3"/>
    <s v="Kansas"/>
    <s v="Wichita"/>
    <x v="5"/>
    <n v="25"/>
    <n v="250"/>
    <n v="6250"/>
    <n v="21875"/>
    <n v="0.35"/>
    <x v="2"/>
  </r>
  <r>
    <s v="Kohl's"/>
    <n v="1197831"/>
    <x v="236"/>
    <x v="3"/>
    <s v="Kansas"/>
    <s v="Wichita"/>
    <x v="0"/>
    <n v="25"/>
    <n v="500"/>
    <n v="12500"/>
    <n v="43750"/>
    <n v="0.35"/>
    <x v="2"/>
  </r>
  <r>
    <s v="Kohl's"/>
    <n v="1197831"/>
    <x v="236"/>
    <x v="3"/>
    <s v="Kansas"/>
    <s v="Wichita"/>
    <x v="1"/>
    <n v="25"/>
    <n v="200"/>
    <n v="5000"/>
    <n v="17500"/>
    <n v="0.35"/>
    <x v="2"/>
  </r>
  <r>
    <s v="Kohl's"/>
    <n v="1197831"/>
    <x v="236"/>
    <x v="3"/>
    <s v="Kansas"/>
    <s v="Wichita"/>
    <x v="2"/>
    <n v="15.000000000000002"/>
    <n v="200"/>
    <n v="3000.0000000000005"/>
    <n v="10500"/>
    <n v="0.35"/>
    <x v="2"/>
  </r>
  <r>
    <s v="Kohl's"/>
    <n v="1197831"/>
    <x v="236"/>
    <x v="3"/>
    <s v="Kansas"/>
    <s v="Wichita"/>
    <x v="3"/>
    <n v="19.999999999999996"/>
    <n v="125"/>
    <n v="2499.9999999999995"/>
    <n v="8749.9999999999982"/>
    <n v="0.35"/>
    <x v="2"/>
  </r>
  <r>
    <s v="Kohl's"/>
    <n v="1197831"/>
    <x v="236"/>
    <x v="3"/>
    <s v="Kansas"/>
    <s v="Wichita"/>
    <x v="4"/>
    <n v="40"/>
    <n v="150"/>
    <n v="6000"/>
    <n v="21000"/>
    <n v="0.35"/>
    <x v="2"/>
  </r>
  <r>
    <s v="Kohl's"/>
    <n v="1197831"/>
    <x v="236"/>
    <x v="3"/>
    <s v="Kansas"/>
    <s v="Wichita"/>
    <x v="5"/>
    <n v="30.000000000000004"/>
    <n v="300"/>
    <n v="9000.0000000000018"/>
    <n v="31500.000000000004"/>
    <n v="0.35"/>
    <x v="2"/>
  </r>
  <r>
    <s v="Kohl's"/>
    <n v="1197831"/>
    <x v="265"/>
    <x v="3"/>
    <s v="Kansas"/>
    <s v="Wichita"/>
    <x v="0"/>
    <n v="40"/>
    <n v="570"/>
    <n v="22800"/>
    <n v="79800"/>
    <n v="0.35"/>
    <x v="2"/>
  </r>
  <r>
    <s v="Kohl's"/>
    <n v="1197831"/>
    <x v="265"/>
    <x v="3"/>
    <s v="Kansas"/>
    <s v="Wichita"/>
    <x v="1"/>
    <n v="40"/>
    <n v="275"/>
    <n v="11000"/>
    <n v="38500"/>
    <n v="0.35"/>
    <x v="2"/>
  </r>
  <r>
    <s v="Kohl's"/>
    <n v="1197831"/>
    <x v="265"/>
    <x v="3"/>
    <s v="Kansas"/>
    <s v="Wichita"/>
    <x v="2"/>
    <n v="35"/>
    <n v="250"/>
    <n v="8750"/>
    <n v="30624.999999999996"/>
    <n v="0.35"/>
    <x v="2"/>
  </r>
  <r>
    <s v="Kohl's"/>
    <n v="1197831"/>
    <x v="265"/>
    <x v="3"/>
    <s v="Kansas"/>
    <s v="Wichita"/>
    <x v="3"/>
    <n v="35"/>
    <n v="200"/>
    <n v="7000"/>
    <n v="24500"/>
    <n v="0.35"/>
    <x v="2"/>
  </r>
  <r>
    <s v="Kohl's"/>
    <n v="1197831"/>
    <x v="265"/>
    <x v="3"/>
    <s v="Kansas"/>
    <s v="Wichita"/>
    <x v="4"/>
    <n v="44.999999999999993"/>
    <n v="225"/>
    <n v="10124.999999999998"/>
    <n v="35437.499999999993"/>
    <n v="0.35"/>
    <x v="2"/>
  </r>
  <r>
    <s v="Kohl's"/>
    <n v="1197831"/>
    <x v="265"/>
    <x v="3"/>
    <s v="Kansas"/>
    <s v="Wichita"/>
    <x v="5"/>
    <n v="44.999999999999993"/>
    <n v="325"/>
    <n v="14624.999999999998"/>
    <n v="51187.499999999985"/>
    <n v="0.35"/>
    <x v="2"/>
  </r>
  <r>
    <s v="Kohl's"/>
    <n v="1197831"/>
    <x v="298"/>
    <x v="3"/>
    <s v="Kansas"/>
    <s v="Wichita"/>
    <x v="0"/>
    <n v="40"/>
    <n v="575"/>
    <n v="23000"/>
    <n v="80500"/>
    <n v="0.35"/>
    <x v="2"/>
  </r>
  <r>
    <s v="Kohl's"/>
    <n v="1197831"/>
    <x v="298"/>
    <x v="3"/>
    <s v="Kansas"/>
    <s v="Wichita"/>
    <x v="1"/>
    <n v="35"/>
    <n v="325"/>
    <n v="11375"/>
    <n v="39812.5"/>
    <n v="0.35"/>
    <x v="2"/>
  </r>
  <r>
    <s v="Kohl's"/>
    <n v="1197831"/>
    <x v="298"/>
    <x v="3"/>
    <s v="Kansas"/>
    <s v="Wichita"/>
    <x v="2"/>
    <n v="40"/>
    <n v="300"/>
    <n v="12000"/>
    <n v="42000"/>
    <n v="0.35"/>
    <x v="2"/>
  </r>
  <r>
    <s v="Kohl's"/>
    <n v="1197831"/>
    <x v="298"/>
    <x v="3"/>
    <s v="Kansas"/>
    <s v="Wichita"/>
    <x v="3"/>
    <n v="40"/>
    <n v="275"/>
    <n v="11000"/>
    <n v="38500"/>
    <n v="0.35"/>
    <x v="2"/>
  </r>
  <r>
    <s v="Kohl's"/>
    <n v="1197831"/>
    <x v="298"/>
    <x v="3"/>
    <s v="Kansas"/>
    <s v="Wichita"/>
    <x v="4"/>
    <n v="54.999999999999993"/>
    <n v="275"/>
    <n v="15124.999999999998"/>
    <n v="52937.499999999985"/>
    <n v="0.35"/>
    <x v="2"/>
  </r>
  <r>
    <s v="Kohl's"/>
    <n v="1197831"/>
    <x v="298"/>
    <x v="3"/>
    <s v="Kansas"/>
    <s v="Wichita"/>
    <x v="5"/>
    <n v="60"/>
    <n v="450"/>
    <n v="27000"/>
    <n v="94500"/>
    <n v="0.35"/>
    <x v="2"/>
  </r>
  <r>
    <s v="Kohl's"/>
    <n v="1197831"/>
    <x v="326"/>
    <x v="3"/>
    <s v="Kansas"/>
    <s v="Wichita"/>
    <x v="0"/>
    <n v="54.999999999999993"/>
    <n v="675"/>
    <n v="37124.999999999993"/>
    <n v="129937.49999999997"/>
    <n v="0.35"/>
    <x v="2"/>
  </r>
  <r>
    <s v="Kohl's"/>
    <n v="1197831"/>
    <x v="326"/>
    <x v="3"/>
    <s v="Kansas"/>
    <s v="Wichita"/>
    <x v="1"/>
    <n v="50"/>
    <n v="425"/>
    <n v="21250"/>
    <n v="74375"/>
    <n v="0.35"/>
    <x v="2"/>
  </r>
  <r>
    <s v="Kohl's"/>
    <n v="1197831"/>
    <x v="326"/>
    <x v="3"/>
    <s v="Kansas"/>
    <s v="Wichita"/>
    <x v="2"/>
    <n v="45"/>
    <n v="350"/>
    <n v="15750"/>
    <n v="55125"/>
    <n v="0.35"/>
    <x v="2"/>
  </r>
  <r>
    <s v="Kohl's"/>
    <n v="1197831"/>
    <x v="326"/>
    <x v="3"/>
    <s v="Kansas"/>
    <s v="Wichita"/>
    <x v="3"/>
    <n v="45"/>
    <n v="300"/>
    <n v="13500"/>
    <n v="47250"/>
    <n v="0.35"/>
    <x v="2"/>
  </r>
  <r>
    <s v="Kohl's"/>
    <n v="1197831"/>
    <x v="326"/>
    <x v="3"/>
    <s v="Kansas"/>
    <s v="Wichita"/>
    <x v="4"/>
    <n v="60"/>
    <n v="325"/>
    <n v="19500"/>
    <n v="68250"/>
    <n v="0.35"/>
    <x v="2"/>
  </r>
  <r>
    <s v="Kohl's"/>
    <n v="1197831"/>
    <x v="326"/>
    <x v="3"/>
    <s v="Kansas"/>
    <s v="Wichita"/>
    <x v="5"/>
    <n v="65"/>
    <n v="500"/>
    <n v="32500"/>
    <n v="113750"/>
    <n v="0.35"/>
    <x v="2"/>
  </r>
  <r>
    <s v="Kohl's"/>
    <n v="1197831"/>
    <x v="358"/>
    <x v="3"/>
    <s v="Kansas"/>
    <s v="Wichita"/>
    <x v="0"/>
    <n v="60"/>
    <n v="650"/>
    <n v="39000"/>
    <n v="136500"/>
    <n v="0.35"/>
    <x v="2"/>
  </r>
  <r>
    <s v="Kohl's"/>
    <n v="1197831"/>
    <x v="358"/>
    <x v="3"/>
    <s v="Kansas"/>
    <s v="Wichita"/>
    <x v="1"/>
    <n v="55.000000000000007"/>
    <n v="425"/>
    <n v="23375.000000000004"/>
    <n v="81812.5"/>
    <n v="0.35"/>
    <x v="2"/>
  </r>
  <r>
    <s v="Kohl's"/>
    <n v="1197831"/>
    <x v="358"/>
    <x v="3"/>
    <s v="Kansas"/>
    <s v="Wichita"/>
    <x v="2"/>
    <n v="50"/>
    <n v="350"/>
    <n v="17500"/>
    <n v="61249.999999999993"/>
    <n v="0.35"/>
    <x v="2"/>
  </r>
  <r>
    <s v="Kohl's"/>
    <n v="1197831"/>
    <x v="358"/>
    <x v="3"/>
    <s v="Kansas"/>
    <s v="Wichita"/>
    <x v="3"/>
    <n v="40"/>
    <n v="300"/>
    <n v="12000"/>
    <n v="42000"/>
    <n v="0.35"/>
    <x v="2"/>
  </r>
  <r>
    <s v="Kohl's"/>
    <n v="1197831"/>
    <x v="358"/>
    <x v="3"/>
    <s v="Kansas"/>
    <s v="Wichita"/>
    <x v="4"/>
    <n v="50"/>
    <n v="275"/>
    <n v="13750"/>
    <n v="48125"/>
    <n v="0.35"/>
    <x v="2"/>
  </r>
  <r>
    <s v="Kohl's"/>
    <n v="1197831"/>
    <x v="358"/>
    <x v="3"/>
    <s v="Kansas"/>
    <s v="Wichita"/>
    <x v="5"/>
    <n v="55.000000000000007"/>
    <n v="450"/>
    <n v="24750.000000000004"/>
    <n v="86625"/>
    <n v="0.35"/>
    <x v="2"/>
  </r>
  <r>
    <s v="Kohl's"/>
    <n v="1197831"/>
    <x v="388"/>
    <x v="3"/>
    <s v="Kansas"/>
    <s v="Wichita"/>
    <x v="0"/>
    <n v="50"/>
    <n v="550"/>
    <n v="27500"/>
    <n v="96250"/>
    <n v="0.35"/>
    <x v="2"/>
  </r>
  <r>
    <s v="Kohl's"/>
    <n v="1197831"/>
    <x v="388"/>
    <x v="3"/>
    <s v="Kansas"/>
    <s v="Wichita"/>
    <x v="1"/>
    <n v="40.000000000000014"/>
    <n v="350"/>
    <n v="14000.000000000005"/>
    <n v="49000.000000000015"/>
    <n v="0.35"/>
    <x v="2"/>
  </r>
  <r>
    <s v="Kohl's"/>
    <n v="1197831"/>
    <x v="388"/>
    <x v="3"/>
    <s v="Kansas"/>
    <s v="Wichita"/>
    <x v="2"/>
    <n v="15.000000000000007"/>
    <n v="250"/>
    <n v="3750.0000000000018"/>
    <n v="13125.000000000004"/>
    <n v="0.35"/>
    <x v="2"/>
  </r>
  <r>
    <s v="Kohl's"/>
    <n v="1197831"/>
    <x v="388"/>
    <x v="3"/>
    <s v="Kansas"/>
    <s v="Wichita"/>
    <x v="3"/>
    <n v="15.000000000000007"/>
    <n v="225"/>
    <n v="3375.0000000000018"/>
    <n v="11812.500000000004"/>
    <n v="0.35"/>
    <x v="2"/>
  </r>
  <r>
    <s v="Kohl's"/>
    <n v="1197831"/>
    <x v="388"/>
    <x v="3"/>
    <s v="Kansas"/>
    <s v="Wichita"/>
    <x v="4"/>
    <n v="25.000000000000007"/>
    <n v="225"/>
    <n v="5625.0000000000018"/>
    <n v="19687.500000000004"/>
    <n v="0.35"/>
    <x v="2"/>
  </r>
  <r>
    <s v="Kohl's"/>
    <n v="1197831"/>
    <x v="388"/>
    <x v="3"/>
    <s v="Kansas"/>
    <s v="Wichita"/>
    <x v="5"/>
    <n v="30.000000000000011"/>
    <n v="325"/>
    <n v="9750.0000000000036"/>
    <n v="34125.000000000007"/>
    <n v="0.35"/>
    <x v="2"/>
  </r>
  <r>
    <s v="Kohl's"/>
    <n v="1197831"/>
    <x v="420"/>
    <x v="3"/>
    <s v="Kansas"/>
    <s v="Wichita"/>
    <x v="0"/>
    <n v="30.000000000000011"/>
    <n v="500"/>
    <n v="15000.000000000005"/>
    <n v="52500.000000000015"/>
    <n v="0.35"/>
    <x v="2"/>
  </r>
  <r>
    <s v="Kohl's"/>
    <n v="1197831"/>
    <x v="420"/>
    <x v="3"/>
    <s v="Kansas"/>
    <s v="Wichita"/>
    <x v="1"/>
    <n v="20.000000000000011"/>
    <n v="325"/>
    <n v="6500.0000000000036"/>
    <n v="22750.000000000011"/>
    <n v="0.35"/>
    <x v="2"/>
  </r>
  <r>
    <s v="Kohl's"/>
    <n v="1197831"/>
    <x v="420"/>
    <x v="3"/>
    <s v="Kansas"/>
    <s v="Wichita"/>
    <x v="2"/>
    <n v="20.000000000000011"/>
    <n v="200"/>
    <n v="4000.0000000000023"/>
    <n v="14000.000000000007"/>
    <n v="0.35"/>
    <x v="2"/>
  </r>
  <r>
    <s v="Kohl's"/>
    <n v="1197831"/>
    <x v="420"/>
    <x v="3"/>
    <s v="Kansas"/>
    <s v="Wichita"/>
    <x v="3"/>
    <n v="20.000000000000011"/>
    <n v="175"/>
    <n v="3500.0000000000018"/>
    <n v="12250.000000000007"/>
    <n v="0.35"/>
    <x v="2"/>
  </r>
  <r>
    <s v="Kohl's"/>
    <n v="1197831"/>
    <x v="420"/>
    <x v="3"/>
    <s v="Kansas"/>
    <s v="Wichita"/>
    <x v="4"/>
    <n v="30.000000000000011"/>
    <n v="175"/>
    <n v="5250.0000000000018"/>
    <n v="18375.000000000007"/>
    <n v="0.35"/>
    <x v="2"/>
  </r>
  <r>
    <s v="Foot Locker"/>
    <n v="1197831"/>
    <x v="420"/>
    <x v="3"/>
    <s v="Kansas"/>
    <s v="Wichita"/>
    <x v="5"/>
    <n v="30.000000000000004"/>
    <n v="300"/>
    <n v="9000.0000000000018"/>
    <n v="31500.000000000004"/>
    <n v="0.35"/>
    <x v="2"/>
  </r>
  <r>
    <s v="Foot Locker"/>
    <n v="1197831"/>
    <x v="450"/>
    <x v="3"/>
    <s v="Kansas"/>
    <s v="Wichita"/>
    <x v="0"/>
    <n v="25.000000000000011"/>
    <n v="450"/>
    <n v="11250.000000000005"/>
    <n v="39375.000000000015"/>
    <n v="0.35"/>
    <x v="2"/>
  </r>
  <r>
    <s v="Foot Locker"/>
    <n v="1197831"/>
    <x v="450"/>
    <x v="3"/>
    <s v="Kansas"/>
    <s v="Wichita"/>
    <x v="1"/>
    <n v="15.000000000000014"/>
    <n v="275"/>
    <n v="4125.0000000000036"/>
    <n v="14437.500000000011"/>
    <n v="0.35"/>
    <x v="2"/>
  </r>
  <r>
    <s v="Foot Locker"/>
    <n v="1197831"/>
    <x v="450"/>
    <x v="3"/>
    <s v="Kansas"/>
    <s v="Wichita"/>
    <x v="2"/>
    <n v="25.000000000000018"/>
    <n v="220"/>
    <n v="5500.0000000000036"/>
    <n v="19250.000000000011"/>
    <n v="0.35"/>
    <x v="2"/>
  </r>
  <r>
    <s v="Foot Locker"/>
    <n v="1197831"/>
    <x v="450"/>
    <x v="3"/>
    <s v="Kansas"/>
    <s v="Wichita"/>
    <x v="3"/>
    <n v="55.000000000000014"/>
    <n v="275"/>
    <n v="15125.000000000004"/>
    <n v="52937.500000000007"/>
    <n v="0.35"/>
    <x v="2"/>
  </r>
  <r>
    <s v="Foot Locker"/>
    <n v="1197831"/>
    <x v="450"/>
    <x v="3"/>
    <s v="Kansas"/>
    <s v="Wichita"/>
    <x v="4"/>
    <n v="75.000000000000014"/>
    <n v="250"/>
    <n v="18750.000000000004"/>
    <n v="65625"/>
    <n v="0.35"/>
    <x v="2"/>
  </r>
  <r>
    <s v="Foot Locker"/>
    <n v="1197831"/>
    <x v="450"/>
    <x v="3"/>
    <s v="Kansas"/>
    <s v="Wichita"/>
    <x v="5"/>
    <n v="75"/>
    <n v="350"/>
    <n v="26250"/>
    <n v="91875"/>
    <n v="0.35"/>
    <x v="2"/>
  </r>
  <r>
    <s v="Foot Locker"/>
    <n v="1197831"/>
    <x v="479"/>
    <x v="3"/>
    <s v="Kansas"/>
    <s v="Wichita"/>
    <x v="0"/>
    <n v="70"/>
    <n v="600"/>
    <n v="42000"/>
    <n v="147000"/>
    <n v="0.35"/>
    <x v="2"/>
  </r>
  <r>
    <s v="Foot Locker"/>
    <n v="1197831"/>
    <x v="479"/>
    <x v="3"/>
    <s v="Kansas"/>
    <s v="Wichita"/>
    <x v="1"/>
    <n v="60.000000000000007"/>
    <n v="400"/>
    <n v="24000.000000000004"/>
    <n v="84000"/>
    <n v="0.35"/>
    <x v="2"/>
  </r>
  <r>
    <s v="Foot Locker"/>
    <n v="1197831"/>
    <x v="479"/>
    <x v="3"/>
    <s v="Kansas"/>
    <s v="Wichita"/>
    <x v="2"/>
    <n v="60.000000000000007"/>
    <n v="350"/>
    <n v="21000.000000000004"/>
    <n v="73500"/>
    <n v="0.35"/>
    <x v="2"/>
  </r>
  <r>
    <s v="Foot Locker"/>
    <n v="1197831"/>
    <x v="479"/>
    <x v="3"/>
    <s v="Kansas"/>
    <s v="Wichita"/>
    <x v="3"/>
    <n v="60.000000000000007"/>
    <n v="300"/>
    <n v="18000.000000000004"/>
    <n v="63000.000000000007"/>
    <n v="0.35"/>
    <x v="2"/>
  </r>
  <r>
    <s v="Foot Locker"/>
    <n v="1197831"/>
    <x v="479"/>
    <x v="3"/>
    <s v="Kansas"/>
    <s v="Wichita"/>
    <x v="4"/>
    <n v="70"/>
    <n v="300"/>
    <n v="21000"/>
    <n v="73500"/>
    <n v="0.35"/>
    <x v="2"/>
  </r>
  <r>
    <s v="Foot Locker"/>
    <n v="1197831"/>
    <x v="479"/>
    <x v="3"/>
    <s v="Kansas"/>
    <s v="Wichita"/>
    <x v="5"/>
    <n v="75"/>
    <n v="400"/>
    <n v="30000"/>
    <n v="105000"/>
    <n v="0.35"/>
    <x v="2"/>
  </r>
  <r>
    <s v="Foot Locker"/>
    <n v="1185732"/>
    <x v="176"/>
    <x v="3"/>
    <s v="Kansas"/>
    <s v="Wichita"/>
    <x v="0"/>
    <n v="40"/>
    <n v="475"/>
    <n v="19000"/>
    <n v="66500"/>
    <n v="0.35"/>
    <x v="2"/>
  </r>
  <r>
    <s v="Foot Locker"/>
    <n v="1185732"/>
    <x v="176"/>
    <x v="3"/>
    <s v="Kansas"/>
    <s v="Wichita"/>
    <x v="1"/>
    <n v="40"/>
    <n v="275"/>
    <n v="11000"/>
    <n v="33000"/>
    <n v="0.3"/>
    <x v="2"/>
  </r>
  <r>
    <s v="Foot Locker"/>
    <n v="1185732"/>
    <x v="176"/>
    <x v="3"/>
    <s v="Kansas"/>
    <s v="Wichita"/>
    <x v="2"/>
    <n v="30.000000000000004"/>
    <n v="275"/>
    <n v="8250.0000000000018"/>
    <n v="24750.000000000004"/>
    <n v="0.3"/>
    <x v="2"/>
  </r>
  <r>
    <s v="Foot Locker"/>
    <n v="1185732"/>
    <x v="176"/>
    <x v="3"/>
    <s v="Kansas"/>
    <s v="Wichita"/>
    <x v="3"/>
    <n v="35"/>
    <n v="125"/>
    <n v="4375"/>
    <n v="13125"/>
    <n v="0.3"/>
    <x v="2"/>
  </r>
  <r>
    <s v="Foot Locker"/>
    <n v="1185732"/>
    <x v="176"/>
    <x v="3"/>
    <s v="Kansas"/>
    <s v="Wichita"/>
    <x v="4"/>
    <n v="49.999999999999993"/>
    <n v="175"/>
    <n v="8749.9999999999982"/>
    <n v="30624.999999999993"/>
    <n v="0.35"/>
    <x v="2"/>
  </r>
  <r>
    <s v="Foot Locker"/>
    <n v="1185732"/>
    <x v="176"/>
    <x v="3"/>
    <s v="Kansas"/>
    <s v="Wichita"/>
    <x v="5"/>
    <n v="40"/>
    <n v="275"/>
    <n v="11000"/>
    <n v="44000"/>
    <n v="0.4"/>
    <x v="2"/>
  </r>
  <r>
    <s v="Foot Locker"/>
    <n v="1185732"/>
    <x v="207"/>
    <x v="3"/>
    <s v="Kansas"/>
    <s v="Wichita"/>
    <x v="0"/>
    <n v="40"/>
    <n v="525"/>
    <n v="21000"/>
    <n v="73500"/>
    <n v="0.35"/>
    <x v="2"/>
  </r>
  <r>
    <s v="Foot Locker"/>
    <n v="1185732"/>
    <x v="207"/>
    <x v="3"/>
    <s v="Kansas"/>
    <s v="Wichita"/>
    <x v="1"/>
    <n v="40"/>
    <n v="175"/>
    <n v="7000"/>
    <n v="21000"/>
    <n v="0.3"/>
    <x v="2"/>
  </r>
  <r>
    <s v="Foot Locker"/>
    <n v="1185732"/>
    <x v="207"/>
    <x v="3"/>
    <s v="Kansas"/>
    <s v="Wichita"/>
    <x v="2"/>
    <n v="30.000000000000004"/>
    <n v="225"/>
    <n v="6750.0000000000009"/>
    <n v="20250.000000000004"/>
    <n v="0.3"/>
    <x v="2"/>
  </r>
  <r>
    <s v="Foot Locker"/>
    <n v="1185732"/>
    <x v="207"/>
    <x v="3"/>
    <s v="South Dakota"/>
    <s v="Sioux Falls"/>
    <x v="3"/>
    <n v="35"/>
    <n v="100"/>
    <n v="3500"/>
    <n v="10500"/>
    <n v="0.3"/>
    <x v="2"/>
  </r>
  <r>
    <s v="Foot Locker"/>
    <n v="1185732"/>
    <x v="207"/>
    <x v="3"/>
    <s v="South Dakota"/>
    <s v="Sioux Falls"/>
    <x v="4"/>
    <n v="49.999999999999993"/>
    <n v="175"/>
    <n v="8749.9999999999982"/>
    <n v="30624.999999999993"/>
    <n v="0.35"/>
    <x v="2"/>
  </r>
  <r>
    <s v="Foot Locker"/>
    <n v="1185732"/>
    <x v="207"/>
    <x v="3"/>
    <s v="South Dakota"/>
    <s v="Sioux Falls"/>
    <x v="5"/>
    <n v="35"/>
    <n v="275"/>
    <n v="9625"/>
    <n v="38500"/>
    <n v="0.4"/>
    <x v="2"/>
  </r>
  <r>
    <s v="Foot Locker"/>
    <n v="1185732"/>
    <x v="216"/>
    <x v="3"/>
    <s v="South Dakota"/>
    <s v="Sioux Falls"/>
    <x v="0"/>
    <n v="40"/>
    <n v="495"/>
    <n v="19800"/>
    <n v="69300"/>
    <n v="0.35"/>
    <x v="2"/>
  </r>
  <r>
    <s v="Foot Locker"/>
    <n v="1185732"/>
    <x v="216"/>
    <x v="3"/>
    <s v="South Dakota"/>
    <s v="Sioux Falls"/>
    <x v="1"/>
    <n v="40"/>
    <n v="200"/>
    <n v="8000"/>
    <n v="24000"/>
    <n v="0.3"/>
    <x v="2"/>
  </r>
  <r>
    <s v="Foot Locker"/>
    <n v="1185732"/>
    <x v="216"/>
    <x v="3"/>
    <s v="South Dakota"/>
    <s v="Sioux Falls"/>
    <x v="2"/>
    <n v="30.000000000000004"/>
    <n v="225"/>
    <n v="6750.0000000000009"/>
    <n v="20250.000000000004"/>
    <n v="0.3"/>
    <x v="2"/>
  </r>
  <r>
    <s v="Foot Locker"/>
    <n v="1185732"/>
    <x v="216"/>
    <x v="3"/>
    <s v="South Dakota"/>
    <s v="Sioux Falls"/>
    <x v="3"/>
    <n v="35"/>
    <n v="75"/>
    <n v="2625"/>
    <n v="7875"/>
    <n v="0.3"/>
    <x v="2"/>
  </r>
  <r>
    <s v="Foot Locker"/>
    <n v="1185732"/>
    <x v="216"/>
    <x v="3"/>
    <s v="South Dakota"/>
    <s v="Sioux Falls"/>
    <x v="4"/>
    <n v="50"/>
    <n v="125"/>
    <n v="6250"/>
    <n v="21875"/>
    <n v="0.35"/>
    <x v="2"/>
  </r>
  <r>
    <s v="Foot Locker"/>
    <n v="1185732"/>
    <x v="216"/>
    <x v="3"/>
    <s v="South Dakota"/>
    <s v="Sioux Falls"/>
    <x v="5"/>
    <n v="40"/>
    <n v="225"/>
    <n v="9000"/>
    <n v="36000"/>
    <n v="0.4"/>
    <x v="2"/>
  </r>
  <r>
    <s v="Foot Locker"/>
    <n v="1185732"/>
    <x v="235"/>
    <x v="3"/>
    <s v="South Dakota"/>
    <s v="Sioux Falls"/>
    <x v="0"/>
    <n v="40"/>
    <n v="450"/>
    <n v="18000"/>
    <n v="62999.999999999993"/>
    <n v="0.35"/>
    <x v="2"/>
  </r>
  <r>
    <s v="Foot Locker"/>
    <n v="1185732"/>
    <x v="235"/>
    <x v="3"/>
    <s v="South Dakota"/>
    <s v="Sioux Falls"/>
    <x v="1"/>
    <n v="40"/>
    <n v="150"/>
    <n v="6000"/>
    <n v="18000"/>
    <n v="0.3"/>
    <x v="2"/>
  </r>
  <r>
    <s v="Foot Locker"/>
    <n v="1185732"/>
    <x v="235"/>
    <x v="3"/>
    <s v="South Dakota"/>
    <s v="Sioux Falls"/>
    <x v="2"/>
    <n v="30.000000000000004"/>
    <n v="150"/>
    <n v="4500.0000000000009"/>
    <n v="13500.000000000002"/>
    <n v="0.3"/>
    <x v="2"/>
  </r>
  <r>
    <s v="Foot Locker"/>
    <n v="1185732"/>
    <x v="235"/>
    <x v="3"/>
    <s v="South Dakota"/>
    <s v="Sioux Falls"/>
    <x v="3"/>
    <n v="35"/>
    <n v="75"/>
    <n v="2625"/>
    <n v="7875"/>
    <n v="0.3"/>
    <x v="2"/>
  </r>
  <r>
    <s v="Foot Locker"/>
    <n v="1185732"/>
    <x v="235"/>
    <x v="3"/>
    <s v="South Dakota"/>
    <s v="Sioux Falls"/>
    <x v="4"/>
    <n v="60"/>
    <n v="100"/>
    <n v="6000"/>
    <n v="21000"/>
    <n v="0.35"/>
    <x v="2"/>
  </r>
  <r>
    <s v="Foot Locker"/>
    <n v="1185732"/>
    <x v="235"/>
    <x v="3"/>
    <s v="South Dakota"/>
    <s v="Sioux Falls"/>
    <x v="5"/>
    <n v="50"/>
    <n v="225"/>
    <n v="11250"/>
    <n v="45000"/>
    <n v="0.4"/>
    <x v="2"/>
  </r>
  <r>
    <s v="Foot Locker"/>
    <n v="1185732"/>
    <x v="266"/>
    <x v="3"/>
    <s v="South Dakota"/>
    <s v="Sioux Falls"/>
    <x v="0"/>
    <n v="60"/>
    <n v="495"/>
    <n v="29700"/>
    <n v="103950"/>
    <n v="0.35"/>
    <x v="2"/>
  </r>
  <r>
    <s v="Foot Locker"/>
    <n v="1185732"/>
    <x v="266"/>
    <x v="3"/>
    <s v="South Dakota"/>
    <s v="Sioux Falls"/>
    <x v="1"/>
    <n v="50"/>
    <n v="200"/>
    <n v="10000"/>
    <n v="30000"/>
    <n v="0.3"/>
    <x v="2"/>
  </r>
  <r>
    <s v="Foot Locker"/>
    <n v="1185732"/>
    <x v="266"/>
    <x v="3"/>
    <s v="South Dakota"/>
    <s v="Sioux Falls"/>
    <x v="2"/>
    <n v="45"/>
    <n v="175"/>
    <n v="7875"/>
    <n v="23625"/>
    <n v="0.3"/>
    <x v="2"/>
  </r>
  <r>
    <s v="Foot Locker"/>
    <n v="1185732"/>
    <x v="266"/>
    <x v="3"/>
    <s v="South Dakota"/>
    <s v="Sioux Falls"/>
    <x v="3"/>
    <n v="45"/>
    <n v="100"/>
    <n v="4500"/>
    <n v="13500"/>
    <n v="0.3"/>
    <x v="2"/>
  </r>
  <r>
    <s v="Foot Locker"/>
    <n v="1185732"/>
    <x v="266"/>
    <x v="3"/>
    <s v="South Dakota"/>
    <s v="Sioux Falls"/>
    <x v="4"/>
    <n v="54.999999999999993"/>
    <n v="125"/>
    <n v="6874.9999999999991"/>
    <n v="24062.499999999993"/>
    <n v="0.35"/>
    <x v="2"/>
  </r>
  <r>
    <s v="Foot Locker"/>
    <n v="1185732"/>
    <x v="266"/>
    <x v="3"/>
    <s v="South Dakota"/>
    <s v="Sioux Falls"/>
    <x v="5"/>
    <n v="60"/>
    <n v="250"/>
    <n v="15000"/>
    <n v="60000"/>
    <n v="0.4"/>
    <x v="2"/>
  </r>
  <r>
    <s v="Foot Locker"/>
    <n v="1185732"/>
    <x v="296"/>
    <x v="3"/>
    <s v="South Dakota"/>
    <s v="Sioux Falls"/>
    <x v="0"/>
    <n v="45"/>
    <n v="500"/>
    <n v="22500"/>
    <n v="78750"/>
    <n v="0.35"/>
    <x v="2"/>
  </r>
  <r>
    <s v="Foot Locker"/>
    <n v="1185732"/>
    <x v="296"/>
    <x v="3"/>
    <s v="South Dakota"/>
    <s v="Sioux Falls"/>
    <x v="1"/>
    <n v="40.000000000000007"/>
    <n v="250"/>
    <n v="10000.000000000002"/>
    <n v="30000.000000000004"/>
    <n v="0.3"/>
    <x v="2"/>
  </r>
  <r>
    <s v="Foot Locker"/>
    <n v="1185732"/>
    <x v="296"/>
    <x v="3"/>
    <s v="South Dakota"/>
    <s v="Sioux Falls"/>
    <x v="2"/>
    <n v="35"/>
    <n v="200"/>
    <n v="7000"/>
    <n v="21000"/>
    <n v="0.3"/>
    <x v="2"/>
  </r>
  <r>
    <s v="Foot Locker"/>
    <n v="1185732"/>
    <x v="296"/>
    <x v="3"/>
    <s v="South Dakota"/>
    <s v="Sioux Falls"/>
    <x v="3"/>
    <n v="35"/>
    <n v="175"/>
    <n v="6125"/>
    <n v="18375"/>
    <n v="0.3"/>
    <x v="2"/>
  </r>
  <r>
    <s v="Foot Locker"/>
    <n v="1185732"/>
    <x v="296"/>
    <x v="3"/>
    <s v="South Dakota"/>
    <s v="Sioux Falls"/>
    <x v="4"/>
    <n v="45"/>
    <n v="175"/>
    <n v="7875"/>
    <n v="27562.5"/>
    <n v="0.35"/>
    <x v="2"/>
  </r>
  <r>
    <s v="Foot Locker"/>
    <n v="1185732"/>
    <x v="296"/>
    <x v="3"/>
    <s v="South Dakota"/>
    <s v="Sioux Falls"/>
    <x v="5"/>
    <n v="55.000000000000007"/>
    <n v="325"/>
    <n v="17875.000000000004"/>
    <n v="71500.000000000015"/>
    <n v="0.4"/>
    <x v="2"/>
  </r>
  <r>
    <s v="Foot Locker"/>
    <n v="1185732"/>
    <x v="325"/>
    <x v="3"/>
    <s v="South Dakota"/>
    <s v="Sioux Falls"/>
    <x v="0"/>
    <n v="50"/>
    <n v="550"/>
    <n v="27500"/>
    <n v="96250"/>
    <n v="0.35"/>
    <x v="2"/>
  </r>
  <r>
    <s v="Foot Locker"/>
    <n v="1185732"/>
    <x v="325"/>
    <x v="3"/>
    <s v="South Dakota"/>
    <s v="Sioux Falls"/>
    <x v="1"/>
    <n v="45.000000000000007"/>
    <n v="300"/>
    <n v="13500.000000000002"/>
    <n v="40500.000000000007"/>
    <n v="0.3"/>
    <x v="2"/>
  </r>
  <r>
    <s v="Foot Locker"/>
    <n v="1185732"/>
    <x v="325"/>
    <x v="3"/>
    <s v="South Dakota"/>
    <s v="Sioux Falls"/>
    <x v="2"/>
    <n v="40"/>
    <n v="225"/>
    <n v="9000"/>
    <n v="27000"/>
    <n v="0.3"/>
    <x v="2"/>
  </r>
  <r>
    <s v="Foot Locker"/>
    <n v="1185732"/>
    <x v="325"/>
    <x v="3"/>
    <s v="South Dakota"/>
    <s v="Sioux Falls"/>
    <x v="3"/>
    <n v="40"/>
    <n v="175"/>
    <n v="7000"/>
    <n v="21000"/>
    <n v="0.3"/>
    <x v="2"/>
  </r>
  <r>
    <s v="Foot Locker"/>
    <n v="1185732"/>
    <x v="325"/>
    <x v="3"/>
    <s v="South Dakota"/>
    <s v="Sioux Falls"/>
    <x v="4"/>
    <n v="50"/>
    <n v="200"/>
    <n v="10000"/>
    <n v="35000"/>
    <n v="0.35"/>
    <x v="2"/>
  </r>
  <r>
    <s v="Foot Locker"/>
    <n v="1185732"/>
    <x v="325"/>
    <x v="3"/>
    <s v="South Dakota"/>
    <s v="Sioux Falls"/>
    <x v="5"/>
    <n v="55.000000000000007"/>
    <n v="375"/>
    <n v="20625.000000000004"/>
    <n v="82500.000000000015"/>
    <n v="0.4"/>
    <x v="2"/>
  </r>
  <r>
    <s v="Foot Locker"/>
    <n v="1185732"/>
    <x v="357"/>
    <x v="3"/>
    <s v="South Dakota"/>
    <s v="Sioux Falls"/>
    <x v="0"/>
    <n v="50"/>
    <n v="525"/>
    <n v="26250"/>
    <n v="91875"/>
    <n v="0.35"/>
    <x v="2"/>
  </r>
  <r>
    <s v="Foot Locker"/>
    <n v="1185732"/>
    <x v="357"/>
    <x v="3"/>
    <s v="South Dakota"/>
    <s v="Sioux Falls"/>
    <x v="1"/>
    <n v="45.000000000000007"/>
    <n v="300"/>
    <n v="13500.000000000002"/>
    <n v="40500.000000000007"/>
    <n v="0.3"/>
    <x v="2"/>
  </r>
  <r>
    <s v="Foot Locker"/>
    <n v="1185732"/>
    <x v="357"/>
    <x v="3"/>
    <s v="South Dakota"/>
    <s v="Sioux Falls"/>
    <x v="2"/>
    <n v="40"/>
    <n v="225"/>
    <n v="9000"/>
    <n v="27000"/>
    <n v="0.3"/>
    <x v="2"/>
  </r>
  <r>
    <s v="Foot Locker"/>
    <n v="1185732"/>
    <x v="357"/>
    <x v="3"/>
    <s v="South Dakota"/>
    <s v="Sioux Falls"/>
    <x v="3"/>
    <n v="40"/>
    <n v="200"/>
    <n v="8000"/>
    <n v="24000"/>
    <n v="0.3"/>
    <x v="2"/>
  </r>
  <r>
    <s v="Foot Locker"/>
    <n v="1185732"/>
    <x v="357"/>
    <x v="3"/>
    <s v="South Dakota"/>
    <s v="Sioux Falls"/>
    <x v="4"/>
    <n v="50"/>
    <n v="175"/>
    <n v="8750"/>
    <n v="30624.999999999996"/>
    <n v="0.35"/>
    <x v="2"/>
  </r>
  <r>
    <s v="Foot Locker"/>
    <n v="1185732"/>
    <x v="357"/>
    <x v="3"/>
    <s v="South Dakota"/>
    <s v="Sioux Falls"/>
    <x v="5"/>
    <n v="55.000000000000007"/>
    <n v="350"/>
    <n v="19250.000000000004"/>
    <n v="77000.000000000015"/>
    <n v="0.4"/>
    <x v="2"/>
  </r>
  <r>
    <s v="Foot Locker"/>
    <n v="1185732"/>
    <x v="389"/>
    <x v="3"/>
    <s v="South Dakota"/>
    <s v="Sioux Falls"/>
    <x v="0"/>
    <n v="45"/>
    <n v="475"/>
    <n v="21375"/>
    <n v="74812.5"/>
    <n v="0.35"/>
    <x v="2"/>
  </r>
  <r>
    <s v="Foot Locker"/>
    <n v="1185732"/>
    <x v="389"/>
    <x v="3"/>
    <s v="South Dakota"/>
    <s v="Sioux Falls"/>
    <x v="1"/>
    <n v="40.000000000000007"/>
    <n v="275"/>
    <n v="11000.000000000002"/>
    <n v="33000"/>
    <n v="0.3"/>
    <x v="2"/>
  </r>
  <r>
    <s v="Foot Locker"/>
    <n v="1185732"/>
    <x v="389"/>
    <x v="3"/>
    <s v="South Dakota"/>
    <s v="Sioux Falls"/>
    <x v="2"/>
    <n v="35"/>
    <n v="175"/>
    <n v="6125"/>
    <n v="18375"/>
    <n v="0.3"/>
    <x v="2"/>
  </r>
  <r>
    <s v="Foot Locker"/>
    <n v="1185732"/>
    <x v="389"/>
    <x v="3"/>
    <s v="South Dakota"/>
    <s v="Sioux Falls"/>
    <x v="3"/>
    <n v="35"/>
    <n v="150"/>
    <n v="5250"/>
    <n v="15750"/>
    <n v="0.3"/>
    <x v="2"/>
  </r>
  <r>
    <s v="Foot Locker"/>
    <n v="1185732"/>
    <x v="389"/>
    <x v="3"/>
    <s v="South Dakota"/>
    <s v="Sioux Falls"/>
    <x v="4"/>
    <n v="45"/>
    <n v="150"/>
    <n v="6750"/>
    <n v="23625"/>
    <n v="0.35"/>
    <x v="2"/>
  </r>
  <r>
    <s v="Foot Locker"/>
    <n v="1185732"/>
    <x v="389"/>
    <x v="3"/>
    <s v="South Dakota"/>
    <s v="Sioux Falls"/>
    <x v="5"/>
    <n v="50"/>
    <n v="225"/>
    <n v="11250"/>
    <n v="45000"/>
    <n v="0.4"/>
    <x v="2"/>
  </r>
  <r>
    <s v="Foot Locker"/>
    <n v="1185732"/>
    <x v="418"/>
    <x v="3"/>
    <s v="South Dakota"/>
    <s v="Sioux Falls"/>
    <x v="0"/>
    <n v="54.999999999999993"/>
    <n v="400"/>
    <n v="21999.999999999996"/>
    <n v="76999.999999999985"/>
    <n v="0.35"/>
    <x v="2"/>
  </r>
  <r>
    <s v="Foot Locker"/>
    <n v="1185732"/>
    <x v="418"/>
    <x v="3"/>
    <s v="South Dakota"/>
    <s v="Sioux Falls"/>
    <x v="1"/>
    <n v="45"/>
    <n v="250"/>
    <n v="11250"/>
    <n v="33750"/>
    <n v="0.3"/>
    <x v="2"/>
  </r>
  <r>
    <s v="Foot Locker"/>
    <n v="1185732"/>
    <x v="418"/>
    <x v="3"/>
    <s v="South Dakota"/>
    <s v="Sioux Falls"/>
    <x v="2"/>
    <n v="45"/>
    <n v="150"/>
    <n v="6750"/>
    <n v="20250"/>
    <n v="0.3"/>
    <x v="2"/>
  </r>
  <r>
    <s v="Foot Locker"/>
    <n v="1185732"/>
    <x v="418"/>
    <x v="3"/>
    <s v="South Dakota"/>
    <s v="Sioux Falls"/>
    <x v="3"/>
    <n v="45"/>
    <n v="125"/>
    <n v="5625"/>
    <n v="16875"/>
    <n v="0.3"/>
    <x v="2"/>
  </r>
  <r>
    <s v="Foot Locker"/>
    <n v="1185732"/>
    <x v="418"/>
    <x v="3"/>
    <s v="South Dakota"/>
    <s v="Sioux Falls"/>
    <x v="4"/>
    <n v="54.999999999999993"/>
    <n v="125"/>
    <n v="6874.9999999999991"/>
    <n v="24062.499999999993"/>
    <n v="0.35"/>
    <x v="2"/>
  </r>
  <r>
    <s v="Sports Direct"/>
    <n v="1185732"/>
    <x v="418"/>
    <x v="3"/>
    <s v="South Dakota"/>
    <s v="Sioux Falls"/>
    <x v="5"/>
    <n v="59.999999999999986"/>
    <n v="250"/>
    <n v="14999.999999999996"/>
    <n v="59999.999999999993"/>
    <n v="0.4"/>
    <x v="2"/>
  </r>
  <r>
    <s v="Sports Direct"/>
    <n v="1185732"/>
    <x v="449"/>
    <x v="3"/>
    <s v="South Dakota"/>
    <s v="Sioux Falls"/>
    <x v="0"/>
    <n v="54.999999999999993"/>
    <n v="400"/>
    <n v="21999.999999999996"/>
    <n v="76999.999999999985"/>
    <n v="0.35"/>
    <x v="2"/>
  </r>
  <r>
    <s v="Sports Direct"/>
    <n v="1185732"/>
    <x v="449"/>
    <x v="3"/>
    <s v="South Dakota"/>
    <s v="Sioux Falls"/>
    <x v="1"/>
    <n v="45"/>
    <n v="250"/>
    <n v="11250"/>
    <n v="33750"/>
    <n v="0.3"/>
    <x v="2"/>
  </r>
  <r>
    <s v="Sports Direct"/>
    <n v="1185732"/>
    <x v="449"/>
    <x v="3"/>
    <s v="South Dakota"/>
    <s v="Sioux Falls"/>
    <x v="2"/>
    <n v="45"/>
    <n v="195"/>
    <n v="8775"/>
    <n v="26325"/>
    <n v="0.3"/>
    <x v="2"/>
  </r>
  <r>
    <s v="Sports Direct"/>
    <n v="1185732"/>
    <x v="449"/>
    <x v="3"/>
    <s v="South Dakota"/>
    <s v="Sioux Falls"/>
    <x v="3"/>
    <n v="45"/>
    <n v="175"/>
    <n v="7875"/>
    <n v="23625"/>
    <n v="0.3"/>
    <x v="2"/>
  </r>
  <r>
    <s v="Sports Direct"/>
    <n v="1185732"/>
    <x v="449"/>
    <x v="3"/>
    <s v="South Dakota"/>
    <s v="Sioux Falls"/>
    <x v="4"/>
    <n v="60"/>
    <n v="150"/>
    <n v="9000"/>
    <n v="31499.999999999996"/>
    <n v="0.35"/>
    <x v="2"/>
  </r>
  <r>
    <s v="Sports Direct"/>
    <n v="1185732"/>
    <x v="449"/>
    <x v="3"/>
    <s v="South Dakota"/>
    <s v="Sioux Falls"/>
    <x v="5"/>
    <n v="64.999999999999986"/>
    <n v="250"/>
    <n v="16249.999999999996"/>
    <n v="64999.999999999993"/>
    <n v="0.4"/>
    <x v="2"/>
  </r>
  <r>
    <s v="Sports Direct"/>
    <n v="1185732"/>
    <x v="478"/>
    <x v="3"/>
    <s v="South Dakota"/>
    <s v="Sioux Falls"/>
    <x v="0"/>
    <n v="60"/>
    <n v="500"/>
    <n v="30000"/>
    <n v="105000"/>
    <n v="0.35"/>
    <x v="2"/>
  </r>
  <r>
    <s v="Sports Direct"/>
    <n v="1185732"/>
    <x v="478"/>
    <x v="3"/>
    <s v="South Dakota"/>
    <s v="Sioux Falls"/>
    <x v="1"/>
    <n v="50"/>
    <n v="300"/>
    <n v="15000"/>
    <n v="45000"/>
    <n v="0.3"/>
    <x v="2"/>
  </r>
  <r>
    <s v="Sports Direct"/>
    <n v="1185732"/>
    <x v="478"/>
    <x v="3"/>
    <s v="South Dakota"/>
    <s v="Sioux Falls"/>
    <x v="2"/>
    <n v="50"/>
    <n v="250"/>
    <n v="12500"/>
    <n v="37500"/>
    <n v="0.3"/>
    <x v="2"/>
  </r>
  <r>
    <s v="Sports Direct"/>
    <n v="1185732"/>
    <x v="478"/>
    <x v="3"/>
    <s v="South Dakota"/>
    <s v="Sioux Falls"/>
    <x v="3"/>
    <n v="50"/>
    <n v="200"/>
    <n v="10000"/>
    <n v="30000"/>
    <n v="0.3"/>
    <x v="2"/>
  </r>
  <r>
    <s v="Sports Direct"/>
    <n v="1185732"/>
    <x v="478"/>
    <x v="3"/>
    <s v="South Dakota"/>
    <s v="Sioux Falls"/>
    <x v="4"/>
    <n v="60"/>
    <n v="200"/>
    <n v="12000"/>
    <n v="42000"/>
    <n v="0.35"/>
    <x v="2"/>
  </r>
  <r>
    <s v="Sports Direct"/>
    <n v="1185732"/>
    <x v="478"/>
    <x v="3"/>
    <s v="South Dakota"/>
    <s v="Sioux Falls"/>
    <x v="5"/>
    <n v="64.999999999999986"/>
    <n v="300"/>
    <n v="19499.999999999996"/>
    <n v="77999.999999999985"/>
    <n v="0.4"/>
    <x v="2"/>
  </r>
  <r>
    <s v="Sports Direct"/>
    <n v="1185732"/>
    <x v="173"/>
    <x v="3"/>
    <s v="South Dakota"/>
    <s v="Sioux Falls"/>
    <x v="0"/>
    <n v="35"/>
    <n v="475"/>
    <n v="16625"/>
    <n v="58187.499999999993"/>
    <n v="0.35"/>
    <x v="2"/>
  </r>
  <r>
    <s v="Sports Direct"/>
    <n v="1185732"/>
    <x v="173"/>
    <x v="3"/>
    <s v="South Dakota"/>
    <s v="Sioux Falls"/>
    <x v="1"/>
    <n v="35"/>
    <n v="275"/>
    <n v="9625"/>
    <n v="28875"/>
    <n v="0.3"/>
    <x v="2"/>
  </r>
  <r>
    <s v="Sports Direct"/>
    <n v="1185732"/>
    <x v="173"/>
    <x v="3"/>
    <s v="South Dakota"/>
    <s v="Sioux Falls"/>
    <x v="2"/>
    <n v="25.000000000000007"/>
    <n v="275"/>
    <n v="6875.0000000000018"/>
    <n v="20625.000000000004"/>
    <n v="0.3"/>
    <x v="2"/>
  </r>
  <r>
    <s v="Sports Direct"/>
    <n v="1185732"/>
    <x v="173"/>
    <x v="3"/>
    <s v="South Dakota"/>
    <s v="Sioux Falls"/>
    <x v="3"/>
    <n v="30.000000000000004"/>
    <n v="125"/>
    <n v="3750.0000000000005"/>
    <n v="11250.000000000002"/>
    <n v="0.3"/>
    <x v="2"/>
  </r>
  <r>
    <s v="Sports Direct"/>
    <n v="1185732"/>
    <x v="173"/>
    <x v="3"/>
    <s v="South Dakota"/>
    <s v="Sioux Falls"/>
    <x v="4"/>
    <n v="44.999999999999993"/>
    <n v="175"/>
    <n v="7874.9999999999991"/>
    <n v="27562.499999999993"/>
    <n v="0.35"/>
    <x v="2"/>
  </r>
  <r>
    <s v="Sports Direct"/>
    <n v="1185732"/>
    <x v="173"/>
    <x v="3"/>
    <s v="South Dakota"/>
    <s v="Sioux Falls"/>
    <x v="5"/>
    <n v="35"/>
    <n v="275"/>
    <n v="9625"/>
    <n v="38500"/>
    <n v="0.4"/>
    <x v="2"/>
  </r>
  <r>
    <s v="Sports Direct"/>
    <n v="1185732"/>
    <x v="204"/>
    <x v="3"/>
    <s v="South Dakota"/>
    <s v="Sioux Falls"/>
    <x v="0"/>
    <n v="35"/>
    <n v="525"/>
    <n v="18375"/>
    <n v="64312.499999999993"/>
    <n v="0.35"/>
    <x v="2"/>
  </r>
  <r>
    <s v="Sports Direct"/>
    <n v="1185732"/>
    <x v="204"/>
    <x v="3"/>
    <s v="South Dakota"/>
    <s v="Sioux Falls"/>
    <x v="1"/>
    <n v="35"/>
    <n v="175"/>
    <n v="6125"/>
    <n v="18375"/>
    <n v="0.3"/>
    <x v="2"/>
  </r>
  <r>
    <s v="Sports Direct"/>
    <n v="1185732"/>
    <x v="204"/>
    <x v="3"/>
    <s v="South Dakota"/>
    <s v="Sioux Falls"/>
    <x v="2"/>
    <n v="25.000000000000007"/>
    <n v="225"/>
    <n v="5625.0000000000018"/>
    <n v="16875.000000000004"/>
    <n v="0.3"/>
    <x v="2"/>
  </r>
  <r>
    <s v="Sports Direct"/>
    <n v="1185732"/>
    <x v="204"/>
    <x v="3"/>
    <s v="North Dakota"/>
    <s v="Fargo"/>
    <x v="3"/>
    <n v="30.000000000000004"/>
    <n v="100"/>
    <n v="3000.0000000000005"/>
    <n v="9000"/>
    <n v="0.3"/>
    <x v="2"/>
  </r>
  <r>
    <s v="Sports Direct"/>
    <n v="1185732"/>
    <x v="204"/>
    <x v="3"/>
    <s v="North Dakota"/>
    <s v="Fargo"/>
    <x v="4"/>
    <n v="44.999999999999993"/>
    <n v="175"/>
    <n v="7874.9999999999991"/>
    <n v="27562.499999999993"/>
    <n v="0.35"/>
    <x v="2"/>
  </r>
  <r>
    <s v="Sports Direct"/>
    <n v="1185732"/>
    <x v="204"/>
    <x v="3"/>
    <s v="North Dakota"/>
    <s v="Fargo"/>
    <x v="5"/>
    <n v="24.999999999999996"/>
    <n v="275"/>
    <n v="6874.9999999999991"/>
    <n v="27499.999999999996"/>
    <n v="0.4"/>
    <x v="2"/>
  </r>
  <r>
    <s v="Sports Direct"/>
    <n v="1185732"/>
    <x v="710"/>
    <x v="3"/>
    <s v="North Dakota"/>
    <s v="Fargo"/>
    <x v="0"/>
    <n v="30.000000000000004"/>
    <n v="495"/>
    <n v="14850.000000000002"/>
    <n v="51975.000000000007"/>
    <n v="0.35"/>
    <x v="2"/>
  </r>
  <r>
    <s v="Sports Direct"/>
    <n v="1185732"/>
    <x v="710"/>
    <x v="3"/>
    <s v="North Dakota"/>
    <s v="Fargo"/>
    <x v="1"/>
    <n v="30.000000000000004"/>
    <n v="200"/>
    <n v="6000.0000000000009"/>
    <n v="18000"/>
    <n v="0.3"/>
    <x v="2"/>
  </r>
  <r>
    <s v="Sports Direct"/>
    <n v="1185732"/>
    <x v="710"/>
    <x v="3"/>
    <s v="North Dakota"/>
    <s v="Fargo"/>
    <x v="2"/>
    <n v="20.000000000000004"/>
    <n v="225"/>
    <n v="4500.0000000000009"/>
    <n v="13500.000000000002"/>
    <n v="0.3"/>
    <x v="2"/>
  </r>
  <r>
    <s v="Sports Direct"/>
    <n v="1185732"/>
    <x v="710"/>
    <x v="3"/>
    <s v="North Dakota"/>
    <s v="Fargo"/>
    <x v="3"/>
    <n v="24.999999999999996"/>
    <n v="75"/>
    <n v="1874.9999999999998"/>
    <n v="5624.9999999999991"/>
    <n v="0.3"/>
    <x v="2"/>
  </r>
  <r>
    <s v="Sports Direct"/>
    <n v="1185732"/>
    <x v="710"/>
    <x v="3"/>
    <s v="North Dakota"/>
    <s v="Fargo"/>
    <x v="4"/>
    <n v="40"/>
    <n v="125"/>
    <n v="5000"/>
    <n v="17500"/>
    <n v="0.35"/>
    <x v="2"/>
  </r>
  <r>
    <s v="Sports Direct"/>
    <n v="1185732"/>
    <x v="710"/>
    <x v="3"/>
    <s v="North Dakota"/>
    <s v="Fargo"/>
    <x v="5"/>
    <n v="30.000000000000004"/>
    <n v="225"/>
    <n v="6750.0000000000009"/>
    <n v="27000.000000000007"/>
    <n v="0.4"/>
    <x v="2"/>
  </r>
  <r>
    <s v="Sports Direct"/>
    <n v="1185732"/>
    <x v="232"/>
    <x v="3"/>
    <s v="North Dakota"/>
    <s v="Fargo"/>
    <x v="0"/>
    <n v="30.000000000000004"/>
    <n v="450"/>
    <n v="13500.000000000002"/>
    <n v="47250.000000000007"/>
    <n v="0.35"/>
    <x v="2"/>
  </r>
  <r>
    <s v="Sports Direct"/>
    <n v="1185732"/>
    <x v="232"/>
    <x v="3"/>
    <s v="North Dakota"/>
    <s v="Fargo"/>
    <x v="1"/>
    <n v="30.000000000000004"/>
    <n v="150"/>
    <n v="4500.0000000000009"/>
    <n v="13500.000000000002"/>
    <n v="0.3"/>
    <x v="2"/>
  </r>
  <r>
    <s v="Sports Direct"/>
    <n v="1185732"/>
    <x v="232"/>
    <x v="3"/>
    <s v="North Dakota"/>
    <s v="Fargo"/>
    <x v="2"/>
    <n v="20.000000000000004"/>
    <n v="150"/>
    <n v="3000.0000000000005"/>
    <n v="9000"/>
    <n v="0.3"/>
    <x v="2"/>
  </r>
  <r>
    <s v="Sports Direct"/>
    <n v="1185732"/>
    <x v="232"/>
    <x v="3"/>
    <s v="North Dakota"/>
    <s v="Fargo"/>
    <x v="3"/>
    <n v="24.999999999999996"/>
    <n v="75"/>
    <n v="1874.9999999999998"/>
    <n v="5624.9999999999991"/>
    <n v="0.3"/>
    <x v="2"/>
  </r>
  <r>
    <s v="Sports Direct"/>
    <n v="1185732"/>
    <x v="232"/>
    <x v="3"/>
    <s v="North Dakota"/>
    <s v="Fargo"/>
    <x v="4"/>
    <n v="60"/>
    <n v="100"/>
    <n v="6000"/>
    <n v="21000"/>
    <n v="0.35"/>
    <x v="0"/>
  </r>
  <r>
    <s v="Sports Direct"/>
    <n v="1185732"/>
    <x v="232"/>
    <x v="3"/>
    <s v="North Dakota"/>
    <s v="Fargo"/>
    <x v="5"/>
    <n v="50"/>
    <n v="225"/>
    <n v="11250"/>
    <n v="45000"/>
    <n v="0.4"/>
    <x v="0"/>
  </r>
  <r>
    <s v="Sports Direct"/>
    <n v="1185732"/>
    <x v="263"/>
    <x v="3"/>
    <s v="North Dakota"/>
    <s v="Fargo"/>
    <x v="0"/>
    <n v="60"/>
    <n v="495"/>
    <n v="29700"/>
    <n v="103950"/>
    <n v="0.35"/>
    <x v="0"/>
  </r>
  <r>
    <s v="Sports Direct"/>
    <n v="1185732"/>
    <x v="263"/>
    <x v="3"/>
    <s v="North Dakota"/>
    <s v="Fargo"/>
    <x v="1"/>
    <n v="45"/>
    <n v="200"/>
    <n v="9000"/>
    <n v="27000"/>
    <n v="0.3"/>
    <x v="0"/>
  </r>
  <r>
    <s v="Sports Direct"/>
    <n v="1185732"/>
    <x v="263"/>
    <x v="3"/>
    <s v="North Dakota"/>
    <s v="Fargo"/>
    <x v="2"/>
    <n v="40"/>
    <n v="175"/>
    <n v="7000"/>
    <n v="21000"/>
    <n v="0.3"/>
    <x v="0"/>
  </r>
  <r>
    <s v="Sports Direct"/>
    <n v="1185732"/>
    <x v="263"/>
    <x v="3"/>
    <s v="North Dakota"/>
    <s v="Fargo"/>
    <x v="3"/>
    <n v="40"/>
    <n v="100"/>
    <n v="4000"/>
    <n v="12000"/>
    <n v="0.3"/>
    <x v="0"/>
  </r>
  <r>
    <s v="Sports Direct"/>
    <n v="1185732"/>
    <x v="263"/>
    <x v="3"/>
    <s v="North Dakota"/>
    <s v="Fargo"/>
    <x v="4"/>
    <n v="49.999999999999993"/>
    <n v="125"/>
    <n v="6249.9999999999991"/>
    <n v="21874.999999999996"/>
    <n v="0.35"/>
    <x v="0"/>
  </r>
  <r>
    <s v="Sports Direct"/>
    <n v="1185732"/>
    <x v="263"/>
    <x v="3"/>
    <s v="North Dakota"/>
    <s v="Fargo"/>
    <x v="5"/>
    <n v="54.999999999999993"/>
    <n v="250"/>
    <n v="13749.999999999998"/>
    <n v="54999.999999999993"/>
    <n v="0.4"/>
    <x v="0"/>
  </r>
  <r>
    <s v="Sports Direct"/>
    <n v="1185732"/>
    <x v="293"/>
    <x v="3"/>
    <s v="North Dakota"/>
    <s v="Fargo"/>
    <x v="0"/>
    <n v="40"/>
    <n v="500"/>
    <n v="20000"/>
    <n v="70000"/>
    <n v="0.35"/>
    <x v="0"/>
  </r>
  <r>
    <s v="Sports Direct"/>
    <n v="1185732"/>
    <x v="293"/>
    <x v="3"/>
    <s v="North Dakota"/>
    <s v="Fargo"/>
    <x v="1"/>
    <n v="35.000000000000007"/>
    <n v="250"/>
    <n v="8750.0000000000018"/>
    <n v="26250.000000000004"/>
    <n v="0.3"/>
    <x v="0"/>
  </r>
  <r>
    <s v="Sports Direct"/>
    <n v="1185732"/>
    <x v="293"/>
    <x v="3"/>
    <s v="North Dakota"/>
    <s v="Fargo"/>
    <x v="2"/>
    <n v="30.000000000000004"/>
    <n v="200"/>
    <n v="6000.0000000000009"/>
    <n v="18000"/>
    <n v="0.3"/>
    <x v="0"/>
  </r>
  <r>
    <s v="Sports Direct"/>
    <n v="1185732"/>
    <x v="293"/>
    <x v="3"/>
    <s v="North Dakota"/>
    <s v="Fargo"/>
    <x v="3"/>
    <n v="30.000000000000004"/>
    <n v="175"/>
    <n v="5250.0000000000009"/>
    <n v="15750.000000000002"/>
    <n v="0.3"/>
    <x v="0"/>
  </r>
  <r>
    <s v="Sports Direct"/>
    <n v="1185732"/>
    <x v="293"/>
    <x v="3"/>
    <s v="North Dakota"/>
    <s v="Fargo"/>
    <x v="4"/>
    <n v="40"/>
    <n v="175"/>
    <n v="7000"/>
    <n v="24500"/>
    <n v="0.35"/>
    <x v="0"/>
  </r>
  <r>
    <s v="Sports Direct"/>
    <n v="1185732"/>
    <x v="293"/>
    <x v="3"/>
    <s v="North Dakota"/>
    <s v="Fargo"/>
    <x v="5"/>
    <n v="55.000000000000007"/>
    <n v="325"/>
    <n v="17875.000000000004"/>
    <n v="71500.000000000015"/>
    <n v="0.4"/>
    <x v="0"/>
  </r>
  <r>
    <s v="Sports Direct"/>
    <n v="1185732"/>
    <x v="322"/>
    <x v="3"/>
    <s v="North Dakota"/>
    <s v="Fargo"/>
    <x v="0"/>
    <n v="50"/>
    <n v="550"/>
    <n v="27500"/>
    <n v="96250"/>
    <n v="0.35"/>
    <x v="0"/>
  </r>
  <r>
    <s v="Sports Direct"/>
    <n v="1185732"/>
    <x v="322"/>
    <x v="3"/>
    <s v="North Dakota"/>
    <s v="Fargo"/>
    <x v="1"/>
    <n v="45.000000000000007"/>
    <n v="300"/>
    <n v="13500.000000000002"/>
    <n v="40500.000000000007"/>
    <n v="0.3"/>
    <x v="0"/>
  </r>
  <r>
    <s v="Sports Direct"/>
    <n v="1185732"/>
    <x v="322"/>
    <x v="3"/>
    <s v="North Dakota"/>
    <s v="Fargo"/>
    <x v="2"/>
    <n v="40"/>
    <n v="225"/>
    <n v="9000"/>
    <n v="27000"/>
    <n v="0.3"/>
    <x v="0"/>
  </r>
  <r>
    <s v="Sports Direct"/>
    <n v="1185732"/>
    <x v="322"/>
    <x v="3"/>
    <s v="North Dakota"/>
    <s v="Fargo"/>
    <x v="3"/>
    <n v="40"/>
    <n v="175"/>
    <n v="7000"/>
    <n v="21000"/>
    <n v="0.3"/>
    <x v="0"/>
  </r>
  <r>
    <s v="Sports Direct"/>
    <n v="1185732"/>
    <x v="322"/>
    <x v="3"/>
    <s v="North Dakota"/>
    <s v="Fargo"/>
    <x v="4"/>
    <n v="50"/>
    <n v="200"/>
    <n v="10000"/>
    <n v="35000"/>
    <n v="0.35"/>
    <x v="0"/>
  </r>
  <r>
    <s v="Sports Direct"/>
    <n v="1185732"/>
    <x v="322"/>
    <x v="3"/>
    <s v="North Dakota"/>
    <s v="Fargo"/>
    <x v="5"/>
    <n v="55.000000000000007"/>
    <n v="375"/>
    <n v="20625.000000000004"/>
    <n v="82500.000000000015"/>
    <n v="0.4"/>
    <x v="0"/>
  </r>
  <r>
    <s v="Sports Direct"/>
    <n v="1185732"/>
    <x v="354"/>
    <x v="3"/>
    <s v="North Dakota"/>
    <s v="Fargo"/>
    <x v="0"/>
    <n v="50"/>
    <n v="525"/>
    <n v="26250"/>
    <n v="91875"/>
    <n v="0.35"/>
    <x v="0"/>
  </r>
  <r>
    <s v="Sports Direct"/>
    <n v="1185732"/>
    <x v="354"/>
    <x v="3"/>
    <s v="North Dakota"/>
    <s v="Fargo"/>
    <x v="1"/>
    <n v="45.000000000000007"/>
    <n v="300"/>
    <n v="13500.000000000002"/>
    <n v="40500.000000000007"/>
    <n v="0.3"/>
    <x v="0"/>
  </r>
  <r>
    <s v="Sports Direct"/>
    <n v="1185732"/>
    <x v="354"/>
    <x v="3"/>
    <s v="North Dakota"/>
    <s v="Fargo"/>
    <x v="2"/>
    <n v="40"/>
    <n v="225"/>
    <n v="9000"/>
    <n v="27000"/>
    <n v="0.3"/>
    <x v="0"/>
  </r>
  <r>
    <s v="Sports Direct"/>
    <n v="1185732"/>
    <x v="354"/>
    <x v="3"/>
    <s v="North Dakota"/>
    <s v="Fargo"/>
    <x v="3"/>
    <n v="40"/>
    <n v="200"/>
    <n v="8000"/>
    <n v="24000"/>
    <n v="0.3"/>
    <x v="0"/>
  </r>
  <r>
    <s v="Sports Direct"/>
    <n v="1185732"/>
    <x v="354"/>
    <x v="3"/>
    <s v="North Dakota"/>
    <s v="Fargo"/>
    <x v="4"/>
    <n v="50"/>
    <n v="175"/>
    <n v="8750"/>
    <n v="30624.999999999996"/>
    <n v="0.35"/>
    <x v="0"/>
  </r>
  <r>
    <s v="Sports Direct"/>
    <n v="1185732"/>
    <x v="354"/>
    <x v="3"/>
    <s v="North Dakota"/>
    <s v="Fargo"/>
    <x v="5"/>
    <n v="55.000000000000007"/>
    <n v="350"/>
    <n v="19250.000000000004"/>
    <n v="77000.000000000015"/>
    <n v="0.4"/>
    <x v="0"/>
  </r>
  <r>
    <s v="Sports Direct"/>
    <n v="1185732"/>
    <x v="386"/>
    <x v="3"/>
    <s v="North Dakota"/>
    <s v="Fargo"/>
    <x v="0"/>
    <n v="40"/>
    <n v="475"/>
    <n v="19000"/>
    <n v="66500"/>
    <n v="0.35"/>
    <x v="0"/>
  </r>
  <r>
    <s v="Sports Direct"/>
    <n v="1185732"/>
    <x v="386"/>
    <x v="3"/>
    <s v="North Dakota"/>
    <s v="Fargo"/>
    <x v="1"/>
    <n v="35.000000000000007"/>
    <n v="275"/>
    <n v="9625.0000000000018"/>
    <n v="28875.000000000004"/>
    <n v="0.3"/>
    <x v="0"/>
  </r>
  <r>
    <s v="Sports Direct"/>
    <n v="1185732"/>
    <x v="386"/>
    <x v="3"/>
    <s v="North Dakota"/>
    <s v="Fargo"/>
    <x v="2"/>
    <n v="30.000000000000004"/>
    <n v="175"/>
    <n v="5250.0000000000009"/>
    <n v="15750.000000000002"/>
    <n v="0.3"/>
    <x v="0"/>
  </r>
  <r>
    <s v="Sports Direct"/>
    <n v="1185732"/>
    <x v="386"/>
    <x v="3"/>
    <s v="North Dakota"/>
    <s v="Fargo"/>
    <x v="3"/>
    <n v="30.000000000000004"/>
    <n v="150"/>
    <n v="4500.0000000000009"/>
    <n v="13500.000000000002"/>
    <n v="0.3"/>
    <x v="0"/>
  </r>
  <r>
    <s v="Sports Direct"/>
    <n v="1185732"/>
    <x v="386"/>
    <x v="3"/>
    <s v="North Dakota"/>
    <s v="Fargo"/>
    <x v="4"/>
    <n v="40"/>
    <n v="150"/>
    <n v="6000"/>
    <n v="21000"/>
    <n v="0.35"/>
    <x v="0"/>
  </r>
  <r>
    <s v="Sports Direct"/>
    <n v="1185732"/>
    <x v="386"/>
    <x v="3"/>
    <s v="North Dakota"/>
    <s v="Fargo"/>
    <x v="5"/>
    <n v="45"/>
    <n v="225"/>
    <n v="10125"/>
    <n v="40500"/>
    <n v="0.4"/>
    <x v="0"/>
  </r>
  <r>
    <s v="Sports Direct"/>
    <n v="1185732"/>
    <x v="415"/>
    <x v="3"/>
    <s v="North Dakota"/>
    <s v="Fargo"/>
    <x v="0"/>
    <n v="49.999999999999993"/>
    <n v="400"/>
    <n v="19999.999999999996"/>
    <n v="69999.999999999985"/>
    <n v="0.35"/>
    <x v="0"/>
  </r>
  <r>
    <s v="Sports Direct"/>
    <n v="1185732"/>
    <x v="415"/>
    <x v="3"/>
    <s v="North Dakota"/>
    <s v="Fargo"/>
    <x v="1"/>
    <n v="40"/>
    <n v="250"/>
    <n v="10000"/>
    <n v="30000"/>
    <n v="0.3"/>
    <x v="0"/>
  </r>
  <r>
    <s v="Sports Direct"/>
    <n v="1185732"/>
    <x v="415"/>
    <x v="3"/>
    <s v="North Dakota"/>
    <s v="Fargo"/>
    <x v="2"/>
    <n v="40"/>
    <n v="150"/>
    <n v="6000"/>
    <n v="18000"/>
    <n v="0.3"/>
    <x v="0"/>
  </r>
  <r>
    <s v="Sports Direct"/>
    <n v="1185732"/>
    <x v="415"/>
    <x v="3"/>
    <s v="North Dakota"/>
    <s v="Fargo"/>
    <x v="3"/>
    <n v="40"/>
    <n v="125"/>
    <n v="5000"/>
    <n v="15000"/>
    <n v="0.3"/>
    <x v="0"/>
  </r>
  <r>
    <s v="Sports Direct"/>
    <n v="1185732"/>
    <x v="415"/>
    <x v="3"/>
    <s v="North Dakota"/>
    <s v="Fargo"/>
    <x v="4"/>
    <n v="49.999999999999993"/>
    <n v="125"/>
    <n v="6249.9999999999991"/>
    <n v="21874.999999999996"/>
    <n v="0.35"/>
    <x v="0"/>
  </r>
  <r>
    <s v="Foot Locker"/>
    <n v="1185732"/>
    <x v="415"/>
    <x v="3"/>
    <s v="North Dakota"/>
    <s v="Fargo"/>
    <x v="5"/>
    <n v="54.999999999999986"/>
    <n v="250"/>
    <n v="13749.999999999996"/>
    <n v="54999.999999999993"/>
    <n v="0.4"/>
    <x v="0"/>
  </r>
  <r>
    <s v="Foot Locker"/>
    <n v="1185732"/>
    <x v="446"/>
    <x v="3"/>
    <s v="North Dakota"/>
    <s v="Fargo"/>
    <x v="0"/>
    <n v="49.999999999999993"/>
    <n v="400"/>
    <n v="19999.999999999996"/>
    <n v="69999.999999999985"/>
    <n v="0.35"/>
    <x v="0"/>
  </r>
  <r>
    <s v="Foot Locker"/>
    <n v="1185732"/>
    <x v="446"/>
    <x v="3"/>
    <s v="North Dakota"/>
    <s v="Fargo"/>
    <x v="1"/>
    <n v="40"/>
    <n v="250"/>
    <n v="10000"/>
    <n v="30000"/>
    <n v="0.3"/>
    <x v="0"/>
  </r>
  <r>
    <s v="Foot Locker"/>
    <n v="1185732"/>
    <x v="446"/>
    <x v="3"/>
    <s v="North Dakota"/>
    <s v="Fargo"/>
    <x v="2"/>
    <n v="40"/>
    <n v="195"/>
    <n v="7800"/>
    <n v="23400"/>
    <n v="0.3"/>
    <x v="0"/>
  </r>
  <r>
    <s v="Foot Locker"/>
    <n v="1185732"/>
    <x v="446"/>
    <x v="3"/>
    <s v="North Dakota"/>
    <s v="Fargo"/>
    <x v="3"/>
    <n v="40"/>
    <n v="175"/>
    <n v="7000"/>
    <n v="21000"/>
    <n v="0.3"/>
    <x v="0"/>
  </r>
  <r>
    <s v="Foot Locker"/>
    <n v="1185732"/>
    <x v="446"/>
    <x v="3"/>
    <s v="North Dakota"/>
    <s v="Fargo"/>
    <x v="4"/>
    <n v="60"/>
    <n v="150"/>
    <n v="9000"/>
    <n v="31499.999999999996"/>
    <n v="0.35"/>
    <x v="0"/>
  </r>
  <r>
    <s v="Foot Locker"/>
    <n v="1185732"/>
    <x v="446"/>
    <x v="3"/>
    <s v="North Dakota"/>
    <s v="Fargo"/>
    <x v="5"/>
    <n v="64.999999999999986"/>
    <n v="250"/>
    <n v="16249.999999999996"/>
    <n v="64999.999999999993"/>
    <n v="0.4"/>
    <x v="0"/>
  </r>
  <r>
    <s v="Foot Locker"/>
    <n v="1185732"/>
    <x v="475"/>
    <x v="3"/>
    <s v="North Dakota"/>
    <s v="Fargo"/>
    <x v="0"/>
    <n v="60"/>
    <n v="500"/>
    <n v="30000"/>
    <n v="105000"/>
    <n v="0.35"/>
    <x v="0"/>
  </r>
  <r>
    <s v="Foot Locker"/>
    <n v="1185732"/>
    <x v="475"/>
    <x v="3"/>
    <s v="North Dakota"/>
    <s v="Fargo"/>
    <x v="1"/>
    <n v="50"/>
    <n v="300"/>
    <n v="15000"/>
    <n v="45000"/>
    <n v="0.3"/>
    <x v="0"/>
  </r>
  <r>
    <s v="Foot Locker"/>
    <n v="1185732"/>
    <x v="475"/>
    <x v="3"/>
    <s v="North Dakota"/>
    <s v="Fargo"/>
    <x v="2"/>
    <n v="50"/>
    <n v="250"/>
    <n v="12500"/>
    <n v="37500"/>
    <n v="0.3"/>
    <x v="0"/>
  </r>
  <r>
    <s v="Foot Locker"/>
    <n v="1185732"/>
    <x v="475"/>
    <x v="3"/>
    <s v="North Dakota"/>
    <s v="Fargo"/>
    <x v="3"/>
    <n v="50"/>
    <n v="200"/>
    <n v="10000"/>
    <n v="30000"/>
    <n v="0.3"/>
    <x v="0"/>
  </r>
  <r>
    <s v="Foot Locker"/>
    <n v="1185732"/>
    <x v="475"/>
    <x v="3"/>
    <s v="North Dakota"/>
    <s v="Fargo"/>
    <x v="4"/>
    <n v="60"/>
    <n v="200"/>
    <n v="12000"/>
    <n v="42000"/>
    <n v="0.35"/>
    <x v="0"/>
  </r>
  <r>
    <s v="Foot Locker"/>
    <n v="1185732"/>
    <x v="475"/>
    <x v="3"/>
    <s v="North Dakota"/>
    <s v="Fargo"/>
    <x v="5"/>
    <n v="64.999999999999986"/>
    <n v="300"/>
    <n v="19499.999999999996"/>
    <n v="77999.999999999985"/>
    <n v="0.4"/>
    <x v="0"/>
  </r>
  <r>
    <s v="Foot Locker"/>
    <n v="1185732"/>
    <x v="170"/>
    <x v="3"/>
    <s v="North Dakota"/>
    <s v="Fargo"/>
    <x v="0"/>
    <n v="30.000000000000004"/>
    <n v="450"/>
    <n v="13500.000000000002"/>
    <n v="40500.000000000007"/>
    <n v="0.3"/>
    <x v="0"/>
  </r>
  <r>
    <s v="Foot Locker"/>
    <n v="1185732"/>
    <x v="170"/>
    <x v="3"/>
    <s v="North Dakota"/>
    <s v="Fargo"/>
    <x v="1"/>
    <n v="30.000000000000004"/>
    <n v="250"/>
    <n v="7500.0000000000009"/>
    <n v="26250.000000000004"/>
    <n v="0.35"/>
    <x v="0"/>
  </r>
  <r>
    <s v="Foot Locker"/>
    <n v="1185732"/>
    <x v="170"/>
    <x v="3"/>
    <s v="North Dakota"/>
    <s v="Fargo"/>
    <x v="2"/>
    <n v="20.000000000000007"/>
    <n v="250"/>
    <n v="5000.0000000000018"/>
    <n v="15000.000000000004"/>
    <n v="0.3"/>
    <x v="0"/>
  </r>
  <r>
    <s v="Foot Locker"/>
    <n v="1185732"/>
    <x v="170"/>
    <x v="3"/>
    <s v="North Dakota"/>
    <s v="Fargo"/>
    <x v="3"/>
    <n v="25.000000000000007"/>
    <n v="100"/>
    <n v="2500.0000000000009"/>
    <n v="7500.0000000000018"/>
    <n v="0.3"/>
    <x v="0"/>
  </r>
  <r>
    <s v="Foot Locker"/>
    <n v="1185732"/>
    <x v="170"/>
    <x v="3"/>
    <s v="North Dakota"/>
    <s v="Fargo"/>
    <x v="4"/>
    <n v="40"/>
    <n v="150"/>
    <n v="6000"/>
    <n v="30000"/>
    <n v="0.5"/>
    <x v="0"/>
  </r>
  <r>
    <s v="Foot Locker"/>
    <n v="1185732"/>
    <x v="170"/>
    <x v="3"/>
    <s v="North Dakota"/>
    <s v="Fargo"/>
    <x v="5"/>
    <n v="30.000000000000004"/>
    <n v="250"/>
    <n v="7500.0000000000009"/>
    <n v="30000.000000000007"/>
    <n v="0.4"/>
    <x v="0"/>
  </r>
  <r>
    <s v="Foot Locker"/>
    <n v="1185732"/>
    <x v="201"/>
    <x v="3"/>
    <s v="North Dakota"/>
    <s v="Fargo"/>
    <x v="0"/>
    <n v="30.000000000000004"/>
    <n v="500"/>
    <n v="15000.000000000002"/>
    <n v="45000.000000000007"/>
    <n v="0.3"/>
    <x v="0"/>
  </r>
  <r>
    <s v="Foot Locker"/>
    <n v="1185732"/>
    <x v="201"/>
    <x v="3"/>
    <s v="North Dakota"/>
    <s v="Fargo"/>
    <x v="1"/>
    <n v="30.000000000000004"/>
    <n v="150"/>
    <n v="4500.0000000000009"/>
    <n v="15750.000000000002"/>
    <n v="0.35"/>
    <x v="0"/>
  </r>
  <r>
    <s v="Foot Locker"/>
    <n v="1185732"/>
    <x v="201"/>
    <x v="3"/>
    <s v="North Dakota"/>
    <s v="Fargo"/>
    <x v="2"/>
    <n v="20.000000000000007"/>
    <n v="200"/>
    <n v="4000.0000000000014"/>
    <n v="12000.000000000004"/>
    <n v="0.3"/>
    <x v="0"/>
  </r>
  <r>
    <s v="Foot Locker"/>
    <n v="1185732"/>
    <x v="201"/>
    <x v="3"/>
    <s v="Iowa"/>
    <s v="Des Moines"/>
    <x v="3"/>
    <n v="25.000000000000007"/>
    <n v="75"/>
    <n v="1875.0000000000005"/>
    <n v="5625.0000000000009"/>
    <n v="0.3"/>
    <x v="0"/>
  </r>
  <r>
    <s v="Foot Locker"/>
    <n v="1185732"/>
    <x v="201"/>
    <x v="3"/>
    <s v="Iowa"/>
    <s v="Des Moines"/>
    <x v="4"/>
    <n v="40"/>
    <n v="150"/>
    <n v="6000"/>
    <n v="30000"/>
    <n v="0.5"/>
    <x v="0"/>
  </r>
  <r>
    <s v="Foot Locker"/>
    <n v="1185732"/>
    <x v="201"/>
    <x v="3"/>
    <s v="Iowa"/>
    <s v="Des Moines"/>
    <x v="5"/>
    <n v="14.999999999999996"/>
    <n v="250"/>
    <n v="3749.9999999999991"/>
    <n v="14999.999999999998"/>
    <n v="0.4"/>
    <x v="0"/>
  </r>
  <r>
    <s v="Foot Locker"/>
    <n v="1185732"/>
    <x v="707"/>
    <x v="3"/>
    <s v="Iowa"/>
    <s v="Des Moines"/>
    <x v="0"/>
    <n v="20.000000000000004"/>
    <n v="470"/>
    <n v="9400.0000000000018"/>
    <n v="28200.000000000004"/>
    <n v="0.3"/>
    <x v="0"/>
  </r>
  <r>
    <s v="Foot Locker"/>
    <n v="1185732"/>
    <x v="707"/>
    <x v="3"/>
    <s v="Iowa"/>
    <s v="Des Moines"/>
    <x v="1"/>
    <n v="20.000000000000004"/>
    <n v="175"/>
    <n v="3500.0000000000005"/>
    <n v="12250.000000000002"/>
    <n v="0.35"/>
    <x v="0"/>
  </r>
  <r>
    <s v="Foot Locker"/>
    <n v="1185732"/>
    <x v="707"/>
    <x v="3"/>
    <s v="Iowa"/>
    <s v="Des Moines"/>
    <x v="2"/>
    <n v="10.000000000000004"/>
    <n v="225"/>
    <n v="2250.0000000000009"/>
    <n v="6750.0000000000018"/>
    <n v="0.3"/>
    <x v="0"/>
  </r>
  <r>
    <s v="Foot Locker"/>
    <n v="1185732"/>
    <x v="707"/>
    <x v="3"/>
    <s v="Iowa"/>
    <s v="Des Moines"/>
    <x v="3"/>
    <n v="14.999999999999996"/>
    <n v="100"/>
    <n v="1499.9999999999995"/>
    <n v="4499.9999999999991"/>
    <n v="0.3"/>
    <x v="0"/>
  </r>
  <r>
    <s v="Foot Locker"/>
    <n v="1185732"/>
    <x v="707"/>
    <x v="3"/>
    <s v="Iowa"/>
    <s v="Des Moines"/>
    <x v="4"/>
    <n v="30.000000000000004"/>
    <n v="150"/>
    <n v="4500.0000000000009"/>
    <n v="22500.000000000004"/>
    <n v="0.5"/>
    <x v="0"/>
  </r>
  <r>
    <s v="Foot Locker"/>
    <n v="1185732"/>
    <x v="707"/>
    <x v="3"/>
    <s v="Iowa"/>
    <s v="Des Moines"/>
    <x v="5"/>
    <n v="20.000000000000004"/>
    <n v="250"/>
    <n v="5000.0000000000009"/>
    <n v="20000.000000000004"/>
    <n v="0.4"/>
    <x v="0"/>
  </r>
  <r>
    <s v="Foot Locker"/>
    <n v="1185732"/>
    <x v="229"/>
    <x v="3"/>
    <s v="Iowa"/>
    <s v="Des Moines"/>
    <x v="0"/>
    <n v="20.000000000000004"/>
    <n v="475"/>
    <n v="9500.0000000000018"/>
    <n v="28500.000000000004"/>
    <n v="0.3"/>
    <x v="0"/>
  </r>
  <r>
    <s v="Foot Locker"/>
    <n v="1185732"/>
    <x v="229"/>
    <x v="3"/>
    <s v="Iowa"/>
    <s v="Des Moines"/>
    <x v="1"/>
    <n v="20.000000000000004"/>
    <n v="175"/>
    <n v="3500.0000000000005"/>
    <n v="12250.000000000002"/>
    <n v="0.35"/>
    <x v="0"/>
  </r>
  <r>
    <s v="Foot Locker"/>
    <n v="1185732"/>
    <x v="229"/>
    <x v="3"/>
    <s v="Iowa"/>
    <s v="Des Moines"/>
    <x v="2"/>
    <n v="10.000000000000004"/>
    <n v="175"/>
    <n v="1750.0000000000007"/>
    <n v="5250.0000000000018"/>
    <n v="0.3"/>
    <x v="0"/>
  </r>
  <r>
    <s v="Foot Locker"/>
    <n v="1185732"/>
    <x v="229"/>
    <x v="3"/>
    <s v="Iowa"/>
    <s v="Des Moines"/>
    <x v="3"/>
    <n v="14.999999999999996"/>
    <n v="100"/>
    <n v="1499.9999999999995"/>
    <n v="4499.9999999999991"/>
    <n v="0.3"/>
    <x v="0"/>
  </r>
  <r>
    <s v="Foot Locker"/>
    <n v="1185732"/>
    <x v="229"/>
    <x v="3"/>
    <s v="Iowa"/>
    <s v="Des Moines"/>
    <x v="4"/>
    <n v="60"/>
    <n v="125"/>
    <n v="7500"/>
    <n v="37500"/>
    <n v="0.5"/>
    <x v="0"/>
  </r>
  <r>
    <s v="Foot Locker"/>
    <n v="1185732"/>
    <x v="229"/>
    <x v="3"/>
    <s v="Iowa"/>
    <s v="Des Moines"/>
    <x v="5"/>
    <n v="50"/>
    <n v="250"/>
    <n v="12500"/>
    <n v="50000"/>
    <n v="0.4"/>
    <x v="0"/>
  </r>
  <r>
    <s v="Foot Locker"/>
    <n v="1185732"/>
    <x v="260"/>
    <x v="3"/>
    <s v="Iowa"/>
    <s v="Des Moines"/>
    <x v="0"/>
    <n v="60"/>
    <n v="520"/>
    <n v="31200"/>
    <n v="93600"/>
    <n v="0.3"/>
    <x v="0"/>
  </r>
  <r>
    <s v="Foot Locker"/>
    <n v="1185732"/>
    <x v="260"/>
    <x v="3"/>
    <s v="Iowa"/>
    <s v="Des Moines"/>
    <x v="1"/>
    <n v="40"/>
    <n v="225"/>
    <n v="9000"/>
    <n v="31499.999999999996"/>
    <n v="0.35"/>
    <x v="0"/>
  </r>
  <r>
    <s v="Foot Locker"/>
    <n v="1185732"/>
    <x v="260"/>
    <x v="3"/>
    <s v="Iowa"/>
    <s v="Des Moines"/>
    <x v="2"/>
    <n v="35"/>
    <n v="200"/>
    <n v="7000"/>
    <n v="21000"/>
    <n v="0.3"/>
    <x v="0"/>
  </r>
  <r>
    <s v="Foot Locker"/>
    <n v="1185732"/>
    <x v="260"/>
    <x v="3"/>
    <s v="Iowa"/>
    <s v="Des Moines"/>
    <x v="3"/>
    <n v="35"/>
    <n v="125"/>
    <n v="4375"/>
    <n v="13125"/>
    <n v="0.3"/>
    <x v="0"/>
  </r>
  <r>
    <s v="Foot Locker"/>
    <n v="1185732"/>
    <x v="260"/>
    <x v="3"/>
    <s v="Iowa"/>
    <s v="Des Moines"/>
    <x v="4"/>
    <n v="44.999999999999993"/>
    <n v="150"/>
    <n v="6749.9999999999991"/>
    <n v="33749.999999999993"/>
    <n v="0.5"/>
    <x v="0"/>
  </r>
  <r>
    <s v="Foot Locker"/>
    <n v="1185732"/>
    <x v="260"/>
    <x v="3"/>
    <s v="Iowa"/>
    <s v="Des Moines"/>
    <x v="5"/>
    <n v="49.999999999999993"/>
    <n v="275"/>
    <n v="13749.999999999998"/>
    <n v="54999.999999999993"/>
    <n v="0.4"/>
    <x v="0"/>
  </r>
  <r>
    <s v="Foot Locker"/>
    <n v="1185732"/>
    <x v="290"/>
    <x v="3"/>
    <s v="Iowa"/>
    <s v="Des Moines"/>
    <x v="0"/>
    <n v="35"/>
    <n v="525"/>
    <n v="18375"/>
    <n v="55125"/>
    <n v="0.3"/>
    <x v="0"/>
  </r>
  <r>
    <s v="Foot Locker"/>
    <n v="1185732"/>
    <x v="290"/>
    <x v="3"/>
    <s v="Iowa"/>
    <s v="Des Moines"/>
    <x v="1"/>
    <n v="30.000000000000011"/>
    <n v="275"/>
    <n v="8250.0000000000036"/>
    <n v="28875.000000000007"/>
    <n v="0.35"/>
    <x v="0"/>
  </r>
  <r>
    <s v="Foot Locker"/>
    <n v="1185732"/>
    <x v="290"/>
    <x v="3"/>
    <s v="Iowa"/>
    <s v="Des Moines"/>
    <x v="2"/>
    <n v="25.000000000000007"/>
    <n v="200"/>
    <n v="5000.0000000000018"/>
    <n v="15000.000000000004"/>
    <n v="0.3"/>
    <x v="0"/>
  </r>
  <r>
    <s v="Foot Locker"/>
    <n v="1185732"/>
    <x v="290"/>
    <x v="3"/>
    <s v="Iowa"/>
    <s v="Des Moines"/>
    <x v="3"/>
    <n v="25.000000000000007"/>
    <n v="175"/>
    <n v="4375.0000000000009"/>
    <n v="13125.000000000004"/>
    <n v="0.3"/>
    <x v="0"/>
  </r>
  <r>
    <s v="Foot Locker"/>
    <n v="1185732"/>
    <x v="290"/>
    <x v="3"/>
    <s v="Iowa"/>
    <s v="Des Moines"/>
    <x v="4"/>
    <n v="35"/>
    <n v="175"/>
    <n v="6125"/>
    <n v="30625"/>
    <n v="0.5"/>
    <x v="0"/>
  </r>
  <r>
    <s v="Foot Locker"/>
    <n v="1185732"/>
    <x v="290"/>
    <x v="3"/>
    <s v="Iowa"/>
    <s v="Des Moines"/>
    <x v="5"/>
    <n v="55.000000000000007"/>
    <n v="325"/>
    <n v="17875.000000000004"/>
    <n v="71500.000000000015"/>
    <n v="0.4"/>
    <x v="0"/>
  </r>
  <r>
    <s v="Foot Locker"/>
    <n v="1185732"/>
    <x v="319"/>
    <x v="3"/>
    <s v="Iowa"/>
    <s v="Des Moines"/>
    <x v="0"/>
    <n v="50"/>
    <n v="550"/>
    <n v="27500"/>
    <n v="82500"/>
    <n v="0.3"/>
    <x v="0"/>
  </r>
  <r>
    <s v="Foot Locker"/>
    <n v="1185732"/>
    <x v="319"/>
    <x v="3"/>
    <s v="Iowa"/>
    <s v="Des Moines"/>
    <x v="1"/>
    <n v="45.000000000000007"/>
    <n v="300"/>
    <n v="13500.000000000002"/>
    <n v="47250.000000000007"/>
    <n v="0.35"/>
    <x v="0"/>
  </r>
  <r>
    <s v="Foot Locker"/>
    <n v="1185732"/>
    <x v="319"/>
    <x v="3"/>
    <s v="Iowa"/>
    <s v="Des Moines"/>
    <x v="2"/>
    <n v="40"/>
    <n v="225"/>
    <n v="9000"/>
    <n v="27000"/>
    <n v="0.3"/>
    <x v="0"/>
  </r>
  <r>
    <s v="Foot Locker"/>
    <n v="1185732"/>
    <x v="319"/>
    <x v="3"/>
    <s v="Iowa"/>
    <s v="Des Moines"/>
    <x v="3"/>
    <n v="40"/>
    <n v="175"/>
    <n v="7000"/>
    <n v="21000"/>
    <n v="0.3"/>
    <x v="0"/>
  </r>
  <r>
    <s v="Foot Locker"/>
    <n v="1185732"/>
    <x v="319"/>
    <x v="3"/>
    <s v="Iowa"/>
    <s v="Des Moines"/>
    <x v="4"/>
    <n v="50"/>
    <n v="200"/>
    <n v="10000"/>
    <n v="50000"/>
    <n v="0.5"/>
    <x v="0"/>
  </r>
  <r>
    <s v="Foot Locker"/>
    <n v="1185732"/>
    <x v="319"/>
    <x v="3"/>
    <s v="Iowa"/>
    <s v="Des Moines"/>
    <x v="5"/>
    <n v="55.000000000000007"/>
    <n v="375"/>
    <n v="20625.000000000004"/>
    <n v="82500.000000000015"/>
    <n v="0.4"/>
    <x v="0"/>
  </r>
  <r>
    <s v="Foot Locker"/>
    <n v="1185732"/>
    <x v="351"/>
    <x v="3"/>
    <s v="Iowa"/>
    <s v="Des Moines"/>
    <x v="0"/>
    <n v="50"/>
    <n v="525"/>
    <n v="26250"/>
    <n v="78750"/>
    <n v="0.3"/>
    <x v="0"/>
  </r>
  <r>
    <s v="Foot Locker"/>
    <n v="1185732"/>
    <x v="351"/>
    <x v="3"/>
    <s v="Iowa"/>
    <s v="Des Moines"/>
    <x v="1"/>
    <n v="45.000000000000007"/>
    <n v="300"/>
    <n v="13500.000000000002"/>
    <n v="47250.000000000007"/>
    <n v="0.35"/>
    <x v="0"/>
  </r>
  <r>
    <s v="Foot Locker"/>
    <n v="1185732"/>
    <x v="351"/>
    <x v="3"/>
    <s v="Iowa"/>
    <s v="Des Moines"/>
    <x v="2"/>
    <n v="40"/>
    <n v="225"/>
    <n v="9000"/>
    <n v="27000"/>
    <n v="0.3"/>
    <x v="0"/>
  </r>
  <r>
    <s v="Foot Locker"/>
    <n v="1185732"/>
    <x v="351"/>
    <x v="3"/>
    <s v="Iowa"/>
    <s v="Des Moines"/>
    <x v="3"/>
    <n v="40"/>
    <n v="200"/>
    <n v="8000"/>
    <n v="24000"/>
    <n v="0.3"/>
    <x v="0"/>
  </r>
  <r>
    <s v="Foot Locker"/>
    <n v="1185732"/>
    <x v="351"/>
    <x v="3"/>
    <s v="Iowa"/>
    <s v="Des Moines"/>
    <x v="4"/>
    <n v="50"/>
    <n v="175"/>
    <n v="8750"/>
    <n v="43750"/>
    <n v="0.5"/>
    <x v="0"/>
  </r>
  <r>
    <s v="Foot Locker"/>
    <n v="1185732"/>
    <x v="351"/>
    <x v="3"/>
    <s v="Iowa"/>
    <s v="Des Moines"/>
    <x v="5"/>
    <n v="55.000000000000007"/>
    <n v="350"/>
    <n v="19250.000000000004"/>
    <n v="77000.000000000015"/>
    <n v="0.4"/>
    <x v="0"/>
  </r>
  <r>
    <s v="Foot Locker"/>
    <n v="1185732"/>
    <x v="383"/>
    <x v="3"/>
    <s v="Iowa"/>
    <s v="Des Moines"/>
    <x v="0"/>
    <n v="35"/>
    <n v="475"/>
    <n v="16625"/>
    <n v="49875"/>
    <n v="0.3"/>
    <x v="0"/>
  </r>
  <r>
    <s v="Foot Locker"/>
    <n v="1185732"/>
    <x v="383"/>
    <x v="3"/>
    <s v="Iowa"/>
    <s v="Des Moines"/>
    <x v="1"/>
    <n v="30.000000000000011"/>
    <n v="275"/>
    <n v="8250.0000000000036"/>
    <n v="28875.000000000007"/>
    <n v="0.35"/>
    <x v="0"/>
  </r>
  <r>
    <s v="Foot Locker"/>
    <n v="1185732"/>
    <x v="383"/>
    <x v="3"/>
    <s v="Iowa"/>
    <s v="Des Moines"/>
    <x v="2"/>
    <n v="25.000000000000007"/>
    <n v="175"/>
    <n v="4375.0000000000009"/>
    <n v="13125.000000000004"/>
    <n v="0.3"/>
    <x v="0"/>
  </r>
  <r>
    <s v="Foot Locker"/>
    <n v="1185732"/>
    <x v="383"/>
    <x v="3"/>
    <s v="Iowa"/>
    <s v="Des Moines"/>
    <x v="3"/>
    <n v="25.000000000000007"/>
    <n v="150"/>
    <n v="3750.0000000000009"/>
    <n v="11250.000000000002"/>
    <n v="0.3"/>
    <x v="0"/>
  </r>
  <r>
    <s v="Foot Locker"/>
    <n v="1185732"/>
    <x v="383"/>
    <x v="3"/>
    <s v="Iowa"/>
    <s v="Des Moines"/>
    <x v="4"/>
    <n v="35"/>
    <n v="150"/>
    <n v="5250"/>
    <n v="26250"/>
    <n v="0.5"/>
    <x v="0"/>
  </r>
  <r>
    <s v="Foot Locker"/>
    <n v="1185732"/>
    <x v="383"/>
    <x v="3"/>
    <s v="Iowa"/>
    <s v="Des Moines"/>
    <x v="5"/>
    <n v="40"/>
    <n v="225"/>
    <n v="9000"/>
    <n v="36000"/>
    <n v="0.4"/>
    <x v="0"/>
  </r>
  <r>
    <s v="Foot Locker"/>
    <n v="1185732"/>
    <x v="412"/>
    <x v="3"/>
    <s v="Iowa"/>
    <s v="Des Moines"/>
    <x v="0"/>
    <n v="44.999999999999993"/>
    <n v="400"/>
    <n v="17999.999999999996"/>
    <n v="53999.999999999993"/>
    <n v="0.3"/>
    <x v="0"/>
  </r>
  <r>
    <s v="Foot Locker"/>
    <n v="1185732"/>
    <x v="412"/>
    <x v="3"/>
    <s v="Iowa"/>
    <s v="Des Moines"/>
    <x v="1"/>
    <n v="35"/>
    <n v="250"/>
    <n v="8750"/>
    <n v="30624.999999999996"/>
    <n v="0.35"/>
    <x v="0"/>
  </r>
  <r>
    <s v="Foot Locker"/>
    <n v="1185732"/>
    <x v="412"/>
    <x v="3"/>
    <s v="Iowa"/>
    <s v="Des Moines"/>
    <x v="2"/>
    <n v="35"/>
    <n v="150"/>
    <n v="5250"/>
    <n v="15750"/>
    <n v="0.3"/>
    <x v="0"/>
  </r>
  <r>
    <s v="Foot Locker"/>
    <n v="1185732"/>
    <x v="412"/>
    <x v="3"/>
    <s v="Iowa"/>
    <s v="Des Moines"/>
    <x v="3"/>
    <n v="35"/>
    <n v="125"/>
    <n v="4375"/>
    <n v="13125"/>
    <n v="0.3"/>
    <x v="0"/>
  </r>
  <r>
    <s v="Foot Locker"/>
    <n v="1185732"/>
    <x v="412"/>
    <x v="3"/>
    <s v="Iowa"/>
    <s v="Des Moines"/>
    <x v="4"/>
    <n v="44.999999999999993"/>
    <n v="125"/>
    <n v="5624.9999999999991"/>
    <n v="28124.999999999996"/>
    <n v="0.5"/>
    <x v="0"/>
  </r>
  <r>
    <s v="West Gear"/>
    <n v="1185732"/>
    <x v="412"/>
    <x v="3"/>
    <s v="Iowa"/>
    <s v="Des Moines"/>
    <x v="5"/>
    <n v="49.999999999999986"/>
    <n v="250"/>
    <n v="12499.999999999996"/>
    <n v="49999.999999999993"/>
    <n v="0.4"/>
    <x v="0"/>
  </r>
  <r>
    <s v="West Gear"/>
    <n v="1185732"/>
    <x v="443"/>
    <x v="3"/>
    <s v="Iowa"/>
    <s v="Des Moines"/>
    <x v="0"/>
    <n v="44.999999999999993"/>
    <n v="400"/>
    <n v="17999.999999999996"/>
    <n v="53999.999999999993"/>
    <n v="0.3"/>
    <x v="0"/>
  </r>
  <r>
    <s v="West Gear"/>
    <n v="1185732"/>
    <x v="443"/>
    <x v="3"/>
    <s v="Iowa"/>
    <s v="Des Moines"/>
    <x v="1"/>
    <n v="35"/>
    <n v="275"/>
    <n v="9625"/>
    <n v="33687.5"/>
    <n v="0.35"/>
    <x v="0"/>
  </r>
  <r>
    <s v="West Gear"/>
    <n v="1185732"/>
    <x v="443"/>
    <x v="3"/>
    <s v="Iowa"/>
    <s v="Des Moines"/>
    <x v="2"/>
    <n v="35"/>
    <n v="220"/>
    <n v="7700"/>
    <n v="23100"/>
    <n v="0.3"/>
    <x v="0"/>
  </r>
  <r>
    <s v="West Gear"/>
    <n v="1185732"/>
    <x v="443"/>
    <x v="3"/>
    <s v="Iowa"/>
    <s v="Des Moines"/>
    <x v="3"/>
    <n v="35"/>
    <n v="200"/>
    <n v="7000"/>
    <n v="21000"/>
    <n v="0.3"/>
    <x v="0"/>
  </r>
  <r>
    <s v="West Gear"/>
    <n v="1185732"/>
    <x v="443"/>
    <x v="3"/>
    <s v="Iowa"/>
    <s v="Des Moines"/>
    <x v="4"/>
    <n v="60"/>
    <n v="175"/>
    <n v="10500"/>
    <n v="52500"/>
    <n v="0.5"/>
    <x v="0"/>
  </r>
  <r>
    <s v="West Gear"/>
    <n v="1185732"/>
    <x v="443"/>
    <x v="3"/>
    <s v="Iowa"/>
    <s v="Des Moines"/>
    <x v="5"/>
    <n v="64.999999999999986"/>
    <n v="275"/>
    <n v="17874.999999999996"/>
    <n v="71499.999999999985"/>
    <n v="0.4"/>
    <x v="0"/>
  </r>
  <r>
    <s v="West Gear"/>
    <n v="1185732"/>
    <x v="472"/>
    <x v="3"/>
    <s v="Iowa"/>
    <s v="Des Moines"/>
    <x v="0"/>
    <n v="60"/>
    <n v="525"/>
    <n v="31500"/>
    <n v="94500"/>
    <n v="0.3"/>
    <x v="0"/>
  </r>
  <r>
    <s v="West Gear"/>
    <n v="1185732"/>
    <x v="472"/>
    <x v="3"/>
    <s v="Iowa"/>
    <s v="Des Moines"/>
    <x v="1"/>
    <n v="50"/>
    <n v="325"/>
    <n v="16250"/>
    <n v="56875"/>
    <n v="0.35"/>
    <x v="0"/>
  </r>
  <r>
    <s v="West Gear"/>
    <n v="1185732"/>
    <x v="472"/>
    <x v="3"/>
    <s v="Iowa"/>
    <s v="Des Moines"/>
    <x v="2"/>
    <n v="50"/>
    <n v="275"/>
    <n v="13750"/>
    <n v="41250"/>
    <n v="0.3"/>
    <x v="0"/>
  </r>
  <r>
    <s v="West Gear"/>
    <n v="1185732"/>
    <x v="472"/>
    <x v="3"/>
    <s v="Iowa"/>
    <s v="Des Moines"/>
    <x v="3"/>
    <n v="50"/>
    <n v="225"/>
    <n v="11250"/>
    <n v="33750"/>
    <n v="0.3"/>
    <x v="0"/>
  </r>
  <r>
    <s v="West Gear"/>
    <n v="1185732"/>
    <x v="472"/>
    <x v="3"/>
    <s v="Iowa"/>
    <s v="Des Moines"/>
    <x v="4"/>
    <n v="60"/>
    <n v="225"/>
    <n v="13500"/>
    <n v="67500"/>
    <n v="0.5"/>
    <x v="0"/>
  </r>
  <r>
    <s v="West Gear"/>
    <n v="1185732"/>
    <x v="472"/>
    <x v="3"/>
    <s v="Iowa"/>
    <s v="Des Moines"/>
    <x v="5"/>
    <n v="64.999999999999986"/>
    <n v="325"/>
    <n v="21124.999999999996"/>
    <n v="84499.999999999985"/>
    <n v="0.4"/>
    <x v="0"/>
  </r>
  <r>
    <s v="West Gear"/>
    <n v="1185732"/>
    <x v="167"/>
    <x v="3"/>
    <s v="Iowa"/>
    <s v="Des Moines"/>
    <x v="0"/>
    <n v="30.000000000000004"/>
    <n v="450"/>
    <n v="13500.000000000002"/>
    <n v="40500.000000000007"/>
    <n v="0.3"/>
    <x v="0"/>
  </r>
  <r>
    <s v="West Gear"/>
    <n v="1185732"/>
    <x v="167"/>
    <x v="3"/>
    <s v="Iowa"/>
    <s v="Des Moines"/>
    <x v="1"/>
    <n v="30.000000000000004"/>
    <n v="250"/>
    <n v="7500.0000000000009"/>
    <n v="26250.000000000004"/>
    <n v="0.35"/>
    <x v="0"/>
  </r>
  <r>
    <s v="West Gear"/>
    <n v="1185732"/>
    <x v="167"/>
    <x v="3"/>
    <s v="Iowa"/>
    <s v="Des Moines"/>
    <x v="2"/>
    <n v="20.000000000000007"/>
    <n v="250"/>
    <n v="5000.0000000000018"/>
    <n v="15000.000000000004"/>
    <n v="0.3"/>
    <x v="0"/>
  </r>
  <r>
    <s v="West Gear"/>
    <n v="1185732"/>
    <x v="167"/>
    <x v="3"/>
    <s v="Iowa"/>
    <s v="Des Moines"/>
    <x v="3"/>
    <n v="25.000000000000007"/>
    <n v="100"/>
    <n v="2500.0000000000009"/>
    <n v="7500.0000000000018"/>
    <n v="0.3"/>
    <x v="0"/>
  </r>
  <r>
    <s v="West Gear"/>
    <n v="1185732"/>
    <x v="167"/>
    <x v="3"/>
    <s v="Iowa"/>
    <s v="Des Moines"/>
    <x v="4"/>
    <n v="40"/>
    <n v="150"/>
    <n v="6000"/>
    <n v="30000"/>
    <n v="0.5"/>
    <x v="0"/>
  </r>
  <r>
    <s v="West Gear"/>
    <n v="1185732"/>
    <x v="167"/>
    <x v="3"/>
    <s v="Iowa"/>
    <s v="Des Moines"/>
    <x v="5"/>
    <n v="30.000000000000004"/>
    <n v="250"/>
    <n v="7500.0000000000009"/>
    <n v="30000.000000000007"/>
    <n v="0.4"/>
    <x v="0"/>
  </r>
  <r>
    <s v="West Gear"/>
    <n v="1185732"/>
    <x v="198"/>
    <x v="3"/>
    <s v="Iowa"/>
    <s v="Des Moines"/>
    <x v="0"/>
    <n v="30.000000000000004"/>
    <n v="500"/>
    <n v="15000.000000000002"/>
    <n v="45000.000000000007"/>
    <n v="0.3"/>
    <x v="0"/>
  </r>
  <r>
    <s v="West Gear"/>
    <n v="1185732"/>
    <x v="198"/>
    <x v="3"/>
    <s v="Iowa"/>
    <s v="Des Moines"/>
    <x v="1"/>
    <n v="30.000000000000004"/>
    <n v="150"/>
    <n v="4500.0000000000009"/>
    <n v="15750.000000000002"/>
    <n v="0.35"/>
    <x v="0"/>
  </r>
  <r>
    <s v="West Gear"/>
    <n v="1185732"/>
    <x v="198"/>
    <x v="3"/>
    <s v="Iowa"/>
    <s v="Des Moines"/>
    <x v="2"/>
    <n v="20.000000000000007"/>
    <n v="200"/>
    <n v="4000.0000000000014"/>
    <n v="12000.000000000004"/>
    <n v="0.3"/>
    <x v="0"/>
  </r>
  <r>
    <s v="West Gear"/>
    <n v="1185732"/>
    <x v="198"/>
    <x v="3"/>
    <s v="Wisconsin"/>
    <s v="Milwaukee"/>
    <x v="3"/>
    <n v="25.000000000000007"/>
    <n v="75"/>
    <n v="1875.0000000000005"/>
    <n v="5625.0000000000009"/>
    <n v="0.3"/>
    <x v="0"/>
  </r>
  <r>
    <s v="West Gear"/>
    <n v="1185732"/>
    <x v="198"/>
    <x v="3"/>
    <s v="Wisconsin"/>
    <s v="Milwaukee"/>
    <x v="4"/>
    <n v="40"/>
    <n v="150"/>
    <n v="6000"/>
    <n v="30000"/>
    <n v="0.5"/>
    <x v="0"/>
  </r>
  <r>
    <s v="West Gear"/>
    <n v="1185732"/>
    <x v="198"/>
    <x v="3"/>
    <s v="Wisconsin"/>
    <s v="Milwaukee"/>
    <x v="5"/>
    <n v="14.999999999999996"/>
    <n v="250"/>
    <n v="3749.9999999999991"/>
    <n v="14999.999999999998"/>
    <n v="0.4"/>
    <x v="0"/>
  </r>
  <r>
    <s v="West Gear"/>
    <n v="1185732"/>
    <x v="704"/>
    <x v="3"/>
    <s v="Wisconsin"/>
    <s v="Milwaukee"/>
    <x v="0"/>
    <n v="20.000000000000004"/>
    <n v="470"/>
    <n v="9400.0000000000018"/>
    <n v="28200.000000000004"/>
    <n v="0.3"/>
    <x v="0"/>
  </r>
  <r>
    <s v="West Gear"/>
    <n v="1185732"/>
    <x v="704"/>
    <x v="3"/>
    <s v="Wisconsin"/>
    <s v="Milwaukee"/>
    <x v="1"/>
    <n v="20.000000000000004"/>
    <n v="175"/>
    <n v="3500.0000000000005"/>
    <n v="12250.000000000002"/>
    <n v="0.35"/>
    <x v="0"/>
  </r>
  <r>
    <s v="West Gear"/>
    <n v="1185732"/>
    <x v="704"/>
    <x v="3"/>
    <s v="Wisconsin"/>
    <s v="Milwaukee"/>
    <x v="2"/>
    <n v="10.000000000000004"/>
    <n v="225"/>
    <n v="2250.0000000000009"/>
    <n v="6750.0000000000018"/>
    <n v="0.3"/>
    <x v="0"/>
  </r>
  <r>
    <s v="West Gear"/>
    <n v="1185732"/>
    <x v="704"/>
    <x v="3"/>
    <s v="Wisconsin"/>
    <s v="Milwaukee"/>
    <x v="3"/>
    <n v="14.999999999999996"/>
    <n v="75"/>
    <n v="1124.9999999999998"/>
    <n v="3374.9999999999995"/>
    <n v="0.3"/>
    <x v="0"/>
  </r>
  <r>
    <s v="West Gear"/>
    <n v="1185732"/>
    <x v="704"/>
    <x v="3"/>
    <s v="Wisconsin"/>
    <s v="Milwaukee"/>
    <x v="4"/>
    <n v="30.000000000000004"/>
    <n v="125"/>
    <n v="3750.0000000000005"/>
    <n v="18750.000000000004"/>
    <n v="0.5"/>
    <x v="0"/>
  </r>
  <r>
    <s v="West Gear"/>
    <n v="1185732"/>
    <x v="704"/>
    <x v="3"/>
    <s v="Wisconsin"/>
    <s v="Milwaukee"/>
    <x v="5"/>
    <n v="20.000000000000004"/>
    <n v="225"/>
    <n v="4500.0000000000009"/>
    <n v="18000.000000000004"/>
    <n v="0.4"/>
    <x v="0"/>
  </r>
  <r>
    <s v="West Gear"/>
    <n v="1185732"/>
    <x v="721"/>
    <x v="3"/>
    <s v="Wisconsin"/>
    <s v="Milwaukee"/>
    <x v="0"/>
    <n v="20.000000000000004"/>
    <n v="450"/>
    <n v="9000.0000000000018"/>
    <n v="27000.000000000004"/>
    <n v="0.3"/>
    <x v="0"/>
  </r>
  <r>
    <s v="West Gear"/>
    <n v="1185732"/>
    <x v="721"/>
    <x v="3"/>
    <s v="Wisconsin"/>
    <s v="Milwaukee"/>
    <x v="1"/>
    <n v="20.000000000000004"/>
    <n v="150"/>
    <n v="3000.0000000000005"/>
    <n v="10500"/>
    <n v="0.35"/>
    <x v="0"/>
  </r>
  <r>
    <s v="West Gear"/>
    <n v="1185732"/>
    <x v="721"/>
    <x v="3"/>
    <s v="Wisconsin"/>
    <s v="Milwaukee"/>
    <x v="2"/>
    <n v="10.000000000000004"/>
    <n v="150"/>
    <n v="1500.0000000000005"/>
    <n v="4500.0000000000018"/>
    <n v="0.3"/>
    <x v="0"/>
  </r>
  <r>
    <s v="West Gear"/>
    <n v="1185732"/>
    <x v="721"/>
    <x v="3"/>
    <s v="Wisconsin"/>
    <s v="Milwaukee"/>
    <x v="3"/>
    <n v="14.999999999999996"/>
    <n v="75"/>
    <n v="1124.9999999999998"/>
    <n v="3374.9999999999995"/>
    <n v="0.3"/>
    <x v="0"/>
  </r>
  <r>
    <s v="West Gear"/>
    <n v="1185732"/>
    <x v="721"/>
    <x v="3"/>
    <s v="Wisconsin"/>
    <s v="Milwaukee"/>
    <x v="4"/>
    <n v="60"/>
    <n v="100"/>
    <n v="6000"/>
    <n v="30000"/>
    <n v="0.5"/>
    <x v="0"/>
  </r>
  <r>
    <s v="West Gear"/>
    <n v="1185732"/>
    <x v="721"/>
    <x v="3"/>
    <s v="Wisconsin"/>
    <s v="Milwaukee"/>
    <x v="5"/>
    <n v="50"/>
    <n v="225"/>
    <n v="11250"/>
    <n v="45000"/>
    <n v="0.4"/>
    <x v="0"/>
  </r>
  <r>
    <s v="West Gear"/>
    <n v="1185732"/>
    <x v="257"/>
    <x v="3"/>
    <s v="Wisconsin"/>
    <s v="Milwaukee"/>
    <x v="0"/>
    <n v="60"/>
    <n v="495"/>
    <n v="29700"/>
    <n v="89100"/>
    <n v="0.3"/>
    <x v="0"/>
  </r>
  <r>
    <s v="West Gear"/>
    <n v="1185732"/>
    <x v="257"/>
    <x v="3"/>
    <s v="Wisconsin"/>
    <s v="Milwaukee"/>
    <x v="1"/>
    <n v="40"/>
    <n v="200"/>
    <n v="8000"/>
    <n v="28000"/>
    <n v="0.35"/>
    <x v="0"/>
  </r>
  <r>
    <s v="West Gear"/>
    <n v="1185732"/>
    <x v="257"/>
    <x v="3"/>
    <s v="Wisconsin"/>
    <s v="Milwaukee"/>
    <x v="2"/>
    <n v="35"/>
    <n v="175"/>
    <n v="6125"/>
    <n v="18375"/>
    <n v="0.3"/>
    <x v="0"/>
  </r>
  <r>
    <s v="West Gear"/>
    <n v="1185732"/>
    <x v="257"/>
    <x v="3"/>
    <s v="Wisconsin"/>
    <s v="Milwaukee"/>
    <x v="3"/>
    <n v="35"/>
    <n v="150"/>
    <n v="5250"/>
    <n v="15750"/>
    <n v="0.3"/>
    <x v="0"/>
  </r>
  <r>
    <s v="West Gear"/>
    <n v="1185732"/>
    <x v="257"/>
    <x v="3"/>
    <s v="Wisconsin"/>
    <s v="Milwaukee"/>
    <x v="4"/>
    <n v="44.999999999999993"/>
    <n v="175"/>
    <n v="7874.9999999999991"/>
    <n v="39374.999999999993"/>
    <n v="0.5"/>
    <x v="0"/>
  </r>
  <r>
    <s v="West Gear"/>
    <n v="1185732"/>
    <x v="257"/>
    <x v="3"/>
    <s v="Wisconsin"/>
    <s v="Milwaukee"/>
    <x v="5"/>
    <n v="49.999999999999993"/>
    <n v="300"/>
    <n v="14999.999999999998"/>
    <n v="59999.999999999993"/>
    <n v="0.4"/>
    <x v="0"/>
  </r>
  <r>
    <s v="West Gear"/>
    <n v="1185732"/>
    <x v="287"/>
    <x v="3"/>
    <s v="Wisconsin"/>
    <s v="Milwaukee"/>
    <x v="0"/>
    <n v="35"/>
    <n v="550"/>
    <n v="19250"/>
    <n v="57750"/>
    <n v="0.3"/>
    <x v="0"/>
  </r>
  <r>
    <s v="West Gear"/>
    <n v="1185732"/>
    <x v="287"/>
    <x v="3"/>
    <s v="Wisconsin"/>
    <s v="Milwaukee"/>
    <x v="1"/>
    <n v="30.000000000000011"/>
    <n v="300"/>
    <n v="9000.0000000000036"/>
    <n v="31500.000000000007"/>
    <n v="0.35"/>
    <x v="0"/>
  </r>
  <r>
    <s v="West Gear"/>
    <n v="1185732"/>
    <x v="287"/>
    <x v="3"/>
    <s v="Wisconsin"/>
    <s v="Milwaukee"/>
    <x v="2"/>
    <n v="25.000000000000007"/>
    <n v="200"/>
    <n v="5000.0000000000018"/>
    <n v="15000.000000000004"/>
    <n v="0.3"/>
    <x v="0"/>
  </r>
  <r>
    <s v="West Gear"/>
    <n v="1185732"/>
    <x v="287"/>
    <x v="3"/>
    <s v="Wisconsin"/>
    <s v="Milwaukee"/>
    <x v="3"/>
    <n v="25.000000000000007"/>
    <n v="175"/>
    <n v="4375.0000000000009"/>
    <n v="13125.000000000004"/>
    <n v="0.3"/>
    <x v="0"/>
  </r>
  <r>
    <s v="West Gear"/>
    <n v="1185732"/>
    <x v="287"/>
    <x v="3"/>
    <s v="Wisconsin"/>
    <s v="Milwaukee"/>
    <x v="4"/>
    <n v="35"/>
    <n v="175"/>
    <n v="6125"/>
    <n v="30625"/>
    <n v="0.5"/>
    <x v="0"/>
  </r>
  <r>
    <s v="West Gear"/>
    <n v="1185732"/>
    <x v="287"/>
    <x v="3"/>
    <s v="Wisconsin"/>
    <s v="Milwaukee"/>
    <x v="5"/>
    <n v="55.000000000000007"/>
    <n v="325"/>
    <n v="17875.000000000004"/>
    <n v="71500.000000000015"/>
    <n v="0.4"/>
    <x v="0"/>
  </r>
  <r>
    <s v="West Gear"/>
    <n v="1185732"/>
    <x v="316"/>
    <x v="3"/>
    <s v="Wisconsin"/>
    <s v="Milwaukee"/>
    <x v="0"/>
    <n v="50"/>
    <n v="550"/>
    <n v="27500"/>
    <n v="82500"/>
    <n v="0.3"/>
    <x v="0"/>
  </r>
  <r>
    <s v="West Gear"/>
    <n v="1185732"/>
    <x v="316"/>
    <x v="3"/>
    <s v="Wisconsin"/>
    <s v="Milwaukee"/>
    <x v="1"/>
    <n v="45.000000000000007"/>
    <n v="300"/>
    <n v="13500.000000000002"/>
    <n v="47250.000000000007"/>
    <n v="0.35"/>
    <x v="0"/>
  </r>
  <r>
    <s v="West Gear"/>
    <n v="1185732"/>
    <x v="316"/>
    <x v="3"/>
    <s v="Wisconsin"/>
    <s v="Milwaukee"/>
    <x v="2"/>
    <n v="40"/>
    <n v="225"/>
    <n v="9000"/>
    <n v="27000"/>
    <n v="0.3"/>
    <x v="0"/>
  </r>
  <r>
    <s v="West Gear"/>
    <n v="1185732"/>
    <x v="316"/>
    <x v="3"/>
    <s v="Wisconsin"/>
    <s v="Milwaukee"/>
    <x v="3"/>
    <n v="40"/>
    <n v="175"/>
    <n v="7000"/>
    <n v="21000"/>
    <n v="0.3"/>
    <x v="0"/>
  </r>
  <r>
    <s v="West Gear"/>
    <n v="1185732"/>
    <x v="316"/>
    <x v="3"/>
    <s v="Wisconsin"/>
    <s v="Milwaukee"/>
    <x v="4"/>
    <n v="50"/>
    <n v="200"/>
    <n v="10000"/>
    <n v="50000"/>
    <n v="0.5"/>
    <x v="0"/>
  </r>
  <r>
    <s v="West Gear"/>
    <n v="1185732"/>
    <x v="316"/>
    <x v="3"/>
    <s v="Wisconsin"/>
    <s v="Milwaukee"/>
    <x v="5"/>
    <n v="55.000000000000007"/>
    <n v="375"/>
    <n v="20625.000000000004"/>
    <n v="82500.000000000015"/>
    <n v="0.4"/>
    <x v="0"/>
  </r>
  <r>
    <s v="West Gear"/>
    <n v="1185732"/>
    <x v="348"/>
    <x v="3"/>
    <s v="Wisconsin"/>
    <s v="Milwaukee"/>
    <x v="0"/>
    <n v="50"/>
    <n v="525"/>
    <n v="26250"/>
    <n v="78750"/>
    <n v="0.3"/>
    <x v="0"/>
  </r>
  <r>
    <s v="West Gear"/>
    <n v="1185732"/>
    <x v="348"/>
    <x v="3"/>
    <s v="Wisconsin"/>
    <s v="Milwaukee"/>
    <x v="1"/>
    <n v="45.000000000000007"/>
    <n v="300"/>
    <n v="13500.000000000002"/>
    <n v="47250.000000000007"/>
    <n v="0.35"/>
    <x v="0"/>
  </r>
  <r>
    <s v="West Gear"/>
    <n v="1185732"/>
    <x v="348"/>
    <x v="3"/>
    <s v="Wisconsin"/>
    <s v="Milwaukee"/>
    <x v="2"/>
    <n v="40"/>
    <n v="225"/>
    <n v="9000"/>
    <n v="27000"/>
    <n v="0.3"/>
    <x v="0"/>
  </r>
  <r>
    <s v="West Gear"/>
    <n v="1185732"/>
    <x v="348"/>
    <x v="3"/>
    <s v="Wisconsin"/>
    <s v="Milwaukee"/>
    <x v="3"/>
    <n v="40"/>
    <n v="200"/>
    <n v="8000"/>
    <n v="24000"/>
    <n v="0.3"/>
    <x v="0"/>
  </r>
  <r>
    <s v="West Gear"/>
    <n v="1185732"/>
    <x v="348"/>
    <x v="3"/>
    <s v="Wisconsin"/>
    <s v="Milwaukee"/>
    <x v="4"/>
    <n v="50"/>
    <n v="175"/>
    <n v="8750"/>
    <n v="43750"/>
    <n v="0.5"/>
    <x v="0"/>
  </r>
  <r>
    <s v="West Gear"/>
    <n v="1185732"/>
    <x v="348"/>
    <x v="3"/>
    <s v="Wisconsin"/>
    <s v="Milwaukee"/>
    <x v="5"/>
    <n v="55.000000000000007"/>
    <n v="350"/>
    <n v="19250.000000000004"/>
    <n v="77000.000000000015"/>
    <n v="0.4"/>
    <x v="0"/>
  </r>
  <r>
    <s v="West Gear"/>
    <n v="1185732"/>
    <x v="380"/>
    <x v="3"/>
    <s v="Wisconsin"/>
    <s v="Milwaukee"/>
    <x v="0"/>
    <n v="35"/>
    <n v="475"/>
    <n v="16625"/>
    <n v="49875"/>
    <n v="0.3"/>
    <x v="0"/>
  </r>
  <r>
    <s v="West Gear"/>
    <n v="1185732"/>
    <x v="380"/>
    <x v="3"/>
    <s v="Wisconsin"/>
    <s v="Milwaukee"/>
    <x v="1"/>
    <n v="30.000000000000011"/>
    <n v="250"/>
    <n v="7500.0000000000027"/>
    <n v="26250.000000000007"/>
    <n v="0.35"/>
    <x v="0"/>
  </r>
  <r>
    <s v="West Gear"/>
    <n v="1185732"/>
    <x v="380"/>
    <x v="3"/>
    <s v="Wisconsin"/>
    <s v="Milwaukee"/>
    <x v="2"/>
    <n v="25.000000000000007"/>
    <n v="150"/>
    <n v="3750.0000000000009"/>
    <n v="11250.000000000002"/>
    <n v="0.3"/>
    <x v="0"/>
  </r>
  <r>
    <s v="West Gear"/>
    <n v="1185732"/>
    <x v="380"/>
    <x v="3"/>
    <s v="Wisconsin"/>
    <s v="Milwaukee"/>
    <x v="3"/>
    <n v="25.000000000000007"/>
    <n v="125"/>
    <n v="3125.0000000000009"/>
    <n v="9375.0000000000018"/>
    <n v="0.3"/>
    <x v="0"/>
  </r>
  <r>
    <s v="West Gear"/>
    <n v="1185732"/>
    <x v="380"/>
    <x v="3"/>
    <s v="Wisconsin"/>
    <s v="Milwaukee"/>
    <x v="4"/>
    <n v="35"/>
    <n v="125"/>
    <n v="4375"/>
    <n v="21875"/>
    <n v="0.5"/>
    <x v="0"/>
  </r>
  <r>
    <s v="West Gear"/>
    <n v="1185732"/>
    <x v="380"/>
    <x v="3"/>
    <s v="Wisconsin"/>
    <s v="Milwaukee"/>
    <x v="5"/>
    <n v="40"/>
    <n v="200"/>
    <n v="8000"/>
    <n v="32000"/>
    <n v="0.4"/>
    <x v="0"/>
  </r>
  <r>
    <s v="West Gear"/>
    <n v="1185732"/>
    <x v="409"/>
    <x v="3"/>
    <s v="Wisconsin"/>
    <s v="Milwaukee"/>
    <x v="0"/>
    <n v="44.999999999999993"/>
    <n v="375"/>
    <n v="16874.999999999996"/>
    <n v="50624.999999999993"/>
    <n v="0.3"/>
    <x v="0"/>
  </r>
  <r>
    <s v="West Gear"/>
    <n v="1185732"/>
    <x v="409"/>
    <x v="3"/>
    <s v="Wisconsin"/>
    <s v="Milwaukee"/>
    <x v="1"/>
    <n v="35"/>
    <n v="225"/>
    <n v="7875"/>
    <n v="27562.5"/>
    <n v="0.35"/>
    <x v="0"/>
  </r>
  <r>
    <s v="West Gear"/>
    <n v="1185732"/>
    <x v="409"/>
    <x v="3"/>
    <s v="Wisconsin"/>
    <s v="Milwaukee"/>
    <x v="2"/>
    <n v="35"/>
    <n v="125"/>
    <n v="4375"/>
    <n v="13125"/>
    <n v="0.3"/>
    <x v="0"/>
  </r>
  <r>
    <s v="West Gear"/>
    <n v="1185732"/>
    <x v="409"/>
    <x v="3"/>
    <s v="Wisconsin"/>
    <s v="Milwaukee"/>
    <x v="3"/>
    <n v="35"/>
    <n v="125"/>
    <n v="4375"/>
    <n v="13125"/>
    <n v="0.3"/>
    <x v="0"/>
  </r>
  <r>
    <s v="West Gear"/>
    <n v="1185732"/>
    <x v="409"/>
    <x v="3"/>
    <s v="Wisconsin"/>
    <s v="Milwaukee"/>
    <x v="4"/>
    <n v="44.999999999999993"/>
    <n v="125"/>
    <n v="5624.9999999999991"/>
    <n v="28124.999999999996"/>
    <n v="0.5"/>
    <x v="0"/>
  </r>
  <r>
    <s v="West Gear"/>
    <n v="1185732"/>
    <x v="409"/>
    <x v="3"/>
    <s v="Wisconsin"/>
    <s v="Milwaukee"/>
    <x v="5"/>
    <n v="49.999999999999986"/>
    <n v="250"/>
    <n v="12499.999999999996"/>
    <n v="49999.999999999993"/>
    <n v="0.4"/>
    <x v="0"/>
  </r>
  <r>
    <s v="West Gear"/>
    <n v="1185732"/>
    <x v="440"/>
    <x v="3"/>
    <s v="Wisconsin"/>
    <s v="Milwaukee"/>
    <x v="0"/>
    <n v="44.999999999999993"/>
    <n v="400"/>
    <n v="17999.999999999996"/>
    <n v="53999.999999999993"/>
    <n v="0.3"/>
    <x v="0"/>
  </r>
  <r>
    <s v="West Gear"/>
    <n v="1185732"/>
    <x v="440"/>
    <x v="3"/>
    <s v="Wisconsin"/>
    <s v="Milwaukee"/>
    <x v="1"/>
    <n v="35"/>
    <n v="300"/>
    <n v="10500"/>
    <n v="36750"/>
    <n v="0.35"/>
    <x v="0"/>
  </r>
  <r>
    <s v="West Gear"/>
    <n v="1185732"/>
    <x v="440"/>
    <x v="3"/>
    <s v="Wisconsin"/>
    <s v="Milwaukee"/>
    <x v="2"/>
    <n v="35"/>
    <n v="245"/>
    <n v="8575"/>
    <n v="25725"/>
    <n v="0.3"/>
    <x v="0"/>
  </r>
  <r>
    <s v="West Gear"/>
    <n v="1185732"/>
    <x v="440"/>
    <x v="3"/>
    <s v="Wisconsin"/>
    <s v="Milwaukee"/>
    <x v="3"/>
    <n v="35"/>
    <n v="225"/>
    <n v="7875"/>
    <n v="23625"/>
    <n v="0.3"/>
    <x v="0"/>
  </r>
  <r>
    <s v="West Gear"/>
    <n v="1185732"/>
    <x v="440"/>
    <x v="3"/>
    <s v="Wisconsin"/>
    <s v="Milwaukee"/>
    <x v="4"/>
    <n v="60"/>
    <n v="200"/>
    <n v="12000"/>
    <n v="60000"/>
    <n v="0.5"/>
    <x v="0"/>
  </r>
  <r>
    <s v="West Gear"/>
    <n v="1185732"/>
    <x v="440"/>
    <x v="3"/>
    <s v="Wisconsin"/>
    <s v="Milwaukee"/>
    <x v="5"/>
    <n v="64.999999999999986"/>
    <n v="300"/>
    <n v="19499.999999999996"/>
    <n v="77999.999999999985"/>
    <n v="0.4"/>
    <x v="0"/>
  </r>
  <r>
    <s v="West Gear"/>
    <n v="1185732"/>
    <x v="469"/>
    <x v="3"/>
    <s v="Wisconsin"/>
    <s v="Milwaukee"/>
    <x v="0"/>
    <n v="60"/>
    <n v="550"/>
    <n v="33000"/>
    <n v="99000"/>
    <n v="0.3"/>
    <x v="0"/>
  </r>
  <r>
    <s v="West Gear"/>
    <n v="1185732"/>
    <x v="469"/>
    <x v="3"/>
    <s v="Wisconsin"/>
    <s v="Milwaukee"/>
    <x v="1"/>
    <n v="50"/>
    <n v="350"/>
    <n v="17500"/>
    <n v="61249.999999999993"/>
    <n v="0.35"/>
    <x v="0"/>
  </r>
  <r>
    <s v="West Gear"/>
    <n v="1185732"/>
    <x v="469"/>
    <x v="3"/>
    <s v="Wisconsin"/>
    <s v="Milwaukee"/>
    <x v="2"/>
    <n v="50"/>
    <n v="300"/>
    <n v="15000"/>
    <n v="45000"/>
    <n v="0.3"/>
    <x v="0"/>
  </r>
  <r>
    <s v="West Gear"/>
    <n v="1185732"/>
    <x v="469"/>
    <x v="3"/>
    <s v="Wisconsin"/>
    <s v="Milwaukee"/>
    <x v="3"/>
    <n v="50"/>
    <n v="250"/>
    <n v="12500"/>
    <n v="37500"/>
    <n v="0.3"/>
    <x v="0"/>
  </r>
  <r>
    <s v="West Gear"/>
    <n v="1185732"/>
    <x v="469"/>
    <x v="3"/>
    <s v="Wisconsin"/>
    <s v="Milwaukee"/>
    <x v="4"/>
    <n v="60"/>
    <n v="250"/>
    <n v="15000"/>
    <n v="75000"/>
    <n v="0.5"/>
    <x v="0"/>
  </r>
  <r>
    <s v="West Gear"/>
    <n v="1185732"/>
    <x v="469"/>
    <x v="3"/>
    <s v="Wisconsin"/>
    <s v="Milwaukee"/>
    <x v="5"/>
    <n v="64.999999999999986"/>
    <n v="350"/>
    <n v="22749.999999999996"/>
    <n v="90999.999999999985"/>
    <n v="0.4"/>
    <x v="0"/>
  </r>
  <r>
    <s v="West Gear"/>
    <n v="1185732"/>
    <x v="174"/>
    <x v="3"/>
    <s v="Wisconsin"/>
    <s v="Milwaukee"/>
    <x v="0"/>
    <n v="35"/>
    <n v="500"/>
    <n v="17500"/>
    <n v="70000"/>
    <n v="0.4"/>
    <x v="0"/>
  </r>
  <r>
    <s v="West Gear"/>
    <n v="1185732"/>
    <x v="174"/>
    <x v="3"/>
    <s v="Wisconsin"/>
    <s v="Milwaukee"/>
    <x v="1"/>
    <n v="35"/>
    <n v="300"/>
    <n v="10500"/>
    <n v="42000"/>
    <n v="0.4"/>
    <x v="0"/>
  </r>
  <r>
    <s v="West Gear"/>
    <n v="1185732"/>
    <x v="174"/>
    <x v="3"/>
    <s v="Wisconsin"/>
    <s v="Milwaukee"/>
    <x v="2"/>
    <n v="25.000000000000007"/>
    <n v="300"/>
    <n v="7500.0000000000018"/>
    <n v="26250.000000000004"/>
    <n v="0.35"/>
    <x v="0"/>
  </r>
  <r>
    <s v="West Gear"/>
    <n v="1185732"/>
    <x v="174"/>
    <x v="3"/>
    <s v="Wisconsin"/>
    <s v="Milwaukee"/>
    <x v="3"/>
    <n v="30.000000000000004"/>
    <n v="150"/>
    <n v="4500.0000000000009"/>
    <n v="15750.000000000002"/>
    <n v="0.35"/>
    <x v="0"/>
  </r>
  <r>
    <s v="West Gear"/>
    <n v="1185732"/>
    <x v="174"/>
    <x v="3"/>
    <s v="Wisconsin"/>
    <s v="Milwaukee"/>
    <x v="4"/>
    <n v="44.999999999999993"/>
    <n v="200"/>
    <n v="8999.9999999999982"/>
    <n v="26999.999999999996"/>
    <n v="0.3"/>
    <x v="0"/>
  </r>
  <r>
    <s v="West Gear"/>
    <n v="1185732"/>
    <x v="174"/>
    <x v="3"/>
    <s v="Wisconsin"/>
    <s v="Milwaukee"/>
    <x v="5"/>
    <n v="35"/>
    <n v="300"/>
    <n v="10500"/>
    <n v="42000"/>
    <n v="0.4"/>
    <x v="0"/>
  </r>
  <r>
    <s v="West Gear"/>
    <n v="1185732"/>
    <x v="205"/>
    <x v="3"/>
    <s v="Wisconsin"/>
    <s v="Milwaukee"/>
    <x v="0"/>
    <n v="35"/>
    <n v="550"/>
    <n v="19250"/>
    <n v="77000"/>
    <n v="0.4"/>
    <x v="0"/>
  </r>
  <r>
    <s v="West Gear"/>
    <n v="1185732"/>
    <x v="205"/>
    <x v="3"/>
    <s v="Wisconsin"/>
    <s v="Milwaukee"/>
    <x v="1"/>
    <n v="35"/>
    <n v="200"/>
    <n v="7000"/>
    <n v="28000"/>
    <n v="0.4"/>
    <x v="0"/>
  </r>
  <r>
    <s v="West Gear"/>
    <n v="1185732"/>
    <x v="205"/>
    <x v="3"/>
    <s v="Wisconsin"/>
    <s v="Milwaukee"/>
    <x v="2"/>
    <n v="25.000000000000007"/>
    <n v="250"/>
    <n v="6250.0000000000018"/>
    <n v="21875.000000000004"/>
    <n v="0.35"/>
    <x v="0"/>
  </r>
  <r>
    <s v="West Gear"/>
    <n v="1185732"/>
    <x v="205"/>
    <x v="3"/>
    <s v="Indiana"/>
    <s v="Indianapolis"/>
    <x v="3"/>
    <n v="30.000000000000004"/>
    <n v="125"/>
    <n v="3750.0000000000005"/>
    <n v="13125.000000000002"/>
    <n v="0.35"/>
    <x v="0"/>
  </r>
  <r>
    <s v="West Gear"/>
    <n v="1185732"/>
    <x v="205"/>
    <x v="3"/>
    <s v="Indiana"/>
    <s v="Indianapolis"/>
    <x v="4"/>
    <n v="44.999999999999993"/>
    <n v="200"/>
    <n v="8999.9999999999982"/>
    <n v="26999.999999999996"/>
    <n v="0.3"/>
    <x v="0"/>
  </r>
  <r>
    <s v="West Gear"/>
    <n v="1185732"/>
    <x v="205"/>
    <x v="3"/>
    <s v="Indiana"/>
    <s v="Indianapolis"/>
    <x v="5"/>
    <n v="19.999999999999996"/>
    <n v="300"/>
    <n v="5999.9999999999991"/>
    <n v="24000"/>
    <n v="0.4"/>
    <x v="0"/>
  </r>
  <r>
    <s v="West Gear"/>
    <n v="1185732"/>
    <x v="214"/>
    <x v="3"/>
    <s v="Indiana"/>
    <s v="Indianapolis"/>
    <x v="0"/>
    <n v="25.000000000000007"/>
    <n v="520"/>
    <n v="13000.000000000004"/>
    <n v="52000.000000000022"/>
    <n v="0.4"/>
    <x v="0"/>
  </r>
  <r>
    <s v="West Gear"/>
    <n v="1185732"/>
    <x v="214"/>
    <x v="3"/>
    <s v="Indiana"/>
    <s v="Indianapolis"/>
    <x v="1"/>
    <n v="25.000000000000007"/>
    <n v="225"/>
    <n v="5625.0000000000018"/>
    <n v="22500.000000000007"/>
    <n v="0.4"/>
    <x v="0"/>
  </r>
  <r>
    <s v="West Gear"/>
    <n v="1185732"/>
    <x v="214"/>
    <x v="3"/>
    <s v="Indiana"/>
    <s v="Indianapolis"/>
    <x v="2"/>
    <n v="15.000000000000002"/>
    <n v="275"/>
    <n v="4125.0000000000009"/>
    <n v="14437.500000000002"/>
    <n v="0.35"/>
    <x v="0"/>
  </r>
  <r>
    <s v="West Gear"/>
    <n v="1185732"/>
    <x v="214"/>
    <x v="3"/>
    <s v="Indiana"/>
    <s v="Indianapolis"/>
    <x v="3"/>
    <n v="19.999999999999996"/>
    <n v="125"/>
    <n v="2499.9999999999995"/>
    <n v="8749.9999999999982"/>
    <n v="0.35"/>
    <x v="0"/>
  </r>
  <r>
    <s v="West Gear"/>
    <n v="1185732"/>
    <x v="214"/>
    <x v="3"/>
    <s v="Indiana"/>
    <s v="Indianapolis"/>
    <x v="4"/>
    <n v="35"/>
    <n v="175"/>
    <n v="6125"/>
    <n v="18375"/>
    <n v="0.3"/>
    <x v="0"/>
  </r>
  <r>
    <s v="West Gear"/>
    <n v="1185732"/>
    <x v="214"/>
    <x v="3"/>
    <s v="Indiana"/>
    <s v="Indianapolis"/>
    <x v="5"/>
    <n v="25.000000000000007"/>
    <n v="275"/>
    <n v="6875.0000000000018"/>
    <n v="27500.000000000007"/>
    <n v="0.4"/>
    <x v="0"/>
  </r>
  <r>
    <s v="West Gear"/>
    <n v="1185732"/>
    <x v="233"/>
    <x v="3"/>
    <s v="Indiana"/>
    <s v="Indianapolis"/>
    <x v="0"/>
    <n v="25.000000000000007"/>
    <n v="500"/>
    <n v="12500.000000000004"/>
    <n v="50000.000000000015"/>
    <n v="0.4"/>
    <x v="0"/>
  </r>
  <r>
    <s v="West Gear"/>
    <n v="1185732"/>
    <x v="233"/>
    <x v="3"/>
    <s v="Indiana"/>
    <s v="Indianapolis"/>
    <x v="1"/>
    <n v="25.000000000000007"/>
    <n v="200"/>
    <n v="5000.0000000000018"/>
    <n v="20000.000000000007"/>
    <n v="0.4"/>
    <x v="0"/>
  </r>
  <r>
    <s v="West Gear"/>
    <n v="1185732"/>
    <x v="233"/>
    <x v="3"/>
    <s v="Indiana"/>
    <s v="Indianapolis"/>
    <x v="2"/>
    <n v="15.000000000000002"/>
    <n v="200"/>
    <n v="3000.0000000000005"/>
    <n v="10500"/>
    <n v="0.35"/>
    <x v="0"/>
  </r>
  <r>
    <s v="West Gear"/>
    <n v="1185732"/>
    <x v="233"/>
    <x v="3"/>
    <s v="Indiana"/>
    <s v="Indianapolis"/>
    <x v="3"/>
    <n v="19.999999999999996"/>
    <n v="125"/>
    <n v="2499.9999999999995"/>
    <n v="8749.9999999999982"/>
    <n v="0.35"/>
    <x v="0"/>
  </r>
  <r>
    <s v="West Gear"/>
    <n v="1185732"/>
    <x v="233"/>
    <x v="3"/>
    <s v="Indiana"/>
    <s v="Indianapolis"/>
    <x v="4"/>
    <n v="65"/>
    <n v="150"/>
    <n v="9750"/>
    <n v="29250"/>
    <n v="0.3"/>
    <x v="0"/>
  </r>
  <r>
    <s v="West Gear"/>
    <n v="1185732"/>
    <x v="233"/>
    <x v="3"/>
    <s v="Indiana"/>
    <s v="Indianapolis"/>
    <x v="5"/>
    <n v="50"/>
    <n v="275"/>
    <n v="13750"/>
    <n v="55000"/>
    <n v="0.4"/>
    <x v="0"/>
  </r>
  <r>
    <s v="West Gear"/>
    <n v="1185732"/>
    <x v="264"/>
    <x v="3"/>
    <s v="Indiana"/>
    <s v="Indianapolis"/>
    <x v="0"/>
    <n v="60"/>
    <n v="545"/>
    <n v="32700"/>
    <n v="130800"/>
    <n v="0.4"/>
    <x v="0"/>
  </r>
  <r>
    <s v="West Gear"/>
    <n v="1185732"/>
    <x v="264"/>
    <x v="3"/>
    <s v="Indiana"/>
    <s v="Indianapolis"/>
    <x v="1"/>
    <n v="40"/>
    <n v="250"/>
    <n v="10000"/>
    <n v="40000"/>
    <n v="0.4"/>
    <x v="0"/>
  </r>
  <r>
    <s v="West Gear"/>
    <n v="1185732"/>
    <x v="264"/>
    <x v="3"/>
    <s v="Indiana"/>
    <s v="Indianapolis"/>
    <x v="2"/>
    <n v="35"/>
    <n v="225"/>
    <n v="7875"/>
    <n v="27562.5"/>
    <n v="0.35"/>
    <x v="0"/>
  </r>
  <r>
    <s v="West Gear"/>
    <n v="1185732"/>
    <x v="264"/>
    <x v="3"/>
    <s v="Indiana"/>
    <s v="Indianapolis"/>
    <x v="3"/>
    <n v="35"/>
    <n v="175"/>
    <n v="6125"/>
    <n v="21437.5"/>
    <n v="0.35"/>
    <x v="0"/>
  </r>
  <r>
    <s v="West Gear"/>
    <n v="1185732"/>
    <x v="264"/>
    <x v="3"/>
    <s v="Indiana"/>
    <s v="Indianapolis"/>
    <x v="4"/>
    <n v="44.999999999999993"/>
    <n v="200"/>
    <n v="8999.9999999999982"/>
    <n v="26999.999999999996"/>
    <n v="0.3"/>
    <x v="0"/>
  </r>
  <r>
    <s v="West Gear"/>
    <n v="1185732"/>
    <x v="264"/>
    <x v="3"/>
    <s v="Indiana"/>
    <s v="Indianapolis"/>
    <x v="5"/>
    <n v="54.999999999999993"/>
    <n v="325"/>
    <n v="17874.999999999996"/>
    <n v="71499.999999999985"/>
    <n v="0.4"/>
    <x v="0"/>
  </r>
  <r>
    <s v="West Gear"/>
    <n v="1185732"/>
    <x v="294"/>
    <x v="3"/>
    <s v="Indiana"/>
    <s v="Indianapolis"/>
    <x v="0"/>
    <n v="40"/>
    <n v="575"/>
    <n v="23000"/>
    <n v="92000"/>
    <n v="0.4"/>
    <x v="0"/>
  </r>
  <r>
    <s v="West Gear"/>
    <n v="1185732"/>
    <x v="294"/>
    <x v="3"/>
    <s v="Indiana"/>
    <s v="Indianapolis"/>
    <x v="1"/>
    <n v="35.000000000000007"/>
    <n v="325"/>
    <n v="11375.000000000002"/>
    <n v="45500.000000000015"/>
    <n v="0.4"/>
    <x v="0"/>
  </r>
  <r>
    <s v="West Gear"/>
    <n v="1185732"/>
    <x v="294"/>
    <x v="3"/>
    <s v="Indiana"/>
    <s v="Indianapolis"/>
    <x v="2"/>
    <n v="30.000000000000004"/>
    <n v="200"/>
    <n v="6000.0000000000009"/>
    <n v="21000"/>
    <n v="0.35"/>
    <x v="0"/>
  </r>
  <r>
    <s v="West Gear"/>
    <n v="1185732"/>
    <x v="294"/>
    <x v="3"/>
    <s v="Indiana"/>
    <s v="Indianapolis"/>
    <x v="3"/>
    <n v="30.000000000000004"/>
    <n v="175"/>
    <n v="5250.0000000000009"/>
    <n v="18375"/>
    <n v="0.35"/>
    <x v="0"/>
  </r>
  <r>
    <s v="West Gear"/>
    <n v="1185732"/>
    <x v="294"/>
    <x v="3"/>
    <s v="Indiana"/>
    <s v="Indianapolis"/>
    <x v="4"/>
    <n v="40"/>
    <n v="175"/>
    <n v="7000"/>
    <n v="21000"/>
    <n v="0.3"/>
    <x v="0"/>
  </r>
  <r>
    <s v="West Gear"/>
    <n v="1185732"/>
    <x v="294"/>
    <x v="3"/>
    <s v="Indiana"/>
    <s v="Indianapolis"/>
    <x v="5"/>
    <n v="60.000000000000007"/>
    <n v="325"/>
    <n v="19500.000000000004"/>
    <n v="78000.000000000015"/>
    <n v="0.4"/>
    <x v="0"/>
  </r>
  <r>
    <s v="West Gear"/>
    <n v="1185732"/>
    <x v="323"/>
    <x v="3"/>
    <s v="Indiana"/>
    <s v="Indianapolis"/>
    <x v="0"/>
    <n v="55.000000000000007"/>
    <n v="550"/>
    <n v="30250.000000000004"/>
    <n v="121000.00000000003"/>
    <n v="0.4"/>
    <x v="0"/>
  </r>
  <r>
    <s v="West Gear"/>
    <n v="1185732"/>
    <x v="323"/>
    <x v="3"/>
    <s v="Indiana"/>
    <s v="Indianapolis"/>
    <x v="1"/>
    <n v="50.000000000000014"/>
    <n v="300"/>
    <n v="15000.000000000004"/>
    <n v="60000.000000000015"/>
    <n v="0.4"/>
    <x v="0"/>
  </r>
  <r>
    <s v="West Gear"/>
    <n v="1185732"/>
    <x v="323"/>
    <x v="3"/>
    <s v="Indiana"/>
    <s v="Indianapolis"/>
    <x v="2"/>
    <n v="45"/>
    <n v="225"/>
    <n v="10125"/>
    <n v="35437.5"/>
    <n v="0.35"/>
    <x v="0"/>
  </r>
  <r>
    <s v="West Gear"/>
    <n v="1185732"/>
    <x v="323"/>
    <x v="3"/>
    <s v="Indiana"/>
    <s v="Indianapolis"/>
    <x v="3"/>
    <n v="45"/>
    <n v="175"/>
    <n v="7875"/>
    <n v="27562.5"/>
    <n v="0.35"/>
    <x v="0"/>
  </r>
  <r>
    <s v="West Gear"/>
    <n v="1185732"/>
    <x v="323"/>
    <x v="3"/>
    <s v="Indiana"/>
    <s v="Indianapolis"/>
    <x v="4"/>
    <n v="55.000000000000007"/>
    <n v="200"/>
    <n v="11000.000000000002"/>
    <n v="33000"/>
    <n v="0.3"/>
    <x v="0"/>
  </r>
  <r>
    <s v="West Gear"/>
    <n v="1185732"/>
    <x v="323"/>
    <x v="3"/>
    <s v="Indiana"/>
    <s v="Indianapolis"/>
    <x v="5"/>
    <n v="60.000000000000007"/>
    <n v="375"/>
    <n v="22500.000000000004"/>
    <n v="90000.000000000015"/>
    <n v="0.4"/>
    <x v="0"/>
  </r>
  <r>
    <s v="West Gear"/>
    <n v="1185732"/>
    <x v="355"/>
    <x v="3"/>
    <s v="Indiana"/>
    <s v="Indianapolis"/>
    <x v="0"/>
    <n v="50"/>
    <n v="525"/>
    <n v="26250"/>
    <n v="105000"/>
    <n v="0.4"/>
    <x v="0"/>
  </r>
  <r>
    <s v="West Gear"/>
    <n v="1185732"/>
    <x v="355"/>
    <x v="3"/>
    <s v="Indiana"/>
    <s v="Indianapolis"/>
    <x v="1"/>
    <n v="45.000000000000007"/>
    <n v="300"/>
    <n v="13500.000000000002"/>
    <n v="54000.000000000015"/>
    <n v="0.4"/>
    <x v="0"/>
  </r>
  <r>
    <s v="West Gear"/>
    <n v="1185732"/>
    <x v="355"/>
    <x v="3"/>
    <s v="Indiana"/>
    <s v="Indianapolis"/>
    <x v="2"/>
    <n v="40"/>
    <n v="225"/>
    <n v="9000"/>
    <n v="31499.999999999996"/>
    <n v="0.35"/>
    <x v="0"/>
  </r>
  <r>
    <s v="West Gear"/>
    <n v="1185732"/>
    <x v="355"/>
    <x v="3"/>
    <s v="Indiana"/>
    <s v="Indianapolis"/>
    <x v="3"/>
    <n v="40"/>
    <n v="200"/>
    <n v="8000"/>
    <n v="28000"/>
    <n v="0.35"/>
    <x v="0"/>
  </r>
  <r>
    <s v="West Gear"/>
    <n v="1185732"/>
    <x v="355"/>
    <x v="3"/>
    <s v="Indiana"/>
    <s v="Indianapolis"/>
    <x v="4"/>
    <n v="50"/>
    <n v="175"/>
    <n v="8750"/>
    <n v="26250"/>
    <n v="0.3"/>
    <x v="0"/>
  </r>
  <r>
    <s v="West Gear"/>
    <n v="1185732"/>
    <x v="355"/>
    <x v="3"/>
    <s v="Indiana"/>
    <s v="Indianapolis"/>
    <x v="5"/>
    <n v="55.000000000000007"/>
    <n v="350"/>
    <n v="19250.000000000004"/>
    <n v="77000.000000000015"/>
    <n v="0.4"/>
    <x v="0"/>
  </r>
  <r>
    <s v="West Gear"/>
    <n v="1185732"/>
    <x v="387"/>
    <x v="3"/>
    <s v="Indiana"/>
    <s v="Indianapolis"/>
    <x v="0"/>
    <n v="35"/>
    <n v="475"/>
    <n v="16625"/>
    <n v="66500"/>
    <n v="0.4"/>
    <x v="0"/>
  </r>
  <r>
    <s v="West Gear"/>
    <n v="1185732"/>
    <x v="387"/>
    <x v="3"/>
    <s v="Indiana"/>
    <s v="Indianapolis"/>
    <x v="1"/>
    <n v="30.000000000000011"/>
    <n v="275"/>
    <n v="8250.0000000000036"/>
    <n v="33000.000000000015"/>
    <n v="0.4"/>
    <x v="0"/>
  </r>
  <r>
    <s v="West Gear"/>
    <n v="1185732"/>
    <x v="387"/>
    <x v="3"/>
    <s v="Indiana"/>
    <s v="Indianapolis"/>
    <x v="2"/>
    <n v="25.000000000000007"/>
    <n v="175"/>
    <n v="4375.0000000000009"/>
    <n v="15312.500000000004"/>
    <n v="0.35"/>
    <x v="0"/>
  </r>
  <r>
    <s v="West Gear"/>
    <n v="1185732"/>
    <x v="387"/>
    <x v="3"/>
    <s v="Indiana"/>
    <s v="Indianapolis"/>
    <x v="3"/>
    <n v="25.000000000000007"/>
    <n v="150"/>
    <n v="3750.0000000000009"/>
    <n v="13125.000000000002"/>
    <n v="0.35"/>
    <x v="0"/>
  </r>
  <r>
    <s v="West Gear"/>
    <n v="1185732"/>
    <x v="387"/>
    <x v="3"/>
    <s v="Indiana"/>
    <s v="Indianapolis"/>
    <x v="4"/>
    <n v="35"/>
    <n v="150"/>
    <n v="5250"/>
    <n v="15750"/>
    <n v="0.3"/>
    <x v="0"/>
  </r>
  <r>
    <s v="West Gear"/>
    <n v="1185732"/>
    <x v="387"/>
    <x v="3"/>
    <s v="Indiana"/>
    <s v="Indianapolis"/>
    <x v="5"/>
    <n v="40"/>
    <n v="225"/>
    <n v="9000"/>
    <n v="36000"/>
    <n v="0.4"/>
    <x v="0"/>
  </r>
  <r>
    <s v="West Gear"/>
    <n v="1185732"/>
    <x v="416"/>
    <x v="3"/>
    <s v="Indiana"/>
    <s v="Indianapolis"/>
    <x v="0"/>
    <n v="44.999999999999993"/>
    <n v="400"/>
    <n v="17999.999999999996"/>
    <n v="71999.999999999985"/>
    <n v="0.4"/>
    <x v="0"/>
  </r>
  <r>
    <s v="West Gear"/>
    <n v="1185732"/>
    <x v="416"/>
    <x v="3"/>
    <s v="Indiana"/>
    <s v="Indianapolis"/>
    <x v="1"/>
    <n v="35"/>
    <n v="250"/>
    <n v="8750"/>
    <n v="35000"/>
    <n v="0.4"/>
    <x v="0"/>
  </r>
  <r>
    <s v="West Gear"/>
    <n v="1185732"/>
    <x v="416"/>
    <x v="3"/>
    <s v="Indiana"/>
    <s v="Indianapolis"/>
    <x v="2"/>
    <n v="35"/>
    <n v="150"/>
    <n v="5250"/>
    <n v="18375"/>
    <n v="0.35"/>
    <x v="0"/>
  </r>
  <r>
    <s v="West Gear"/>
    <n v="1185732"/>
    <x v="416"/>
    <x v="3"/>
    <s v="Indiana"/>
    <s v="Indianapolis"/>
    <x v="3"/>
    <n v="35"/>
    <n v="150"/>
    <n v="5250"/>
    <n v="18375"/>
    <n v="0.35"/>
    <x v="0"/>
  </r>
  <r>
    <s v="West Gear"/>
    <n v="1185732"/>
    <x v="416"/>
    <x v="3"/>
    <s v="Indiana"/>
    <s v="Indianapolis"/>
    <x v="4"/>
    <n v="44.999999999999993"/>
    <n v="150"/>
    <n v="6749.9999999999991"/>
    <n v="20249.999999999996"/>
    <n v="0.3"/>
    <x v="0"/>
  </r>
  <r>
    <s v="West Gear"/>
    <n v="1185732"/>
    <x v="416"/>
    <x v="3"/>
    <s v="Indiana"/>
    <s v="Indianapolis"/>
    <x v="5"/>
    <n v="49.999999999999986"/>
    <n v="275"/>
    <n v="13749.999999999996"/>
    <n v="54999.999999999993"/>
    <n v="0.4"/>
    <x v="0"/>
  </r>
  <r>
    <s v="West Gear"/>
    <n v="1185732"/>
    <x v="447"/>
    <x v="3"/>
    <s v="Indiana"/>
    <s v="Indianapolis"/>
    <x v="0"/>
    <n v="44.999999999999993"/>
    <n v="425"/>
    <n v="19124.999999999996"/>
    <n v="76499.999999999985"/>
    <n v="0.4"/>
    <x v="0"/>
  </r>
  <r>
    <s v="West Gear"/>
    <n v="1185732"/>
    <x v="447"/>
    <x v="3"/>
    <s v="Indiana"/>
    <s v="Indianapolis"/>
    <x v="1"/>
    <n v="35"/>
    <n v="325"/>
    <n v="11375"/>
    <n v="45500"/>
    <n v="0.4"/>
    <x v="0"/>
  </r>
  <r>
    <s v="West Gear"/>
    <n v="1185732"/>
    <x v="447"/>
    <x v="3"/>
    <s v="Indiana"/>
    <s v="Indianapolis"/>
    <x v="2"/>
    <n v="35"/>
    <n v="270"/>
    <n v="9450"/>
    <n v="33075"/>
    <n v="0.35"/>
    <x v="0"/>
  </r>
  <r>
    <s v="West Gear"/>
    <n v="1185732"/>
    <x v="447"/>
    <x v="3"/>
    <s v="Indiana"/>
    <s v="Indianapolis"/>
    <x v="3"/>
    <n v="35"/>
    <n v="275"/>
    <n v="9625"/>
    <n v="33687.5"/>
    <n v="0.35"/>
    <x v="0"/>
  </r>
  <r>
    <s v="West Gear"/>
    <n v="1185732"/>
    <x v="447"/>
    <x v="3"/>
    <s v="Indiana"/>
    <s v="Indianapolis"/>
    <x v="4"/>
    <n v="60"/>
    <n v="250"/>
    <n v="15000"/>
    <n v="45000"/>
    <n v="0.3"/>
    <x v="0"/>
  </r>
  <r>
    <s v="West Gear"/>
    <n v="1185732"/>
    <x v="447"/>
    <x v="3"/>
    <s v="Indiana"/>
    <s v="Indianapolis"/>
    <x v="5"/>
    <n v="64.999999999999986"/>
    <n v="350"/>
    <n v="22749.999999999996"/>
    <n v="90999.999999999985"/>
    <n v="0.4"/>
    <x v="0"/>
  </r>
  <r>
    <s v="West Gear"/>
    <n v="1185732"/>
    <x v="476"/>
    <x v="3"/>
    <s v="Indiana"/>
    <s v="Indianapolis"/>
    <x v="0"/>
    <n v="60"/>
    <n v="600"/>
    <n v="36000"/>
    <n v="144000"/>
    <n v="0.4"/>
    <x v="0"/>
  </r>
  <r>
    <s v="West Gear"/>
    <n v="1185732"/>
    <x v="476"/>
    <x v="3"/>
    <s v="Indiana"/>
    <s v="Indianapolis"/>
    <x v="1"/>
    <n v="50"/>
    <n v="400"/>
    <n v="20000"/>
    <n v="80000"/>
    <n v="0.4"/>
    <x v="0"/>
  </r>
  <r>
    <s v="West Gear"/>
    <n v="1185732"/>
    <x v="476"/>
    <x v="3"/>
    <s v="Indiana"/>
    <s v="Indianapolis"/>
    <x v="2"/>
    <n v="50"/>
    <n v="350"/>
    <n v="17500"/>
    <n v="61249.999999999993"/>
    <n v="0.35"/>
    <x v="0"/>
  </r>
  <r>
    <s v="West Gear"/>
    <n v="1185732"/>
    <x v="476"/>
    <x v="3"/>
    <s v="Indiana"/>
    <s v="Indianapolis"/>
    <x v="3"/>
    <n v="50"/>
    <n v="300"/>
    <n v="15000"/>
    <n v="52500"/>
    <n v="0.35"/>
    <x v="0"/>
  </r>
  <r>
    <s v="West Gear"/>
    <n v="1185732"/>
    <x v="476"/>
    <x v="3"/>
    <s v="Indiana"/>
    <s v="Indianapolis"/>
    <x v="4"/>
    <n v="60"/>
    <n v="300"/>
    <n v="18000"/>
    <n v="54000"/>
    <n v="0.3"/>
    <x v="0"/>
  </r>
  <r>
    <s v="West Gear"/>
    <n v="1185732"/>
    <x v="476"/>
    <x v="3"/>
    <s v="Indiana"/>
    <s v="Indianapolis"/>
    <x v="5"/>
    <n v="64.999999999999986"/>
    <n v="400"/>
    <n v="25999.999999999993"/>
    <n v="103999.99999999999"/>
    <n v="0.4"/>
    <x v="0"/>
  </r>
  <r>
    <s v="West Gear"/>
    <n v="1185732"/>
    <x v="181"/>
    <x v="3"/>
    <s v="Indiana"/>
    <s v="Indianapolis"/>
    <x v="0"/>
    <n v="35"/>
    <n v="500"/>
    <n v="17500"/>
    <n v="70000"/>
    <n v="0.4"/>
    <x v="0"/>
  </r>
  <r>
    <s v="West Gear"/>
    <n v="1185732"/>
    <x v="181"/>
    <x v="3"/>
    <s v="Indiana"/>
    <s v="Indianapolis"/>
    <x v="1"/>
    <n v="35"/>
    <n v="300"/>
    <n v="10500"/>
    <n v="42000"/>
    <n v="0.4"/>
    <x v="0"/>
  </r>
  <r>
    <s v="West Gear"/>
    <n v="1185732"/>
    <x v="181"/>
    <x v="3"/>
    <s v="Indiana"/>
    <s v="Indianapolis"/>
    <x v="2"/>
    <n v="25.000000000000007"/>
    <n v="300"/>
    <n v="7500.0000000000018"/>
    <n v="30000.000000000007"/>
    <n v="0.4"/>
    <x v="0"/>
  </r>
  <r>
    <s v="West Gear"/>
    <n v="1185732"/>
    <x v="181"/>
    <x v="3"/>
    <s v="Indiana"/>
    <s v="Indianapolis"/>
    <x v="3"/>
    <n v="30.000000000000004"/>
    <n v="150"/>
    <n v="4500.0000000000009"/>
    <n v="18000.000000000004"/>
    <n v="0.4"/>
    <x v="0"/>
  </r>
  <r>
    <s v="West Gear"/>
    <n v="1185732"/>
    <x v="181"/>
    <x v="3"/>
    <s v="Indiana"/>
    <s v="Indianapolis"/>
    <x v="4"/>
    <n v="44.999999999999993"/>
    <n v="200"/>
    <n v="8999.9999999999982"/>
    <n v="35999.999999999993"/>
    <n v="0.4"/>
    <x v="0"/>
  </r>
  <r>
    <s v="West Gear"/>
    <n v="1185732"/>
    <x v="181"/>
    <x v="3"/>
    <s v="Indiana"/>
    <s v="Indianapolis"/>
    <x v="5"/>
    <n v="35"/>
    <n v="300"/>
    <n v="10500"/>
    <n v="42000"/>
    <n v="0.4"/>
    <x v="0"/>
  </r>
  <r>
    <s v="West Gear"/>
    <n v="1185732"/>
    <x v="212"/>
    <x v="3"/>
    <s v="Indiana"/>
    <s v="Indianapolis"/>
    <x v="0"/>
    <n v="35"/>
    <n v="550"/>
    <n v="19250"/>
    <n v="77000"/>
    <n v="0.4"/>
    <x v="0"/>
  </r>
  <r>
    <s v="West Gear"/>
    <n v="1185732"/>
    <x v="212"/>
    <x v="3"/>
    <s v="Indiana"/>
    <s v="Indianapolis"/>
    <x v="1"/>
    <n v="40"/>
    <n v="200"/>
    <n v="8000"/>
    <n v="32000"/>
    <n v="0.4"/>
    <x v="0"/>
  </r>
  <r>
    <s v="West Gear"/>
    <n v="1185732"/>
    <x v="212"/>
    <x v="3"/>
    <s v="Indiana"/>
    <s v="Indianapolis"/>
    <x v="2"/>
    <n v="30.000000000000004"/>
    <n v="300"/>
    <n v="9000.0000000000018"/>
    <n v="36000.000000000007"/>
    <n v="0.4"/>
    <x v="0"/>
  </r>
  <r>
    <s v="West Gear"/>
    <n v="1185732"/>
    <x v="212"/>
    <x v="0"/>
    <s v="West Virginia"/>
    <s v="Charleston"/>
    <x v="3"/>
    <n v="35"/>
    <n v="175"/>
    <n v="6125"/>
    <n v="24500"/>
    <n v="0.4"/>
    <x v="0"/>
  </r>
  <r>
    <s v="West Gear"/>
    <n v="1185732"/>
    <x v="212"/>
    <x v="0"/>
    <s v="West Virginia"/>
    <s v="Charleston"/>
    <x v="4"/>
    <n v="49.999999999999993"/>
    <n v="250"/>
    <n v="12499.999999999998"/>
    <n v="50000"/>
    <n v="0.4"/>
    <x v="0"/>
  </r>
  <r>
    <s v="West Gear"/>
    <n v="1185732"/>
    <x v="212"/>
    <x v="0"/>
    <s v="West Virginia"/>
    <s v="Charleston"/>
    <x v="5"/>
    <n v="24.999999999999993"/>
    <n v="350"/>
    <n v="8749.9999999999982"/>
    <n v="34999.999999999993"/>
    <n v="0.4"/>
    <x v="0"/>
  </r>
  <r>
    <s v="West Gear"/>
    <n v="1185732"/>
    <x v="221"/>
    <x v="0"/>
    <s v="West Virginia"/>
    <s v="Charleston"/>
    <x v="0"/>
    <n v="30.000000000000004"/>
    <n v="570"/>
    <n v="17100.000000000004"/>
    <n v="68400.000000000015"/>
    <n v="0.4"/>
    <x v="0"/>
  </r>
  <r>
    <s v="West Gear"/>
    <n v="1185732"/>
    <x v="221"/>
    <x v="0"/>
    <s v="West Virginia"/>
    <s v="Charleston"/>
    <x v="1"/>
    <n v="30.000000000000004"/>
    <n v="275"/>
    <n v="8250.0000000000018"/>
    <n v="33000.000000000007"/>
    <n v="0.4"/>
    <x v="0"/>
  </r>
  <r>
    <s v="West Gear"/>
    <n v="1185732"/>
    <x v="221"/>
    <x v="0"/>
    <s v="West Virginia"/>
    <s v="Charleston"/>
    <x v="2"/>
    <n v="20"/>
    <n v="325"/>
    <n v="6500"/>
    <n v="26000"/>
    <n v="0.4"/>
    <x v="0"/>
  </r>
  <r>
    <s v="West Gear"/>
    <n v="1185732"/>
    <x v="221"/>
    <x v="0"/>
    <s v="West Virginia"/>
    <s v="Charleston"/>
    <x v="3"/>
    <n v="24.999999999999993"/>
    <n v="175"/>
    <n v="4374.9999999999991"/>
    <n v="17499.999999999996"/>
    <n v="0.4"/>
    <x v="0"/>
  </r>
  <r>
    <s v="West Gear"/>
    <n v="1185732"/>
    <x v="221"/>
    <x v="0"/>
    <s v="West Virginia"/>
    <s v="Charleston"/>
    <x v="4"/>
    <n v="40"/>
    <n v="225"/>
    <n v="9000"/>
    <n v="36000"/>
    <n v="0.4"/>
    <x v="0"/>
  </r>
  <r>
    <s v="West Gear"/>
    <n v="1185732"/>
    <x v="221"/>
    <x v="0"/>
    <s v="West Virginia"/>
    <s v="Charleston"/>
    <x v="5"/>
    <n v="30.000000000000004"/>
    <n v="325"/>
    <n v="9750.0000000000018"/>
    <n v="39000.000000000007"/>
    <n v="0.4"/>
    <x v="0"/>
  </r>
  <r>
    <s v="West Gear"/>
    <n v="1185732"/>
    <x v="240"/>
    <x v="0"/>
    <s v="West Virginia"/>
    <s v="Charleston"/>
    <x v="0"/>
    <n v="30.000000000000004"/>
    <n v="550"/>
    <n v="16500.000000000004"/>
    <n v="66000.000000000015"/>
    <n v="0.4"/>
    <x v="0"/>
  </r>
  <r>
    <s v="West Gear"/>
    <n v="1185732"/>
    <x v="240"/>
    <x v="0"/>
    <s v="West Virginia"/>
    <s v="Charleston"/>
    <x v="1"/>
    <n v="30.000000000000004"/>
    <n v="250"/>
    <n v="7500.0000000000009"/>
    <n v="30000.000000000007"/>
    <n v="0.4"/>
    <x v="0"/>
  </r>
  <r>
    <s v="West Gear"/>
    <n v="1185732"/>
    <x v="240"/>
    <x v="0"/>
    <s v="West Virginia"/>
    <s v="Charleston"/>
    <x v="2"/>
    <n v="20"/>
    <n v="250"/>
    <n v="5000"/>
    <n v="20000"/>
    <n v="0.4"/>
    <x v="0"/>
  </r>
  <r>
    <s v="West Gear"/>
    <n v="1185732"/>
    <x v="240"/>
    <x v="0"/>
    <s v="West Virginia"/>
    <s v="Charleston"/>
    <x v="3"/>
    <n v="24.999999999999993"/>
    <n v="175"/>
    <n v="4374.9999999999991"/>
    <n v="17499.999999999996"/>
    <n v="0.4"/>
    <x v="0"/>
  </r>
  <r>
    <s v="West Gear"/>
    <n v="1185732"/>
    <x v="240"/>
    <x v="0"/>
    <s v="West Virginia"/>
    <s v="Charleston"/>
    <x v="4"/>
    <n v="65"/>
    <n v="200"/>
    <n v="13000"/>
    <n v="52000"/>
    <n v="0.4"/>
    <x v="0"/>
  </r>
  <r>
    <s v="West Gear"/>
    <n v="1185732"/>
    <x v="240"/>
    <x v="0"/>
    <s v="West Virginia"/>
    <s v="Charleston"/>
    <x v="5"/>
    <n v="50"/>
    <n v="325"/>
    <n v="16250"/>
    <n v="65000"/>
    <n v="0.4"/>
    <x v="0"/>
  </r>
  <r>
    <s v="West Gear"/>
    <n v="1185732"/>
    <x v="271"/>
    <x v="0"/>
    <s v="West Virginia"/>
    <s v="Charleston"/>
    <x v="0"/>
    <n v="60"/>
    <n v="595"/>
    <n v="35700"/>
    <n v="142800"/>
    <n v="0.4"/>
    <x v="0"/>
  </r>
  <r>
    <s v="West Gear"/>
    <n v="1185732"/>
    <x v="271"/>
    <x v="0"/>
    <s v="West Virginia"/>
    <s v="Charleston"/>
    <x v="1"/>
    <n v="40"/>
    <n v="300"/>
    <n v="12000"/>
    <n v="48000"/>
    <n v="0.4"/>
    <x v="0"/>
  </r>
  <r>
    <s v="West Gear"/>
    <n v="1185732"/>
    <x v="271"/>
    <x v="0"/>
    <s v="West Virginia"/>
    <s v="Charleston"/>
    <x v="2"/>
    <n v="35"/>
    <n v="275"/>
    <n v="9625"/>
    <n v="38500"/>
    <n v="0.4"/>
    <x v="0"/>
  </r>
  <r>
    <s v="West Gear"/>
    <n v="1185732"/>
    <x v="271"/>
    <x v="0"/>
    <s v="West Virginia"/>
    <s v="Charleston"/>
    <x v="3"/>
    <n v="35"/>
    <n v="200"/>
    <n v="7000"/>
    <n v="28000"/>
    <n v="0.4"/>
    <x v="0"/>
  </r>
  <r>
    <s v="West Gear"/>
    <n v="1185732"/>
    <x v="271"/>
    <x v="0"/>
    <s v="West Virginia"/>
    <s v="Charleston"/>
    <x v="4"/>
    <n v="44.999999999999993"/>
    <n v="225"/>
    <n v="10124.999999999998"/>
    <n v="40500"/>
    <n v="0.4"/>
    <x v="0"/>
  </r>
  <r>
    <s v="West Gear"/>
    <n v="1185732"/>
    <x v="271"/>
    <x v="0"/>
    <s v="West Virginia"/>
    <s v="Charleston"/>
    <x v="5"/>
    <n v="54.999999999999993"/>
    <n v="350"/>
    <n v="19249.999999999996"/>
    <n v="76999.999999999985"/>
    <n v="0.4"/>
    <x v="0"/>
  </r>
  <r>
    <s v="West Gear"/>
    <n v="1185732"/>
    <x v="301"/>
    <x v="0"/>
    <s v="West Virginia"/>
    <s v="Charleston"/>
    <x v="0"/>
    <n v="45"/>
    <n v="600"/>
    <n v="27000"/>
    <n v="108000"/>
    <n v="0.4"/>
    <x v="0"/>
  </r>
  <r>
    <s v="West Gear"/>
    <n v="1185732"/>
    <x v="301"/>
    <x v="0"/>
    <s v="West Virginia"/>
    <s v="Charleston"/>
    <x v="1"/>
    <n v="40.000000000000007"/>
    <n v="425"/>
    <n v="17000.000000000004"/>
    <n v="68000.000000000015"/>
    <n v="0.4"/>
    <x v="0"/>
  </r>
  <r>
    <s v="West Gear"/>
    <n v="1185732"/>
    <x v="301"/>
    <x v="0"/>
    <s v="West Virginia"/>
    <s v="Charleston"/>
    <x v="2"/>
    <n v="35"/>
    <n v="300"/>
    <n v="10500"/>
    <n v="42000"/>
    <n v="0.4"/>
    <x v="0"/>
  </r>
  <r>
    <s v="West Gear"/>
    <n v="1185732"/>
    <x v="301"/>
    <x v="0"/>
    <s v="West Virginia"/>
    <s v="Charleston"/>
    <x v="3"/>
    <n v="35"/>
    <n v="275"/>
    <n v="9625"/>
    <n v="38500"/>
    <n v="0.4"/>
    <x v="0"/>
  </r>
  <r>
    <s v="West Gear"/>
    <n v="1185732"/>
    <x v="301"/>
    <x v="0"/>
    <s v="West Virginia"/>
    <s v="Charleston"/>
    <x v="4"/>
    <n v="45"/>
    <n v="275"/>
    <n v="12375"/>
    <n v="49500"/>
    <n v="0.4"/>
    <x v="0"/>
  </r>
  <r>
    <s v="West Gear"/>
    <n v="1185732"/>
    <x v="301"/>
    <x v="0"/>
    <s v="West Virginia"/>
    <s v="Charleston"/>
    <x v="5"/>
    <n v="65.000000000000014"/>
    <n v="425"/>
    <n v="27625.000000000007"/>
    <n v="110500.00000000003"/>
    <n v="0.4"/>
    <x v="0"/>
  </r>
  <r>
    <s v="West Gear"/>
    <n v="1185732"/>
    <x v="330"/>
    <x v="0"/>
    <s v="West Virginia"/>
    <s v="Charleston"/>
    <x v="0"/>
    <n v="60.000000000000007"/>
    <n v="650"/>
    <n v="39000.000000000007"/>
    <n v="156000.00000000003"/>
    <n v="0.4"/>
    <x v="0"/>
  </r>
  <r>
    <s v="West Gear"/>
    <n v="1185732"/>
    <x v="330"/>
    <x v="0"/>
    <s v="West Virginia"/>
    <s v="Charleston"/>
    <x v="1"/>
    <n v="55.000000000000014"/>
    <n v="400"/>
    <n v="22000.000000000007"/>
    <n v="88000.000000000029"/>
    <n v="0.4"/>
    <x v="0"/>
  </r>
  <r>
    <s v="West Gear"/>
    <n v="1185732"/>
    <x v="330"/>
    <x v="0"/>
    <s v="West Virginia"/>
    <s v="Charleston"/>
    <x v="2"/>
    <n v="50"/>
    <n v="325"/>
    <n v="16250"/>
    <n v="65000"/>
    <n v="0.4"/>
    <x v="0"/>
  </r>
  <r>
    <s v="West Gear"/>
    <n v="1185732"/>
    <x v="330"/>
    <x v="0"/>
    <s v="West Virginia"/>
    <s v="Charleston"/>
    <x v="3"/>
    <n v="50"/>
    <n v="275"/>
    <n v="13750"/>
    <n v="55000"/>
    <n v="0.4"/>
    <x v="0"/>
  </r>
  <r>
    <s v="West Gear"/>
    <n v="1185732"/>
    <x v="330"/>
    <x v="0"/>
    <s v="West Virginia"/>
    <s v="Charleston"/>
    <x v="4"/>
    <n v="60.000000000000007"/>
    <n v="300"/>
    <n v="18000.000000000004"/>
    <n v="72000.000000000015"/>
    <n v="0.4"/>
    <x v="0"/>
  </r>
  <r>
    <s v="West Gear"/>
    <n v="1185732"/>
    <x v="330"/>
    <x v="0"/>
    <s v="West Virginia"/>
    <s v="Charleston"/>
    <x v="5"/>
    <n v="65.000000000000014"/>
    <n v="475"/>
    <n v="30875.000000000007"/>
    <n v="123500.00000000003"/>
    <n v="0.4"/>
    <x v="0"/>
  </r>
  <r>
    <s v="West Gear"/>
    <n v="1185732"/>
    <x v="362"/>
    <x v="0"/>
    <s v="West Virginia"/>
    <s v="Charleston"/>
    <x v="0"/>
    <n v="50"/>
    <n v="525"/>
    <n v="26250"/>
    <n v="105000"/>
    <n v="0.4"/>
    <x v="0"/>
  </r>
  <r>
    <s v="West Gear"/>
    <n v="1185732"/>
    <x v="362"/>
    <x v="0"/>
    <s v="West Virginia"/>
    <s v="Charleston"/>
    <x v="1"/>
    <n v="45.000000000000007"/>
    <n v="300"/>
    <n v="13500.000000000002"/>
    <n v="54000.000000000015"/>
    <n v="0.4"/>
    <x v="0"/>
  </r>
  <r>
    <s v="West Gear"/>
    <n v="1185732"/>
    <x v="362"/>
    <x v="0"/>
    <s v="West Virginia"/>
    <s v="Charleston"/>
    <x v="2"/>
    <n v="40"/>
    <n v="300"/>
    <n v="12000"/>
    <n v="48000"/>
    <n v="0.4"/>
    <x v="0"/>
  </r>
  <r>
    <s v="West Gear"/>
    <n v="1185732"/>
    <x v="362"/>
    <x v="0"/>
    <s v="West Virginia"/>
    <s v="Charleston"/>
    <x v="3"/>
    <n v="40"/>
    <n v="275"/>
    <n v="11000"/>
    <n v="44000"/>
    <n v="0.4"/>
    <x v="0"/>
  </r>
  <r>
    <s v="West Gear"/>
    <n v="1185732"/>
    <x v="362"/>
    <x v="0"/>
    <s v="West Virginia"/>
    <s v="Charleston"/>
    <x v="4"/>
    <n v="50"/>
    <n v="250"/>
    <n v="12500"/>
    <n v="50000"/>
    <n v="0.4"/>
    <x v="0"/>
  </r>
  <r>
    <s v="West Gear"/>
    <n v="1185732"/>
    <x v="362"/>
    <x v="0"/>
    <s v="West Virginia"/>
    <s v="Charleston"/>
    <x v="5"/>
    <n v="55.000000000000007"/>
    <n v="425"/>
    <n v="23375.000000000004"/>
    <n v="93500.000000000015"/>
    <n v="0.4"/>
    <x v="0"/>
  </r>
  <r>
    <s v="West Gear"/>
    <n v="1185732"/>
    <x v="394"/>
    <x v="0"/>
    <s v="West Virginia"/>
    <s v="Charleston"/>
    <x v="0"/>
    <n v="35"/>
    <n v="550"/>
    <n v="19250"/>
    <n v="77000"/>
    <n v="0.4"/>
    <x v="0"/>
  </r>
  <r>
    <s v="West Gear"/>
    <n v="1185732"/>
    <x v="394"/>
    <x v="0"/>
    <s v="West Virginia"/>
    <s v="Charleston"/>
    <x v="1"/>
    <n v="30.000000000000011"/>
    <n v="350"/>
    <n v="10500.000000000004"/>
    <n v="42000.000000000022"/>
    <n v="0.4"/>
    <x v="0"/>
  </r>
  <r>
    <s v="West Gear"/>
    <n v="1185732"/>
    <x v="394"/>
    <x v="0"/>
    <s v="West Virginia"/>
    <s v="Charleston"/>
    <x v="2"/>
    <n v="25.000000000000007"/>
    <n v="250"/>
    <n v="6250.0000000000018"/>
    <n v="25000.000000000007"/>
    <n v="0.4"/>
    <x v="0"/>
  </r>
  <r>
    <s v="West Gear"/>
    <n v="1185732"/>
    <x v="394"/>
    <x v="0"/>
    <s v="West Virginia"/>
    <s v="Charleston"/>
    <x v="3"/>
    <n v="25.000000000000007"/>
    <n v="225"/>
    <n v="5625.0000000000018"/>
    <n v="22500.000000000007"/>
    <n v="0.4"/>
    <x v="0"/>
  </r>
  <r>
    <s v="West Gear"/>
    <n v="1185732"/>
    <x v="394"/>
    <x v="0"/>
    <s v="West Virginia"/>
    <s v="Charleston"/>
    <x v="4"/>
    <n v="35"/>
    <n v="225"/>
    <n v="7875"/>
    <n v="31500"/>
    <n v="0.4"/>
    <x v="0"/>
  </r>
  <r>
    <s v="West Gear"/>
    <n v="1185732"/>
    <x v="394"/>
    <x v="0"/>
    <s v="West Virginia"/>
    <s v="Charleston"/>
    <x v="5"/>
    <n v="40"/>
    <n v="300"/>
    <n v="12000"/>
    <n v="48000"/>
    <n v="0.4"/>
    <x v="0"/>
  </r>
  <r>
    <s v="West Gear"/>
    <n v="1185732"/>
    <x v="423"/>
    <x v="0"/>
    <s v="West Virginia"/>
    <s v="Charleston"/>
    <x v="0"/>
    <n v="44.999999999999993"/>
    <n v="425"/>
    <n v="19124.999999999996"/>
    <n v="76499.999999999985"/>
    <n v="0.4"/>
    <x v="0"/>
  </r>
  <r>
    <s v="West Gear"/>
    <n v="1185732"/>
    <x v="423"/>
    <x v="0"/>
    <s v="West Virginia"/>
    <s v="Charleston"/>
    <x v="1"/>
    <n v="35"/>
    <n v="275"/>
    <n v="9625"/>
    <n v="38500"/>
    <n v="0.4"/>
    <x v="0"/>
  </r>
  <r>
    <s v="West Gear"/>
    <n v="1185732"/>
    <x v="423"/>
    <x v="0"/>
    <s v="West Virginia"/>
    <s v="Charleston"/>
    <x v="2"/>
    <n v="35"/>
    <n v="175"/>
    <n v="6125"/>
    <n v="24500"/>
    <n v="0.4"/>
    <x v="0"/>
  </r>
  <r>
    <s v="West Gear"/>
    <n v="1185732"/>
    <x v="423"/>
    <x v="0"/>
    <s v="West Virginia"/>
    <s v="Charleston"/>
    <x v="3"/>
    <n v="35"/>
    <n v="175"/>
    <n v="6125"/>
    <n v="24500"/>
    <n v="0.4"/>
    <x v="0"/>
  </r>
  <r>
    <s v="West Gear"/>
    <n v="1185732"/>
    <x v="423"/>
    <x v="0"/>
    <s v="West Virginia"/>
    <s v="Charleston"/>
    <x v="4"/>
    <n v="44.999999999999993"/>
    <n v="175"/>
    <n v="7874.9999999999991"/>
    <n v="31499.999999999996"/>
    <n v="0.4"/>
    <x v="0"/>
  </r>
  <r>
    <s v="Foot Locker"/>
    <n v="1185732"/>
    <x v="423"/>
    <x v="0"/>
    <s v="West Virginia"/>
    <s v="Charleston"/>
    <x v="5"/>
    <n v="49.999999999999986"/>
    <n v="300"/>
    <n v="14999.999999999996"/>
    <n v="59999.999999999993"/>
    <n v="0.4"/>
    <x v="0"/>
  </r>
  <r>
    <s v="Foot Locker"/>
    <n v="1185732"/>
    <x v="454"/>
    <x v="0"/>
    <s v="West Virginia"/>
    <s v="Charleston"/>
    <x v="0"/>
    <n v="44.999999999999993"/>
    <n v="450"/>
    <n v="20249.999999999996"/>
    <n v="81000"/>
    <n v="0.4"/>
    <x v="0"/>
  </r>
  <r>
    <s v="Foot Locker"/>
    <n v="1185732"/>
    <x v="454"/>
    <x v="0"/>
    <s v="West Virginia"/>
    <s v="Charleston"/>
    <x v="1"/>
    <n v="35"/>
    <n v="350"/>
    <n v="12250"/>
    <n v="49000"/>
    <n v="0.4"/>
    <x v="0"/>
  </r>
  <r>
    <s v="Foot Locker"/>
    <n v="1185732"/>
    <x v="454"/>
    <x v="0"/>
    <s v="West Virginia"/>
    <s v="Charleston"/>
    <x v="2"/>
    <n v="35"/>
    <n v="295"/>
    <n v="10325"/>
    <n v="41300"/>
    <n v="0.4"/>
    <x v="0"/>
  </r>
  <r>
    <s v="Foot Locker"/>
    <n v="1185732"/>
    <x v="454"/>
    <x v="0"/>
    <s v="West Virginia"/>
    <s v="Charleston"/>
    <x v="3"/>
    <n v="40"/>
    <n v="325"/>
    <n v="13000"/>
    <n v="52000"/>
    <n v="0.4"/>
    <x v="0"/>
  </r>
  <r>
    <s v="Foot Locker"/>
    <n v="1185732"/>
    <x v="454"/>
    <x v="0"/>
    <s v="West Virginia"/>
    <s v="Charleston"/>
    <x v="4"/>
    <n v="65"/>
    <n v="300"/>
    <n v="19500"/>
    <n v="78000"/>
    <n v="0.4"/>
    <x v="0"/>
  </r>
  <r>
    <s v="Foot Locker"/>
    <n v="1185732"/>
    <x v="454"/>
    <x v="0"/>
    <s v="West Virginia"/>
    <s v="Charleston"/>
    <x v="5"/>
    <n v="70"/>
    <n v="400"/>
    <n v="28000"/>
    <n v="112000"/>
    <n v="0.4"/>
    <x v="0"/>
  </r>
  <r>
    <s v="Foot Locker"/>
    <n v="1185732"/>
    <x v="483"/>
    <x v="0"/>
    <s v="West Virginia"/>
    <s v="Charleston"/>
    <x v="0"/>
    <n v="65"/>
    <n v="650"/>
    <n v="42250"/>
    <n v="169000"/>
    <n v="0.4"/>
    <x v="0"/>
  </r>
  <r>
    <s v="Foot Locker"/>
    <n v="1185732"/>
    <x v="483"/>
    <x v="0"/>
    <s v="West Virginia"/>
    <s v="Charleston"/>
    <x v="1"/>
    <n v="55.000000000000007"/>
    <n v="450"/>
    <n v="24750.000000000004"/>
    <n v="99000.000000000015"/>
    <n v="0.4"/>
    <x v="0"/>
  </r>
  <r>
    <s v="West Gear"/>
    <n v="1185732"/>
    <x v="483"/>
    <x v="0"/>
    <s v="West Virginia"/>
    <s v="Charleston"/>
    <x v="2"/>
    <n v="55.000000000000007"/>
    <n v="400"/>
    <n v="22000.000000000004"/>
    <n v="88000.000000000015"/>
    <n v="0.4"/>
    <x v="0"/>
  </r>
  <r>
    <s v="Foot Locker"/>
    <n v="1185732"/>
    <x v="483"/>
    <x v="0"/>
    <s v="West Virginia"/>
    <s v="Charleston"/>
    <x v="3"/>
    <n v="55.000000000000007"/>
    <n v="350"/>
    <n v="19250.000000000004"/>
    <n v="77000.000000000015"/>
    <n v="0.4"/>
    <x v="0"/>
  </r>
  <r>
    <s v="Foot Locker"/>
    <n v="1185732"/>
    <x v="483"/>
    <x v="0"/>
    <s v="West Virginia"/>
    <s v="Charleston"/>
    <x v="4"/>
    <n v="65"/>
    <n v="350"/>
    <n v="22750"/>
    <n v="91000"/>
    <n v="0.4"/>
    <x v="0"/>
  </r>
  <r>
    <s v="Foot Locker"/>
    <n v="1185732"/>
    <x v="483"/>
    <x v="0"/>
    <s v="West Virginia"/>
    <s v="Charleston"/>
    <x v="5"/>
    <n v="70"/>
    <n v="450"/>
    <n v="31500"/>
    <n v="126000"/>
    <n v="0.4"/>
    <x v="0"/>
  </r>
  <r>
    <s v="Foot Locker"/>
    <n v="1185732"/>
    <x v="188"/>
    <x v="0"/>
    <s v="West Virginia"/>
    <s v="Charleston"/>
    <x v="0"/>
    <n v="35"/>
    <n v="425"/>
    <n v="14875"/>
    <n v="59500"/>
    <n v="0.4"/>
    <x v="0"/>
  </r>
  <r>
    <s v="Foot Locker"/>
    <n v="1185732"/>
    <x v="188"/>
    <x v="0"/>
    <s v="West Virginia"/>
    <s v="Charleston"/>
    <x v="1"/>
    <n v="35"/>
    <n v="225"/>
    <n v="7875"/>
    <n v="27562.5"/>
    <n v="0.35"/>
    <x v="0"/>
  </r>
  <r>
    <s v="Foot Locker"/>
    <n v="1185732"/>
    <x v="188"/>
    <x v="0"/>
    <s v="West Virginia"/>
    <s v="Charleston"/>
    <x v="2"/>
    <n v="25.000000000000007"/>
    <n v="225"/>
    <n v="5625.0000000000018"/>
    <n v="19687.500000000004"/>
    <n v="0.35"/>
    <x v="0"/>
  </r>
  <r>
    <s v="Foot Locker"/>
    <n v="1185732"/>
    <x v="188"/>
    <x v="0"/>
    <s v="West Virginia"/>
    <s v="Charleston"/>
    <x v="3"/>
    <n v="30"/>
    <n v="75"/>
    <n v="2250"/>
    <n v="7874.9999999999991"/>
    <n v="0.35"/>
    <x v="0"/>
  </r>
  <r>
    <s v="Foot Locker"/>
    <n v="1185732"/>
    <x v="188"/>
    <x v="0"/>
    <s v="West Virginia"/>
    <s v="Charleston"/>
    <x v="4"/>
    <n v="45"/>
    <n v="125"/>
    <n v="5625"/>
    <n v="16875"/>
    <n v="0.3"/>
    <x v="0"/>
  </r>
  <r>
    <s v="Foot Locker"/>
    <n v="1185732"/>
    <x v="188"/>
    <x v="0"/>
    <s v="West Virginia"/>
    <s v="Charleston"/>
    <x v="5"/>
    <n v="35"/>
    <n v="225"/>
    <n v="7875"/>
    <n v="23625"/>
    <n v="0.3"/>
    <x v="0"/>
  </r>
  <r>
    <s v="Foot Locker"/>
    <n v="1185732"/>
    <x v="696"/>
    <x v="0"/>
    <s v="West Virginia"/>
    <s v="Charleston"/>
    <x v="0"/>
    <n v="35"/>
    <n v="475"/>
    <n v="16625"/>
    <n v="66500"/>
    <n v="0.4"/>
    <x v="0"/>
  </r>
  <r>
    <s v="West Gear"/>
    <n v="1185732"/>
    <x v="696"/>
    <x v="0"/>
    <s v="West Virginia"/>
    <s v="Charleston"/>
    <x v="1"/>
    <n v="35"/>
    <n v="125"/>
    <n v="4375"/>
    <n v="15312.499999999998"/>
    <n v="0.35"/>
    <x v="0"/>
  </r>
  <r>
    <s v="West Gear"/>
    <n v="1185732"/>
    <x v="696"/>
    <x v="0"/>
    <s v="West Virginia"/>
    <s v="Charleston"/>
    <x v="2"/>
    <n v="25.000000000000007"/>
    <n v="175"/>
    <n v="4375.0000000000009"/>
    <n v="15312.500000000004"/>
    <n v="0.35"/>
    <x v="0"/>
  </r>
  <r>
    <s v="West Gear"/>
    <n v="1185732"/>
    <x v="696"/>
    <x v="0"/>
    <s v="Maryland"/>
    <s v="Baltimore"/>
    <x v="3"/>
    <n v="30"/>
    <n v="50"/>
    <n v="1500"/>
    <n v="5250"/>
    <n v="0.35"/>
    <x v="0"/>
  </r>
  <r>
    <s v="West Gear"/>
    <n v="1185732"/>
    <x v="696"/>
    <x v="0"/>
    <s v="Maryland"/>
    <s v="Baltimore"/>
    <x v="4"/>
    <n v="45"/>
    <n v="125"/>
    <n v="5625"/>
    <n v="16875"/>
    <n v="0.3"/>
    <x v="0"/>
  </r>
  <r>
    <s v="West Gear"/>
    <n v="1185732"/>
    <x v="696"/>
    <x v="0"/>
    <s v="Maryland"/>
    <s v="Baltimore"/>
    <x v="5"/>
    <n v="35"/>
    <n v="225"/>
    <n v="7875"/>
    <n v="23625"/>
    <n v="0.3"/>
    <x v="0"/>
  </r>
  <r>
    <s v="West Gear"/>
    <n v="1185732"/>
    <x v="225"/>
    <x v="0"/>
    <s v="Maryland"/>
    <s v="Baltimore"/>
    <x v="0"/>
    <n v="35"/>
    <n v="445"/>
    <n v="15575"/>
    <n v="62300"/>
    <n v="0.4"/>
    <x v="0"/>
  </r>
  <r>
    <s v="West Gear"/>
    <n v="1185732"/>
    <x v="225"/>
    <x v="0"/>
    <s v="Maryland"/>
    <s v="Baltimore"/>
    <x v="1"/>
    <n v="35"/>
    <n v="150"/>
    <n v="5250"/>
    <n v="18375"/>
    <n v="0.35"/>
    <x v="0"/>
  </r>
  <r>
    <s v="West Gear"/>
    <n v="1185732"/>
    <x v="225"/>
    <x v="0"/>
    <s v="Maryland"/>
    <s v="Baltimore"/>
    <x v="2"/>
    <n v="25.000000000000007"/>
    <n v="175"/>
    <n v="4375.0000000000009"/>
    <n v="15312.500000000004"/>
    <n v="0.35"/>
    <x v="0"/>
  </r>
  <r>
    <s v="West Gear"/>
    <n v="1185732"/>
    <x v="225"/>
    <x v="0"/>
    <s v="Maryland"/>
    <s v="Baltimore"/>
    <x v="3"/>
    <n v="30"/>
    <n v="25"/>
    <n v="750"/>
    <n v="2625"/>
    <n v="0.35"/>
    <x v="0"/>
  </r>
  <r>
    <s v="West Gear"/>
    <n v="1185732"/>
    <x v="225"/>
    <x v="0"/>
    <s v="Maryland"/>
    <s v="Baltimore"/>
    <x v="4"/>
    <n v="45"/>
    <n v="75"/>
    <n v="3375"/>
    <n v="10125"/>
    <n v="0.3"/>
    <x v="0"/>
  </r>
  <r>
    <s v="West Gear"/>
    <n v="1185732"/>
    <x v="225"/>
    <x v="0"/>
    <s v="Maryland"/>
    <s v="Baltimore"/>
    <x v="5"/>
    <n v="35"/>
    <n v="175"/>
    <n v="6125"/>
    <n v="18375"/>
    <n v="0.3"/>
    <x v="0"/>
  </r>
  <r>
    <s v="West Gear"/>
    <n v="1185732"/>
    <x v="244"/>
    <x v="0"/>
    <s v="Maryland"/>
    <s v="Baltimore"/>
    <x v="0"/>
    <n v="35"/>
    <n v="425"/>
    <n v="14875"/>
    <n v="59500"/>
    <n v="0.4"/>
    <x v="0"/>
  </r>
  <r>
    <s v="West Gear"/>
    <n v="1185732"/>
    <x v="244"/>
    <x v="0"/>
    <s v="Maryland"/>
    <s v="Baltimore"/>
    <x v="1"/>
    <n v="35"/>
    <n v="125"/>
    <n v="4375"/>
    <n v="15312.499999999998"/>
    <n v="0.35"/>
    <x v="0"/>
  </r>
  <r>
    <s v="West Gear"/>
    <n v="1185732"/>
    <x v="244"/>
    <x v="0"/>
    <s v="Maryland"/>
    <s v="Baltimore"/>
    <x v="2"/>
    <n v="25.000000000000007"/>
    <n v="125"/>
    <n v="3125.0000000000009"/>
    <n v="10937.500000000002"/>
    <n v="0.35"/>
    <x v="0"/>
  </r>
  <r>
    <s v="West Gear"/>
    <n v="1185732"/>
    <x v="244"/>
    <x v="0"/>
    <s v="Maryland"/>
    <s v="Baltimore"/>
    <x v="3"/>
    <n v="30"/>
    <n v="50"/>
    <n v="1500"/>
    <n v="5250"/>
    <n v="0.35"/>
    <x v="0"/>
  </r>
  <r>
    <s v="West Gear"/>
    <n v="1185732"/>
    <x v="244"/>
    <x v="0"/>
    <s v="Maryland"/>
    <s v="Baltimore"/>
    <x v="4"/>
    <n v="45"/>
    <n v="50"/>
    <n v="2250"/>
    <n v="6750"/>
    <n v="0.3"/>
    <x v="0"/>
  </r>
  <r>
    <s v="West Gear"/>
    <n v="1185732"/>
    <x v="244"/>
    <x v="0"/>
    <s v="Maryland"/>
    <s v="Baltimore"/>
    <x v="5"/>
    <n v="35"/>
    <n v="200"/>
    <n v="7000"/>
    <n v="21000"/>
    <n v="0.3"/>
    <x v="0"/>
  </r>
  <r>
    <s v="West Gear"/>
    <n v="1185732"/>
    <x v="273"/>
    <x v="0"/>
    <s v="Maryland"/>
    <s v="Baltimore"/>
    <x v="0"/>
    <n v="49.999999999999993"/>
    <n v="470"/>
    <n v="23499.999999999996"/>
    <n v="94000"/>
    <n v="0.4"/>
    <x v="0"/>
  </r>
  <r>
    <s v="West Gear"/>
    <n v="1185732"/>
    <x v="273"/>
    <x v="0"/>
    <s v="Maryland"/>
    <s v="Baltimore"/>
    <x v="1"/>
    <n v="45"/>
    <n v="175"/>
    <n v="7875"/>
    <n v="27562.5"/>
    <n v="0.35"/>
    <x v="0"/>
  </r>
  <r>
    <s v="West Gear"/>
    <n v="1185732"/>
    <x v="273"/>
    <x v="0"/>
    <s v="Maryland"/>
    <s v="Baltimore"/>
    <x v="2"/>
    <n v="40"/>
    <n v="150"/>
    <n v="6000"/>
    <n v="21000"/>
    <n v="0.35"/>
    <x v="0"/>
  </r>
  <r>
    <s v="West Gear"/>
    <n v="1185732"/>
    <x v="273"/>
    <x v="0"/>
    <s v="Maryland"/>
    <s v="Baltimore"/>
    <x v="3"/>
    <n v="40"/>
    <n v="100"/>
    <n v="4000"/>
    <n v="14000"/>
    <n v="0.35"/>
    <x v="0"/>
  </r>
  <r>
    <s v="West Gear"/>
    <n v="1185732"/>
    <x v="273"/>
    <x v="0"/>
    <s v="Maryland"/>
    <s v="Baltimore"/>
    <x v="4"/>
    <n v="49.999999999999993"/>
    <n v="125"/>
    <n v="6249.9999999999991"/>
    <n v="18749.999999999996"/>
    <n v="0.3"/>
    <x v="0"/>
  </r>
  <r>
    <s v="West Gear"/>
    <n v="1185732"/>
    <x v="273"/>
    <x v="0"/>
    <s v="Maryland"/>
    <s v="Baltimore"/>
    <x v="5"/>
    <n v="54.999999999999993"/>
    <n v="250"/>
    <n v="13749.999999999998"/>
    <n v="41249.999999999993"/>
    <n v="0.3"/>
    <x v="0"/>
  </r>
  <r>
    <s v="West Gear"/>
    <n v="1185732"/>
    <x v="306"/>
    <x v="0"/>
    <s v="Maryland"/>
    <s v="Baltimore"/>
    <x v="0"/>
    <n v="49.999999999999993"/>
    <n v="500"/>
    <n v="24999.999999999996"/>
    <n v="100000"/>
    <n v="0.4"/>
    <x v="0"/>
  </r>
  <r>
    <s v="West Gear"/>
    <n v="1185732"/>
    <x v="306"/>
    <x v="0"/>
    <s v="Maryland"/>
    <s v="Baltimore"/>
    <x v="1"/>
    <n v="45"/>
    <n v="250"/>
    <n v="11250"/>
    <n v="39375"/>
    <n v="0.35"/>
    <x v="0"/>
  </r>
  <r>
    <s v="Foot Locker"/>
    <n v="1185732"/>
    <x v="306"/>
    <x v="0"/>
    <s v="Maryland"/>
    <s v="Baltimore"/>
    <x v="2"/>
    <n v="40"/>
    <n v="175"/>
    <n v="7000"/>
    <n v="24500"/>
    <n v="0.35"/>
    <x v="0"/>
  </r>
  <r>
    <s v="Foot Locker"/>
    <n v="1185732"/>
    <x v="306"/>
    <x v="0"/>
    <s v="Maryland"/>
    <s v="Baltimore"/>
    <x v="3"/>
    <n v="40"/>
    <n v="150"/>
    <n v="6000"/>
    <n v="21000"/>
    <n v="0.35"/>
    <x v="0"/>
  </r>
  <r>
    <s v="Foot Locker"/>
    <n v="1185732"/>
    <x v="306"/>
    <x v="0"/>
    <s v="Maryland"/>
    <s v="Baltimore"/>
    <x v="4"/>
    <n v="49.999999999999993"/>
    <n v="150"/>
    <n v="7499.9999999999991"/>
    <n v="22499.999999999996"/>
    <n v="0.3"/>
    <x v="0"/>
  </r>
  <r>
    <s v="Foot Locker"/>
    <n v="1185732"/>
    <x v="306"/>
    <x v="0"/>
    <s v="Maryland"/>
    <s v="Baltimore"/>
    <x v="5"/>
    <n v="54.999999999999993"/>
    <n v="300"/>
    <n v="16499.999999999996"/>
    <n v="49499.999999999993"/>
    <n v="0.3"/>
    <x v="0"/>
  </r>
  <r>
    <s v="Foot Locker"/>
    <n v="1185732"/>
    <x v="334"/>
    <x v="0"/>
    <s v="Maryland"/>
    <s v="Baltimore"/>
    <x v="0"/>
    <n v="49.999999999999993"/>
    <n v="525"/>
    <n v="26249.999999999996"/>
    <n v="104999.99999999999"/>
    <n v="0.4"/>
    <x v="0"/>
  </r>
  <r>
    <s v="Sports Direct"/>
    <n v="1185732"/>
    <x v="334"/>
    <x v="0"/>
    <s v="Maryland"/>
    <s v="Baltimore"/>
    <x v="1"/>
    <n v="45"/>
    <n v="275"/>
    <n v="12375"/>
    <n v="43312.5"/>
    <n v="0.35"/>
    <x v="0"/>
  </r>
  <r>
    <s v="Sports Direct"/>
    <n v="1185732"/>
    <x v="334"/>
    <x v="0"/>
    <s v="Maryland"/>
    <s v="Baltimore"/>
    <x v="2"/>
    <n v="40"/>
    <n v="200"/>
    <n v="8000"/>
    <n v="28000"/>
    <n v="0.35"/>
    <x v="0"/>
  </r>
  <r>
    <s v="Sports Direct"/>
    <n v="1185732"/>
    <x v="334"/>
    <x v="0"/>
    <s v="Maryland"/>
    <s v="Baltimore"/>
    <x v="3"/>
    <n v="40"/>
    <n v="150"/>
    <n v="6000"/>
    <n v="21000"/>
    <n v="0.35"/>
    <x v="0"/>
  </r>
  <r>
    <s v="Sports Direct"/>
    <n v="1185732"/>
    <x v="334"/>
    <x v="0"/>
    <s v="Maryland"/>
    <s v="Baltimore"/>
    <x v="4"/>
    <n v="49.999999999999993"/>
    <n v="175"/>
    <n v="8749.9999999999982"/>
    <n v="26249.999999999996"/>
    <n v="0.3"/>
    <x v="0"/>
  </r>
  <r>
    <s v="Sports Direct"/>
    <n v="1185732"/>
    <x v="334"/>
    <x v="0"/>
    <s v="Maryland"/>
    <s v="Baltimore"/>
    <x v="5"/>
    <n v="54.999999999999993"/>
    <n v="350"/>
    <n v="19249.999999999996"/>
    <n v="57749.999999999993"/>
    <n v="0.3"/>
    <x v="0"/>
  </r>
  <r>
    <s v="Sports Direct"/>
    <n v="1185732"/>
    <x v="366"/>
    <x v="0"/>
    <s v="Maryland"/>
    <s v="Baltimore"/>
    <x v="0"/>
    <n v="49.999999999999993"/>
    <n v="500"/>
    <n v="24999.999999999996"/>
    <n v="100000"/>
    <n v="0.4"/>
    <x v="0"/>
  </r>
  <r>
    <s v="Sports Direct"/>
    <n v="1185732"/>
    <x v="366"/>
    <x v="0"/>
    <s v="Maryland"/>
    <s v="Baltimore"/>
    <x v="1"/>
    <n v="45"/>
    <n v="275"/>
    <n v="12375"/>
    <n v="43312.5"/>
    <n v="0.35"/>
    <x v="0"/>
  </r>
  <r>
    <s v="Sports Direct"/>
    <n v="1185732"/>
    <x v="366"/>
    <x v="0"/>
    <s v="Maryland"/>
    <s v="Baltimore"/>
    <x v="2"/>
    <n v="40"/>
    <n v="200"/>
    <n v="8000"/>
    <n v="28000"/>
    <n v="0.35"/>
    <x v="0"/>
  </r>
  <r>
    <s v="Sports Direct"/>
    <n v="1185732"/>
    <x v="366"/>
    <x v="0"/>
    <s v="Maryland"/>
    <s v="Baltimore"/>
    <x v="3"/>
    <n v="40"/>
    <n v="150"/>
    <n v="6000"/>
    <n v="21000"/>
    <n v="0.35"/>
    <x v="0"/>
  </r>
  <r>
    <s v="Sports Direct"/>
    <n v="1185732"/>
    <x v="366"/>
    <x v="0"/>
    <s v="Maryland"/>
    <s v="Baltimore"/>
    <x v="4"/>
    <n v="49.999999999999993"/>
    <n v="125"/>
    <n v="6249.9999999999991"/>
    <n v="18749.999999999996"/>
    <n v="0.3"/>
    <x v="0"/>
  </r>
  <r>
    <s v="Sports Direct"/>
    <n v="1185732"/>
    <x v="366"/>
    <x v="0"/>
    <s v="Maryland"/>
    <s v="Baltimore"/>
    <x v="5"/>
    <n v="54.999999999999993"/>
    <n v="300"/>
    <n v="16499.999999999996"/>
    <n v="49499.999999999993"/>
    <n v="0.3"/>
    <x v="0"/>
  </r>
  <r>
    <s v="Sports Direct"/>
    <n v="1185732"/>
    <x v="396"/>
    <x v="0"/>
    <s v="Maryland"/>
    <s v="Baltimore"/>
    <x v="0"/>
    <n v="49.999999999999993"/>
    <n v="425"/>
    <n v="21249.999999999996"/>
    <n v="85000"/>
    <n v="0.4"/>
    <x v="0"/>
  </r>
  <r>
    <s v="Sports Direct"/>
    <n v="1185732"/>
    <x v="396"/>
    <x v="0"/>
    <s v="Maryland"/>
    <s v="Baltimore"/>
    <x v="1"/>
    <n v="45"/>
    <n v="225"/>
    <n v="10125"/>
    <n v="35437.5"/>
    <n v="0.35"/>
    <x v="0"/>
  </r>
  <r>
    <s v="Sports Direct"/>
    <n v="1185732"/>
    <x v="396"/>
    <x v="0"/>
    <s v="Maryland"/>
    <s v="Baltimore"/>
    <x v="2"/>
    <n v="40"/>
    <n v="125"/>
    <n v="5000"/>
    <n v="17500"/>
    <n v="0.35"/>
    <x v="0"/>
  </r>
  <r>
    <s v="Sports Direct"/>
    <n v="1185732"/>
    <x v="396"/>
    <x v="0"/>
    <s v="Maryland"/>
    <s v="Baltimore"/>
    <x v="3"/>
    <n v="40"/>
    <n v="100"/>
    <n v="4000"/>
    <n v="14000"/>
    <n v="0.35"/>
    <x v="0"/>
  </r>
  <r>
    <s v="Sports Direct"/>
    <n v="1185732"/>
    <x v="396"/>
    <x v="0"/>
    <s v="Maryland"/>
    <s v="Baltimore"/>
    <x v="4"/>
    <n v="49.999999999999993"/>
    <n v="100"/>
    <n v="4999.9999999999991"/>
    <n v="14999.999999999996"/>
    <n v="0.3"/>
    <x v="0"/>
  </r>
  <r>
    <s v="Sports Direct"/>
    <n v="1185732"/>
    <x v="396"/>
    <x v="0"/>
    <s v="Maryland"/>
    <s v="Baltimore"/>
    <x v="5"/>
    <n v="54.999999999999993"/>
    <n v="200"/>
    <n v="10999.999999999998"/>
    <n v="32999.999999999993"/>
    <n v="0.3"/>
    <x v="0"/>
  </r>
  <r>
    <s v="Sports Direct"/>
    <n v="1185732"/>
    <x v="428"/>
    <x v="0"/>
    <s v="Maryland"/>
    <s v="Baltimore"/>
    <x v="0"/>
    <n v="54.999999999999993"/>
    <n v="375"/>
    <n v="20624.999999999996"/>
    <n v="82500"/>
    <n v="0.4"/>
    <x v="0"/>
  </r>
  <r>
    <s v="Sports Direct"/>
    <n v="1185732"/>
    <x v="428"/>
    <x v="0"/>
    <s v="Maryland"/>
    <s v="Baltimore"/>
    <x v="1"/>
    <n v="50"/>
    <n v="200"/>
    <n v="10000"/>
    <n v="35000"/>
    <n v="0.35"/>
    <x v="0"/>
  </r>
  <r>
    <s v="Sports Direct"/>
    <n v="1185732"/>
    <x v="428"/>
    <x v="0"/>
    <s v="Maryland"/>
    <s v="Baltimore"/>
    <x v="2"/>
    <n v="50"/>
    <n v="100"/>
    <n v="5000"/>
    <n v="17500"/>
    <n v="0.35"/>
    <x v="0"/>
  </r>
  <r>
    <s v="Foot Locker"/>
    <n v="1185732"/>
    <x v="428"/>
    <x v="0"/>
    <s v="Maryland"/>
    <s v="Baltimore"/>
    <x v="3"/>
    <n v="50"/>
    <n v="75"/>
    <n v="3750"/>
    <n v="13125"/>
    <n v="0.35"/>
    <x v="0"/>
  </r>
  <r>
    <s v="Foot Locker"/>
    <n v="1185732"/>
    <x v="428"/>
    <x v="0"/>
    <s v="Maryland"/>
    <s v="Baltimore"/>
    <x v="4"/>
    <n v="60"/>
    <n v="75"/>
    <n v="4500"/>
    <n v="13500"/>
    <n v="0.3"/>
    <x v="0"/>
  </r>
  <r>
    <s v="Foot Locker"/>
    <n v="1185732"/>
    <x v="428"/>
    <x v="0"/>
    <s v="Maryland"/>
    <s v="Baltimore"/>
    <x v="5"/>
    <n v="64.999999999999986"/>
    <n v="200"/>
    <n v="12999.999999999996"/>
    <n v="38999.999999999993"/>
    <n v="0.3"/>
    <x v="0"/>
  </r>
  <r>
    <s v="Foot Locker"/>
    <n v="1185732"/>
    <x v="458"/>
    <x v="0"/>
    <s v="Maryland"/>
    <s v="Baltimore"/>
    <x v="0"/>
    <n v="60"/>
    <n v="350"/>
    <n v="21000"/>
    <n v="84000"/>
    <n v="0.4"/>
    <x v="0"/>
  </r>
  <r>
    <s v="Foot Locker"/>
    <n v="1185732"/>
    <x v="458"/>
    <x v="0"/>
    <s v="Maryland"/>
    <s v="Baltimore"/>
    <x v="1"/>
    <n v="50"/>
    <n v="175"/>
    <n v="8750"/>
    <n v="30624.999999999996"/>
    <n v="0.35"/>
    <x v="0"/>
  </r>
  <r>
    <s v="Foot Locker"/>
    <n v="1185732"/>
    <x v="458"/>
    <x v="0"/>
    <s v="Maryland"/>
    <s v="Baltimore"/>
    <x v="2"/>
    <n v="50"/>
    <n v="170"/>
    <n v="8500"/>
    <n v="29749.999999999996"/>
    <n v="0.35"/>
    <x v="0"/>
  </r>
  <r>
    <s v="Foot Locker"/>
    <n v="1185732"/>
    <x v="458"/>
    <x v="0"/>
    <s v="Maryland"/>
    <s v="Baltimore"/>
    <x v="3"/>
    <n v="50"/>
    <n v="150"/>
    <n v="7500"/>
    <n v="26250"/>
    <n v="0.35"/>
    <x v="0"/>
  </r>
  <r>
    <s v="Foot Locker"/>
    <n v="1185732"/>
    <x v="458"/>
    <x v="0"/>
    <s v="Maryland"/>
    <s v="Baltimore"/>
    <x v="4"/>
    <n v="60"/>
    <n v="125"/>
    <n v="7500"/>
    <n v="22500"/>
    <n v="0.3"/>
    <x v="0"/>
  </r>
  <r>
    <s v="Foot Locker"/>
    <n v="1185732"/>
    <x v="458"/>
    <x v="0"/>
    <s v="Maryland"/>
    <s v="Baltimore"/>
    <x v="5"/>
    <n v="64.999999999999986"/>
    <n v="225"/>
    <n v="14624.999999999996"/>
    <n v="43874.999999999993"/>
    <n v="0.3"/>
    <x v="0"/>
  </r>
  <r>
    <s v="Foot Locker"/>
    <n v="1185732"/>
    <x v="487"/>
    <x v="0"/>
    <s v="Maryland"/>
    <s v="Baltimore"/>
    <x v="0"/>
    <n v="60"/>
    <n v="450"/>
    <n v="27000"/>
    <n v="108000"/>
    <n v="0.4"/>
    <x v="0"/>
  </r>
  <r>
    <s v="Foot Locker"/>
    <n v="1185732"/>
    <x v="487"/>
    <x v="0"/>
    <s v="Maryland"/>
    <s v="Baltimore"/>
    <x v="1"/>
    <n v="50"/>
    <n v="250"/>
    <n v="12500"/>
    <n v="43750"/>
    <n v="0.35"/>
    <x v="0"/>
  </r>
  <r>
    <s v="Foot Locker"/>
    <n v="1185732"/>
    <x v="487"/>
    <x v="0"/>
    <s v="Maryland"/>
    <s v="Baltimore"/>
    <x v="2"/>
    <n v="50"/>
    <n v="225"/>
    <n v="11250"/>
    <n v="39375"/>
    <n v="0.35"/>
    <x v="0"/>
  </r>
  <r>
    <s v="Foot Locker"/>
    <n v="1185732"/>
    <x v="487"/>
    <x v="0"/>
    <s v="Maryland"/>
    <s v="Baltimore"/>
    <x v="3"/>
    <n v="50"/>
    <n v="175"/>
    <n v="8750"/>
    <n v="30624.999999999996"/>
    <n v="0.35"/>
    <x v="0"/>
  </r>
  <r>
    <s v="Foot Locker"/>
    <n v="1185732"/>
    <x v="487"/>
    <x v="0"/>
    <s v="Maryland"/>
    <s v="Baltimore"/>
    <x v="4"/>
    <n v="60"/>
    <n v="175"/>
    <n v="10500"/>
    <n v="31500"/>
    <n v="0.3"/>
    <x v="0"/>
  </r>
  <r>
    <s v="Foot Locker"/>
    <n v="1185732"/>
    <x v="487"/>
    <x v="0"/>
    <s v="Maryland"/>
    <s v="Baltimore"/>
    <x v="5"/>
    <n v="64.999999999999986"/>
    <n v="275"/>
    <n v="17874.999999999996"/>
    <n v="53624.999999999993"/>
    <n v="0.3"/>
    <x v="0"/>
  </r>
  <r>
    <s v="Foot Locker"/>
    <n v="1185732"/>
    <x v="181"/>
    <x v="0"/>
    <s v="Maryland"/>
    <s v="Baltimore"/>
    <x v="0"/>
    <n v="40"/>
    <n v="525"/>
    <n v="21000"/>
    <n v="73500"/>
    <n v="0.35"/>
    <x v="0"/>
  </r>
  <r>
    <s v="Foot Locker"/>
    <n v="1185732"/>
    <x v="181"/>
    <x v="0"/>
    <s v="Maryland"/>
    <s v="Baltimore"/>
    <x v="1"/>
    <n v="40"/>
    <n v="325"/>
    <n v="13000"/>
    <n v="45500"/>
    <n v="0.35"/>
    <x v="0"/>
  </r>
  <r>
    <s v="Foot Locker"/>
    <n v="1185732"/>
    <x v="181"/>
    <x v="0"/>
    <s v="Maryland"/>
    <s v="Baltimore"/>
    <x v="2"/>
    <n v="30.000000000000004"/>
    <n v="325"/>
    <n v="9750.0000000000018"/>
    <n v="39000.000000000007"/>
    <n v="0.4"/>
    <x v="0"/>
  </r>
  <r>
    <s v="Foot Locker"/>
    <n v="1185732"/>
    <x v="181"/>
    <x v="0"/>
    <s v="Maryland"/>
    <s v="Baltimore"/>
    <x v="3"/>
    <n v="35"/>
    <n v="175"/>
    <n v="6125"/>
    <n v="24500"/>
    <n v="0.4"/>
    <x v="0"/>
  </r>
  <r>
    <s v="Foot Locker"/>
    <n v="1185732"/>
    <x v="181"/>
    <x v="0"/>
    <s v="Maryland"/>
    <s v="Baltimore"/>
    <x v="4"/>
    <n v="50"/>
    <n v="225"/>
    <n v="11250"/>
    <n v="33750"/>
    <n v="0.3"/>
    <x v="0"/>
  </r>
  <r>
    <s v="Foot Locker"/>
    <n v="1185732"/>
    <x v="181"/>
    <x v="0"/>
    <s v="Maryland"/>
    <s v="Baltimore"/>
    <x v="5"/>
    <n v="40"/>
    <n v="325"/>
    <n v="13000"/>
    <n v="52000"/>
    <n v="0.4"/>
    <x v="0"/>
  </r>
  <r>
    <s v="Foot Locker"/>
    <n v="1185732"/>
    <x v="210"/>
    <x v="0"/>
    <s v="Maryland"/>
    <s v="Baltimore"/>
    <x v="0"/>
    <n v="40"/>
    <n v="575"/>
    <n v="23000"/>
    <n v="80500"/>
    <n v="0.35"/>
    <x v="0"/>
  </r>
  <r>
    <s v="Foot Locker"/>
    <n v="1185732"/>
    <x v="210"/>
    <x v="0"/>
    <s v="Maryland"/>
    <s v="Baltimore"/>
    <x v="1"/>
    <n v="40"/>
    <n v="225"/>
    <n v="9000"/>
    <n v="31499.999999999996"/>
    <n v="0.35"/>
    <x v="0"/>
  </r>
  <r>
    <s v="Foot Locker"/>
    <n v="1185732"/>
    <x v="210"/>
    <x v="0"/>
    <s v="Maryland"/>
    <s v="Baltimore"/>
    <x v="2"/>
    <n v="30.000000000000004"/>
    <n v="275"/>
    <n v="8250.0000000000018"/>
    <n v="33000.000000000007"/>
    <n v="0.4"/>
    <x v="0"/>
  </r>
  <r>
    <s v="Foot Locker"/>
    <n v="1185732"/>
    <x v="210"/>
    <x v="0"/>
    <s v="Delaware"/>
    <s v="Wilmington"/>
    <x v="3"/>
    <n v="35"/>
    <n v="150"/>
    <n v="5250"/>
    <n v="21000"/>
    <n v="0.4"/>
    <x v="0"/>
  </r>
  <r>
    <s v="Foot Locker"/>
    <n v="1185732"/>
    <x v="210"/>
    <x v="0"/>
    <s v="Delaware"/>
    <s v="Wilmington"/>
    <x v="4"/>
    <n v="50"/>
    <n v="225"/>
    <n v="11250"/>
    <n v="33750"/>
    <n v="0.3"/>
    <x v="0"/>
  </r>
  <r>
    <s v="Foot Locker"/>
    <n v="1185732"/>
    <x v="210"/>
    <x v="0"/>
    <s v="Delaware"/>
    <s v="Wilmington"/>
    <x v="5"/>
    <n v="40"/>
    <n v="325"/>
    <n v="13000"/>
    <n v="52000"/>
    <n v="0.4"/>
    <x v="0"/>
  </r>
  <r>
    <s v="Foot Locker"/>
    <n v="1185732"/>
    <x v="218"/>
    <x v="0"/>
    <s v="Delaware"/>
    <s v="Wilmington"/>
    <x v="0"/>
    <n v="40"/>
    <n v="545"/>
    <n v="21800"/>
    <n v="76300"/>
    <n v="0.35"/>
    <x v="0"/>
  </r>
  <r>
    <s v="Foot Locker"/>
    <n v="1185732"/>
    <x v="218"/>
    <x v="0"/>
    <s v="Delaware"/>
    <s v="Wilmington"/>
    <x v="1"/>
    <n v="40"/>
    <n v="250"/>
    <n v="10000"/>
    <n v="35000"/>
    <n v="0.35"/>
    <x v="0"/>
  </r>
  <r>
    <s v="Foot Locker"/>
    <n v="1185732"/>
    <x v="218"/>
    <x v="0"/>
    <s v="Delaware"/>
    <s v="Wilmington"/>
    <x v="2"/>
    <n v="30.000000000000004"/>
    <n v="275"/>
    <n v="8250.0000000000018"/>
    <n v="33000.000000000007"/>
    <n v="0.4"/>
    <x v="0"/>
  </r>
  <r>
    <s v="Foot Locker"/>
    <n v="1185732"/>
    <x v="218"/>
    <x v="0"/>
    <s v="Delaware"/>
    <s v="Wilmington"/>
    <x v="3"/>
    <n v="35"/>
    <n v="125"/>
    <n v="4375"/>
    <n v="17500"/>
    <n v="0.4"/>
    <x v="0"/>
  </r>
  <r>
    <s v="Foot Locker"/>
    <n v="1185732"/>
    <x v="218"/>
    <x v="0"/>
    <s v="Delaware"/>
    <s v="Wilmington"/>
    <x v="4"/>
    <n v="50"/>
    <n v="175"/>
    <n v="8750"/>
    <n v="26250"/>
    <n v="0.3"/>
    <x v="0"/>
  </r>
  <r>
    <s v="Foot Locker"/>
    <n v="1185732"/>
    <x v="218"/>
    <x v="0"/>
    <s v="Delaware"/>
    <s v="Wilmington"/>
    <x v="5"/>
    <n v="40"/>
    <n v="275"/>
    <n v="11000"/>
    <n v="44000"/>
    <n v="0.4"/>
    <x v="0"/>
  </r>
  <r>
    <s v="Foot Locker"/>
    <n v="1185732"/>
    <x v="237"/>
    <x v="0"/>
    <s v="Delaware"/>
    <s v="Wilmington"/>
    <x v="0"/>
    <n v="40"/>
    <n v="525"/>
    <n v="21000"/>
    <n v="73500"/>
    <n v="0.35"/>
    <x v="0"/>
  </r>
  <r>
    <s v="Foot Locker"/>
    <n v="1185732"/>
    <x v="237"/>
    <x v="0"/>
    <s v="Delaware"/>
    <s v="Wilmington"/>
    <x v="1"/>
    <n v="40"/>
    <n v="225"/>
    <n v="9000"/>
    <n v="31499.999999999996"/>
    <n v="0.35"/>
    <x v="0"/>
  </r>
  <r>
    <s v="Foot Locker"/>
    <n v="1185732"/>
    <x v="237"/>
    <x v="0"/>
    <s v="Delaware"/>
    <s v="Wilmington"/>
    <x v="2"/>
    <n v="30.000000000000004"/>
    <n v="225"/>
    <n v="6750.0000000000009"/>
    <n v="27000.000000000007"/>
    <n v="0.4"/>
    <x v="0"/>
  </r>
  <r>
    <s v="Foot Locker"/>
    <n v="1185732"/>
    <x v="237"/>
    <x v="0"/>
    <s v="Delaware"/>
    <s v="Wilmington"/>
    <x v="3"/>
    <n v="35"/>
    <n v="150"/>
    <n v="5250"/>
    <n v="21000"/>
    <n v="0.4"/>
    <x v="0"/>
  </r>
  <r>
    <s v="Foot Locker"/>
    <n v="1185732"/>
    <x v="237"/>
    <x v="0"/>
    <s v="Delaware"/>
    <s v="Wilmington"/>
    <x v="4"/>
    <n v="50"/>
    <n v="150"/>
    <n v="7500"/>
    <n v="22500"/>
    <n v="0.3"/>
    <x v="0"/>
  </r>
  <r>
    <s v="Foot Locker"/>
    <n v="1185732"/>
    <x v="237"/>
    <x v="0"/>
    <s v="Delaware"/>
    <s v="Wilmington"/>
    <x v="5"/>
    <n v="40"/>
    <n v="300"/>
    <n v="12000"/>
    <n v="48000"/>
    <n v="0.4"/>
    <x v="0"/>
  </r>
  <r>
    <s v="Foot Locker"/>
    <n v="1185732"/>
    <x v="266"/>
    <x v="0"/>
    <s v="Delaware"/>
    <s v="Wilmington"/>
    <x v="0"/>
    <n v="54.999999999999993"/>
    <n v="570"/>
    <n v="31349.999999999996"/>
    <n v="109724.99999999997"/>
    <n v="0.35"/>
    <x v="0"/>
  </r>
  <r>
    <s v="Foot Locker"/>
    <n v="1185732"/>
    <x v="266"/>
    <x v="0"/>
    <s v="Delaware"/>
    <s v="Wilmington"/>
    <x v="1"/>
    <n v="50"/>
    <n v="275"/>
    <n v="13750"/>
    <n v="48125"/>
    <n v="0.35"/>
    <x v="0"/>
  </r>
  <r>
    <s v="Foot Locker"/>
    <n v="1185732"/>
    <x v="266"/>
    <x v="0"/>
    <s v="Delaware"/>
    <s v="Wilmington"/>
    <x v="2"/>
    <n v="45"/>
    <n v="300"/>
    <n v="13500"/>
    <n v="54000"/>
    <n v="0.4"/>
    <x v="0"/>
  </r>
  <r>
    <s v="Foot Locker"/>
    <n v="1185732"/>
    <x v="266"/>
    <x v="0"/>
    <s v="Delaware"/>
    <s v="Wilmington"/>
    <x v="3"/>
    <n v="45"/>
    <n v="250"/>
    <n v="11250"/>
    <n v="45000"/>
    <n v="0.4"/>
    <x v="0"/>
  </r>
  <r>
    <s v="Foot Locker"/>
    <n v="1185732"/>
    <x v="266"/>
    <x v="0"/>
    <s v="Delaware"/>
    <s v="Wilmington"/>
    <x v="4"/>
    <n v="54.999999999999993"/>
    <n v="275"/>
    <n v="15124.999999999998"/>
    <n v="45374.999999999993"/>
    <n v="0.3"/>
    <x v="0"/>
  </r>
  <r>
    <s v="Foot Locker"/>
    <n v="1185732"/>
    <x v="266"/>
    <x v="0"/>
    <s v="Delaware"/>
    <s v="Wilmington"/>
    <x v="5"/>
    <n v="60"/>
    <n v="400"/>
    <n v="24000"/>
    <n v="96000"/>
    <n v="0.4"/>
    <x v="0"/>
  </r>
  <r>
    <s v="Foot Locker"/>
    <n v="1185732"/>
    <x v="299"/>
    <x v="0"/>
    <s v="Delaware"/>
    <s v="Wilmington"/>
    <x v="0"/>
    <n v="54.999999999999993"/>
    <n v="650"/>
    <n v="35749.999999999993"/>
    <n v="125124.99999999997"/>
    <n v="0.35"/>
    <x v="0"/>
  </r>
  <r>
    <s v="Foot Locker"/>
    <n v="1185732"/>
    <x v="299"/>
    <x v="0"/>
    <s v="Delaware"/>
    <s v="Wilmington"/>
    <x v="1"/>
    <n v="50"/>
    <n v="400"/>
    <n v="20000"/>
    <n v="70000"/>
    <n v="0.35"/>
    <x v="0"/>
  </r>
  <r>
    <s v="Foot Locker"/>
    <n v="1185732"/>
    <x v="299"/>
    <x v="0"/>
    <s v="Delaware"/>
    <s v="Wilmington"/>
    <x v="2"/>
    <n v="45"/>
    <n v="325"/>
    <n v="14625"/>
    <n v="58500"/>
    <n v="0.4"/>
    <x v="0"/>
  </r>
  <r>
    <s v="Foot Locker"/>
    <n v="1185732"/>
    <x v="299"/>
    <x v="0"/>
    <s v="Delaware"/>
    <s v="Wilmington"/>
    <x v="3"/>
    <n v="45"/>
    <n v="300"/>
    <n v="13500"/>
    <n v="54000"/>
    <n v="0.4"/>
    <x v="0"/>
  </r>
  <r>
    <s v="Foot Locker"/>
    <n v="1185732"/>
    <x v="299"/>
    <x v="0"/>
    <s v="Delaware"/>
    <s v="Wilmington"/>
    <x v="4"/>
    <n v="54.999999999999993"/>
    <n v="300"/>
    <n v="16499.999999999996"/>
    <n v="49499.999999999993"/>
    <n v="0.3"/>
    <x v="0"/>
  </r>
  <r>
    <s v="Foot Locker"/>
    <n v="1185732"/>
    <x v="299"/>
    <x v="0"/>
    <s v="Delaware"/>
    <s v="Wilmington"/>
    <x v="5"/>
    <n v="60"/>
    <n v="450"/>
    <n v="27000"/>
    <n v="108000"/>
    <n v="0.4"/>
    <x v="0"/>
  </r>
  <r>
    <s v="Foot Locker"/>
    <n v="1185732"/>
    <x v="327"/>
    <x v="0"/>
    <s v="Delaware"/>
    <s v="Wilmington"/>
    <x v="0"/>
    <n v="54.999999999999993"/>
    <n v="675"/>
    <n v="37124.999999999993"/>
    <n v="129937.49999999997"/>
    <n v="0.35"/>
    <x v="0"/>
  </r>
  <r>
    <s v="Foot Locker"/>
    <n v="1185732"/>
    <x v="327"/>
    <x v="0"/>
    <s v="Delaware"/>
    <s v="Wilmington"/>
    <x v="1"/>
    <n v="50"/>
    <n v="425"/>
    <n v="21250"/>
    <n v="74375"/>
    <n v="0.35"/>
    <x v="0"/>
  </r>
  <r>
    <s v="Foot Locker"/>
    <n v="1185732"/>
    <x v="327"/>
    <x v="0"/>
    <s v="Delaware"/>
    <s v="Wilmington"/>
    <x v="2"/>
    <n v="45"/>
    <n v="350"/>
    <n v="15750"/>
    <n v="63000"/>
    <n v="0.4"/>
    <x v="0"/>
  </r>
  <r>
    <s v="Foot Locker"/>
    <n v="1185732"/>
    <x v="327"/>
    <x v="0"/>
    <s v="Delaware"/>
    <s v="Wilmington"/>
    <x v="3"/>
    <n v="45"/>
    <n v="300"/>
    <n v="13500"/>
    <n v="54000"/>
    <n v="0.4"/>
    <x v="0"/>
  </r>
  <r>
    <s v="Foot Locker"/>
    <n v="1185732"/>
    <x v="327"/>
    <x v="0"/>
    <s v="Delaware"/>
    <s v="Wilmington"/>
    <x v="4"/>
    <n v="54.999999999999993"/>
    <n v="325"/>
    <n v="17874.999999999996"/>
    <n v="53624.999999999993"/>
    <n v="0.3"/>
    <x v="0"/>
  </r>
  <r>
    <s v="Foot Locker"/>
    <n v="1185732"/>
    <x v="327"/>
    <x v="0"/>
    <s v="Delaware"/>
    <s v="Wilmington"/>
    <x v="5"/>
    <n v="60"/>
    <n v="500"/>
    <n v="30000"/>
    <n v="120000"/>
    <n v="0.4"/>
    <x v="0"/>
  </r>
  <r>
    <s v="Foot Locker"/>
    <n v="1185732"/>
    <x v="359"/>
    <x v="0"/>
    <s v="Delaware"/>
    <s v="Wilmington"/>
    <x v="0"/>
    <n v="54.999999999999993"/>
    <n v="650"/>
    <n v="35749.999999999993"/>
    <n v="125124.99999999997"/>
    <n v="0.35"/>
    <x v="0"/>
  </r>
  <r>
    <s v="Foot Locker"/>
    <n v="1185732"/>
    <x v="359"/>
    <x v="0"/>
    <s v="Delaware"/>
    <s v="Wilmington"/>
    <x v="1"/>
    <n v="50"/>
    <n v="425"/>
    <n v="21250"/>
    <n v="74375"/>
    <n v="0.35"/>
    <x v="0"/>
  </r>
  <r>
    <s v="Foot Locker"/>
    <n v="1185732"/>
    <x v="359"/>
    <x v="0"/>
    <s v="Delaware"/>
    <s v="Wilmington"/>
    <x v="2"/>
    <n v="45"/>
    <n v="350"/>
    <n v="15750"/>
    <n v="63000"/>
    <n v="0.4"/>
    <x v="0"/>
  </r>
  <r>
    <s v="Foot Locker"/>
    <n v="1185732"/>
    <x v="359"/>
    <x v="0"/>
    <s v="Delaware"/>
    <s v="Wilmington"/>
    <x v="3"/>
    <n v="45"/>
    <n v="250"/>
    <n v="11250"/>
    <n v="45000"/>
    <n v="0.4"/>
    <x v="0"/>
  </r>
  <r>
    <s v="Foot Locker"/>
    <n v="1185732"/>
    <x v="359"/>
    <x v="0"/>
    <s v="Delaware"/>
    <s v="Wilmington"/>
    <x v="4"/>
    <n v="54.999999999999993"/>
    <n v="225"/>
    <n v="12374.999999999998"/>
    <n v="37124.999999999993"/>
    <n v="0.3"/>
    <x v="0"/>
  </r>
  <r>
    <s v="Foot Locker"/>
    <n v="1185732"/>
    <x v="359"/>
    <x v="0"/>
    <s v="Delaware"/>
    <s v="Wilmington"/>
    <x v="5"/>
    <n v="60"/>
    <n v="400"/>
    <n v="24000"/>
    <n v="96000"/>
    <n v="0.4"/>
    <x v="0"/>
  </r>
  <r>
    <s v="Foot Locker"/>
    <n v="1185732"/>
    <x v="389"/>
    <x v="0"/>
    <s v="Delaware"/>
    <s v="Wilmington"/>
    <x v="0"/>
    <n v="54.999999999999993"/>
    <n v="525"/>
    <n v="28874.999999999996"/>
    <n v="101062.49999999997"/>
    <n v="0.35"/>
    <x v="0"/>
  </r>
  <r>
    <s v="Foot Locker"/>
    <n v="1185732"/>
    <x v="389"/>
    <x v="0"/>
    <s v="Delaware"/>
    <s v="Wilmington"/>
    <x v="1"/>
    <n v="50"/>
    <n v="325"/>
    <n v="16250"/>
    <n v="56875"/>
    <n v="0.35"/>
    <x v="0"/>
  </r>
  <r>
    <s v="Foot Locker"/>
    <n v="1185732"/>
    <x v="389"/>
    <x v="0"/>
    <s v="Delaware"/>
    <s v="Wilmington"/>
    <x v="2"/>
    <n v="45"/>
    <n v="225"/>
    <n v="10125"/>
    <n v="40500"/>
    <n v="0.4"/>
    <x v="0"/>
  </r>
  <r>
    <s v="Foot Locker"/>
    <n v="1185732"/>
    <x v="389"/>
    <x v="0"/>
    <s v="Delaware"/>
    <s v="Wilmington"/>
    <x v="3"/>
    <n v="45"/>
    <n v="200"/>
    <n v="9000"/>
    <n v="36000"/>
    <n v="0.4"/>
    <x v="0"/>
  </r>
  <r>
    <s v="Foot Locker"/>
    <n v="1185732"/>
    <x v="389"/>
    <x v="0"/>
    <s v="Delaware"/>
    <s v="Wilmington"/>
    <x v="4"/>
    <n v="54.999999999999993"/>
    <n v="200"/>
    <n v="10999.999999999998"/>
    <n v="32999.999999999993"/>
    <n v="0.3"/>
    <x v="0"/>
  </r>
  <r>
    <s v="Foot Locker"/>
    <n v="1185732"/>
    <x v="389"/>
    <x v="0"/>
    <s v="Delaware"/>
    <s v="Wilmington"/>
    <x v="5"/>
    <n v="60"/>
    <n v="300"/>
    <n v="18000"/>
    <n v="72000"/>
    <n v="0.4"/>
    <x v="0"/>
  </r>
  <r>
    <s v="Foot Locker"/>
    <n v="1185732"/>
    <x v="421"/>
    <x v="0"/>
    <s v="Delaware"/>
    <s v="Wilmington"/>
    <x v="0"/>
    <n v="60"/>
    <n v="475"/>
    <n v="28500"/>
    <n v="99750"/>
    <n v="0.35"/>
    <x v="0"/>
  </r>
  <r>
    <s v="Foot Locker"/>
    <n v="1185732"/>
    <x v="421"/>
    <x v="0"/>
    <s v="Delaware"/>
    <s v="Wilmington"/>
    <x v="1"/>
    <n v="55.000000000000007"/>
    <n v="300"/>
    <n v="16500.000000000004"/>
    <n v="57750.000000000007"/>
    <n v="0.35"/>
    <x v="0"/>
  </r>
  <r>
    <s v="Foot Locker"/>
    <n v="1185732"/>
    <x v="421"/>
    <x v="0"/>
    <s v="Delaware"/>
    <s v="Wilmington"/>
    <x v="2"/>
    <n v="55.000000000000007"/>
    <n v="200"/>
    <n v="11000.000000000002"/>
    <n v="44000.000000000007"/>
    <n v="0.4"/>
    <x v="0"/>
  </r>
  <r>
    <s v="Foot Locker"/>
    <n v="1185732"/>
    <x v="421"/>
    <x v="0"/>
    <s v="Delaware"/>
    <s v="Wilmington"/>
    <x v="3"/>
    <n v="55.000000000000007"/>
    <n v="175"/>
    <n v="9625.0000000000018"/>
    <n v="38500.000000000007"/>
    <n v="0.4"/>
    <x v="0"/>
  </r>
  <r>
    <s v="Foot Locker"/>
    <n v="1185732"/>
    <x v="421"/>
    <x v="0"/>
    <s v="Delaware"/>
    <s v="Wilmington"/>
    <x v="4"/>
    <n v="65"/>
    <n v="175"/>
    <n v="11375"/>
    <n v="34125"/>
    <n v="0.3"/>
    <x v="0"/>
  </r>
  <r>
    <s v="Kohl's"/>
    <n v="1185732"/>
    <x v="421"/>
    <x v="0"/>
    <s v="Delaware"/>
    <s v="Wilmington"/>
    <x v="5"/>
    <n v="70"/>
    <n v="300"/>
    <n v="21000"/>
    <n v="84000"/>
    <n v="0.4"/>
    <x v="0"/>
  </r>
  <r>
    <s v="Kohl's"/>
    <n v="1185732"/>
    <x v="451"/>
    <x v="0"/>
    <s v="Delaware"/>
    <s v="Wilmington"/>
    <x v="0"/>
    <n v="65"/>
    <n v="450"/>
    <n v="29250"/>
    <n v="102375"/>
    <n v="0.35"/>
    <x v="0"/>
  </r>
  <r>
    <s v="Kohl's"/>
    <n v="1185732"/>
    <x v="451"/>
    <x v="0"/>
    <s v="Delaware"/>
    <s v="Wilmington"/>
    <x v="1"/>
    <n v="55.000000000000007"/>
    <n v="325"/>
    <n v="17875.000000000004"/>
    <n v="62562.500000000007"/>
    <n v="0.35"/>
    <x v="0"/>
  </r>
  <r>
    <s v="Kohl's"/>
    <n v="1185732"/>
    <x v="451"/>
    <x v="0"/>
    <s v="Delaware"/>
    <s v="Wilmington"/>
    <x v="2"/>
    <n v="55.000000000000007"/>
    <n v="320"/>
    <n v="17600.000000000004"/>
    <n v="70400.000000000015"/>
    <n v="0.4"/>
    <x v="0"/>
  </r>
  <r>
    <s v="Kohl's"/>
    <n v="1185732"/>
    <x v="451"/>
    <x v="0"/>
    <s v="Delaware"/>
    <s v="Wilmington"/>
    <x v="3"/>
    <n v="55.000000000000007"/>
    <n v="300"/>
    <n v="16500.000000000004"/>
    <n v="66000.000000000015"/>
    <n v="0.4"/>
    <x v="0"/>
  </r>
  <r>
    <s v="Kohl's"/>
    <n v="1185732"/>
    <x v="451"/>
    <x v="0"/>
    <s v="Delaware"/>
    <s v="Wilmington"/>
    <x v="4"/>
    <n v="65"/>
    <n v="275"/>
    <n v="17875"/>
    <n v="53625"/>
    <n v="0.3"/>
    <x v="0"/>
  </r>
  <r>
    <s v="Kohl's"/>
    <n v="1185732"/>
    <x v="451"/>
    <x v="0"/>
    <s v="Delaware"/>
    <s v="Wilmington"/>
    <x v="5"/>
    <n v="70"/>
    <n v="375"/>
    <n v="26250"/>
    <n v="105000"/>
    <n v="0.4"/>
    <x v="0"/>
  </r>
  <r>
    <s v="Kohl's"/>
    <n v="1185732"/>
    <x v="480"/>
    <x v="0"/>
    <s v="Delaware"/>
    <s v="Wilmington"/>
    <x v="0"/>
    <n v="65"/>
    <n v="600"/>
    <n v="39000"/>
    <n v="136500"/>
    <n v="0.35"/>
    <x v="0"/>
  </r>
  <r>
    <s v="Kohl's"/>
    <n v="1185732"/>
    <x v="480"/>
    <x v="0"/>
    <s v="Delaware"/>
    <s v="Wilmington"/>
    <x v="1"/>
    <n v="55.000000000000007"/>
    <n v="400"/>
    <n v="22000.000000000004"/>
    <n v="77000"/>
    <n v="0.35"/>
    <x v="0"/>
  </r>
  <r>
    <s v="Kohl's"/>
    <n v="1185732"/>
    <x v="480"/>
    <x v="0"/>
    <s v="Delaware"/>
    <s v="Wilmington"/>
    <x v="2"/>
    <n v="55.000000000000007"/>
    <n v="375"/>
    <n v="20625.000000000004"/>
    <n v="82500.000000000015"/>
    <n v="0.4"/>
    <x v="0"/>
  </r>
  <r>
    <s v="Kohl's"/>
    <n v="1185732"/>
    <x v="480"/>
    <x v="0"/>
    <s v="Delaware"/>
    <s v="Wilmington"/>
    <x v="3"/>
    <n v="55.000000000000007"/>
    <n v="325"/>
    <n v="17875.000000000004"/>
    <n v="71500.000000000015"/>
    <n v="0.4"/>
    <x v="0"/>
  </r>
  <r>
    <s v="Kohl's"/>
    <n v="1185732"/>
    <x v="480"/>
    <x v="0"/>
    <s v="Delaware"/>
    <s v="Wilmington"/>
    <x v="4"/>
    <n v="65"/>
    <n v="325"/>
    <n v="21125"/>
    <n v="63375"/>
    <n v="0.3"/>
    <x v="0"/>
  </r>
  <r>
    <s v="Kohl's"/>
    <n v="1185732"/>
    <x v="480"/>
    <x v="0"/>
    <s v="Delaware"/>
    <s v="Wilmington"/>
    <x v="5"/>
    <n v="70"/>
    <n v="425"/>
    <n v="29750"/>
    <n v="119000"/>
    <n v="0.4"/>
    <x v="0"/>
  </r>
  <r>
    <s v="Kohl's"/>
    <n v="1185732"/>
    <x v="174"/>
    <x v="0"/>
    <s v="Delaware"/>
    <s v="Wilmington"/>
    <x v="0"/>
    <n v="35"/>
    <n v="475"/>
    <n v="16625"/>
    <n v="58187.499999999993"/>
    <n v="0.35"/>
    <x v="0"/>
  </r>
  <r>
    <s v="Kohl's"/>
    <n v="1185732"/>
    <x v="174"/>
    <x v="0"/>
    <s v="Delaware"/>
    <s v="Wilmington"/>
    <x v="1"/>
    <n v="35"/>
    <n v="275"/>
    <n v="9625"/>
    <n v="33687.5"/>
    <n v="0.35"/>
    <x v="0"/>
  </r>
  <r>
    <s v="Kohl's"/>
    <n v="1185732"/>
    <x v="174"/>
    <x v="0"/>
    <s v="Delaware"/>
    <s v="Wilmington"/>
    <x v="2"/>
    <n v="25.000000000000007"/>
    <n v="275"/>
    <n v="6875.0000000000018"/>
    <n v="27500.000000000007"/>
    <n v="0.4"/>
    <x v="0"/>
  </r>
  <r>
    <s v="Kohl's"/>
    <n v="1185732"/>
    <x v="174"/>
    <x v="0"/>
    <s v="Delaware"/>
    <s v="Wilmington"/>
    <x v="3"/>
    <n v="30"/>
    <n v="125"/>
    <n v="3750"/>
    <n v="15000"/>
    <n v="0.4"/>
    <x v="0"/>
  </r>
  <r>
    <s v="Kohl's"/>
    <n v="1185732"/>
    <x v="174"/>
    <x v="0"/>
    <s v="Delaware"/>
    <s v="Wilmington"/>
    <x v="4"/>
    <n v="45"/>
    <n v="175"/>
    <n v="7875"/>
    <n v="23625"/>
    <n v="0.3"/>
    <x v="0"/>
  </r>
  <r>
    <s v="Kohl's"/>
    <n v="1185732"/>
    <x v="174"/>
    <x v="0"/>
    <s v="Delaware"/>
    <s v="Wilmington"/>
    <x v="5"/>
    <n v="35"/>
    <n v="275"/>
    <n v="9625"/>
    <n v="38500"/>
    <n v="0.4"/>
    <x v="0"/>
  </r>
  <r>
    <s v="Kohl's"/>
    <n v="1185732"/>
    <x v="203"/>
    <x v="0"/>
    <s v="Delaware"/>
    <s v="Wilmington"/>
    <x v="0"/>
    <n v="35"/>
    <n v="525"/>
    <n v="18375"/>
    <n v="64312.499999999993"/>
    <n v="0.35"/>
    <x v="0"/>
  </r>
  <r>
    <s v="Kohl's"/>
    <n v="1185732"/>
    <x v="203"/>
    <x v="0"/>
    <s v="Delaware"/>
    <s v="Wilmington"/>
    <x v="1"/>
    <n v="35"/>
    <n v="175"/>
    <n v="6125"/>
    <n v="21437.5"/>
    <n v="0.35"/>
    <x v="0"/>
  </r>
  <r>
    <s v="Kohl's"/>
    <n v="1185732"/>
    <x v="203"/>
    <x v="0"/>
    <s v="Delaware"/>
    <s v="Wilmington"/>
    <x v="2"/>
    <n v="25.000000000000007"/>
    <n v="225"/>
    <n v="5625.0000000000018"/>
    <n v="22500.000000000007"/>
    <n v="0.4"/>
    <x v="0"/>
  </r>
  <r>
    <s v="Kohl's"/>
    <n v="1185732"/>
    <x v="203"/>
    <x v="0"/>
    <s v="New Jersey"/>
    <s v="Newark"/>
    <x v="3"/>
    <n v="30"/>
    <n v="100"/>
    <n v="3000"/>
    <n v="12000"/>
    <n v="0.4"/>
    <x v="0"/>
  </r>
  <r>
    <s v="Kohl's"/>
    <n v="1185732"/>
    <x v="203"/>
    <x v="0"/>
    <s v="New Jersey"/>
    <s v="Newark"/>
    <x v="4"/>
    <n v="45"/>
    <n v="175"/>
    <n v="7875"/>
    <n v="23625"/>
    <n v="0.3"/>
    <x v="0"/>
  </r>
  <r>
    <s v="Kohl's"/>
    <n v="1185732"/>
    <x v="203"/>
    <x v="0"/>
    <s v="New Jersey"/>
    <s v="Newark"/>
    <x v="5"/>
    <n v="35"/>
    <n v="275"/>
    <n v="9625"/>
    <n v="38500"/>
    <n v="0.4"/>
    <x v="0"/>
  </r>
  <r>
    <s v="Kohl's"/>
    <n v="1185732"/>
    <x v="708"/>
    <x v="0"/>
    <s v="New Jersey"/>
    <s v="Newark"/>
    <x v="0"/>
    <n v="35"/>
    <n v="495"/>
    <n v="17325"/>
    <n v="60637.499999999993"/>
    <n v="0.35"/>
    <x v="0"/>
  </r>
  <r>
    <s v="Kohl's"/>
    <n v="1185732"/>
    <x v="708"/>
    <x v="0"/>
    <s v="New Jersey"/>
    <s v="Newark"/>
    <x v="1"/>
    <n v="35"/>
    <n v="200"/>
    <n v="7000"/>
    <n v="24500"/>
    <n v="0.35"/>
    <x v="0"/>
  </r>
  <r>
    <s v="Kohl's"/>
    <n v="1185732"/>
    <x v="708"/>
    <x v="0"/>
    <s v="New Jersey"/>
    <s v="Newark"/>
    <x v="2"/>
    <n v="25.000000000000007"/>
    <n v="225"/>
    <n v="5625.0000000000018"/>
    <n v="22500.000000000007"/>
    <n v="0.4"/>
    <x v="0"/>
  </r>
  <r>
    <s v="Kohl's"/>
    <n v="1185732"/>
    <x v="708"/>
    <x v="0"/>
    <s v="New Jersey"/>
    <s v="Newark"/>
    <x v="3"/>
    <n v="30"/>
    <n v="75"/>
    <n v="2250"/>
    <n v="9000"/>
    <n v="0.4"/>
    <x v="0"/>
  </r>
  <r>
    <s v="Kohl's"/>
    <n v="1185732"/>
    <x v="708"/>
    <x v="0"/>
    <s v="New Jersey"/>
    <s v="Newark"/>
    <x v="4"/>
    <n v="45"/>
    <n v="125"/>
    <n v="5625"/>
    <n v="16875"/>
    <n v="0.3"/>
    <x v="0"/>
  </r>
  <r>
    <s v="Kohl's"/>
    <n v="1185732"/>
    <x v="708"/>
    <x v="0"/>
    <s v="New Jersey"/>
    <s v="Newark"/>
    <x v="5"/>
    <n v="35"/>
    <n v="225"/>
    <n v="7875"/>
    <n v="31500"/>
    <n v="0.4"/>
    <x v="0"/>
  </r>
  <r>
    <s v="Kohl's"/>
    <n v="1185732"/>
    <x v="230"/>
    <x v="0"/>
    <s v="New Jersey"/>
    <s v="Newark"/>
    <x v="0"/>
    <n v="35"/>
    <n v="475"/>
    <n v="16625"/>
    <n v="58187.499999999993"/>
    <n v="0.35"/>
    <x v="0"/>
  </r>
  <r>
    <s v="Kohl's"/>
    <n v="1185732"/>
    <x v="230"/>
    <x v="0"/>
    <s v="New Jersey"/>
    <s v="Newark"/>
    <x v="1"/>
    <n v="35"/>
    <n v="175"/>
    <n v="6125"/>
    <n v="21437.5"/>
    <n v="0.35"/>
    <x v="0"/>
  </r>
  <r>
    <s v="Kohl's"/>
    <n v="1185732"/>
    <x v="230"/>
    <x v="0"/>
    <s v="New Jersey"/>
    <s v="Newark"/>
    <x v="2"/>
    <n v="25.000000000000007"/>
    <n v="175"/>
    <n v="4375.0000000000009"/>
    <n v="17500.000000000007"/>
    <n v="0.4"/>
    <x v="0"/>
  </r>
  <r>
    <s v="Kohl's"/>
    <n v="1185732"/>
    <x v="230"/>
    <x v="0"/>
    <s v="New Jersey"/>
    <s v="Newark"/>
    <x v="3"/>
    <n v="30"/>
    <n v="100"/>
    <n v="3000"/>
    <n v="12000"/>
    <n v="0.4"/>
    <x v="0"/>
  </r>
  <r>
    <s v="Kohl's"/>
    <n v="1185732"/>
    <x v="230"/>
    <x v="0"/>
    <s v="New Jersey"/>
    <s v="Newark"/>
    <x v="4"/>
    <n v="45"/>
    <n v="100"/>
    <n v="4500"/>
    <n v="13500"/>
    <n v="0.3"/>
    <x v="0"/>
  </r>
  <r>
    <s v="Kohl's"/>
    <n v="1185732"/>
    <x v="230"/>
    <x v="0"/>
    <s v="New Jersey"/>
    <s v="Newark"/>
    <x v="5"/>
    <n v="35"/>
    <n v="250"/>
    <n v="8750"/>
    <n v="35000"/>
    <n v="0.4"/>
    <x v="0"/>
  </r>
  <r>
    <s v="Kohl's"/>
    <n v="1185732"/>
    <x v="259"/>
    <x v="0"/>
    <s v="New Jersey"/>
    <s v="Newark"/>
    <x v="0"/>
    <n v="49.999999999999993"/>
    <n v="520"/>
    <n v="25999.999999999996"/>
    <n v="90999.999999999985"/>
    <n v="0.35"/>
    <x v="0"/>
  </r>
  <r>
    <s v="Kohl's"/>
    <n v="1185732"/>
    <x v="259"/>
    <x v="0"/>
    <s v="New Jersey"/>
    <s v="Newark"/>
    <x v="1"/>
    <n v="45"/>
    <n v="225"/>
    <n v="10125"/>
    <n v="35437.5"/>
    <n v="0.35"/>
    <x v="0"/>
  </r>
  <r>
    <s v="Kohl's"/>
    <n v="1185732"/>
    <x v="259"/>
    <x v="0"/>
    <s v="New Jersey"/>
    <s v="Newark"/>
    <x v="2"/>
    <n v="40"/>
    <n v="250"/>
    <n v="10000"/>
    <n v="40000"/>
    <n v="0.4"/>
    <x v="0"/>
  </r>
  <r>
    <s v="Kohl's"/>
    <n v="1185732"/>
    <x v="259"/>
    <x v="0"/>
    <s v="New Jersey"/>
    <s v="Newark"/>
    <x v="3"/>
    <n v="40"/>
    <n v="200"/>
    <n v="8000"/>
    <n v="32000"/>
    <n v="0.4"/>
    <x v="0"/>
  </r>
  <r>
    <s v="Kohl's"/>
    <n v="1185732"/>
    <x v="259"/>
    <x v="0"/>
    <s v="New Jersey"/>
    <s v="Newark"/>
    <x v="4"/>
    <n v="49.999999999999993"/>
    <n v="225"/>
    <n v="11249.999999999998"/>
    <n v="33749.999999999993"/>
    <n v="0.3"/>
    <x v="0"/>
  </r>
  <r>
    <s v="Kohl's"/>
    <n v="1185732"/>
    <x v="259"/>
    <x v="0"/>
    <s v="New Jersey"/>
    <s v="Newark"/>
    <x v="5"/>
    <n v="54.999999999999993"/>
    <n v="350"/>
    <n v="19249.999999999996"/>
    <n v="76999.999999999985"/>
    <n v="0.4"/>
    <x v="0"/>
  </r>
  <r>
    <s v="Kohl's"/>
    <n v="1185732"/>
    <x v="292"/>
    <x v="0"/>
    <s v="New Jersey"/>
    <s v="Newark"/>
    <x v="0"/>
    <n v="49.999999999999993"/>
    <n v="600"/>
    <n v="29999.999999999996"/>
    <n v="104999.99999999997"/>
    <n v="0.35"/>
    <x v="0"/>
  </r>
  <r>
    <s v="Kohl's"/>
    <n v="1185732"/>
    <x v="292"/>
    <x v="0"/>
    <s v="New Jersey"/>
    <s v="Newark"/>
    <x v="1"/>
    <n v="45"/>
    <n v="350"/>
    <n v="15750"/>
    <n v="55125"/>
    <n v="0.35"/>
    <x v="0"/>
  </r>
  <r>
    <s v="Kohl's"/>
    <n v="1185732"/>
    <x v="292"/>
    <x v="0"/>
    <s v="New Jersey"/>
    <s v="Newark"/>
    <x v="2"/>
    <n v="40"/>
    <n v="275"/>
    <n v="11000"/>
    <n v="44000"/>
    <n v="0.4"/>
    <x v="0"/>
  </r>
  <r>
    <s v="Kohl's"/>
    <n v="1185732"/>
    <x v="292"/>
    <x v="0"/>
    <s v="New Jersey"/>
    <s v="Newark"/>
    <x v="3"/>
    <n v="40"/>
    <n v="250"/>
    <n v="10000"/>
    <n v="40000"/>
    <n v="0.4"/>
    <x v="0"/>
  </r>
  <r>
    <s v="Kohl's"/>
    <n v="1185732"/>
    <x v="292"/>
    <x v="0"/>
    <s v="New Jersey"/>
    <s v="Newark"/>
    <x v="4"/>
    <n v="49.999999999999993"/>
    <n v="250"/>
    <n v="12499.999999999998"/>
    <n v="37499.999999999993"/>
    <n v="0.3"/>
    <x v="0"/>
  </r>
  <r>
    <s v="Kohl's"/>
    <n v="1185732"/>
    <x v="292"/>
    <x v="0"/>
    <s v="New Jersey"/>
    <s v="Newark"/>
    <x v="5"/>
    <n v="54.999999999999993"/>
    <n v="400"/>
    <n v="21999.999999999996"/>
    <n v="88000"/>
    <n v="0.4"/>
    <x v="0"/>
  </r>
  <r>
    <s v="Kohl's"/>
    <n v="1185732"/>
    <x v="320"/>
    <x v="0"/>
    <s v="New Jersey"/>
    <s v="Newark"/>
    <x v="0"/>
    <n v="49.999999999999993"/>
    <n v="625"/>
    <n v="31249.999999999996"/>
    <n v="109374.99999999997"/>
    <n v="0.35"/>
    <x v="0"/>
  </r>
  <r>
    <s v="Kohl's"/>
    <n v="1185732"/>
    <x v="320"/>
    <x v="0"/>
    <s v="New Jersey"/>
    <s v="Newark"/>
    <x v="1"/>
    <n v="45"/>
    <n v="375"/>
    <n v="16875"/>
    <n v="59062.499999999993"/>
    <n v="0.35"/>
    <x v="0"/>
  </r>
  <r>
    <s v="Kohl's"/>
    <n v="1185732"/>
    <x v="320"/>
    <x v="0"/>
    <s v="New Jersey"/>
    <s v="Newark"/>
    <x v="2"/>
    <n v="40"/>
    <n v="300"/>
    <n v="12000"/>
    <n v="48000"/>
    <n v="0.4"/>
    <x v="0"/>
  </r>
  <r>
    <s v="Kohl's"/>
    <n v="1185732"/>
    <x v="320"/>
    <x v="0"/>
    <s v="New Jersey"/>
    <s v="Newark"/>
    <x v="3"/>
    <n v="40"/>
    <n v="250"/>
    <n v="10000"/>
    <n v="40000"/>
    <n v="0.4"/>
    <x v="0"/>
  </r>
  <r>
    <s v="Kohl's"/>
    <n v="1185732"/>
    <x v="320"/>
    <x v="0"/>
    <s v="New Jersey"/>
    <s v="Newark"/>
    <x v="4"/>
    <n v="49.999999999999993"/>
    <n v="275"/>
    <n v="13749.999999999998"/>
    <n v="41249.999999999993"/>
    <n v="0.3"/>
    <x v="0"/>
  </r>
  <r>
    <s v="Kohl's"/>
    <n v="1185732"/>
    <x v="320"/>
    <x v="0"/>
    <s v="New Jersey"/>
    <s v="Newark"/>
    <x v="5"/>
    <n v="54.999999999999993"/>
    <n v="450"/>
    <n v="24749.999999999996"/>
    <n v="99000"/>
    <n v="0.4"/>
    <x v="0"/>
  </r>
  <r>
    <s v="Kohl's"/>
    <n v="1185732"/>
    <x v="352"/>
    <x v="0"/>
    <s v="New Jersey"/>
    <s v="Newark"/>
    <x v="0"/>
    <n v="49.999999999999993"/>
    <n v="600"/>
    <n v="29999.999999999996"/>
    <n v="104999.99999999997"/>
    <n v="0.35"/>
    <x v="0"/>
  </r>
  <r>
    <s v="Kohl's"/>
    <n v="1185732"/>
    <x v="352"/>
    <x v="0"/>
    <s v="New Jersey"/>
    <s v="Newark"/>
    <x v="1"/>
    <n v="45"/>
    <n v="375"/>
    <n v="16875"/>
    <n v="59062.499999999993"/>
    <n v="0.35"/>
    <x v="0"/>
  </r>
  <r>
    <s v="Kohl's"/>
    <n v="1185732"/>
    <x v="352"/>
    <x v="0"/>
    <s v="New Jersey"/>
    <s v="Newark"/>
    <x v="2"/>
    <n v="40"/>
    <n v="300"/>
    <n v="12000"/>
    <n v="48000"/>
    <n v="0.4"/>
    <x v="0"/>
  </r>
  <r>
    <s v="Kohl's"/>
    <n v="1185732"/>
    <x v="352"/>
    <x v="0"/>
    <s v="New Jersey"/>
    <s v="Newark"/>
    <x v="3"/>
    <n v="40"/>
    <n v="200"/>
    <n v="8000"/>
    <n v="32000"/>
    <n v="0.4"/>
    <x v="0"/>
  </r>
  <r>
    <s v="Kohl's"/>
    <n v="1185732"/>
    <x v="352"/>
    <x v="0"/>
    <s v="New Jersey"/>
    <s v="Newark"/>
    <x v="4"/>
    <n v="49.999999999999993"/>
    <n v="175"/>
    <n v="8749.9999999999982"/>
    <n v="26249.999999999996"/>
    <n v="0.3"/>
    <x v="0"/>
  </r>
  <r>
    <s v="Kohl's"/>
    <n v="1185732"/>
    <x v="352"/>
    <x v="0"/>
    <s v="New Jersey"/>
    <s v="Newark"/>
    <x v="5"/>
    <n v="54.999999999999993"/>
    <n v="350"/>
    <n v="19249.999999999996"/>
    <n v="76999.999999999985"/>
    <n v="0.4"/>
    <x v="0"/>
  </r>
  <r>
    <s v="Kohl's"/>
    <n v="1185732"/>
    <x v="382"/>
    <x v="0"/>
    <s v="New Jersey"/>
    <s v="Newark"/>
    <x v="0"/>
    <n v="49.999999999999993"/>
    <n v="475"/>
    <n v="23749.999999999996"/>
    <n v="83124.999999999985"/>
    <n v="0.35"/>
    <x v="0"/>
  </r>
  <r>
    <s v="Kohl's"/>
    <n v="1185732"/>
    <x v="382"/>
    <x v="0"/>
    <s v="New Jersey"/>
    <s v="Newark"/>
    <x v="1"/>
    <n v="45"/>
    <n v="275"/>
    <n v="12375"/>
    <n v="43312.5"/>
    <n v="0.35"/>
    <x v="0"/>
  </r>
  <r>
    <s v="Kohl's"/>
    <n v="1185732"/>
    <x v="382"/>
    <x v="0"/>
    <s v="New Jersey"/>
    <s v="Newark"/>
    <x v="2"/>
    <n v="40"/>
    <n v="175"/>
    <n v="7000"/>
    <n v="28000"/>
    <n v="0.4"/>
    <x v="0"/>
  </r>
  <r>
    <s v="Kohl's"/>
    <n v="1185732"/>
    <x v="382"/>
    <x v="0"/>
    <s v="New Jersey"/>
    <s v="Newark"/>
    <x v="3"/>
    <n v="40"/>
    <n v="150"/>
    <n v="6000"/>
    <n v="24000"/>
    <n v="0.4"/>
    <x v="0"/>
  </r>
  <r>
    <s v="Kohl's"/>
    <n v="1185732"/>
    <x v="382"/>
    <x v="0"/>
    <s v="New Jersey"/>
    <s v="Newark"/>
    <x v="4"/>
    <n v="49.999999999999993"/>
    <n v="150"/>
    <n v="7499.9999999999991"/>
    <n v="22499.999999999996"/>
    <n v="0.3"/>
    <x v="0"/>
  </r>
  <r>
    <s v="Kohl's"/>
    <n v="1185732"/>
    <x v="382"/>
    <x v="0"/>
    <s v="New Jersey"/>
    <s v="Newark"/>
    <x v="5"/>
    <n v="54.999999999999993"/>
    <n v="250"/>
    <n v="13749.999999999998"/>
    <n v="54999.999999999993"/>
    <n v="0.4"/>
    <x v="0"/>
  </r>
  <r>
    <s v="Kohl's"/>
    <n v="1185732"/>
    <x v="414"/>
    <x v="0"/>
    <s v="New Jersey"/>
    <s v="Newark"/>
    <x v="0"/>
    <n v="54.999999999999993"/>
    <n v="425"/>
    <n v="23374.999999999996"/>
    <n v="81812.499999999985"/>
    <n v="0.35"/>
    <x v="0"/>
  </r>
  <r>
    <s v="Kohl's"/>
    <n v="1185732"/>
    <x v="414"/>
    <x v="0"/>
    <s v="New Jersey"/>
    <s v="Newark"/>
    <x v="1"/>
    <n v="50"/>
    <n v="250"/>
    <n v="12500"/>
    <n v="43750"/>
    <n v="0.35"/>
    <x v="0"/>
  </r>
  <r>
    <s v="Kohl's"/>
    <n v="1185732"/>
    <x v="414"/>
    <x v="0"/>
    <s v="New Jersey"/>
    <s v="Newark"/>
    <x v="2"/>
    <n v="50"/>
    <n v="150"/>
    <n v="7500"/>
    <n v="30000"/>
    <n v="0.4"/>
    <x v="0"/>
  </r>
  <r>
    <s v="Kohl's"/>
    <n v="1185732"/>
    <x v="414"/>
    <x v="0"/>
    <s v="New Jersey"/>
    <s v="Newark"/>
    <x v="3"/>
    <n v="50"/>
    <n v="125"/>
    <n v="6250"/>
    <n v="25000"/>
    <n v="0.4"/>
    <x v="0"/>
  </r>
  <r>
    <s v="Kohl's"/>
    <n v="1185732"/>
    <x v="414"/>
    <x v="0"/>
    <s v="New Jersey"/>
    <s v="Newark"/>
    <x v="4"/>
    <n v="60"/>
    <n v="125"/>
    <n v="7500"/>
    <n v="22500"/>
    <n v="0.3"/>
    <x v="0"/>
  </r>
  <r>
    <s v="Sports Direct"/>
    <n v="1185732"/>
    <x v="414"/>
    <x v="0"/>
    <s v="New Jersey"/>
    <s v="Newark"/>
    <x v="5"/>
    <n v="64.999999999999986"/>
    <n v="250"/>
    <n v="16249.999999999996"/>
    <n v="64999.999999999993"/>
    <n v="0.4"/>
    <x v="0"/>
  </r>
  <r>
    <s v="Sports Direct"/>
    <n v="1185732"/>
    <x v="444"/>
    <x v="0"/>
    <s v="New Jersey"/>
    <s v="Newark"/>
    <x v="0"/>
    <n v="60"/>
    <n v="400"/>
    <n v="24000"/>
    <n v="84000"/>
    <n v="0.35"/>
    <x v="0"/>
  </r>
  <r>
    <s v="Sports Direct"/>
    <n v="1185732"/>
    <x v="444"/>
    <x v="0"/>
    <s v="New Jersey"/>
    <s v="Newark"/>
    <x v="1"/>
    <n v="50"/>
    <n v="275"/>
    <n v="13750"/>
    <n v="48125"/>
    <n v="0.35"/>
    <x v="0"/>
  </r>
  <r>
    <s v="Sports Direct"/>
    <n v="1185732"/>
    <x v="444"/>
    <x v="0"/>
    <s v="New Jersey"/>
    <s v="Newark"/>
    <x v="2"/>
    <n v="50"/>
    <n v="270"/>
    <n v="13500"/>
    <n v="54000"/>
    <n v="0.4"/>
    <x v="0"/>
  </r>
  <r>
    <s v="Sports Direct"/>
    <n v="1185732"/>
    <x v="444"/>
    <x v="0"/>
    <s v="New Jersey"/>
    <s v="Newark"/>
    <x v="3"/>
    <n v="50"/>
    <n v="250"/>
    <n v="12500"/>
    <n v="50000"/>
    <n v="0.4"/>
    <x v="0"/>
  </r>
  <r>
    <s v="Sports Direct"/>
    <n v="1185732"/>
    <x v="444"/>
    <x v="0"/>
    <s v="New Jersey"/>
    <s v="Newark"/>
    <x v="4"/>
    <n v="60"/>
    <n v="225"/>
    <n v="13500"/>
    <n v="40500"/>
    <n v="0.3"/>
    <x v="0"/>
  </r>
  <r>
    <s v="Sports Direct"/>
    <n v="1185732"/>
    <x v="444"/>
    <x v="0"/>
    <s v="New Jersey"/>
    <s v="Newark"/>
    <x v="5"/>
    <n v="64.999999999999986"/>
    <n v="325"/>
    <n v="21124.999999999996"/>
    <n v="84499.999999999985"/>
    <n v="0.4"/>
    <x v="0"/>
  </r>
  <r>
    <s v="Sports Direct"/>
    <n v="1185732"/>
    <x v="473"/>
    <x v="0"/>
    <s v="New Jersey"/>
    <s v="Newark"/>
    <x v="0"/>
    <n v="60"/>
    <n v="550"/>
    <n v="33000"/>
    <n v="115499.99999999999"/>
    <n v="0.35"/>
    <x v="0"/>
  </r>
  <r>
    <s v="Sports Direct"/>
    <n v="1185732"/>
    <x v="473"/>
    <x v="0"/>
    <s v="New Jersey"/>
    <s v="Newark"/>
    <x v="1"/>
    <n v="50"/>
    <n v="350"/>
    <n v="17500"/>
    <n v="61249.999999999993"/>
    <n v="0.35"/>
    <x v="0"/>
  </r>
  <r>
    <s v="Sports Direct"/>
    <n v="1185732"/>
    <x v="473"/>
    <x v="0"/>
    <s v="New Jersey"/>
    <s v="Newark"/>
    <x v="2"/>
    <n v="50"/>
    <n v="325"/>
    <n v="16250"/>
    <n v="65000"/>
    <n v="0.4"/>
    <x v="0"/>
  </r>
  <r>
    <s v="Sports Direct"/>
    <n v="1185732"/>
    <x v="473"/>
    <x v="0"/>
    <s v="New Jersey"/>
    <s v="Newark"/>
    <x v="3"/>
    <n v="50"/>
    <n v="275"/>
    <n v="13750"/>
    <n v="55000"/>
    <n v="0.4"/>
    <x v="0"/>
  </r>
  <r>
    <s v="Sports Direct"/>
    <n v="1185732"/>
    <x v="473"/>
    <x v="0"/>
    <s v="New Jersey"/>
    <s v="Newark"/>
    <x v="4"/>
    <n v="60"/>
    <n v="275"/>
    <n v="16500"/>
    <n v="49500"/>
    <n v="0.3"/>
    <x v="0"/>
  </r>
  <r>
    <s v="Sports Direct"/>
    <n v="1185732"/>
    <x v="473"/>
    <x v="0"/>
    <s v="New Jersey"/>
    <s v="Newark"/>
    <x v="5"/>
    <n v="64.999999999999986"/>
    <n v="375"/>
    <n v="24374.999999999996"/>
    <n v="97499.999999999985"/>
    <n v="0.4"/>
    <x v="0"/>
  </r>
  <r>
    <s v="Sports Direct"/>
    <n v="1185732"/>
    <x v="171"/>
    <x v="0"/>
    <s v="New Jersey"/>
    <s v="Newark"/>
    <x v="0"/>
    <n v="40"/>
    <n v="500"/>
    <n v="20000"/>
    <n v="80000"/>
    <n v="0.4"/>
    <x v="0"/>
  </r>
  <r>
    <s v="Sports Direct"/>
    <n v="1185732"/>
    <x v="171"/>
    <x v="0"/>
    <s v="New Jersey"/>
    <s v="Newark"/>
    <x v="1"/>
    <n v="40"/>
    <n v="300"/>
    <n v="12000"/>
    <n v="48000"/>
    <n v="0.4"/>
    <x v="0"/>
  </r>
  <r>
    <s v="Sports Direct"/>
    <n v="1185732"/>
    <x v="171"/>
    <x v="0"/>
    <s v="New Jersey"/>
    <s v="Newark"/>
    <x v="2"/>
    <n v="30.000000000000004"/>
    <n v="300"/>
    <n v="9000.0000000000018"/>
    <n v="27000.000000000004"/>
    <n v="0.3"/>
    <x v="0"/>
  </r>
  <r>
    <s v="Sports Direct"/>
    <n v="1185732"/>
    <x v="171"/>
    <x v="0"/>
    <s v="New Jersey"/>
    <s v="Newark"/>
    <x v="3"/>
    <n v="35"/>
    <n v="150"/>
    <n v="5250"/>
    <n v="15750"/>
    <n v="0.3"/>
    <x v="0"/>
  </r>
  <r>
    <s v="Sports Direct"/>
    <n v="1185732"/>
    <x v="171"/>
    <x v="0"/>
    <s v="New Jersey"/>
    <s v="Newark"/>
    <x v="4"/>
    <n v="50"/>
    <n v="200"/>
    <n v="10000"/>
    <n v="30000"/>
    <n v="0.3"/>
    <x v="0"/>
  </r>
  <r>
    <s v="Sports Direct"/>
    <n v="1185732"/>
    <x v="171"/>
    <x v="0"/>
    <s v="New Jersey"/>
    <s v="Newark"/>
    <x v="5"/>
    <n v="40"/>
    <n v="300"/>
    <n v="12000"/>
    <n v="42000"/>
    <n v="0.35"/>
    <x v="0"/>
  </r>
  <r>
    <s v="Sports Direct"/>
    <n v="1185732"/>
    <x v="200"/>
    <x v="0"/>
    <s v="New Jersey"/>
    <s v="Newark"/>
    <x v="0"/>
    <n v="40"/>
    <n v="550"/>
    <n v="22000"/>
    <n v="88000"/>
    <n v="0.4"/>
    <x v="0"/>
  </r>
  <r>
    <s v="Sports Direct"/>
    <n v="1185732"/>
    <x v="200"/>
    <x v="0"/>
    <s v="New Jersey"/>
    <s v="Newark"/>
    <x v="1"/>
    <n v="40"/>
    <n v="200"/>
    <n v="8000"/>
    <n v="32000"/>
    <n v="0.4"/>
    <x v="0"/>
  </r>
  <r>
    <s v="Sports Direct"/>
    <n v="1185732"/>
    <x v="200"/>
    <x v="0"/>
    <s v="New Jersey"/>
    <s v="Newark"/>
    <x v="2"/>
    <n v="30.000000000000004"/>
    <n v="250"/>
    <n v="7500.0000000000009"/>
    <n v="22500.000000000004"/>
    <n v="0.3"/>
    <x v="0"/>
  </r>
  <r>
    <s v="Sports Direct"/>
    <n v="1185732"/>
    <x v="200"/>
    <x v="0"/>
    <s v="Connecticut"/>
    <s v="Hartford"/>
    <x v="3"/>
    <n v="35"/>
    <n v="125"/>
    <n v="4375"/>
    <n v="13125"/>
    <n v="0.3"/>
    <x v="0"/>
  </r>
  <r>
    <s v="Sports Direct"/>
    <n v="1185732"/>
    <x v="200"/>
    <x v="0"/>
    <s v="Connecticut"/>
    <s v="Hartford"/>
    <x v="4"/>
    <n v="50"/>
    <n v="200"/>
    <n v="10000"/>
    <n v="30000"/>
    <n v="0.3"/>
    <x v="0"/>
  </r>
  <r>
    <s v="Sports Direct"/>
    <n v="1185732"/>
    <x v="200"/>
    <x v="0"/>
    <s v="Connecticut"/>
    <s v="Hartford"/>
    <x v="5"/>
    <n v="40"/>
    <n v="300"/>
    <n v="12000"/>
    <n v="42000"/>
    <n v="0.35"/>
    <x v="0"/>
  </r>
  <r>
    <s v="Sports Direct"/>
    <n v="1185732"/>
    <x v="705"/>
    <x v="0"/>
    <s v="Connecticut"/>
    <s v="Hartford"/>
    <x v="0"/>
    <n v="40"/>
    <n v="520"/>
    <n v="20800"/>
    <n v="83200"/>
    <n v="0.4"/>
    <x v="0"/>
  </r>
  <r>
    <s v="Sports Direct"/>
    <n v="1185732"/>
    <x v="705"/>
    <x v="0"/>
    <s v="Connecticut"/>
    <s v="Hartford"/>
    <x v="1"/>
    <n v="40"/>
    <n v="225"/>
    <n v="9000"/>
    <n v="36000"/>
    <n v="0.4"/>
    <x v="0"/>
  </r>
  <r>
    <s v="Sports Direct"/>
    <n v="1185732"/>
    <x v="705"/>
    <x v="0"/>
    <s v="Connecticut"/>
    <s v="Hartford"/>
    <x v="2"/>
    <n v="30.000000000000004"/>
    <n v="250"/>
    <n v="7500.0000000000009"/>
    <n v="22500.000000000004"/>
    <n v="0.3"/>
    <x v="0"/>
  </r>
  <r>
    <s v="Sports Direct"/>
    <n v="1185732"/>
    <x v="705"/>
    <x v="0"/>
    <s v="Connecticut"/>
    <s v="Hartford"/>
    <x v="3"/>
    <n v="35"/>
    <n v="100"/>
    <n v="3500"/>
    <n v="10500"/>
    <n v="0.3"/>
    <x v="0"/>
  </r>
  <r>
    <s v="Sports Direct"/>
    <n v="1185732"/>
    <x v="705"/>
    <x v="0"/>
    <s v="Connecticut"/>
    <s v="Hartford"/>
    <x v="4"/>
    <n v="50"/>
    <n v="150"/>
    <n v="7500"/>
    <n v="22500"/>
    <n v="0.3"/>
    <x v="0"/>
  </r>
  <r>
    <s v="Sports Direct"/>
    <n v="1185732"/>
    <x v="705"/>
    <x v="0"/>
    <s v="Connecticut"/>
    <s v="Hartford"/>
    <x v="5"/>
    <n v="40"/>
    <n v="250"/>
    <n v="10000"/>
    <n v="35000"/>
    <n v="0.35"/>
    <x v="0"/>
  </r>
  <r>
    <s v="Sports Direct"/>
    <n v="1185732"/>
    <x v="722"/>
    <x v="0"/>
    <s v="Connecticut"/>
    <s v="Hartford"/>
    <x v="0"/>
    <n v="40"/>
    <n v="500"/>
    <n v="20000"/>
    <n v="80000"/>
    <n v="0.4"/>
    <x v="0"/>
  </r>
  <r>
    <s v="Sports Direct"/>
    <n v="1185732"/>
    <x v="722"/>
    <x v="0"/>
    <s v="Connecticut"/>
    <s v="Hartford"/>
    <x v="1"/>
    <n v="40"/>
    <n v="200"/>
    <n v="8000"/>
    <n v="32000"/>
    <n v="0.4"/>
    <x v="0"/>
  </r>
  <r>
    <s v="Sports Direct"/>
    <n v="1185732"/>
    <x v="722"/>
    <x v="0"/>
    <s v="Connecticut"/>
    <s v="Hartford"/>
    <x v="2"/>
    <n v="30.000000000000004"/>
    <n v="200"/>
    <n v="6000.0000000000009"/>
    <n v="18000"/>
    <n v="0.3"/>
    <x v="0"/>
  </r>
  <r>
    <s v="Sports Direct"/>
    <n v="1185732"/>
    <x v="722"/>
    <x v="0"/>
    <s v="Connecticut"/>
    <s v="Hartford"/>
    <x v="3"/>
    <n v="35"/>
    <n v="125"/>
    <n v="4375"/>
    <n v="13125"/>
    <n v="0.3"/>
    <x v="0"/>
  </r>
  <r>
    <s v="Sports Direct"/>
    <n v="1185732"/>
    <x v="722"/>
    <x v="0"/>
    <s v="Connecticut"/>
    <s v="Hartford"/>
    <x v="4"/>
    <n v="50"/>
    <n v="125"/>
    <n v="6250"/>
    <n v="18750"/>
    <n v="0.3"/>
    <x v="0"/>
  </r>
  <r>
    <s v="Sports Direct"/>
    <n v="1185732"/>
    <x v="722"/>
    <x v="0"/>
    <s v="Connecticut"/>
    <s v="Hartford"/>
    <x v="5"/>
    <n v="40"/>
    <n v="275"/>
    <n v="11000"/>
    <n v="38500"/>
    <n v="0.35"/>
    <x v="0"/>
  </r>
  <r>
    <s v="Sports Direct"/>
    <n v="1185732"/>
    <x v="256"/>
    <x v="0"/>
    <s v="Connecticut"/>
    <s v="Hartford"/>
    <x v="0"/>
    <n v="54.999999999999993"/>
    <n v="545"/>
    <n v="29974.999999999996"/>
    <n v="119899.99999999999"/>
    <n v="0.4"/>
    <x v="0"/>
  </r>
  <r>
    <s v="Sports Direct"/>
    <n v="1185732"/>
    <x v="256"/>
    <x v="0"/>
    <s v="Connecticut"/>
    <s v="Hartford"/>
    <x v="1"/>
    <n v="50"/>
    <n v="250"/>
    <n v="12500"/>
    <n v="50000"/>
    <n v="0.4"/>
    <x v="0"/>
  </r>
  <r>
    <s v="Sports Direct"/>
    <n v="1185732"/>
    <x v="256"/>
    <x v="0"/>
    <s v="Connecticut"/>
    <s v="Hartford"/>
    <x v="2"/>
    <n v="45"/>
    <n v="275"/>
    <n v="12375"/>
    <n v="37125"/>
    <n v="0.3"/>
    <x v="0"/>
  </r>
  <r>
    <s v="Sports Direct"/>
    <n v="1185732"/>
    <x v="256"/>
    <x v="0"/>
    <s v="Connecticut"/>
    <s v="Hartford"/>
    <x v="3"/>
    <n v="45"/>
    <n v="225"/>
    <n v="10125"/>
    <n v="30375"/>
    <n v="0.3"/>
    <x v="0"/>
  </r>
  <r>
    <s v="Sports Direct"/>
    <n v="1185732"/>
    <x v="256"/>
    <x v="0"/>
    <s v="Connecticut"/>
    <s v="Hartford"/>
    <x v="4"/>
    <n v="54.999999999999993"/>
    <n v="250"/>
    <n v="13749.999999999998"/>
    <n v="41249.999999999993"/>
    <n v="0.3"/>
    <x v="0"/>
  </r>
  <r>
    <s v="Sports Direct"/>
    <n v="1185732"/>
    <x v="256"/>
    <x v="0"/>
    <s v="Connecticut"/>
    <s v="Hartford"/>
    <x v="5"/>
    <n v="60"/>
    <n v="375"/>
    <n v="22500"/>
    <n v="78750"/>
    <n v="0.35"/>
    <x v="0"/>
  </r>
  <r>
    <s v="Sports Direct"/>
    <n v="1185732"/>
    <x v="289"/>
    <x v="0"/>
    <s v="Connecticut"/>
    <s v="Hartford"/>
    <x v="0"/>
    <n v="54.999999999999993"/>
    <n v="625"/>
    <n v="34374.999999999993"/>
    <n v="137499.99999999997"/>
    <n v="0.4"/>
    <x v="0"/>
  </r>
  <r>
    <s v="Sports Direct"/>
    <n v="1185732"/>
    <x v="289"/>
    <x v="0"/>
    <s v="Connecticut"/>
    <s v="Hartford"/>
    <x v="1"/>
    <n v="50"/>
    <n v="375"/>
    <n v="18750"/>
    <n v="75000"/>
    <n v="0.4"/>
    <x v="0"/>
  </r>
  <r>
    <s v="Sports Direct"/>
    <n v="1185732"/>
    <x v="289"/>
    <x v="0"/>
    <s v="Connecticut"/>
    <s v="Hartford"/>
    <x v="2"/>
    <n v="45"/>
    <n v="300"/>
    <n v="13500"/>
    <n v="40500"/>
    <n v="0.3"/>
    <x v="0"/>
  </r>
  <r>
    <s v="Sports Direct"/>
    <n v="1185732"/>
    <x v="289"/>
    <x v="0"/>
    <s v="Connecticut"/>
    <s v="Hartford"/>
    <x v="3"/>
    <n v="45"/>
    <n v="275"/>
    <n v="12375"/>
    <n v="37125"/>
    <n v="0.3"/>
    <x v="0"/>
  </r>
  <r>
    <s v="Sports Direct"/>
    <n v="1185732"/>
    <x v="289"/>
    <x v="0"/>
    <s v="Connecticut"/>
    <s v="Hartford"/>
    <x v="4"/>
    <n v="54.999999999999993"/>
    <n v="275"/>
    <n v="15124.999999999998"/>
    <n v="45374.999999999993"/>
    <n v="0.3"/>
    <x v="0"/>
  </r>
  <r>
    <s v="Sports Direct"/>
    <n v="1185732"/>
    <x v="289"/>
    <x v="0"/>
    <s v="Connecticut"/>
    <s v="Hartford"/>
    <x v="5"/>
    <n v="60"/>
    <n v="425"/>
    <n v="25500"/>
    <n v="89250"/>
    <n v="0.35"/>
    <x v="0"/>
  </r>
  <r>
    <s v="Sports Direct"/>
    <n v="1185732"/>
    <x v="317"/>
    <x v="0"/>
    <s v="Connecticut"/>
    <s v="Hartford"/>
    <x v="0"/>
    <n v="54.999999999999993"/>
    <n v="650"/>
    <n v="35749.999999999993"/>
    <n v="142999.99999999997"/>
    <n v="0.4"/>
    <x v="0"/>
  </r>
  <r>
    <s v="Sports Direct"/>
    <n v="1185732"/>
    <x v="317"/>
    <x v="0"/>
    <s v="Connecticut"/>
    <s v="Hartford"/>
    <x v="1"/>
    <n v="50"/>
    <n v="400"/>
    <n v="20000"/>
    <n v="80000"/>
    <n v="0.4"/>
    <x v="0"/>
  </r>
  <r>
    <s v="Sports Direct"/>
    <n v="1185732"/>
    <x v="317"/>
    <x v="0"/>
    <s v="Connecticut"/>
    <s v="Hartford"/>
    <x v="2"/>
    <n v="45"/>
    <n v="325"/>
    <n v="14625"/>
    <n v="43875"/>
    <n v="0.3"/>
    <x v="0"/>
  </r>
  <r>
    <s v="Sports Direct"/>
    <n v="1185732"/>
    <x v="317"/>
    <x v="0"/>
    <s v="Connecticut"/>
    <s v="Hartford"/>
    <x v="3"/>
    <n v="45"/>
    <n v="275"/>
    <n v="12375"/>
    <n v="37125"/>
    <n v="0.3"/>
    <x v="0"/>
  </r>
  <r>
    <s v="Sports Direct"/>
    <n v="1185732"/>
    <x v="317"/>
    <x v="0"/>
    <s v="Connecticut"/>
    <s v="Hartford"/>
    <x v="4"/>
    <n v="54.999999999999993"/>
    <n v="300"/>
    <n v="16499.999999999996"/>
    <n v="49499.999999999993"/>
    <n v="0.3"/>
    <x v="0"/>
  </r>
  <r>
    <s v="Sports Direct"/>
    <n v="1185732"/>
    <x v="317"/>
    <x v="0"/>
    <s v="Connecticut"/>
    <s v="Hartford"/>
    <x v="5"/>
    <n v="60"/>
    <n v="475"/>
    <n v="28500"/>
    <n v="99750"/>
    <n v="0.35"/>
    <x v="0"/>
  </r>
  <r>
    <s v="Sports Direct"/>
    <n v="1185732"/>
    <x v="349"/>
    <x v="0"/>
    <s v="Connecticut"/>
    <s v="Hartford"/>
    <x v="0"/>
    <n v="54.999999999999993"/>
    <n v="625"/>
    <n v="34374.999999999993"/>
    <n v="137499.99999999997"/>
    <n v="0.4"/>
    <x v="0"/>
  </r>
  <r>
    <s v="Sports Direct"/>
    <n v="1185732"/>
    <x v="349"/>
    <x v="0"/>
    <s v="Connecticut"/>
    <s v="Hartford"/>
    <x v="1"/>
    <n v="50"/>
    <n v="400"/>
    <n v="20000"/>
    <n v="80000"/>
    <n v="0.4"/>
    <x v="0"/>
  </r>
  <r>
    <s v="Sports Direct"/>
    <n v="1185732"/>
    <x v="349"/>
    <x v="0"/>
    <s v="Connecticut"/>
    <s v="Hartford"/>
    <x v="2"/>
    <n v="45"/>
    <n v="325"/>
    <n v="14625"/>
    <n v="43875"/>
    <n v="0.3"/>
    <x v="0"/>
  </r>
  <r>
    <s v="Sports Direct"/>
    <n v="1185732"/>
    <x v="349"/>
    <x v="0"/>
    <s v="Connecticut"/>
    <s v="Hartford"/>
    <x v="3"/>
    <n v="45"/>
    <n v="225"/>
    <n v="10125"/>
    <n v="30375"/>
    <n v="0.3"/>
    <x v="0"/>
  </r>
  <r>
    <s v="Sports Direct"/>
    <n v="1185732"/>
    <x v="349"/>
    <x v="0"/>
    <s v="Connecticut"/>
    <s v="Hartford"/>
    <x v="4"/>
    <n v="54.999999999999993"/>
    <n v="200"/>
    <n v="10999.999999999998"/>
    <n v="32999.999999999993"/>
    <n v="0.3"/>
    <x v="0"/>
  </r>
  <r>
    <s v="Sports Direct"/>
    <n v="1185732"/>
    <x v="349"/>
    <x v="0"/>
    <s v="Connecticut"/>
    <s v="Hartford"/>
    <x v="5"/>
    <n v="60"/>
    <n v="375"/>
    <n v="22500"/>
    <n v="78750"/>
    <n v="0.35"/>
    <x v="0"/>
  </r>
  <r>
    <s v="Sports Direct"/>
    <n v="1185732"/>
    <x v="379"/>
    <x v="0"/>
    <s v="Connecticut"/>
    <s v="Hartford"/>
    <x v="0"/>
    <n v="54.999999999999993"/>
    <n v="500"/>
    <n v="27499.999999999996"/>
    <n v="109999.99999999999"/>
    <n v="0.4"/>
    <x v="0"/>
  </r>
  <r>
    <s v="Sports Direct"/>
    <n v="1185732"/>
    <x v="379"/>
    <x v="0"/>
    <s v="Connecticut"/>
    <s v="Hartford"/>
    <x v="1"/>
    <n v="50"/>
    <n v="300"/>
    <n v="15000"/>
    <n v="60000"/>
    <n v="0.4"/>
    <x v="0"/>
  </r>
  <r>
    <s v="Sports Direct"/>
    <n v="1185732"/>
    <x v="379"/>
    <x v="0"/>
    <s v="Connecticut"/>
    <s v="Hartford"/>
    <x v="2"/>
    <n v="45"/>
    <n v="200"/>
    <n v="9000"/>
    <n v="27000"/>
    <n v="0.3"/>
    <x v="0"/>
  </r>
  <r>
    <s v="Sports Direct"/>
    <n v="1185732"/>
    <x v="379"/>
    <x v="0"/>
    <s v="Connecticut"/>
    <s v="Hartford"/>
    <x v="3"/>
    <n v="45"/>
    <n v="175"/>
    <n v="7875"/>
    <n v="23625"/>
    <n v="0.3"/>
    <x v="0"/>
  </r>
  <r>
    <s v="Sports Direct"/>
    <n v="1185732"/>
    <x v="379"/>
    <x v="0"/>
    <s v="Connecticut"/>
    <s v="Hartford"/>
    <x v="4"/>
    <n v="54.999999999999993"/>
    <n v="175"/>
    <n v="9624.9999999999982"/>
    <n v="28874.999999999996"/>
    <n v="0.3"/>
    <x v="0"/>
  </r>
  <r>
    <s v="Sports Direct"/>
    <n v="1185732"/>
    <x v="379"/>
    <x v="0"/>
    <s v="Connecticut"/>
    <s v="Hartford"/>
    <x v="5"/>
    <n v="60"/>
    <n v="275"/>
    <n v="16500"/>
    <n v="57749.999999999993"/>
    <n v="0.35"/>
    <x v="0"/>
  </r>
  <r>
    <s v="Sports Direct"/>
    <n v="1185732"/>
    <x v="411"/>
    <x v="0"/>
    <s v="Connecticut"/>
    <s v="Hartford"/>
    <x v="0"/>
    <n v="60"/>
    <n v="450"/>
    <n v="27000"/>
    <n v="108000"/>
    <n v="0.4"/>
    <x v="0"/>
  </r>
  <r>
    <s v="Sports Direct"/>
    <n v="1185732"/>
    <x v="411"/>
    <x v="0"/>
    <s v="Connecticut"/>
    <s v="Hartford"/>
    <x v="1"/>
    <n v="55.000000000000007"/>
    <n v="275"/>
    <n v="15125.000000000002"/>
    <n v="60500.000000000015"/>
    <n v="0.4"/>
    <x v="0"/>
  </r>
  <r>
    <s v="Sports Direct"/>
    <n v="1185732"/>
    <x v="411"/>
    <x v="0"/>
    <s v="Connecticut"/>
    <s v="Hartford"/>
    <x v="2"/>
    <n v="55.000000000000007"/>
    <n v="175"/>
    <n v="9625.0000000000018"/>
    <n v="28875.000000000004"/>
    <n v="0.3"/>
    <x v="0"/>
  </r>
  <r>
    <s v="Sports Direct"/>
    <n v="1185732"/>
    <x v="411"/>
    <x v="0"/>
    <s v="Connecticut"/>
    <s v="Hartford"/>
    <x v="3"/>
    <n v="55.000000000000007"/>
    <n v="150"/>
    <n v="8250.0000000000018"/>
    <n v="24750.000000000004"/>
    <n v="0.3"/>
    <x v="0"/>
  </r>
  <r>
    <s v="Sports Direct"/>
    <n v="1185732"/>
    <x v="411"/>
    <x v="0"/>
    <s v="Connecticut"/>
    <s v="Hartford"/>
    <x v="4"/>
    <n v="65"/>
    <n v="150"/>
    <n v="9750"/>
    <n v="29250"/>
    <n v="0.3"/>
    <x v="0"/>
  </r>
  <r>
    <s v="Foot Locker"/>
    <n v="1185732"/>
    <x v="411"/>
    <x v="0"/>
    <s v="Connecticut"/>
    <s v="Hartford"/>
    <x v="5"/>
    <n v="70"/>
    <n v="275"/>
    <n v="19250"/>
    <n v="67375"/>
    <n v="0.35"/>
    <x v="0"/>
  </r>
  <r>
    <s v="Foot Locker"/>
    <n v="1185732"/>
    <x v="441"/>
    <x v="0"/>
    <s v="Connecticut"/>
    <s v="Hartford"/>
    <x v="0"/>
    <n v="65"/>
    <n v="425"/>
    <n v="27625"/>
    <n v="110500"/>
    <n v="0.4"/>
    <x v="0"/>
  </r>
  <r>
    <s v="Foot Locker"/>
    <n v="1185732"/>
    <x v="441"/>
    <x v="0"/>
    <s v="Connecticut"/>
    <s v="Hartford"/>
    <x v="1"/>
    <n v="55.000000000000007"/>
    <n v="300"/>
    <n v="16500.000000000004"/>
    <n v="66000.000000000015"/>
    <n v="0.4"/>
    <x v="0"/>
  </r>
  <r>
    <s v="Foot Locker"/>
    <n v="1185732"/>
    <x v="441"/>
    <x v="0"/>
    <s v="Connecticut"/>
    <s v="Hartford"/>
    <x v="2"/>
    <n v="55.000000000000007"/>
    <n v="295"/>
    <n v="16225.000000000002"/>
    <n v="48675.000000000007"/>
    <n v="0.3"/>
    <x v="0"/>
  </r>
  <r>
    <s v="Foot Locker"/>
    <n v="1185732"/>
    <x v="441"/>
    <x v="0"/>
    <s v="Connecticut"/>
    <s v="Hartford"/>
    <x v="3"/>
    <n v="55.000000000000007"/>
    <n v="275"/>
    <n v="15125.000000000002"/>
    <n v="45375.000000000007"/>
    <n v="0.3"/>
    <x v="0"/>
  </r>
  <r>
    <s v="Foot Locker"/>
    <n v="1185732"/>
    <x v="441"/>
    <x v="0"/>
    <s v="Connecticut"/>
    <s v="Hartford"/>
    <x v="4"/>
    <n v="65"/>
    <n v="250"/>
    <n v="16250"/>
    <n v="48750"/>
    <n v="0.3"/>
    <x v="0"/>
  </r>
  <r>
    <s v="Foot Locker"/>
    <n v="1185732"/>
    <x v="441"/>
    <x v="0"/>
    <s v="Connecticut"/>
    <s v="Hartford"/>
    <x v="5"/>
    <n v="70"/>
    <n v="350"/>
    <n v="24500"/>
    <n v="85750"/>
    <n v="0.35"/>
    <x v="0"/>
  </r>
  <r>
    <s v="Foot Locker"/>
    <n v="1185732"/>
    <x v="470"/>
    <x v="0"/>
    <s v="Connecticut"/>
    <s v="Hartford"/>
    <x v="0"/>
    <n v="65"/>
    <n v="575"/>
    <n v="37375"/>
    <n v="149500"/>
    <n v="0.4"/>
    <x v="0"/>
  </r>
  <r>
    <s v="Foot Locker"/>
    <n v="1185732"/>
    <x v="470"/>
    <x v="0"/>
    <s v="Connecticut"/>
    <s v="Hartford"/>
    <x v="1"/>
    <n v="55.000000000000007"/>
    <n v="375"/>
    <n v="20625.000000000004"/>
    <n v="82500.000000000015"/>
    <n v="0.4"/>
    <x v="0"/>
  </r>
  <r>
    <s v="Foot Locker"/>
    <n v="1185732"/>
    <x v="470"/>
    <x v="0"/>
    <s v="Connecticut"/>
    <s v="Hartford"/>
    <x v="2"/>
    <n v="55.000000000000007"/>
    <n v="350"/>
    <n v="19250.000000000004"/>
    <n v="57750.000000000007"/>
    <n v="0.3"/>
    <x v="0"/>
  </r>
  <r>
    <s v="Foot Locker"/>
    <n v="1185732"/>
    <x v="470"/>
    <x v="0"/>
    <s v="Connecticut"/>
    <s v="Hartford"/>
    <x v="3"/>
    <n v="55.000000000000007"/>
    <n v="300"/>
    <n v="16500.000000000004"/>
    <n v="49500.000000000007"/>
    <n v="0.3"/>
    <x v="0"/>
  </r>
  <r>
    <s v="Foot Locker"/>
    <n v="1185732"/>
    <x v="470"/>
    <x v="0"/>
    <s v="Connecticut"/>
    <s v="Hartford"/>
    <x v="4"/>
    <n v="65"/>
    <n v="300"/>
    <n v="19500"/>
    <n v="58500"/>
    <n v="0.3"/>
    <x v="0"/>
  </r>
  <r>
    <s v="Foot Locker"/>
    <n v="1185732"/>
    <x v="470"/>
    <x v="0"/>
    <s v="Connecticut"/>
    <s v="Hartford"/>
    <x v="5"/>
    <n v="70"/>
    <n v="400"/>
    <n v="28000"/>
    <n v="98000"/>
    <n v="0.35"/>
    <x v="0"/>
  </r>
  <r>
    <s v="Foot Locker"/>
    <n v="1185732"/>
    <x v="174"/>
    <x v="0"/>
    <s v="Connecticut"/>
    <s v="Hartford"/>
    <x v="0"/>
    <n v="35"/>
    <n v="425"/>
    <n v="14875"/>
    <n v="52062.5"/>
    <n v="0.35"/>
    <x v="0"/>
  </r>
  <r>
    <s v="Foot Locker"/>
    <n v="1185732"/>
    <x v="174"/>
    <x v="0"/>
    <s v="Connecticut"/>
    <s v="Hartford"/>
    <x v="1"/>
    <n v="35"/>
    <n v="225"/>
    <n v="7875"/>
    <n v="27562.5"/>
    <n v="0.35"/>
    <x v="0"/>
  </r>
  <r>
    <s v="Foot Locker"/>
    <n v="1185732"/>
    <x v="174"/>
    <x v="0"/>
    <s v="Connecticut"/>
    <s v="Hartford"/>
    <x v="2"/>
    <n v="25.000000000000007"/>
    <n v="225"/>
    <n v="5625.0000000000018"/>
    <n v="22500.000000000007"/>
    <n v="0.4"/>
    <x v="0"/>
  </r>
  <r>
    <s v="Foot Locker"/>
    <n v="1185732"/>
    <x v="174"/>
    <x v="0"/>
    <s v="Connecticut"/>
    <s v="Hartford"/>
    <x v="3"/>
    <n v="30"/>
    <n v="75"/>
    <n v="2250"/>
    <n v="9000"/>
    <n v="0.4"/>
    <x v="0"/>
  </r>
  <r>
    <s v="Foot Locker"/>
    <n v="1185732"/>
    <x v="174"/>
    <x v="0"/>
    <s v="Connecticut"/>
    <s v="Hartford"/>
    <x v="4"/>
    <n v="45"/>
    <n v="125"/>
    <n v="5625"/>
    <n v="16875"/>
    <n v="0.3"/>
    <x v="0"/>
  </r>
  <r>
    <s v="Foot Locker"/>
    <n v="1185732"/>
    <x v="174"/>
    <x v="0"/>
    <s v="Connecticut"/>
    <s v="Hartford"/>
    <x v="5"/>
    <n v="35"/>
    <n v="225"/>
    <n v="7875"/>
    <n v="31500"/>
    <n v="0.4"/>
    <x v="0"/>
  </r>
  <r>
    <s v="Foot Locker"/>
    <n v="1185732"/>
    <x v="203"/>
    <x v="0"/>
    <s v="Connecticut"/>
    <s v="Hartford"/>
    <x v="0"/>
    <n v="35"/>
    <n v="475"/>
    <n v="16625"/>
    <n v="58187.499999999993"/>
    <n v="0.35"/>
    <x v="0"/>
  </r>
  <r>
    <s v="Foot Locker"/>
    <n v="1185732"/>
    <x v="203"/>
    <x v="0"/>
    <s v="Connecticut"/>
    <s v="Hartford"/>
    <x v="1"/>
    <n v="35"/>
    <n v="125"/>
    <n v="4375"/>
    <n v="15312.499999999998"/>
    <n v="0.35"/>
    <x v="0"/>
  </r>
  <r>
    <s v="Foot Locker"/>
    <n v="1185732"/>
    <x v="203"/>
    <x v="0"/>
    <s v="Connecticut"/>
    <s v="Hartford"/>
    <x v="2"/>
    <n v="25.000000000000007"/>
    <n v="175"/>
    <n v="4375.0000000000009"/>
    <n v="17500.000000000007"/>
    <n v="0.4"/>
    <x v="0"/>
  </r>
  <r>
    <s v="Foot Locker"/>
    <n v="1185732"/>
    <x v="203"/>
    <x v="0"/>
    <s v="Rhode Island"/>
    <s v="Providence"/>
    <x v="3"/>
    <n v="30"/>
    <n v="50"/>
    <n v="1500"/>
    <n v="6000"/>
    <n v="0.4"/>
    <x v="0"/>
  </r>
  <r>
    <s v="Foot Locker"/>
    <n v="1185732"/>
    <x v="203"/>
    <x v="0"/>
    <s v="Rhode Island"/>
    <s v="Providence"/>
    <x v="4"/>
    <n v="45"/>
    <n v="125"/>
    <n v="5625"/>
    <n v="16875"/>
    <n v="0.3"/>
    <x v="0"/>
  </r>
  <r>
    <s v="Foot Locker"/>
    <n v="1185732"/>
    <x v="203"/>
    <x v="0"/>
    <s v="Rhode Island"/>
    <s v="Providence"/>
    <x v="5"/>
    <n v="35"/>
    <n v="225"/>
    <n v="7875"/>
    <n v="31500"/>
    <n v="0.4"/>
    <x v="0"/>
  </r>
  <r>
    <s v="Foot Locker"/>
    <n v="1185732"/>
    <x v="708"/>
    <x v="0"/>
    <s v="Rhode Island"/>
    <s v="Providence"/>
    <x v="0"/>
    <n v="35"/>
    <n v="445"/>
    <n v="15575"/>
    <n v="54512.5"/>
    <n v="0.35"/>
    <x v="0"/>
  </r>
  <r>
    <s v="Foot Locker"/>
    <n v="1185732"/>
    <x v="708"/>
    <x v="0"/>
    <s v="Rhode Island"/>
    <s v="Providence"/>
    <x v="1"/>
    <n v="35"/>
    <n v="150"/>
    <n v="5250"/>
    <n v="18375"/>
    <n v="0.35"/>
    <x v="0"/>
  </r>
  <r>
    <s v="Foot Locker"/>
    <n v="1185732"/>
    <x v="708"/>
    <x v="0"/>
    <s v="Rhode Island"/>
    <s v="Providence"/>
    <x v="2"/>
    <n v="25.000000000000007"/>
    <n v="175"/>
    <n v="4375.0000000000009"/>
    <n v="17500.000000000007"/>
    <n v="0.4"/>
    <x v="0"/>
  </r>
  <r>
    <s v="Foot Locker"/>
    <n v="1185732"/>
    <x v="708"/>
    <x v="0"/>
    <s v="Rhode Island"/>
    <s v="Providence"/>
    <x v="3"/>
    <n v="30"/>
    <n v="25"/>
    <n v="750"/>
    <n v="3000"/>
    <n v="0.4"/>
    <x v="0"/>
  </r>
  <r>
    <s v="Foot Locker"/>
    <n v="1185732"/>
    <x v="708"/>
    <x v="0"/>
    <s v="Rhode Island"/>
    <s v="Providence"/>
    <x v="4"/>
    <n v="45"/>
    <n v="75"/>
    <n v="3375"/>
    <n v="10125"/>
    <n v="0.3"/>
    <x v="0"/>
  </r>
  <r>
    <s v="Foot Locker"/>
    <n v="1185732"/>
    <x v="708"/>
    <x v="0"/>
    <s v="Rhode Island"/>
    <s v="Providence"/>
    <x v="5"/>
    <n v="35"/>
    <n v="175"/>
    <n v="6125"/>
    <n v="24500"/>
    <n v="0.4"/>
    <x v="0"/>
  </r>
  <r>
    <s v="Foot Locker"/>
    <n v="1185732"/>
    <x v="230"/>
    <x v="0"/>
    <s v="Rhode Island"/>
    <s v="Providence"/>
    <x v="0"/>
    <n v="35"/>
    <n v="425"/>
    <n v="14875"/>
    <n v="52062.5"/>
    <n v="0.35"/>
    <x v="0"/>
  </r>
  <r>
    <s v="Foot Locker"/>
    <n v="1185732"/>
    <x v="230"/>
    <x v="0"/>
    <s v="Rhode Island"/>
    <s v="Providence"/>
    <x v="1"/>
    <n v="35"/>
    <n v="125"/>
    <n v="4375"/>
    <n v="15312.499999999998"/>
    <n v="0.35"/>
    <x v="0"/>
  </r>
  <r>
    <s v="Foot Locker"/>
    <n v="1185732"/>
    <x v="230"/>
    <x v="0"/>
    <s v="Rhode Island"/>
    <s v="Providence"/>
    <x v="2"/>
    <n v="25.000000000000007"/>
    <n v="125"/>
    <n v="3125.0000000000009"/>
    <n v="12500.000000000004"/>
    <n v="0.4"/>
    <x v="0"/>
  </r>
  <r>
    <s v="Foot Locker"/>
    <n v="1185732"/>
    <x v="230"/>
    <x v="0"/>
    <s v="Rhode Island"/>
    <s v="Providence"/>
    <x v="3"/>
    <n v="30"/>
    <n v="50"/>
    <n v="1500"/>
    <n v="6000"/>
    <n v="0.4"/>
    <x v="0"/>
  </r>
  <r>
    <s v="Foot Locker"/>
    <n v="1185732"/>
    <x v="230"/>
    <x v="0"/>
    <s v="Rhode Island"/>
    <s v="Providence"/>
    <x v="4"/>
    <n v="45"/>
    <n v="50"/>
    <n v="2250"/>
    <n v="6750"/>
    <n v="0.3"/>
    <x v="0"/>
  </r>
  <r>
    <s v="Foot Locker"/>
    <n v="1185732"/>
    <x v="230"/>
    <x v="0"/>
    <s v="Rhode Island"/>
    <s v="Providence"/>
    <x v="5"/>
    <n v="35"/>
    <n v="200"/>
    <n v="7000"/>
    <n v="28000"/>
    <n v="0.4"/>
    <x v="0"/>
  </r>
  <r>
    <s v="Foot Locker"/>
    <n v="1185732"/>
    <x v="259"/>
    <x v="0"/>
    <s v="Rhode Island"/>
    <s v="Providence"/>
    <x v="0"/>
    <n v="49.999999999999993"/>
    <n v="470"/>
    <n v="23499.999999999996"/>
    <n v="82249.999999999985"/>
    <n v="0.35"/>
    <x v="0"/>
  </r>
  <r>
    <s v="Foot Locker"/>
    <n v="1185732"/>
    <x v="259"/>
    <x v="0"/>
    <s v="Rhode Island"/>
    <s v="Providence"/>
    <x v="1"/>
    <n v="45"/>
    <n v="175"/>
    <n v="7875"/>
    <n v="27562.5"/>
    <n v="0.35"/>
    <x v="0"/>
  </r>
  <r>
    <s v="Foot Locker"/>
    <n v="1185732"/>
    <x v="259"/>
    <x v="0"/>
    <s v="Rhode Island"/>
    <s v="Providence"/>
    <x v="2"/>
    <n v="40"/>
    <n v="200"/>
    <n v="8000"/>
    <n v="32000"/>
    <n v="0.4"/>
    <x v="0"/>
  </r>
  <r>
    <s v="Foot Locker"/>
    <n v="1185732"/>
    <x v="259"/>
    <x v="0"/>
    <s v="Rhode Island"/>
    <s v="Providence"/>
    <x v="3"/>
    <n v="40"/>
    <n v="150"/>
    <n v="6000"/>
    <n v="24000"/>
    <n v="0.4"/>
    <x v="0"/>
  </r>
  <r>
    <s v="Foot Locker"/>
    <n v="1185732"/>
    <x v="259"/>
    <x v="0"/>
    <s v="Rhode Island"/>
    <s v="Providence"/>
    <x v="4"/>
    <n v="49.999999999999993"/>
    <n v="175"/>
    <n v="8749.9999999999982"/>
    <n v="26249.999999999996"/>
    <n v="0.3"/>
    <x v="0"/>
  </r>
  <r>
    <s v="Foot Locker"/>
    <n v="1185732"/>
    <x v="259"/>
    <x v="0"/>
    <s v="Rhode Island"/>
    <s v="Providence"/>
    <x v="5"/>
    <n v="54.999999999999993"/>
    <n v="300"/>
    <n v="16499.999999999996"/>
    <n v="65999.999999999985"/>
    <n v="0.4"/>
    <x v="0"/>
  </r>
  <r>
    <s v="Foot Locker"/>
    <n v="1185732"/>
    <x v="292"/>
    <x v="0"/>
    <s v="Rhode Island"/>
    <s v="Providence"/>
    <x v="0"/>
    <n v="49.999999999999993"/>
    <n v="550"/>
    <n v="27499.999999999996"/>
    <n v="96249.999999999971"/>
    <n v="0.35"/>
    <x v="0"/>
  </r>
  <r>
    <s v="Foot Locker"/>
    <n v="1185732"/>
    <x v="292"/>
    <x v="0"/>
    <s v="Rhode Island"/>
    <s v="Providence"/>
    <x v="1"/>
    <n v="45"/>
    <n v="300"/>
    <n v="13500"/>
    <n v="47250"/>
    <n v="0.35"/>
    <x v="0"/>
  </r>
  <r>
    <s v="Foot Locker"/>
    <n v="1185732"/>
    <x v="292"/>
    <x v="0"/>
    <s v="Rhode Island"/>
    <s v="Providence"/>
    <x v="2"/>
    <n v="40"/>
    <n v="225"/>
    <n v="9000"/>
    <n v="36000"/>
    <n v="0.4"/>
    <x v="0"/>
  </r>
  <r>
    <s v="Foot Locker"/>
    <n v="1185732"/>
    <x v="292"/>
    <x v="0"/>
    <s v="Rhode Island"/>
    <s v="Providence"/>
    <x v="3"/>
    <n v="40"/>
    <n v="200"/>
    <n v="8000"/>
    <n v="32000"/>
    <n v="0.4"/>
    <x v="0"/>
  </r>
  <r>
    <s v="Foot Locker"/>
    <n v="1185732"/>
    <x v="292"/>
    <x v="0"/>
    <s v="Rhode Island"/>
    <s v="Providence"/>
    <x v="4"/>
    <n v="49.999999999999993"/>
    <n v="200"/>
    <n v="9999.9999999999982"/>
    <n v="29999.999999999993"/>
    <n v="0.3"/>
    <x v="0"/>
  </r>
  <r>
    <s v="Foot Locker"/>
    <n v="1185732"/>
    <x v="292"/>
    <x v="0"/>
    <s v="Rhode Island"/>
    <s v="Providence"/>
    <x v="5"/>
    <n v="54.999999999999993"/>
    <n v="350"/>
    <n v="19249.999999999996"/>
    <n v="76999.999999999985"/>
    <n v="0.4"/>
    <x v="0"/>
  </r>
  <r>
    <s v="Foot Locker"/>
    <n v="1185732"/>
    <x v="320"/>
    <x v="0"/>
    <s v="Rhode Island"/>
    <s v="Providence"/>
    <x v="0"/>
    <n v="49.999999999999993"/>
    <n v="575"/>
    <n v="28749.999999999996"/>
    <n v="100624.99999999997"/>
    <n v="0.35"/>
    <x v="0"/>
  </r>
  <r>
    <s v="Foot Locker"/>
    <n v="1185732"/>
    <x v="320"/>
    <x v="0"/>
    <s v="Rhode Island"/>
    <s v="Providence"/>
    <x v="1"/>
    <n v="45"/>
    <n v="325"/>
    <n v="14625"/>
    <n v="51187.5"/>
    <n v="0.35"/>
    <x v="0"/>
  </r>
  <r>
    <s v="Foot Locker"/>
    <n v="1185732"/>
    <x v="320"/>
    <x v="0"/>
    <s v="Rhode Island"/>
    <s v="Providence"/>
    <x v="2"/>
    <n v="40"/>
    <n v="250"/>
    <n v="10000"/>
    <n v="40000"/>
    <n v="0.4"/>
    <x v="0"/>
  </r>
  <r>
    <s v="Foot Locker"/>
    <n v="1185732"/>
    <x v="320"/>
    <x v="0"/>
    <s v="Rhode Island"/>
    <s v="Providence"/>
    <x v="3"/>
    <n v="40"/>
    <n v="200"/>
    <n v="8000"/>
    <n v="32000"/>
    <n v="0.4"/>
    <x v="0"/>
  </r>
  <r>
    <s v="Foot Locker"/>
    <n v="1185732"/>
    <x v="320"/>
    <x v="0"/>
    <s v="Rhode Island"/>
    <s v="Providence"/>
    <x v="4"/>
    <n v="49.999999999999993"/>
    <n v="225"/>
    <n v="11249.999999999998"/>
    <n v="33749.999999999993"/>
    <n v="0.3"/>
    <x v="0"/>
  </r>
  <r>
    <s v="Foot Locker"/>
    <n v="1185732"/>
    <x v="320"/>
    <x v="0"/>
    <s v="Rhode Island"/>
    <s v="Providence"/>
    <x v="5"/>
    <n v="54.999999999999993"/>
    <n v="400"/>
    <n v="21999.999999999996"/>
    <n v="88000"/>
    <n v="0.4"/>
    <x v="0"/>
  </r>
  <r>
    <s v="Foot Locker"/>
    <n v="1185732"/>
    <x v="352"/>
    <x v="0"/>
    <s v="Rhode Island"/>
    <s v="Providence"/>
    <x v="0"/>
    <n v="49.999999999999993"/>
    <n v="550"/>
    <n v="27499.999999999996"/>
    <n v="96249.999999999971"/>
    <n v="0.35"/>
    <x v="0"/>
  </r>
  <r>
    <s v="Foot Locker"/>
    <n v="1185732"/>
    <x v="352"/>
    <x v="0"/>
    <s v="Rhode Island"/>
    <s v="Providence"/>
    <x v="1"/>
    <n v="45"/>
    <n v="325"/>
    <n v="14625"/>
    <n v="51187.5"/>
    <n v="0.35"/>
    <x v="0"/>
  </r>
  <r>
    <s v="Foot Locker"/>
    <n v="1185732"/>
    <x v="352"/>
    <x v="0"/>
    <s v="Rhode Island"/>
    <s v="Providence"/>
    <x v="2"/>
    <n v="40"/>
    <n v="250"/>
    <n v="10000"/>
    <n v="40000"/>
    <n v="0.4"/>
    <x v="0"/>
  </r>
  <r>
    <s v="Foot Locker"/>
    <n v="1185732"/>
    <x v="352"/>
    <x v="0"/>
    <s v="Rhode Island"/>
    <s v="Providence"/>
    <x v="3"/>
    <n v="40"/>
    <n v="150"/>
    <n v="6000"/>
    <n v="24000"/>
    <n v="0.4"/>
    <x v="0"/>
  </r>
  <r>
    <s v="Foot Locker"/>
    <n v="1185732"/>
    <x v="352"/>
    <x v="0"/>
    <s v="Rhode Island"/>
    <s v="Providence"/>
    <x v="4"/>
    <n v="49.999999999999993"/>
    <n v="125"/>
    <n v="6249.9999999999991"/>
    <n v="18749.999999999996"/>
    <n v="0.3"/>
    <x v="0"/>
  </r>
  <r>
    <s v="Foot Locker"/>
    <n v="1185732"/>
    <x v="352"/>
    <x v="0"/>
    <s v="Rhode Island"/>
    <s v="Providence"/>
    <x v="5"/>
    <n v="54.999999999999993"/>
    <n v="300"/>
    <n v="16499.999999999996"/>
    <n v="65999.999999999985"/>
    <n v="0.4"/>
    <x v="0"/>
  </r>
  <r>
    <s v="Foot Locker"/>
    <n v="1185732"/>
    <x v="382"/>
    <x v="0"/>
    <s v="Rhode Island"/>
    <s v="Providence"/>
    <x v="0"/>
    <n v="49.999999999999993"/>
    <n v="425"/>
    <n v="21249.999999999996"/>
    <n v="74374.999999999985"/>
    <n v="0.35"/>
    <x v="0"/>
  </r>
  <r>
    <s v="Foot Locker"/>
    <n v="1185732"/>
    <x v="382"/>
    <x v="0"/>
    <s v="Rhode Island"/>
    <s v="Providence"/>
    <x v="1"/>
    <n v="45"/>
    <n v="225"/>
    <n v="10125"/>
    <n v="35437.5"/>
    <n v="0.35"/>
    <x v="0"/>
  </r>
  <r>
    <s v="Foot Locker"/>
    <n v="1185732"/>
    <x v="382"/>
    <x v="0"/>
    <s v="Rhode Island"/>
    <s v="Providence"/>
    <x v="2"/>
    <n v="40"/>
    <n v="125"/>
    <n v="5000"/>
    <n v="20000"/>
    <n v="0.4"/>
    <x v="0"/>
  </r>
  <r>
    <s v="Foot Locker"/>
    <n v="1185732"/>
    <x v="382"/>
    <x v="0"/>
    <s v="Rhode Island"/>
    <s v="Providence"/>
    <x v="3"/>
    <n v="40"/>
    <n v="100"/>
    <n v="4000"/>
    <n v="16000"/>
    <n v="0.4"/>
    <x v="0"/>
  </r>
  <r>
    <s v="Foot Locker"/>
    <n v="1185732"/>
    <x v="382"/>
    <x v="0"/>
    <s v="Rhode Island"/>
    <s v="Providence"/>
    <x v="4"/>
    <n v="49.999999999999993"/>
    <n v="100"/>
    <n v="4999.9999999999991"/>
    <n v="14999.999999999996"/>
    <n v="0.3"/>
    <x v="0"/>
  </r>
  <r>
    <s v="Foot Locker"/>
    <n v="1185732"/>
    <x v="382"/>
    <x v="0"/>
    <s v="Rhode Island"/>
    <s v="Providence"/>
    <x v="5"/>
    <n v="54.999999999999993"/>
    <n v="200"/>
    <n v="10999.999999999998"/>
    <n v="44000"/>
    <n v="0.4"/>
    <x v="0"/>
  </r>
  <r>
    <s v="Foot Locker"/>
    <n v="1185732"/>
    <x v="414"/>
    <x v="0"/>
    <s v="Rhode Island"/>
    <s v="Providence"/>
    <x v="0"/>
    <n v="54.999999999999993"/>
    <n v="375"/>
    <n v="20624.999999999996"/>
    <n v="72187.499999999985"/>
    <n v="0.35"/>
    <x v="0"/>
  </r>
  <r>
    <s v="Foot Locker"/>
    <n v="1185732"/>
    <x v="414"/>
    <x v="0"/>
    <s v="Rhode Island"/>
    <s v="Providence"/>
    <x v="1"/>
    <n v="50"/>
    <n v="200"/>
    <n v="10000"/>
    <n v="35000"/>
    <n v="0.35"/>
    <x v="0"/>
  </r>
  <r>
    <s v="Foot Locker"/>
    <n v="1185732"/>
    <x v="414"/>
    <x v="0"/>
    <s v="Rhode Island"/>
    <s v="Providence"/>
    <x v="2"/>
    <n v="50"/>
    <n v="100"/>
    <n v="5000"/>
    <n v="20000"/>
    <n v="0.4"/>
    <x v="0"/>
  </r>
  <r>
    <s v="Foot Locker"/>
    <n v="1185732"/>
    <x v="414"/>
    <x v="0"/>
    <s v="Rhode Island"/>
    <s v="Providence"/>
    <x v="3"/>
    <n v="50"/>
    <n v="75"/>
    <n v="3750"/>
    <n v="15000"/>
    <n v="0.4"/>
    <x v="0"/>
  </r>
  <r>
    <s v="Foot Locker"/>
    <n v="1185732"/>
    <x v="414"/>
    <x v="0"/>
    <s v="Rhode Island"/>
    <s v="Providence"/>
    <x v="4"/>
    <n v="60"/>
    <n v="75"/>
    <n v="4500"/>
    <n v="13500"/>
    <n v="0.3"/>
    <x v="0"/>
  </r>
  <r>
    <s v="Sports Direct"/>
    <n v="1185732"/>
    <x v="414"/>
    <x v="0"/>
    <s v="Rhode Island"/>
    <s v="Providence"/>
    <x v="5"/>
    <n v="64.999999999999986"/>
    <n v="200"/>
    <n v="12999.999999999996"/>
    <n v="51999.999999999993"/>
    <n v="0.4"/>
    <x v="0"/>
  </r>
  <r>
    <s v="Sports Direct"/>
    <n v="1185732"/>
    <x v="444"/>
    <x v="0"/>
    <s v="Rhode Island"/>
    <s v="Providence"/>
    <x v="0"/>
    <n v="60"/>
    <n v="350"/>
    <n v="21000"/>
    <n v="73500"/>
    <n v="0.35"/>
    <x v="0"/>
  </r>
  <r>
    <s v="Sports Direct"/>
    <n v="1185732"/>
    <x v="444"/>
    <x v="0"/>
    <s v="Rhode Island"/>
    <s v="Providence"/>
    <x v="1"/>
    <n v="50"/>
    <n v="225"/>
    <n v="11250"/>
    <n v="39375"/>
    <n v="0.35"/>
    <x v="0"/>
  </r>
  <r>
    <s v="Sports Direct"/>
    <n v="1185732"/>
    <x v="444"/>
    <x v="0"/>
    <s v="Rhode Island"/>
    <s v="Providence"/>
    <x v="2"/>
    <n v="50"/>
    <n v="220"/>
    <n v="11000"/>
    <n v="44000"/>
    <n v="0.4"/>
    <x v="0"/>
  </r>
  <r>
    <s v="Sports Direct"/>
    <n v="1185732"/>
    <x v="444"/>
    <x v="0"/>
    <s v="Rhode Island"/>
    <s v="Providence"/>
    <x v="3"/>
    <n v="50"/>
    <n v="200"/>
    <n v="10000"/>
    <n v="40000"/>
    <n v="0.4"/>
    <x v="0"/>
  </r>
  <r>
    <s v="Sports Direct"/>
    <n v="1185732"/>
    <x v="444"/>
    <x v="0"/>
    <s v="Rhode Island"/>
    <s v="Providence"/>
    <x v="4"/>
    <n v="60"/>
    <n v="175"/>
    <n v="10500"/>
    <n v="31500"/>
    <n v="0.3"/>
    <x v="0"/>
  </r>
  <r>
    <s v="Sports Direct"/>
    <n v="1185732"/>
    <x v="444"/>
    <x v="0"/>
    <s v="Rhode Island"/>
    <s v="Providence"/>
    <x v="5"/>
    <n v="64.999999999999986"/>
    <n v="275"/>
    <n v="17874.999999999996"/>
    <n v="71499.999999999985"/>
    <n v="0.4"/>
    <x v="0"/>
  </r>
  <r>
    <s v="Sports Direct"/>
    <n v="1185732"/>
    <x v="473"/>
    <x v="0"/>
    <s v="Rhode Island"/>
    <s v="Providence"/>
    <x v="0"/>
    <n v="60"/>
    <n v="500"/>
    <n v="30000"/>
    <n v="105000"/>
    <n v="0.35"/>
    <x v="0"/>
  </r>
  <r>
    <s v="Sports Direct"/>
    <n v="1185732"/>
    <x v="473"/>
    <x v="0"/>
    <s v="Rhode Island"/>
    <s v="Providence"/>
    <x v="1"/>
    <n v="50"/>
    <n v="300"/>
    <n v="15000"/>
    <n v="52500"/>
    <n v="0.35"/>
    <x v="0"/>
  </r>
  <r>
    <s v="Sports Direct"/>
    <n v="1185732"/>
    <x v="473"/>
    <x v="0"/>
    <s v="Rhode Island"/>
    <s v="Providence"/>
    <x v="2"/>
    <n v="50"/>
    <n v="275"/>
    <n v="13750"/>
    <n v="55000"/>
    <n v="0.4"/>
    <x v="0"/>
  </r>
  <r>
    <s v="Sports Direct"/>
    <n v="1185732"/>
    <x v="473"/>
    <x v="0"/>
    <s v="Rhode Island"/>
    <s v="Providence"/>
    <x v="3"/>
    <n v="50"/>
    <n v="225"/>
    <n v="11250"/>
    <n v="45000"/>
    <n v="0.4"/>
    <x v="0"/>
  </r>
  <r>
    <s v="Sports Direct"/>
    <n v="1185732"/>
    <x v="473"/>
    <x v="0"/>
    <s v="Rhode Island"/>
    <s v="Providence"/>
    <x v="4"/>
    <n v="60"/>
    <n v="225"/>
    <n v="13500"/>
    <n v="40500"/>
    <n v="0.3"/>
    <x v="0"/>
  </r>
  <r>
    <s v="Sports Direct"/>
    <n v="1185732"/>
    <x v="473"/>
    <x v="0"/>
    <s v="Rhode Island"/>
    <s v="Providence"/>
    <x v="5"/>
    <n v="64.999999999999986"/>
    <n v="325"/>
    <n v="21124.999999999996"/>
    <n v="84499.999999999985"/>
    <n v="0.4"/>
    <x v="0"/>
  </r>
  <r>
    <s v="Sports Direct"/>
    <n v="1185732"/>
    <x v="181"/>
    <x v="0"/>
    <s v="Rhode Island"/>
    <s v="Providence"/>
    <x v="0"/>
    <n v="40"/>
    <n v="450"/>
    <n v="18000"/>
    <n v="54000"/>
    <n v="0.3"/>
    <x v="0"/>
  </r>
  <r>
    <s v="Sports Direct"/>
    <n v="1185732"/>
    <x v="181"/>
    <x v="0"/>
    <s v="Rhode Island"/>
    <s v="Providence"/>
    <x v="1"/>
    <n v="40"/>
    <n v="250"/>
    <n v="10000"/>
    <n v="30000"/>
    <n v="0.3"/>
    <x v="0"/>
  </r>
  <r>
    <s v="Sports Direct"/>
    <n v="1185732"/>
    <x v="181"/>
    <x v="0"/>
    <s v="Rhode Island"/>
    <s v="Providence"/>
    <x v="2"/>
    <n v="30.000000000000004"/>
    <n v="250"/>
    <n v="7500.0000000000009"/>
    <n v="18750.000000000004"/>
    <n v="0.25"/>
    <x v="0"/>
  </r>
  <r>
    <s v="Sports Direct"/>
    <n v="1185732"/>
    <x v="181"/>
    <x v="0"/>
    <s v="Rhode Island"/>
    <s v="Providence"/>
    <x v="3"/>
    <n v="35"/>
    <n v="100"/>
    <n v="3500"/>
    <n v="8750"/>
    <n v="0.25"/>
    <x v="0"/>
  </r>
  <r>
    <s v="Sports Direct"/>
    <n v="1185732"/>
    <x v="181"/>
    <x v="0"/>
    <s v="Rhode Island"/>
    <s v="Providence"/>
    <x v="4"/>
    <n v="50"/>
    <n v="150"/>
    <n v="7500"/>
    <n v="18750"/>
    <n v="0.25"/>
    <x v="0"/>
  </r>
  <r>
    <s v="Sports Direct"/>
    <n v="1185732"/>
    <x v="181"/>
    <x v="0"/>
    <s v="Rhode Island"/>
    <s v="Providence"/>
    <x v="5"/>
    <n v="40"/>
    <n v="250"/>
    <n v="10000"/>
    <n v="30000"/>
    <n v="0.3"/>
    <x v="0"/>
  </r>
  <r>
    <s v="Sports Direct"/>
    <n v="1185732"/>
    <x v="210"/>
    <x v="0"/>
    <s v="Rhode Island"/>
    <s v="Providence"/>
    <x v="0"/>
    <n v="40"/>
    <n v="500"/>
    <n v="20000"/>
    <n v="60000"/>
    <n v="0.3"/>
    <x v="0"/>
  </r>
  <r>
    <s v="Sports Direct"/>
    <n v="1185732"/>
    <x v="210"/>
    <x v="0"/>
    <s v="Rhode Island"/>
    <s v="Providence"/>
    <x v="1"/>
    <n v="40"/>
    <n v="150"/>
    <n v="6000"/>
    <n v="18000"/>
    <n v="0.3"/>
    <x v="0"/>
  </r>
  <r>
    <s v="Sports Direct"/>
    <n v="1185732"/>
    <x v="210"/>
    <x v="0"/>
    <s v="Rhode Island"/>
    <s v="Providence"/>
    <x v="2"/>
    <n v="30.000000000000004"/>
    <n v="200"/>
    <n v="6000.0000000000009"/>
    <n v="15000.000000000002"/>
    <n v="0.25"/>
    <x v="0"/>
  </r>
  <r>
    <s v="Sports Direct"/>
    <n v="1185732"/>
    <x v="210"/>
    <x v="0"/>
    <s v="Massachusetts"/>
    <s v="Boston"/>
    <x v="3"/>
    <n v="35"/>
    <n v="250"/>
    <n v="8750"/>
    <n v="21875"/>
    <n v="0.25"/>
    <x v="0"/>
  </r>
  <r>
    <s v="Sports Direct"/>
    <n v="1185732"/>
    <x v="210"/>
    <x v="0"/>
    <s v="Massachusetts"/>
    <s v="Boston"/>
    <x v="4"/>
    <n v="50"/>
    <n v="150"/>
    <n v="7500"/>
    <n v="18750"/>
    <n v="0.25"/>
    <x v="0"/>
  </r>
  <r>
    <s v="Sports Direct"/>
    <n v="1185732"/>
    <x v="210"/>
    <x v="0"/>
    <s v="Massachusetts"/>
    <s v="Boston"/>
    <x v="5"/>
    <n v="40"/>
    <n v="250"/>
    <n v="10000"/>
    <n v="30000"/>
    <n v="0.3"/>
    <x v="0"/>
  </r>
  <r>
    <s v="Sports Direct"/>
    <n v="1185732"/>
    <x v="218"/>
    <x v="0"/>
    <s v="Massachusetts"/>
    <s v="Boston"/>
    <x v="0"/>
    <n v="40"/>
    <n v="470"/>
    <n v="18800"/>
    <n v="56400"/>
    <n v="0.3"/>
    <x v="0"/>
  </r>
  <r>
    <s v="Sports Direct"/>
    <n v="1185732"/>
    <x v="218"/>
    <x v="0"/>
    <s v="Massachusetts"/>
    <s v="Boston"/>
    <x v="1"/>
    <n v="40"/>
    <n v="175"/>
    <n v="7000"/>
    <n v="21000"/>
    <n v="0.3"/>
    <x v="0"/>
  </r>
  <r>
    <s v="Sports Direct"/>
    <n v="1185732"/>
    <x v="218"/>
    <x v="0"/>
    <s v="Massachusetts"/>
    <s v="Boston"/>
    <x v="2"/>
    <n v="30.000000000000004"/>
    <n v="200"/>
    <n v="6000.0000000000009"/>
    <n v="15000.000000000002"/>
    <n v="0.25"/>
    <x v="0"/>
  </r>
  <r>
    <s v="Sports Direct"/>
    <n v="1185732"/>
    <x v="218"/>
    <x v="0"/>
    <s v="Massachusetts"/>
    <s v="Boston"/>
    <x v="3"/>
    <n v="35"/>
    <n v="300"/>
    <n v="10500"/>
    <n v="26250"/>
    <n v="0.25"/>
    <x v="0"/>
  </r>
  <r>
    <s v="Sports Direct"/>
    <n v="1185732"/>
    <x v="218"/>
    <x v="0"/>
    <s v="Massachusetts"/>
    <s v="Boston"/>
    <x v="4"/>
    <n v="50"/>
    <n v="100"/>
    <n v="5000"/>
    <n v="12500"/>
    <n v="0.25"/>
    <x v="0"/>
  </r>
  <r>
    <s v="Sports Direct"/>
    <n v="1185732"/>
    <x v="218"/>
    <x v="0"/>
    <s v="Massachusetts"/>
    <s v="Boston"/>
    <x v="5"/>
    <n v="40"/>
    <n v="200"/>
    <n v="8000"/>
    <n v="24000"/>
    <n v="0.3"/>
    <x v="0"/>
  </r>
  <r>
    <s v="Sports Direct"/>
    <n v="1185732"/>
    <x v="237"/>
    <x v="0"/>
    <s v="Massachusetts"/>
    <s v="Boston"/>
    <x v="0"/>
    <n v="40"/>
    <n v="450"/>
    <n v="18000"/>
    <n v="54000"/>
    <n v="0.3"/>
    <x v="0"/>
  </r>
  <r>
    <s v="Sports Direct"/>
    <n v="1185732"/>
    <x v="237"/>
    <x v="0"/>
    <s v="Massachusetts"/>
    <s v="Boston"/>
    <x v="1"/>
    <n v="40"/>
    <n v="150"/>
    <n v="6000"/>
    <n v="18000"/>
    <n v="0.3"/>
    <x v="0"/>
  </r>
  <r>
    <s v="Sports Direct"/>
    <n v="1185732"/>
    <x v="237"/>
    <x v="0"/>
    <s v="Massachusetts"/>
    <s v="Boston"/>
    <x v="2"/>
    <n v="30.000000000000004"/>
    <n v="150"/>
    <n v="4500.0000000000009"/>
    <n v="11250.000000000002"/>
    <n v="0.25"/>
    <x v="0"/>
  </r>
  <r>
    <s v="Sports Direct"/>
    <n v="1185732"/>
    <x v="237"/>
    <x v="0"/>
    <s v="Massachusetts"/>
    <s v="Boston"/>
    <x v="3"/>
    <n v="35"/>
    <n v="125"/>
    <n v="4375"/>
    <n v="10937.5"/>
    <n v="0.25"/>
    <x v="0"/>
  </r>
  <r>
    <s v="Sports Direct"/>
    <n v="1185732"/>
    <x v="237"/>
    <x v="0"/>
    <s v="Massachusetts"/>
    <s v="Boston"/>
    <x v="4"/>
    <n v="50"/>
    <n v="125"/>
    <n v="6250"/>
    <n v="15625"/>
    <n v="0.25"/>
    <x v="0"/>
  </r>
  <r>
    <s v="Sports Direct"/>
    <n v="1185732"/>
    <x v="237"/>
    <x v="0"/>
    <s v="Massachusetts"/>
    <s v="Boston"/>
    <x v="5"/>
    <n v="40"/>
    <n v="275"/>
    <n v="11000"/>
    <n v="33000"/>
    <n v="0.3"/>
    <x v="0"/>
  </r>
  <r>
    <s v="Sports Direct"/>
    <n v="1185732"/>
    <x v="266"/>
    <x v="0"/>
    <s v="Massachusetts"/>
    <s v="Boston"/>
    <x v="0"/>
    <n v="54.999999999999993"/>
    <n v="495"/>
    <n v="27224.999999999996"/>
    <n v="81674.999999999985"/>
    <n v="0.3"/>
    <x v="0"/>
  </r>
  <r>
    <s v="Sports Direct"/>
    <n v="1185732"/>
    <x v="266"/>
    <x v="0"/>
    <s v="Massachusetts"/>
    <s v="Boston"/>
    <x v="1"/>
    <n v="50"/>
    <n v="200"/>
    <n v="10000"/>
    <n v="30000"/>
    <n v="0.3"/>
    <x v="0"/>
  </r>
  <r>
    <s v="Sports Direct"/>
    <n v="1185732"/>
    <x v="266"/>
    <x v="0"/>
    <s v="Massachusetts"/>
    <s v="Boston"/>
    <x v="2"/>
    <n v="45"/>
    <n v="225"/>
    <n v="10125"/>
    <n v="25312.5"/>
    <n v="0.25"/>
    <x v="0"/>
  </r>
  <r>
    <s v="Sports Direct"/>
    <n v="1185732"/>
    <x v="266"/>
    <x v="0"/>
    <s v="Massachusetts"/>
    <s v="Boston"/>
    <x v="3"/>
    <n v="45"/>
    <n v="175"/>
    <n v="7875"/>
    <n v="19687.5"/>
    <n v="0.25"/>
    <x v="0"/>
  </r>
  <r>
    <s v="Sports Direct"/>
    <n v="1185732"/>
    <x v="266"/>
    <x v="0"/>
    <s v="Massachusetts"/>
    <s v="Boston"/>
    <x v="4"/>
    <n v="54.999999999999993"/>
    <n v="200"/>
    <n v="10999.999999999998"/>
    <n v="27499.999999999996"/>
    <n v="0.25"/>
    <x v="0"/>
  </r>
  <r>
    <s v="Sports Direct"/>
    <n v="1185732"/>
    <x v="266"/>
    <x v="0"/>
    <s v="Massachusetts"/>
    <s v="Boston"/>
    <x v="5"/>
    <n v="60"/>
    <n v="325"/>
    <n v="19500"/>
    <n v="58500"/>
    <n v="0.3"/>
    <x v="0"/>
  </r>
  <r>
    <s v="Sports Direct"/>
    <n v="1185732"/>
    <x v="299"/>
    <x v="0"/>
    <s v="Massachusetts"/>
    <s v="Boston"/>
    <x v="0"/>
    <n v="54.999999999999993"/>
    <n v="575"/>
    <n v="31624.999999999996"/>
    <n v="94874.999999999985"/>
    <n v="0.3"/>
    <x v="0"/>
  </r>
  <r>
    <s v="Sports Direct"/>
    <n v="1185732"/>
    <x v="299"/>
    <x v="0"/>
    <s v="Massachusetts"/>
    <s v="Boston"/>
    <x v="1"/>
    <n v="50"/>
    <n v="325"/>
    <n v="16250"/>
    <n v="48750"/>
    <n v="0.3"/>
    <x v="0"/>
  </r>
  <r>
    <s v="Sports Direct"/>
    <n v="1185732"/>
    <x v="299"/>
    <x v="0"/>
    <s v="Massachusetts"/>
    <s v="Boston"/>
    <x v="2"/>
    <n v="45"/>
    <n v="250"/>
    <n v="11250"/>
    <n v="28125"/>
    <n v="0.25"/>
    <x v="0"/>
  </r>
  <r>
    <s v="Sports Direct"/>
    <n v="1185732"/>
    <x v="299"/>
    <x v="0"/>
    <s v="Massachusetts"/>
    <s v="Boston"/>
    <x v="3"/>
    <n v="45"/>
    <n v="225"/>
    <n v="10125"/>
    <n v="25312.5"/>
    <n v="0.25"/>
    <x v="0"/>
  </r>
  <r>
    <s v="Sports Direct"/>
    <n v="1185732"/>
    <x v="299"/>
    <x v="0"/>
    <s v="Massachusetts"/>
    <s v="Boston"/>
    <x v="4"/>
    <n v="54.999999999999993"/>
    <n v="225"/>
    <n v="12374.999999999998"/>
    <n v="30937.499999999996"/>
    <n v="0.25"/>
    <x v="0"/>
  </r>
  <r>
    <s v="Sports Direct"/>
    <n v="1185732"/>
    <x v="299"/>
    <x v="0"/>
    <s v="Massachusetts"/>
    <s v="Boston"/>
    <x v="5"/>
    <n v="60"/>
    <n v="375"/>
    <n v="22500"/>
    <n v="67500"/>
    <n v="0.3"/>
    <x v="0"/>
  </r>
  <r>
    <s v="Sports Direct"/>
    <n v="1185732"/>
    <x v="327"/>
    <x v="0"/>
    <s v="Massachusetts"/>
    <s v="Boston"/>
    <x v="0"/>
    <n v="54.999999999999993"/>
    <n v="600"/>
    <n v="32999.999999999993"/>
    <n v="98999.999999999985"/>
    <n v="0.3"/>
    <x v="0"/>
  </r>
  <r>
    <s v="Sports Direct"/>
    <n v="1185732"/>
    <x v="327"/>
    <x v="0"/>
    <s v="Massachusetts"/>
    <s v="Boston"/>
    <x v="1"/>
    <n v="50"/>
    <n v="350"/>
    <n v="17500"/>
    <n v="52500"/>
    <n v="0.3"/>
    <x v="0"/>
  </r>
  <r>
    <s v="Sports Direct"/>
    <n v="1185732"/>
    <x v="327"/>
    <x v="0"/>
    <s v="Massachusetts"/>
    <s v="Boston"/>
    <x v="2"/>
    <n v="45"/>
    <n v="275"/>
    <n v="12375"/>
    <n v="30937.5"/>
    <n v="0.25"/>
    <x v="0"/>
  </r>
  <r>
    <s v="Sports Direct"/>
    <n v="1185732"/>
    <x v="327"/>
    <x v="0"/>
    <s v="Massachusetts"/>
    <s v="Boston"/>
    <x v="3"/>
    <n v="45"/>
    <n v="225"/>
    <n v="10125"/>
    <n v="25312.5"/>
    <n v="0.25"/>
    <x v="0"/>
  </r>
  <r>
    <s v="Sports Direct"/>
    <n v="1185732"/>
    <x v="327"/>
    <x v="0"/>
    <s v="Massachusetts"/>
    <s v="Boston"/>
    <x v="4"/>
    <n v="54.999999999999993"/>
    <n v="250"/>
    <n v="13749.999999999998"/>
    <n v="34374.999999999993"/>
    <n v="0.25"/>
    <x v="0"/>
  </r>
  <r>
    <s v="Sports Direct"/>
    <n v="1185732"/>
    <x v="327"/>
    <x v="0"/>
    <s v="Massachusetts"/>
    <s v="Boston"/>
    <x v="5"/>
    <n v="60"/>
    <n v="425"/>
    <n v="25500"/>
    <n v="76500"/>
    <n v="0.3"/>
    <x v="0"/>
  </r>
  <r>
    <s v="Sports Direct"/>
    <n v="1185732"/>
    <x v="359"/>
    <x v="0"/>
    <s v="Massachusetts"/>
    <s v="Boston"/>
    <x v="0"/>
    <n v="54.999999999999993"/>
    <n v="575"/>
    <n v="31624.999999999996"/>
    <n v="94874.999999999985"/>
    <n v="0.3"/>
    <x v="0"/>
  </r>
  <r>
    <s v="Sports Direct"/>
    <n v="1185732"/>
    <x v="359"/>
    <x v="0"/>
    <s v="Massachusetts"/>
    <s v="Boston"/>
    <x v="1"/>
    <n v="50"/>
    <n v="350"/>
    <n v="17500"/>
    <n v="52500"/>
    <n v="0.3"/>
    <x v="0"/>
  </r>
  <r>
    <s v="Sports Direct"/>
    <n v="1185732"/>
    <x v="359"/>
    <x v="0"/>
    <s v="Massachusetts"/>
    <s v="Boston"/>
    <x v="2"/>
    <n v="45"/>
    <n v="275"/>
    <n v="12375"/>
    <n v="30937.5"/>
    <n v="0.25"/>
    <x v="0"/>
  </r>
  <r>
    <s v="Sports Direct"/>
    <n v="1185732"/>
    <x v="359"/>
    <x v="0"/>
    <s v="Massachusetts"/>
    <s v="Boston"/>
    <x v="3"/>
    <n v="45"/>
    <n v="175"/>
    <n v="7875"/>
    <n v="19687.5"/>
    <n v="0.25"/>
    <x v="0"/>
  </r>
  <r>
    <s v="Sports Direct"/>
    <n v="1185732"/>
    <x v="359"/>
    <x v="0"/>
    <s v="Massachusetts"/>
    <s v="Boston"/>
    <x v="4"/>
    <n v="54.999999999999993"/>
    <n v="150"/>
    <n v="8249.9999999999982"/>
    <n v="20624.999999999996"/>
    <n v="0.25"/>
    <x v="0"/>
  </r>
  <r>
    <s v="Sports Direct"/>
    <n v="1185732"/>
    <x v="359"/>
    <x v="0"/>
    <s v="Massachusetts"/>
    <s v="Boston"/>
    <x v="5"/>
    <n v="60"/>
    <n v="325"/>
    <n v="19500"/>
    <n v="58500"/>
    <n v="0.3"/>
    <x v="0"/>
  </r>
  <r>
    <s v="Sports Direct"/>
    <n v="1185732"/>
    <x v="389"/>
    <x v="0"/>
    <s v="Massachusetts"/>
    <s v="Boston"/>
    <x v="0"/>
    <n v="54.999999999999993"/>
    <n v="450"/>
    <n v="24749.999999999996"/>
    <n v="74249.999999999985"/>
    <n v="0.3"/>
    <x v="0"/>
  </r>
  <r>
    <s v="Sports Direct"/>
    <n v="1185732"/>
    <x v="389"/>
    <x v="0"/>
    <s v="Massachusetts"/>
    <s v="Boston"/>
    <x v="1"/>
    <n v="50"/>
    <n v="250"/>
    <n v="12500"/>
    <n v="37500"/>
    <n v="0.3"/>
    <x v="0"/>
  </r>
  <r>
    <s v="Sports Direct"/>
    <n v="1185732"/>
    <x v="389"/>
    <x v="0"/>
    <s v="Massachusetts"/>
    <s v="Boston"/>
    <x v="2"/>
    <n v="45"/>
    <n v="150"/>
    <n v="6750"/>
    <n v="16875"/>
    <n v="0.25"/>
    <x v="0"/>
  </r>
  <r>
    <s v="Sports Direct"/>
    <n v="1185732"/>
    <x v="389"/>
    <x v="0"/>
    <s v="Massachusetts"/>
    <s v="Boston"/>
    <x v="3"/>
    <n v="45"/>
    <n v="125"/>
    <n v="5625"/>
    <n v="14062.5"/>
    <n v="0.25"/>
    <x v="0"/>
  </r>
  <r>
    <s v="Sports Direct"/>
    <n v="1185732"/>
    <x v="389"/>
    <x v="0"/>
    <s v="Massachusetts"/>
    <s v="Boston"/>
    <x v="4"/>
    <n v="54.999999999999993"/>
    <n v="125"/>
    <n v="6874.9999999999991"/>
    <n v="17187.499999999996"/>
    <n v="0.25"/>
    <x v="0"/>
  </r>
  <r>
    <s v="Sports Direct"/>
    <n v="1185732"/>
    <x v="389"/>
    <x v="0"/>
    <s v="Massachusetts"/>
    <s v="Boston"/>
    <x v="5"/>
    <n v="60"/>
    <n v="225"/>
    <n v="13500"/>
    <n v="40500"/>
    <n v="0.3"/>
    <x v="0"/>
  </r>
  <r>
    <s v="Sports Direct"/>
    <n v="1185732"/>
    <x v="421"/>
    <x v="0"/>
    <s v="Massachusetts"/>
    <s v="Boston"/>
    <x v="0"/>
    <n v="60"/>
    <n v="400"/>
    <n v="24000"/>
    <n v="72000"/>
    <n v="0.3"/>
    <x v="0"/>
  </r>
  <r>
    <s v="Sports Direct"/>
    <n v="1185732"/>
    <x v="421"/>
    <x v="0"/>
    <s v="Massachusetts"/>
    <s v="Boston"/>
    <x v="1"/>
    <n v="55.000000000000007"/>
    <n v="225"/>
    <n v="12375.000000000002"/>
    <n v="37125"/>
    <n v="0.3"/>
    <x v="0"/>
  </r>
  <r>
    <s v="Sports Direct"/>
    <n v="1185732"/>
    <x v="421"/>
    <x v="0"/>
    <s v="Massachusetts"/>
    <s v="Boston"/>
    <x v="2"/>
    <n v="55.000000000000007"/>
    <n v="125"/>
    <n v="6875.0000000000009"/>
    <n v="17187.500000000004"/>
    <n v="0.25"/>
    <x v="0"/>
  </r>
  <r>
    <s v="Sports Direct"/>
    <n v="1185732"/>
    <x v="421"/>
    <x v="0"/>
    <s v="Massachusetts"/>
    <s v="Boston"/>
    <x v="3"/>
    <n v="55.000000000000007"/>
    <n v="100"/>
    <n v="5500.0000000000009"/>
    <n v="13750.000000000002"/>
    <n v="0.25"/>
    <x v="0"/>
  </r>
  <r>
    <s v="Sports Direct"/>
    <n v="1185732"/>
    <x v="421"/>
    <x v="0"/>
    <s v="Massachusetts"/>
    <s v="Boston"/>
    <x v="4"/>
    <n v="65"/>
    <n v="100"/>
    <n v="6500"/>
    <n v="16250"/>
    <n v="0.25"/>
    <x v="0"/>
  </r>
  <r>
    <s v="Amazon"/>
    <n v="1185732"/>
    <x v="421"/>
    <x v="0"/>
    <s v="Massachusetts"/>
    <s v="Boston"/>
    <x v="5"/>
    <n v="70"/>
    <n v="225"/>
    <n v="15750"/>
    <n v="47250"/>
    <n v="0.3"/>
    <x v="0"/>
  </r>
  <r>
    <s v="Amazon"/>
    <n v="1185732"/>
    <x v="451"/>
    <x v="0"/>
    <s v="Massachusetts"/>
    <s v="Boston"/>
    <x v="0"/>
    <n v="65"/>
    <n v="375"/>
    <n v="24375"/>
    <n v="73125"/>
    <n v="0.3"/>
    <x v="0"/>
  </r>
  <r>
    <s v="Amazon"/>
    <n v="1185732"/>
    <x v="451"/>
    <x v="0"/>
    <s v="Massachusetts"/>
    <s v="Boston"/>
    <x v="1"/>
    <n v="55.000000000000007"/>
    <n v="300"/>
    <n v="16500.000000000004"/>
    <n v="49500.000000000007"/>
    <n v="0.3"/>
    <x v="0"/>
  </r>
  <r>
    <s v="Amazon"/>
    <n v="1185732"/>
    <x v="451"/>
    <x v="0"/>
    <s v="Massachusetts"/>
    <s v="Boston"/>
    <x v="2"/>
    <n v="55.000000000000007"/>
    <n v="295"/>
    <n v="16225.000000000002"/>
    <n v="40562.500000000007"/>
    <n v="0.25"/>
    <x v="0"/>
  </r>
  <r>
    <s v="Amazon"/>
    <n v="1185732"/>
    <x v="451"/>
    <x v="0"/>
    <s v="Massachusetts"/>
    <s v="Boston"/>
    <x v="3"/>
    <n v="55.000000000000007"/>
    <n v="275"/>
    <n v="15125.000000000002"/>
    <n v="37812.500000000007"/>
    <n v="0.25"/>
    <x v="0"/>
  </r>
  <r>
    <s v="Amazon"/>
    <n v="1185732"/>
    <x v="451"/>
    <x v="0"/>
    <s v="Massachusetts"/>
    <s v="Boston"/>
    <x v="4"/>
    <n v="65"/>
    <n v="250"/>
    <n v="16250"/>
    <n v="40625"/>
    <n v="0.25"/>
    <x v="0"/>
  </r>
  <r>
    <s v="Amazon"/>
    <n v="1185732"/>
    <x v="451"/>
    <x v="0"/>
    <s v="Massachusetts"/>
    <s v="Boston"/>
    <x v="5"/>
    <n v="70"/>
    <n v="350"/>
    <n v="24500"/>
    <n v="73500"/>
    <n v="0.3"/>
    <x v="0"/>
  </r>
  <r>
    <s v="Amazon"/>
    <n v="1185732"/>
    <x v="480"/>
    <x v="0"/>
    <s v="Massachusetts"/>
    <s v="Boston"/>
    <x v="0"/>
    <n v="65"/>
    <n v="575"/>
    <n v="37375"/>
    <n v="112125"/>
    <n v="0.3"/>
    <x v="0"/>
  </r>
  <r>
    <s v="Amazon"/>
    <n v="1185732"/>
    <x v="480"/>
    <x v="0"/>
    <s v="Massachusetts"/>
    <s v="Boston"/>
    <x v="1"/>
    <n v="55.000000000000007"/>
    <n v="375"/>
    <n v="20625.000000000004"/>
    <n v="61875.000000000007"/>
    <n v="0.3"/>
    <x v="0"/>
  </r>
  <r>
    <s v="Amazon"/>
    <n v="1185732"/>
    <x v="480"/>
    <x v="0"/>
    <s v="Massachusetts"/>
    <s v="Boston"/>
    <x v="2"/>
    <n v="55.000000000000007"/>
    <n v="350"/>
    <n v="19250.000000000004"/>
    <n v="48125.000000000007"/>
    <n v="0.25"/>
    <x v="0"/>
  </r>
  <r>
    <s v="Amazon"/>
    <n v="1185732"/>
    <x v="480"/>
    <x v="0"/>
    <s v="Massachusetts"/>
    <s v="Boston"/>
    <x v="3"/>
    <n v="55.000000000000007"/>
    <n v="300"/>
    <n v="16500.000000000004"/>
    <n v="41250.000000000007"/>
    <n v="0.25"/>
    <x v="0"/>
  </r>
  <r>
    <s v="Amazon"/>
    <n v="1185732"/>
    <x v="480"/>
    <x v="0"/>
    <s v="Massachusetts"/>
    <s v="Boston"/>
    <x v="4"/>
    <n v="65"/>
    <n v="300"/>
    <n v="19500"/>
    <n v="48750"/>
    <n v="0.25"/>
    <x v="0"/>
  </r>
  <r>
    <s v="Amazon"/>
    <n v="1185732"/>
    <x v="480"/>
    <x v="0"/>
    <s v="Massachusetts"/>
    <s v="Boston"/>
    <x v="5"/>
    <n v="70"/>
    <n v="400"/>
    <n v="28000"/>
    <n v="84000"/>
    <n v="0.3"/>
    <x v="0"/>
  </r>
  <r>
    <s v="Amazon"/>
    <n v="1185732"/>
    <x v="178"/>
    <x v="0"/>
    <s v="Massachusetts"/>
    <s v="Boston"/>
    <x v="0"/>
    <n v="45"/>
    <n v="525"/>
    <n v="23625"/>
    <n v="106312.5"/>
    <n v="0.45"/>
    <x v="0"/>
  </r>
  <r>
    <s v="Amazon"/>
    <n v="1185732"/>
    <x v="178"/>
    <x v="0"/>
    <s v="Massachusetts"/>
    <s v="Boston"/>
    <x v="1"/>
    <n v="45"/>
    <n v="325"/>
    <n v="14625"/>
    <n v="65812.5"/>
    <n v="0.45"/>
    <x v="0"/>
  </r>
  <r>
    <s v="Amazon"/>
    <n v="1185732"/>
    <x v="178"/>
    <x v="0"/>
    <s v="Massachusetts"/>
    <s v="Boston"/>
    <x v="2"/>
    <n v="35"/>
    <n v="325"/>
    <n v="11375"/>
    <n v="39812.5"/>
    <n v="0.35"/>
    <x v="0"/>
  </r>
  <r>
    <s v="Amazon"/>
    <n v="1185732"/>
    <x v="178"/>
    <x v="0"/>
    <s v="Massachusetts"/>
    <s v="Boston"/>
    <x v="3"/>
    <n v="40"/>
    <n v="175"/>
    <n v="7000"/>
    <n v="24500"/>
    <n v="0.35"/>
    <x v="0"/>
  </r>
  <r>
    <s v="Amazon"/>
    <n v="1185732"/>
    <x v="178"/>
    <x v="0"/>
    <s v="Massachusetts"/>
    <s v="Boston"/>
    <x v="4"/>
    <n v="55.000000000000007"/>
    <n v="225"/>
    <n v="12375.000000000002"/>
    <n v="43312.5"/>
    <n v="0.35"/>
    <x v="0"/>
  </r>
  <r>
    <s v="Amazon"/>
    <n v="1185732"/>
    <x v="178"/>
    <x v="0"/>
    <s v="Massachusetts"/>
    <s v="Boston"/>
    <x v="5"/>
    <n v="45"/>
    <n v="325"/>
    <n v="14625"/>
    <n v="58499.999999999993"/>
    <n v="0.39999999999999997"/>
    <x v="0"/>
  </r>
  <r>
    <s v="Amazon"/>
    <n v="1185732"/>
    <x v="207"/>
    <x v="0"/>
    <s v="Massachusetts"/>
    <s v="Boston"/>
    <x v="0"/>
    <n v="45"/>
    <n v="575"/>
    <n v="25875"/>
    <n v="116437.5"/>
    <n v="0.45"/>
    <x v="0"/>
  </r>
  <r>
    <s v="Amazon"/>
    <n v="1185732"/>
    <x v="207"/>
    <x v="0"/>
    <s v="Massachusetts"/>
    <s v="Boston"/>
    <x v="1"/>
    <n v="45"/>
    <n v="225"/>
    <n v="10125"/>
    <n v="45562.5"/>
    <n v="0.45"/>
    <x v="0"/>
  </r>
  <r>
    <s v="Amazon"/>
    <n v="1185732"/>
    <x v="207"/>
    <x v="0"/>
    <s v="Massachusetts"/>
    <s v="Boston"/>
    <x v="2"/>
    <n v="35"/>
    <n v="275"/>
    <n v="9625"/>
    <n v="33687.5"/>
    <n v="0.35"/>
    <x v="0"/>
  </r>
  <r>
    <s v="Amazon"/>
    <n v="1185732"/>
    <x v="207"/>
    <x v="0"/>
    <s v="Vermont"/>
    <s v="Burlington"/>
    <x v="3"/>
    <n v="40"/>
    <n v="150"/>
    <n v="6000"/>
    <n v="21000"/>
    <n v="0.35"/>
    <x v="0"/>
  </r>
  <r>
    <s v="Amazon"/>
    <n v="1185732"/>
    <x v="207"/>
    <x v="0"/>
    <s v="Vermont"/>
    <s v="Burlington"/>
    <x v="4"/>
    <n v="55.000000000000007"/>
    <n v="225"/>
    <n v="12375.000000000002"/>
    <n v="43312.5"/>
    <n v="0.35"/>
    <x v="0"/>
  </r>
  <r>
    <s v="Amazon"/>
    <n v="1185732"/>
    <x v="207"/>
    <x v="0"/>
    <s v="Vermont"/>
    <s v="Burlington"/>
    <x v="5"/>
    <n v="45"/>
    <n v="325"/>
    <n v="14625"/>
    <n v="58499.999999999993"/>
    <n v="0.39999999999999997"/>
    <x v="0"/>
  </r>
  <r>
    <s v="Amazon"/>
    <n v="1185732"/>
    <x v="215"/>
    <x v="0"/>
    <s v="Vermont"/>
    <s v="Burlington"/>
    <x v="0"/>
    <n v="45"/>
    <n v="545"/>
    <n v="24525"/>
    <n v="110362.5"/>
    <n v="0.45"/>
    <x v="0"/>
  </r>
  <r>
    <s v="Amazon"/>
    <n v="1185732"/>
    <x v="215"/>
    <x v="0"/>
    <s v="Vermont"/>
    <s v="Burlington"/>
    <x v="1"/>
    <n v="45"/>
    <n v="250"/>
    <n v="11250"/>
    <n v="50625"/>
    <n v="0.45"/>
    <x v="0"/>
  </r>
  <r>
    <s v="Amazon"/>
    <n v="1185732"/>
    <x v="215"/>
    <x v="0"/>
    <s v="Vermont"/>
    <s v="Burlington"/>
    <x v="2"/>
    <n v="35"/>
    <n v="275"/>
    <n v="9625"/>
    <n v="33687.5"/>
    <n v="0.35"/>
    <x v="0"/>
  </r>
  <r>
    <s v="Amazon"/>
    <n v="1185732"/>
    <x v="215"/>
    <x v="0"/>
    <s v="Vermont"/>
    <s v="Burlington"/>
    <x v="3"/>
    <n v="40"/>
    <n v="125"/>
    <n v="5000"/>
    <n v="17500"/>
    <n v="0.35"/>
    <x v="0"/>
  </r>
  <r>
    <s v="Amazon"/>
    <n v="1185732"/>
    <x v="215"/>
    <x v="0"/>
    <s v="Vermont"/>
    <s v="Burlington"/>
    <x v="4"/>
    <n v="55.000000000000007"/>
    <n v="175"/>
    <n v="9625.0000000000018"/>
    <n v="33687.5"/>
    <n v="0.35"/>
    <x v="0"/>
  </r>
  <r>
    <s v="Amazon"/>
    <n v="1185732"/>
    <x v="215"/>
    <x v="0"/>
    <s v="Vermont"/>
    <s v="Burlington"/>
    <x v="5"/>
    <n v="45"/>
    <n v="275"/>
    <n v="12375"/>
    <n v="49499.999999999993"/>
    <n v="0.39999999999999997"/>
    <x v="0"/>
  </r>
  <r>
    <s v="Amazon"/>
    <n v="1185732"/>
    <x v="234"/>
    <x v="0"/>
    <s v="Vermont"/>
    <s v="Burlington"/>
    <x v="0"/>
    <n v="45"/>
    <n v="525"/>
    <n v="23625"/>
    <n v="106312.5"/>
    <n v="0.45"/>
    <x v="0"/>
  </r>
  <r>
    <s v="Amazon"/>
    <n v="1185732"/>
    <x v="234"/>
    <x v="0"/>
    <s v="Vermont"/>
    <s v="Burlington"/>
    <x v="1"/>
    <n v="45"/>
    <n v="225"/>
    <n v="10125"/>
    <n v="45562.5"/>
    <n v="0.45"/>
    <x v="0"/>
  </r>
  <r>
    <s v="Amazon"/>
    <n v="1185732"/>
    <x v="234"/>
    <x v="0"/>
    <s v="Vermont"/>
    <s v="Burlington"/>
    <x v="2"/>
    <n v="35"/>
    <n v="225"/>
    <n v="7875"/>
    <n v="27562.5"/>
    <n v="0.35"/>
    <x v="0"/>
  </r>
  <r>
    <s v="Amazon"/>
    <n v="1185732"/>
    <x v="234"/>
    <x v="0"/>
    <s v="Vermont"/>
    <s v="Burlington"/>
    <x v="3"/>
    <n v="40"/>
    <n v="150"/>
    <n v="6000"/>
    <n v="21000"/>
    <n v="0.35"/>
    <x v="0"/>
  </r>
  <r>
    <s v="Amazon"/>
    <n v="1185732"/>
    <x v="234"/>
    <x v="0"/>
    <s v="Vermont"/>
    <s v="Burlington"/>
    <x v="4"/>
    <n v="55.000000000000007"/>
    <n v="150"/>
    <n v="8250.0000000000018"/>
    <n v="28875.000000000004"/>
    <n v="0.35"/>
    <x v="0"/>
  </r>
  <r>
    <s v="Amazon"/>
    <n v="1185732"/>
    <x v="234"/>
    <x v="0"/>
    <s v="Vermont"/>
    <s v="Burlington"/>
    <x v="5"/>
    <n v="45"/>
    <n v="300"/>
    <n v="13500"/>
    <n v="53999.999999999993"/>
    <n v="0.39999999999999997"/>
    <x v="0"/>
  </r>
  <r>
    <s v="Amazon"/>
    <n v="1185732"/>
    <x v="263"/>
    <x v="0"/>
    <s v="Vermont"/>
    <s v="Burlington"/>
    <x v="0"/>
    <n v="60"/>
    <n v="570"/>
    <n v="34200"/>
    <n v="153900"/>
    <n v="0.45"/>
    <x v="0"/>
  </r>
  <r>
    <s v="Amazon"/>
    <n v="1185732"/>
    <x v="263"/>
    <x v="0"/>
    <s v="Vermont"/>
    <s v="Burlington"/>
    <x v="1"/>
    <n v="55.000000000000007"/>
    <n v="275"/>
    <n v="15125.000000000002"/>
    <n v="68062.500000000015"/>
    <n v="0.45"/>
    <x v="0"/>
  </r>
  <r>
    <s v="Amazon"/>
    <n v="1185732"/>
    <x v="263"/>
    <x v="0"/>
    <s v="Vermont"/>
    <s v="Burlington"/>
    <x v="2"/>
    <n v="50"/>
    <n v="300"/>
    <n v="15000"/>
    <n v="52500"/>
    <n v="0.35"/>
    <x v="0"/>
  </r>
  <r>
    <s v="Amazon"/>
    <n v="1185732"/>
    <x v="263"/>
    <x v="0"/>
    <s v="Vermont"/>
    <s v="Burlington"/>
    <x v="3"/>
    <n v="50"/>
    <n v="250"/>
    <n v="12500"/>
    <n v="43750"/>
    <n v="0.35"/>
    <x v="0"/>
  </r>
  <r>
    <s v="Amazon"/>
    <n v="1185732"/>
    <x v="263"/>
    <x v="0"/>
    <s v="Vermont"/>
    <s v="Burlington"/>
    <x v="4"/>
    <n v="60"/>
    <n v="275"/>
    <n v="16500"/>
    <n v="57749.999999999993"/>
    <n v="0.35"/>
    <x v="0"/>
  </r>
  <r>
    <s v="Amazon"/>
    <n v="1185732"/>
    <x v="263"/>
    <x v="0"/>
    <s v="Vermont"/>
    <s v="Burlington"/>
    <x v="5"/>
    <n v="65"/>
    <n v="400"/>
    <n v="26000"/>
    <n v="103999.99999999999"/>
    <n v="0.39999999999999997"/>
    <x v="0"/>
  </r>
  <r>
    <s v="Amazon"/>
    <n v="1185732"/>
    <x v="296"/>
    <x v="0"/>
    <s v="Vermont"/>
    <s v="Burlington"/>
    <x v="0"/>
    <n v="60"/>
    <n v="650"/>
    <n v="39000"/>
    <n v="175500"/>
    <n v="0.45"/>
    <x v="0"/>
  </r>
  <r>
    <s v="Amazon"/>
    <n v="1185732"/>
    <x v="296"/>
    <x v="0"/>
    <s v="Vermont"/>
    <s v="Burlington"/>
    <x v="1"/>
    <n v="55.000000000000007"/>
    <n v="400"/>
    <n v="22000.000000000004"/>
    <n v="99000.000000000015"/>
    <n v="0.45"/>
    <x v="0"/>
  </r>
  <r>
    <s v="Amazon"/>
    <n v="1185732"/>
    <x v="296"/>
    <x v="0"/>
    <s v="Vermont"/>
    <s v="Burlington"/>
    <x v="2"/>
    <n v="50"/>
    <n v="325"/>
    <n v="16250"/>
    <n v="56875"/>
    <n v="0.35"/>
    <x v="0"/>
  </r>
  <r>
    <s v="Amazon"/>
    <n v="1185732"/>
    <x v="296"/>
    <x v="0"/>
    <s v="Vermont"/>
    <s v="Burlington"/>
    <x v="3"/>
    <n v="50"/>
    <n v="300"/>
    <n v="15000"/>
    <n v="52500"/>
    <n v="0.35"/>
    <x v="0"/>
  </r>
  <r>
    <s v="Amazon"/>
    <n v="1185732"/>
    <x v="296"/>
    <x v="0"/>
    <s v="Vermont"/>
    <s v="Burlington"/>
    <x v="4"/>
    <n v="60"/>
    <n v="300"/>
    <n v="18000"/>
    <n v="62999.999999999993"/>
    <n v="0.35"/>
    <x v="0"/>
  </r>
  <r>
    <s v="Amazon"/>
    <n v="1185732"/>
    <x v="296"/>
    <x v="0"/>
    <s v="Vermont"/>
    <s v="Burlington"/>
    <x v="5"/>
    <n v="65"/>
    <n v="450"/>
    <n v="29250"/>
    <n v="116999.99999999999"/>
    <n v="0.39999999999999997"/>
    <x v="0"/>
  </r>
  <r>
    <s v="Amazon"/>
    <n v="1185732"/>
    <x v="324"/>
    <x v="0"/>
    <s v="Vermont"/>
    <s v="Burlington"/>
    <x v="0"/>
    <n v="60"/>
    <n v="675"/>
    <n v="40500"/>
    <n v="182250"/>
    <n v="0.45"/>
    <x v="0"/>
  </r>
  <r>
    <s v="Amazon"/>
    <n v="1185732"/>
    <x v="324"/>
    <x v="0"/>
    <s v="Vermont"/>
    <s v="Burlington"/>
    <x v="1"/>
    <n v="55.000000000000007"/>
    <n v="425"/>
    <n v="23375.000000000004"/>
    <n v="105187.50000000001"/>
    <n v="0.45"/>
    <x v="0"/>
  </r>
  <r>
    <s v="Amazon"/>
    <n v="1185732"/>
    <x v="324"/>
    <x v="0"/>
    <s v="Vermont"/>
    <s v="Burlington"/>
    <x v="2"/>
    <n v="50"/>
    <n v="350"/>
    <n v="17500"/>
    <n v="61249.999999999993"/>
    <n v="0.35"/>
    <x v="0"/>
  </r>
  <r>
    <s v="Amazon"/>
    <n v="1185732"/>
    <x v="324"/>
    <x v="0"/>
    <s v="Vermont"/>
    <s v="Burlington"/>
    <x v="3"/>
    <n v="50"/>
    <n v="300"/>
    <n v="15000"/>
    <n v="52500"/>
    <n v="0.35"/>
    <x v="0"/>
  </r>
  <r>
    <s v="Amazon"/>
    <n v="1185732"/>
    <x v="324"/>
    <x v="0"/>
    <s v="Vermont"/>
    <s v="Burlington"/>
    <x v="4"/>
    <n v="60"/>
    <n v="325"/>
    <n v="19500"/>
    <n v="68250"/>
    <n v="0.35"/>
    <x v="0"/>
  </r>
  <r>
    <s v="Amazon"/>
    <n v="1185732"/>
    <x v="324"/>
    <x v="0"/>
    <s v="Vermont"/>
    <s v="Burlington"/>
    <x v="5"/>
    <n v="65"/>
    <n v="500"/>
    <n v="32500"/>
    <n v="129999.99999999999"/>
    <n v="0.39999999999999997"/>
    <x v="0"/>
  </r>
  <r>
    <s v="Amazon"/>
    <n v="1185732"/>
    <x v="356"/>
    <x v="0"/>
    <s v="Vermont"/>
    <s v="Burlington"/>
    <x v="0"/>
    <n v="60"/>
    <n v="650"/>
    <n v="39000"/>
    <n v="175500"/>
    <n v="0.45"/>
    <x v="0"/>
  </r>
  <r>
    <s v="Amazon"/>
    <n v="1185732"/>
    <x v="356"/>
    <x v="0"/>
    <s v="Vermont"/>
    <s v="Burlington"/>
    <x v="1"/>
    <n v="55.000000000000007"/>
    <n v="425"/>
    <n v="23375.000000000004"/>
    <n v="105187.50000000001"/>
    <n v="0.45"/>
    <x v="0"/>
  </r>
  <r>
    <s v="Amazon"/>
    <n v="1185732"/>
    <x v="356"/>
    <x v="0"/>
    <s v="Vermont"/>
    <s v="Burlington"/>
    <x v="2"/>
    <n v="50"/>
    <n v="350"/>
    <n v="17500"/>
    <n v="61249.999999999993"/>
    <n v="0.35"/>
    <x v="0"/>
  </r>
  <r>
    <s v="Amazon"/>
    <n v="1185732"/>
    <x v="356"/>
    <x v="0"/>
    <s v="Vermont"/>
    <s v="Burlington"/>
    <x v="3"/>
    <n v="50"/>
    <n v="250"/>
    <n v="12500"/>
    <n v="43750"/>
    <n v="0.35"/>
    <x v="0"/>
  </r>
  <r>
    <s v="Amazon"/>
    <n v="1185732"/>
    <x v="356"/>
    <x v="0"/>
    <s v="Vermont"/>
    <s v="Burlington"/>
    <x v="4"/>
    <n v="60"/>
    <n v="225"/>
    <n v="13500"/>
    <n v="47250"/>
    <n v="0.35"/>
    <x v="0"/>
  </r>
  <r>
    <s v="Amazon"/>
    <n v="1185732"/>
    <x v="356"/>
    <x v="0"/>
    <s v="Vermont"/>
    <s v="Burlington"/>
    <x v="5"/>
    <n v="65"/>
    <n v="400"/>
    <n v="26000"/>
    <n v="103999.99999999999"/>
    <n v="0.39999999999999997"/>
    <x v="0"/>
  </r>
  <r>
    <s v="Amazon"/>
    <n v="1185732"/>
    <x v="386"/>
    <x v="0"/>
    <s v="Vermont"/>
    <s v="Burlington"/>
    <x v="0"/>
    <n v="60"/>
    <n v="525"/>
    <n v="31500"/>
    <n v="141750"/>
    <n v="0.45"/>
    <x v="0"/>
  </r>
  <r>
    <s v="Amazon"/>
    <n v="1185732"/>
    <x v="386"/>
    <x v="0"/>
    <s v="Vermont"/>
    <s v="Burlington"/>
    <x v="1"/>
    <n v="55.000000000000007"/>
    <n v="325"/>
    <n v="17875.000000000004"/>
    <n v="80437.500000000015"/>
    <n v="0.45"/>
    <x v="0"/>
  </r>
  <r>
    <s v="Amazon"/>
    <n v="1185732"/>
    <x v="386"/>
    <x v="0"/>
    <s v="Vermont"/>
    <s v="Burlington"/>
    <x v="2"/>
    <n v="50"/>
    <n v="225"/>
    <n v="11250"/>
    <n v="39375"/>
    <n v="0.35"/>
    <x v="0"/>
  </r>
  <r>
    <s v="Amazon"/>
    <n v="1185732"/>
    <x v="386"/>
    <x v="0"/>
    <s v="Vermont"/>
    <s v="Burlington"/>
    <x v="3"/>
    <n v="50"/>
    <n v="200"/>
    <n v="10000"/>
    <n v="35000"/>
    <n v="0.35"/>
    <x v="0"/>
  </r>
  <r>
    <s v="Amazon"/>
    <n v="1185732"/>
    <x v="386"/>
    <x v="0"/>
    <s v="Vermont"/>
    <s v="Burlington"/>
    <x v="4"/>
    <n v="60"/>
    <n v="200"/>
    <n v="12000"/>
    <n v="42000"/>
    <n v="0.35"/>
    <x v="0"/>
  </r>
  <r>
    <s v="Amazon"/>
    <n v="1185732"/>
    <x v="386"/>
    <x v="0"/>
    <s v="Vermont"/>
    <s v="Burlington"/>
    <x v="5"/>
    <n v="65"/>
    <n v="300"/>
    <n v="19500"/>
    <n v="78000"/>
    <n v="0.39999999999999997"/>
    <x v="0"/>
  </r>
  <r>
    <s v="Amazon"/>
    <n v="1185732"/>
    <x v="418"/>
    <x v="0"/>
    <s v="Vermont"/>
    <s v="Burlington"/>
    <x v="0"/>
    <n v="65"/>
    <n v="475"/>
    <n v="30875"/>
    <n v="138937.5"/>
    <n v="0.45"/>
    <x v="0"/>
  </r>
  <r>
    <s v="Amazon"/>
    <n v="1185732"/>
    <x v="418"/>
    <x v="0"/>
    <s v="Vermont"/>
    <s v="Burlington"/>
    <x v="1"/>
    <n v="60.000000000000007"/>
    <n v="300"/>
    <n v="18000.000000000004"/>
    <n v="81000.000000000015"/>
    <n v="0.45"/>
    <x v="0"/>
  </r>
  <r>
    <s v="Amazon"/>
    <n v="1185732"/>
    <x v="418"/>
    <x v="0"/>
    <s v="Vermont"/>
    <s v="Burlington"/>
    <x v="2"/>
    <n v="60.000000000000007"/>
    <n v="200"/>
    <n v="12000.000000000002"/>
    <n v="42000"/>
    <n v="0.35"/>
    <x v="0"/>
  </r>
  <r>
    <s v="Amazon"/>
    <n v="1185732"/>
    <x v="418"/>
    <x v="0"/>
    <s v="Vermont"/>
    <s v="Burlington"/>
    <x v="3"/>
    <n v="60.000000000000007"/>
    <n v="175"/>
    <n v="10500.000000000002"/>
    <n v="36750"/>
    <n v="0.35"/>
    <x v="0"/>
  </r>
  <r>
    <s v="Amazon"/>
    <n v="1185732"/>
    <x v="418"/>
    <x v="0"/>
    <s v="Vermont"/>
    <s v="Burlington"/>
    <x v="4"/>
    <n v="70"/>
    <n v="175"/>
    <n v="12250"/>
    <n v="42875"/>
    <n v="0.35"/>
    <x v="0"/>
  </r>
  <r>
    <s v="West Gear"/>
    <n v="1185732"/>
    <x v="418"/>
    <x v="0"/>
    <s v="Vermont"/>
    <s v="Burlington"/>
    <x v="5"/>
    <n v="75"/>
    <n v="300"/>
    <n v="22500"/>
    <n v="89999.999999999985"/>
    <n v="0.39999999999999997"/>
    <x v="0"/>
  </r>
  <r>
    <s v="West Gear"/>
    <n v="1185732"/>
    <x v="448"/>
    <x v="0"/>
    <s v="Vermont"/>
    <s v="Burlington"/>
    <x v="0"/>
    <n v="70"/>
    <n v="450"/>
    <n v="31500"/>
    <n v="141750"/>
    <n v="0.45"/>
    <x v="0"/>
  </r>
  <r>
    <s v="West Gear"/>
    <n v="1185732"/>
    <x v="448"/>
    <x v="0"/>
    <s v="Vermont"/>
    <s v="Burlington"/>
    <x v="1"/>
    <n v="60.000000000000007"/>
    <n v="325"/>
    <n v="19500.000000000004"/>
    <n v="87750.000000000015"/>
    <n v="0.45"/>
    <x v="0"/>
  </r>
  <r>
    <s v="West Gear"/>
    <n v="1185732"/>
    <x v="448"/>
    <x v="0"/>
    <s v="Vermont"/>
    <s v="Burlington"/>
    <x v="2"/>
    <n v="60.000000000000007"/>
    <n v="320"/>
    <n v="19200.000000000004"/>
    <n v="67200"/>
    <n v="0.35"/>
    <x v="0"/>
  </r>
  <r>
    <s v="Amazon"/>
    <n v="1185732"/>
    <x v="448"/>
    <x v="0"/>
    <s v="Vermont"/>
    <s v="Burlington"/>
    <x v="3"/>
    <n v="60.000000000000007"/>
    <n v="300"/>
    <n v="18000.000000000004"/>
    <n v="63000.000000000007"/>
    <n v="0.35"/>
    <x v="0"/>
  </r>
  <r>
    <s v="Amazon"/>
    <n v="1185732"/>
    <x v="448"/>
    <x v="0"/>
    <s v="Vermont"/>
    <s v="Burlington"/>
    <x v="4"/>
    <n v="70"/>
    <n v="275"/>
    <n v="19250"/>
    <n v="67375"/>
    <n v="0.35"/>
    <x v="0"/>
  </r>
  <r>
    <s v="Amazon"/>
    <n v="1185732"/>
    <x v="448"/>
    <x v="0"/>
    <s v="Vermont"/>
    <s v="Burlington"/>
    <x v="5"/>
    <n v="75"/>
    <n v="375"/>
    <n v="28125"/>
    <n v="112499.99999999999"/>
    <n v="0.39999999999999997"/>
    <x v="0"/>
  </r>
  <r>
    <s v="Amazon"/>
    <n v="1185732"/>
    <x v="477"/>
    <x v="0"/>
    <s v="Vermont"/>
    <s v="Burlington"/>
    <x v="0"/>
    <n v="70"/>
    <n v="600"/>
    <n v="42000"/>
    <n v="189000"/>
    <n v="0.45"/>
    <x v="0"/>
  </r>
  <r>
    <s v="Amazon"/>
    <n v="1185732"/>
    <x v="477"/>
    <x v="0"/>
    <s v="Vermont"/>
    <s v="Burlington"/>
    <x v="1"/>
    <n v="60.000000000000007"/>
    <n v="400"/>
    <n v="24000.000000000004"/>
    <n v="108000.00000000001"/>
    <n v="0.45"/>
    <x v="0"/>
  </r>
  <r>
    <s v="Amazon"/>
    <n v="1185732"/>
    <x v="477"/>
    <x v="0"/>
    <s v="Vermont"/>
    <s v="Burlington"/>
    <x v="2"/>
    <n v="60.000000000000007"/>
    <n v="375"/>
    <n v="22500.000000000004"/>
    <n v="78750"/>
    <n v="0.35"/>
    <x v="0"/>
  </r>
  <r>
    <s v="Amazon"/>
    <n v="1185732"/>
    <x v="477"/>
    <x v="0"/>
    <s v="Vermont"/>
    <s v="Burlington"/>
    <x v="3"/>
    <n v="60.000000000000007"/>
    <n v="325"/>
    <n v="19500.000000000004"/>
    <n v="68250"/>
    <n v="0.35"/>
    <x v="0"/>
  </r>
  <r>
    <s v="Amazon"/>
    <n v="1185732"/>
    <x v="477"/>
    <x v="0"/>
    <s v="Vermont"/>
    <s v="Burlington"/>
    <x v="4"/>
    <n v="70"/>
    <n v="325"/>
    <n v="22750"/>
    <n v="79625"/>
    <n v="0.35"/>
    <x v="0"/>
  </r>
  <r>
    <s v="Amazon"/>
    <n v="1185732"/>
    <x v="477"/>
    <x v="0"/>
    <s v="Vermont"/>
    <s v="Burlington"/>
    <x v="5"/>
    <n v="75"/>
    <n v="425"/>
    <n v="31875"/>
    <n v="127499.99999999999"/>
    <n v="0.39999999999999997"/>
    <x v="0"/>
  </r>
  <r>
    <s v="Amazon"/>
    <n v="1185732"/>
    <x v="185"/>
    <x v="0"/>
    <s v="Vermont"/>
    <s v="Burlington"/>
    <x v="0"/>
    <n v="50"/>
    <n v="525"/>
    <n v="26250"/>
    <n v="105000"/>
    <n v="0.4"/>
    <x v="0"/>
  </r>
  <r>
    <s v="Amazon"/>
    <n v="1185732"/>
    <x v="185"/>
    <x v="0"/>
    <s v="Vermont"/>
    <s v="Burlington"/>
    <x v="1"/>
    <n v="50"/>
    <n v="325"/>
    <n v="16250"/>
    <n v="65000"/>
    <n v="0.4"/>
    <x v="0"/>
  </r>
  <r>
    <s v="Amazon"/>
    <n v="1185732"/>
    <x v="185"/>
    <x v="0"/>
    <s v="Vermont"/>
    <s v="Burlington"/>
    <x v="2"/>
    <n v="40"/>
    <n v="325"/>
    <n v="13000"/>
    <n v="39000"/>
    <n v="0.3"/>
    <x v="0"/>
  </r>
  <r>
    <s v="Amazon"/>
    <n v="1185732"/>
    <x v="185"/>
    <x v="0"/>
    <s v="Vermont"/>
    <s v="Burlington"/>
    <x v="3"/>
    <n v="44.999999999999993"/>
    <n v="175"/>
    <n v="7874.9999999999991"/>
    <n v="23624.999999999996"/>
    <n v="0.3"/>
    <x v="0"/>
  </r>
  <r>
    <s v="Amazon"/>
    <n v="1185732"/>
    <x v="185"/>
    <x v="0"/>
    <s v="Vermont"/>
    <s v="Burlington"/>
    <x v="4"/>
    <n v="60.000000000000007"/>
    <n v="225"/>
    <n v="13500.000000000002"/>
    <n v="40500.000000000007"/>
    <n v="0.3"/>
    <x v="0"/>
  </r>
  <r>
    <s v="Amazon"/>
    <n v="1185732"/>
    <x v="185"/>
    <x v="0"/>
    <s v="Vermont"/>
    <s v="Burlington"/>
    <x v="5"/>
    <n v="50"/>
    <n v="325"/>
    <n v="16250"/>
    <n v="56875"/>
    <n v="0.35"/>
    <x v="0"/>
  </r>
  <r>
    <s v="Amazon"/>
    <n v="1185732"/>
    <x v="693"/>
    <x v="0"/>
    <s v="Vermont"/>
    <s v="Burlington"/>
    <x v="0"/>
    <n v="50"/>
    <n v="600"/>
    <n v="30000"/>
    <n v="120000"/>
    <n v="0.4"/>
    <x v="0"/>
  </r>
  <r>
    <s v="Amazon"/>
    <n v="1185732"/>
    <x v="693"/>
    <x v="0"/>
    <s v="Vermont"/>
    <s v="Burlington"/>
    <x v="1"/>
    <n v="50"/>
    <n v="250"/>
    <n v="12500"/>
    <n v="50000"/>
    <n v="0.4"/>
    <x v="0"/>
  </r>
  <r>
    <s v="Amazon"/>
    <n v="1185732"/>
    <x v="693"/>
    <x v="0"/>
    <s v="Vermont"/>
    <s v="Burlington"/>
    <x v="2"/>
    <n v="40"/>
    <n v="300"/>
    <n v="12000"/>
    <n v="36000"/>
    <n v="0.3"/>
    <x v="0"/>
  </r>
  <r>
    <s v="Amazon"/>
    <n v="1185732"/>
    <x v="693"/>
    <x v="0"/>
    <s v="New Hampshire"/>
    <s v="Manchester"/>
    <x v="3"/>
    <n v="44.999999999999993"/>
    <n v="200"/>
    <n v="8999.9999999999982"/>
    <n v="26999.999999999996"/>
    <n v="0.3"/>
    <x v="0"/>
  </r>
  <r>
    <s v="Amazon"/>
    <n v="1185732"/>
    <x v="693"/>
    <x v="0"/>
    <s v="New Hampshire"/>
    <s v="Manchester"/>
    <x v="4"/>
    <n v="60.000000000000007"/>
    <n v="275"/>
    <n v="16500.000000000004"/>
    <n v="49500.000000000007"/>
    <n v="0.3"/>
    <x v="0"/>
  </r>
  <r>
    <s v="Amazon"/>
    <n v="1185732"/>
    <x v="693"/>
    <x v="0"/>
    <s v="New Hampshire"/>
    <s v="Manchester"/>
    <x v="5"/>
    <n v="50"/>
    <n v="375"/>
    <n v="18750"/>
    <n v="65625"/>
    <n v="0.35"/>
    <x v="0"/>
  </r>
  <r>
    <s v="Amazon"/>
    <n v="1185732"/>
    <x v="222"/>
    <x v="0"/>
    <s v="New Hampshire"/>
    <s v="Manchester"/>
    <x v="0"/>
    <n v="50"/>
    <n v="570"/>
    <n v="28500"/>
    <n v="114000"/>
    <n v="0.4"/>
    <x v="0"/>
  </r>
  <r>
    <s v="Amazon"/>
    <n v="1185732"/>
    <x v="222"/>
    <x v="0"/>
    <s v="New Hampshire"/>
    <s v="Manchester"/>
    <x v="1"/>
    <n v="50"/>
    <n v="275"/>
    <n v="13750"/>
    <n v="55000"/>
    <n v="0.4"/>
    <x v="0"/>
  </r>
  <r>
    <s v="Amazon"/>
    <n v="1185732"/>
    <x v="222"/>
    <x v="0"/>
    <s v="New Hampshire"/>
    <s v="Manchester"/>
    <x v="2"/>
    <n v="40"/>
    <n v="300"/>
    <n v="12000"/>
    <n v="36000"/>
    <n v="0.3"/>
    <x v="0"/>
  </r>
  <r>
    <s v="Amazon"/>
    <n v="1185732"/>
    <x v="222"/>
    <x v="0"/>
    <s v="New Hampshire"/>
    <s v="Manchester"/>
    <x v="3"/>
    <n v="44.999999999999993"/>
    <n v="150"/>
    <n v="6749.9999999999991"/>
    <n v="20249.999999999996"/>
    <n v="0.3"/>
    <x v="0"/>
  </r>
  <r>
    <s v="Amazon"/>
    <n v="1185732"/>
    <x v="222"/>
    <x v="0"/>
    <s v="New Hampshire"/>
    <s v="Manchester"/>
    <x v="4"/>
    <n v="60.000000000000007"/>
    <n v="200"/>
    <n v="12000.000000000002"/>
    <n v="36000"/>
    <n v="0.3"/>
    <x v="0"/>
  </r>
  <r>
    <s v="Amazon"/>
    <n v="1185732"/>
    <x v="222"/>
    <x v="0"/>
    <s v="New Hampshire"/>
    <s v="Manchester"/>
    <x v="5"/>
    <n v="50"/>
    <n v="300"/>
    <n v="15000"/>
    <n v="52500"/>
    <n v="0.35"/>
    <x v="0"/>
  </r>
  <r>
    <s v="Amazon"/>
    <n v="1185732"/>
    <x v="241"/>
    <x v="0"/>
    <s v="New Hampshire"/>
    <s v="Manchester"/>
    <x v="0"/>
    <n v="50"/>
    <n v="550"/>
    <n v="27500"/>
    <n v="110000"/>
    <n v="0.4"/>
    <x v="0"/>
  </r>
  <r>
    <s v="Amazon"/>
    <n v="1185732"/>
    <x v="241"/>
    <x v="0"/>
    <s v="New Hampshire"/>
    <s v="Manchester"/>
    <x v="1"/>
    <n v="50"/>
    <n v="250"/>
    <n v="12500"/>
    <n v="50000"/>
    <n v="0.4"/>
    <x v="0"/>
  </r>
  <r>
    <s v="Amazon"/>
    <n v="1185732"/>
    <x v="241"/>
    <x v="0"/>
    <s v="New Hampshire"/>
    <s v="Manchester"/>
    <x v="2"/>
    <n v="40"/>
    <n v="250"/>
    <n v="10000"/>
    <n v="30000"/>
    <n v="0.3"/>
    <x v="0"/>
  </r>
  <r>
    <s v="Amazon"/>
    <n v="1185732"/>
    <x v="241"/>
    <x v="0"/>
    <s v="New Hampshire"/>
    <s v="Manchester"/>
    <x v="3"/>
    <n v="44.999999999999993"/>
    <n v="175"/>
    <n v="7874.9999999999991"/>
    <n v="23624.999999999996"/>
    <n v="0.3"/>
    <x v="0"/>
  </r>
  <r>
    <s v="Amazon"/>
    <n v="1185732"/>
    <x v="241"/>
    <x v="0"/>
    <s v="New Hampshire"/>
    <s v="Manchester"/>
    <x v="4"/>
    <n v="60.000000000000007"/>
    <n v="175"/>
    <n v="10500.000000000002"/>
    <n v="31500.000000000004"/>
    <n v="0.3"/>
    <x v="0"/>
  </r>
  <r>
    <s v="Amazon"/>
    <n v="1185732"/>
    <x v="241"/>
    <x v="0"/>
    <s v="New Hampshire"/>
    <s v="Manchester"/>
    <x v="5"/>
    <n v="50"/>
    <n v="325"/>
    <n v="16250"/>
    <n v="56875"/>
    <n v="0.35"/>
    <x v="0"/>
  </r>
  <r>
    <s v="Amazon"/>
    <n v="1185732"/>
    <x v="270"/>
    <x v="0"/>
    <s v="New Hampshire"/>
    <s v="Manchester"/>
    <x v="0"/>
    <n v="65"/>
    <n v="595"/>
    <n v="38675"/>
    <n v="154700"/>
    <n v="0.4"/>
    <x v="0"/>
  </r>
  <r>
    <s v="Amazon"/>
    <n v="1185732"/>
    <x v="270"/>
    <x v="0"/>
    <s v="New Hampshire"/>
    <s v="Manchester"/>
    <x v="1"/>
    <n v="60.000000000000007"/>
    <n v="300"/>
    <n v="18000.000000000004"/>
    <n v="72000.000000000015"/>
    <n v="0.4"/>
    <x v="0"/>
  </r>
  <r>
    <s v="Amazon"/>
    <n v="1185732"/>
    <x v="270"/>
    <x v="0"/>
    <s v="New Hampshire"/>
    <s v="Manchester"/>
    <x v="2"/>
    <n v="55.000000000000007"/>
    <n v="325"/>
    <n v="17875.000000000004"/>
    <n v="53625.000000000007"/>
    <n v="0.3"/>
    <x v="0"/>
  </r>
  <r>
    <s v="Amazon"/>
    <n v="1185732"/>
    <x v="270"/>
    <x v="0"/>
    <s v="New Hampshire"/>
    <s v="Manchester"/>
    <x v="3"/>
    <n v="55.000000000000007"/>
    <n v="275"/>
    <n v="15125.000000000002"/>
    <n v="45375.000000000007"/>
    <n v="0.3"/>
    <x v="0"/>
  </r>
  <r>
    <s v="Amazon"/>
    <n v="1185732"/>
    <x v="270"/>
    <x v="0"/>
    <s v="New Hampshire"/>
    <s v="Manchester"/>
    <x v="4"/>
    <n v="65"/>
    <n v="300"/>
    <n v="19500"/>
    <n v="58500"/>
    <n v="0.3"/>
    <x v="0"/>
  </r>
  <r>
    <s v="Amazon"/>
    <n v="1185732"/>
    <x v="270"/>
    <x v="0"/>
    <s v="New Hampshire"/>
    <s v="Manchester"/>
    <x v="5"/>
    <n v="70"/>
    <n v="425"/>
    <n v="29750"/>
    <n v="104125"/>
    <n v="0.35"/>
    <x v="0"/>
  </r>
  <r>
    <s v="Amazon"/>
    <n v="1185732"/>
    <x v="303"/>
    <x v="0"/>
    <s v="New Hampshire"/>
    <s v="Manchester"/>
    <x v="0"/>
    <n v="65"/>
    <n v="675"/>
    <n v="43875"/>
    <n v="175500"/>
    <n v="0.4"/>
    <x v="0"/>
  </r>
  <r>
    <s v="Amazon"/>
    <n v="1185732"/>
    <x v="303"/>
    <x v="0"/>
    <s v="New Hampshire"/>
    <s v="Manchester"/>
    <x v="1"/>
    <n v="60.000000000000007"/>
    <n v="425"/>
    <n v="25500.000000000004"/>
    <n v="102000.00000000001"/>
    <n v="0.4"/>
    <x v="0"/>
  </r>
  <r>
    <s v="Amazon"/>
    <n v="1185732"/>
    <x v="303"/>
    <x v="0"/>
    <s v="New Hampshire"/>
    <s v="Manchester"/>
    <x v="2"/>
    <n v="55.000000000000007"/>
    <n v="350"/>
    <n v="19250.000000000004"/>
    <n v="57750.000000000007"/>
    <n v="0.3"/>
    <x v="0"/>
  </r>
  <r>
    <s v="Amazon"/>
    <n v="1185732"/>
    <x v="303"/>
    <x v="0"/>
    <s v="New Hampshire"/>
    <s v="Manchester"/>
    <x v="3"/>
    <n v="55.000000000000007"/>
    <n v="325"/>
    <n v="17875.000000000004"/>
    <n v="53625.000000000007"/>
    <n v="0.3"/>
    <x v="0"/>
  </r>
  <r>
    <s v="Amazon"/>
    <n v="1185732"/>
    <x v="303"/>
    <x v="0"/>
    <s v="New Hampshire"/>
    <s v="Manchester"/>
    <x v="4"/>
    <n v="65"/>
    <n v="325"/>
    <n v="21125"/>
    <n v="63375"/>
    <n v="0.3"/>
    <x v="0"/>
  </r>
  <r>
    <s v="Amazon"/>
    <n v="1185732"/>
    <x v="303"/>
    <x v="0"/>
    <s v="New Hampshire"/>
    <s v="Manchester"/>
    <x v="5"/>
    <n v="70"/>
    <n v="475"/>
    <n v="33250"/>
    <n v="116374.99999999999"/>
    <n v="0.35"/>
    <x v="0"/>
  </r>
  <r>
    <s v="Amazon"/>
    <n v="1185732"/>
    <x v="331"/>
    <x v="0"/>
    <s v="New Hampshire"/>
    <s v="Manchester"/>
    <x v="0"/>
    <n v="65"/>
    <n v="700"/>
    <n v="45500"/>
    <n v="182000"/>
    <n v="0.4"/>
    <x v="0"/>
  </r>
  <r>
    <s v="Amazon"/>
    <n v="1185732"/>
    <x v="331"/>
    <x v="0"/>
    <s v="New Hampshire"/>
    <s v="Manchester"/>
    <x v="1"/>
    <n v="60.000000000000007"/>
    <n v="450"/>
    <n v="27000.000000000004"/>
    <n v="108000.00000000003"/>
    <n v="0.4"/>
    <x v="1"/>
  </r>
  <r>
    <s v="Amazon"/>
    <n v="1185732"/>
    <x v="331"/>
    <x v="0"/>
    <s v="New Hampshire"/>
    <s v="Manchester"/>
    <x v="2"/>
    <n v="55.000000000000007"/>
    <n v="375"/>
    <n v="20625.000000000004"/>
    <n v="61875.000000000007"/>
    <n v="0.3"/>
    <x v="1"/>
  </r>
  <r>
    <s v="Amazon"/>
    <n v="1185732"/>
    <x v="331"/>
    <x v="0"/>
    <s v="New Hampshire"/>
    <s v="Manchester"/>
    <x v="3"/>
    <n v="55.000000000000007"/>
    <n v="325"/>
    <n v="17875.000000000004"/>
    <n v="53625.000000000007"/>
    <n v="0.3"/>
    <x v="1"/>
  </r>
  <r>
    <s v="Amazon"/>
    <n v="1185732"/>
    <x v="331"/>
    <x v="0"/>
    <s v="New Hampshire"/>
    <s v="Manchester"/>
    <x v="4"/>
    <n v="65"/>
    <n v="350"/>
    <n v="22750"/>
    <n v="68250"/>
    <n v="0.3"/>
    <x v="1"/>
  </r>
  <r>
    <s v="Amazon"/>
    <n v="1185732"/>
    <x v="331"/>
    <x v="0"/>
    <s v="New Hampshire"/>
    <s v="Manchester"/>
    <x v="5"/>
    <n v="70"/>
    <n v="525"/>
    <n v="36750"/>
    <n v="128624.99999999999"/>
    <n v="0.35"/>
    <x v="1"/>
  </r>
  <r>
    <s v="Amazon"/>
    <n v="1185732"/>
    <x v="363"/>
    <x v="0"/>
    <s v="New Hampshire"/>
    <s v="Manchester"/>
    <x v="0"/>
    <n v="65"/>
    <n v="675"/>
    <n v="43875"/>
    <n v="175500"/>
    <n v="0.4"/>
    <x v="1"/>
  </r>
  <r>
    <s v="Amazon"/>
    <n v="1185732"/>
    <x v="363"/>
    <x v="0"/>
    <s v="New Hampshire"/>
    <s v="Manchester"/>
    <x v="1"/>
    <n v="60.000000000000007"/>
    <n v="450"/>
    <n v="27000.000000000004"/>
    <n v="108000.00000000003"/>
    <n v="0.4"/>
    <x v="1"/>
  </r>
  <r>
    <s v="Amazon"/>
    <n v="1185732"/>
    <x v="363"/>
    <x v="0"/>
    <s v="New Hampshire"/>
    <s v="Manchester"/>
    <x v="2"/>
    <n v="55.000000000000007"/>
    <n v="375"/>
    <n v="20625.000000000004"/>
    <n v="61875.000000000007"/>
    <n v="0.3"/>
    <x v="1"/>
  </r>
  <r>
    <s v="Amazon"/>
    <n v="1185732"/>
    <x v="363"/>
    <x v="0"/>
    <s v="New Hampshire"/>
    <s v="Manchester"/>
    <x v="3"/>
    <n v="55.000000000000007"/>
    <n v="275"/>
    <n v="15125.000000000002"/>
    <n v="45375.000000000007"/>
    <n v="0.3"/>
    <x v="1"/>
  </r>
  <r>
    <s v="Amazon"/>
    <n v="1185732"/>
    <x v="363"/>
    <x v="0"/>
    <s v="New Hampshire"/>
    <s v="Manchester"/>
    <x v="4"/>
    <n v="65"/>
    <n v="250"/>
    <n v="16250"/>
    <n v="48750"/>
    <n v="0.3"/>
    <x v="1"/>
  </r>
  <r>
    <s v="Amazon"/>
    <n v="1185732"/>
    <x v="363"/>
    <x v="0"/>
    <s v="New Hampshire"/>
    <s v="Manchester"/>
    <x v="5"/>
    <n v="70"/>
    <n v="425"/>
    <n v="29750"/>
    <n v="104125"/>
    <n v="0.35"/>
    <x v="1"/>
  </r>
  <r>
    <s v="Amazon"/>
    <n v="1185732"/>
    <x v="393"/>
    <x v="0"/>
    <s v="New Hampshire"/>
    <s v="Manchester"/>
    <x v="0"/>
    <n v="65"/>
    <n v="550"/>
    <n v="35750"/>
    <n v="143000"/>
    <n v="0.4"/>
    <x v="1"/>
  </r>
  <r>
    <s v="Amazon"/>
    <n v="1185732"/>
    <x v="393"/>
    <x v="0"/>
    <s v="New Hampshire"/>
    <s v="Manchester"/>
    <x v="1"/>
    <n v="60.000000000000007"/>
    <n v="350"/>
    <n v="21000.000000000004"/>
    <n v="84000.000000000015"/>
    <n v="0.4"/>
    <x v="1"/>
  </r>
  <r>
    <s v="Amazon"/>
    <n v="1185732"/>
    <x v="393"/>
    <x v="0"/>
    <s v="New Hampshire"/>
    <s v="Manchester"/>
    <x v="2"/>
    <n v="55.000000000000007"/>
    <n v="250"/>
    <n v="13750.000000000002"/>
    <n v="41250.000000000007"/>
    <n v="0.3"/>
    <x v="1"/>
  </r>
  <r>
    <s v="Amazon"/>
    <n v="1185732"/>
    <x v="393"/>
    <x v="0"/>
    <s v="New Hampshire"/>
    <s v="Manchester"/>
    <x v="3"/>
    <n v="55.000000000000007"/>
    <n v="225"/>
    <n v="12375.000000000002"/>
    <n v="37125"/>
    <n v="0.3"/>
    <x v="1"/>
  </r>
  <r>
    <s v="Amazon"/>
    <n v="1185732"/>
    <x v="393"/>
    <x v="0"/>
    <s v="New Hampshire"/>
    <s v="Manchester"/>
    <x v="4"/>
    <n v="65"/>
    <n v="225"/>
    <n v="14625"/>
    <n v="43875"/>
    <n v="0.3"/>
    <x v="1"/>
  </r>
  <r>
    <s v="Amazon"/>
    <n v="1185732"/>
    <x v="393"/>
    <x v="0"/>
    <s v="New Hampshire"/>
    <s v="Manchester"/>
    <x v="5"/>
    <n v="70"/>
    <n v="325"/>
    <n v="22750"/>
    <n v="79625"/>
    <n v="0.35"/>
    <x v="1"/>
  </r>
  <r>
    <s v="Foot Locker"/>
    <n v="1185732"/>
    <x v="425"/>
    <x v="0"/>
    <s v="New Hampshire"/>
    <s v="Manchester"/>
    <x v="0"/>
    <n v="70"/>
    <n v="475"/>
    <n v="33250"/>
    <n v="133000"/>
    <n v="0.4"/>
    <x v="1"/>
  </r>
  <r>
    <s v="Foot Locker"/>
    <n v="1185732"/>
    <x v="425"/>
    <x v="0"/>
    <s v="New Hampshire"/>
    <s v="Manchester"/>
    <x v="1"/>
    <n v="65.000000000000014"/>
    <n v="300"/>
    <n v="19500.000000000004"/>
    <n v="78000.000000000015"/>
    <n v="0.4"/>
    <x v="1"/>
  </r>
  <r>
    <s v="Foot Locker"/>
    <n v="1185732"/>
    <x v="425"/>
    <x v="0"/>
    <s v="New Hampshire"/>
    <s v="Manchester"/>
    <x v="2"/>
    <n v="65.000000000000014"/>
    <n v="200"/>
    <n v="13000.000000000004"/>
    <n v="39000.000000000007"/>
    <n v="0.3"/>
    <x v="1"/>
  </r>
  <r>
    <s v="Foot Locker"/>
    <n v="1185732"/>
    <x v="425"/>
    <x v="0"/>
    <s v="New Hampshire"/>
    <s v="Manchester"/>
    <x v="3"/>
    <n v="65.000000000000014"/>
    <n v="175"/>
    <n v="11375.000000000002"/>
    <n v="34125.000000000007"/>
    <n v="0.3"/>
    <x v="1"/>
  </r>
  <r>
    <s v="Foot Locker"/>
    <n v="1185732"/>
    <x v="425"/>
    <x v="0"/>
    <s v="New Hampshire"/>
    <s v="Manchester"/>
    <x v="4"/>
    <n v="75.000000000000014"/>
    <n v="175"/>
    <n v="13125.000000000002"/>
    <n v="39375.000000000007"/>
    <n v="0.3"/>
    <x v="1"/>
  </r>
  <r>
    <s v="Foot Locker"/>
    <n v="1185732"/>
    <x v="425"/>
    <x v="0"/>
    <s v="New Hampshire"/>
    <s v="Manchester"/>
    <x v="5"/>
    <n v="80"/>
    <n v="300"/>
    <n v="24000"/>
    <n v="84000"/>
    <n v="0.35"/>
    <x v="1"/>
  </r>
  <r>
    <s v="Foot Locker"/>
    <n v="1185732"/>
    <x v="455"/>
    <x v="0"/>
    <s v="New Hampshire"/>
    <s v="Manchester"/>
    <x v="0"/>
    <n v="75.000000000000014"/>
    <n v="450"/>
    <n v="33750.000000000007"/>
    <n v="135000.00000000003"/>
    <n v="0.4"/>
    <x v="1"/>
  </r>
  <r>
    <s v="Foot Locker"/>
    <n v="1185732"/>
    <x v="455"/>
    <x v="0"/>
    <s v="New Hampshire"/>
    <s v="Manchester"/>
    <x v="1"/>
    <n v="65.000000000000014"/>
    <n v="325"/>
    <n v="21125.000000000004"/>
    <n v="84500.000000000029"/>
    <n v="0.4"/>
    <x v="1"/>
  </r>
  <r>
    <s v="Foot Locker"/>
    <n v="1185732"/>
    <x v="455"/>
    <x v="0"/>
    <s v="New Hampshire"/>
    <s v="Manchester"/>
    <x v="2"/>
    <n v="65.000000000000014"/>
    <n v="345"/>
    <n v="22425.000000000004"/>
    <n v="67275.000000000015"/>
    <n v="0.3"/>
    <x v="1"/>
  </r>
  <r>
    <s v="Foot Locker"/>
    <n v="1185732"/>
    <x v="455"/>
    <x v="0"/>
    <s v="New Hampshire"/>
    <s v="Manchester"/>
    <x v="3"/>
    <n v="65.000000000000014"/>
    <n v="325"/>
    <n v="21125.000000000004"/>
    <n v="63375.000000000015"/>
    <n v="0.3"/>
    <x v="1"/>
  </r>
  <r>
    <s v="Foot Locker"/>
    <n v="1185732"/>
    <x v="455"/>
    <x v="0"/>
    <s v="New Hampshire"/>
    <s v="Manchester"/>
    <x v="4"/>
    <n v="75.000000000000014"/>
    <n v="300"/>
    <n v="22500.000000000004"/>
    <n v="67500"/>
    <n v="0.3"/>
    <x v="1"/>
  </r>
  <r>
    <s v="Foot Locker"/>
    <n v="1185732"/>
    <x v="455"/>
    <x v="0"/>
    <s v="New Hampshire"/>
    <s v="Manchester"/>
    <x v="5"/>
    <n v="80"/>
    <n v="400"/>
    <n v="32000"/>
    <n v="112000"/>
    <n v="0.35"/>
    <x v="1"/>
  </r>
  <r>
    <s v="Foot Locker"/>
    <n v="1185732"/>
    <x v="484"/>
    <x v="0"/>
    <s v="New Hampshire"/>
    <s v="Manchester"/>
    <x v="0"/>
    <n v="75.000000000000014"/>
    <n v="625"/>
    <n v="46875.000000000007"/>
    <n v="187500.00000000006"/>
    <n v="0.4"/>
    <x v="1"/>
  </r>
  <r>
    <s v="Foot Locker"/>
    <n v="1185732"/>
    <x v="484"/>
    <x v="0"/>
    <s v="New Hampshire"/>
    <s v="Manchester"/>
    <x v="1"/>
    <n v="65.000000000000014"/>
    <n v="425"/>
    <n v="27625.000000000007"/>
    <n v="110500.00000000003"/>
    <n v="0.4"/>
    <x v="1"/>
  </r>
  <r>
    <s v="Foot Locker"/>
    <n v="1185732"/>
    <x v="484"/>
    <x v="0"/>
    <s v="New Hampshire"/>
    <s v="Manchester"/>
    <x v="2"/>
    <n v="65.000000000000014"/>
    <n v="400"/>
    <n v="26000.000000000007"/>
    <n v="78000.000000000015"/>
    <n v="0.3"/>
    <x v="1"/>
  </r>
  <r>
    <s v="Foot Locker"/>
    <n v="1185732"/>
    <x v="484"/>
    <x v="0"/>
    <s v="New Hampshire"/>
    <s v="Manchester"/>
    <x v="3"/>
    <n v="65.000000000000014"/>
    <n v="350"/>
    <n v="22750.000000000004"/>
    <n v="68250.000000000015"/>
    <n v="0.3"/>
    <x v="1"/>
  </r>
  <r>
    <s v="Foot Locker"/>
    <n v="1185732"/>
    <x v="484"/>
    <x v="0"/>
    <s v="New Hampshire"/>
    <s v="Manchester"/>
    <x v="4"/>
    <n v="75.000000000000014"/>
    <n v="350"/>
    <n v="26250.000000000004"/>
    <n v="78750.000000000015"/>
    <n v="0.3"/>
    <x v="1"/>
  </r>
  <r>
    <s v="Foot Locker"/>
    <n v="1185732"/>
    <x v="484"/>
    <x v="0"/>
    <s v="New Hampshire"/>
    <s v="Manchester"/>
    <x v="5"/>
    <n v="80"/>
    <n v="450"/>
    <n v="36000"/>
    <n v="125999.99999999999"/>
    <n v="0.35"/>
    <x v="1"/>
  </r>
  <r>
    <s v="Foot Locker"/>
    <n v="1185732"/>
    <x v="188"/>
    <x v="0"/>
    <s v="New Hampshire"/>
    <s v="Manchester"/>
    <x v="0"/>
    <n v="55.000000000000007"/>
    <n v="500"/>
    <n v="27500.000000000004"/>
    <n v="96250.000000000029"/>
    <n v="0.35000000000000003"/>
    <x v="1"/>
  </r>
  <r>
    <s v="Foot Locker"/>
    <n v="1185732"/>
    <x v="188"/>
    <x v="0"/>
    <s v="New Hampshire"/>
    <s v="Manchester"/>
    <x v="1"/>
    <n v="55.000000000000007"/>
    <n v="300"/>
    <n v="16500.000000000004"/>
    <n v="57750.000000000015"/>
    <n v="0.35000000000000003"/>
    <x v="1"/>
  </r>
  <r>
    <s v="Foot Locker"/>
    <n v="1185732"/>
    <x v="188"/>
    <x v="0"/>
    <s v="New Hampshire"/>
    <s v="Manchester"/>
    <x v="2"/>
    <n v="45"/>
    <n v="300"/>
    <n v="13500"/>
    <n v="33750"/>
    <n v="0.25"/>
    <x v="1"/>
  </r>
  <r>
    <s v="Foot Locker"/>
    <n v="1185732"/>
    <x v="188"/>
    <x v="0"/>
    <s v="New Hampshire"/>
    <s v="Manchester"/>
    <x v="3"/>
    <n v="49.999999999999993"/>
    <n v="150"/>
    <n v="7499.9999999999991"/>
    <n v="18749.999999999996"/>
    <n v="0.25"/>
    <x v="1"/>
  </r>
  <r>
    <s v="Foot Locker"/>
    <n v="1185732"/>
    <x v="188"/>
    <x v="0"/>
    <s v="New Hampshire"/>
    <s v="Manchester"/>
    <x v="4"/>
    <n v="65.000000000000014"/>
    <n v="200"/>
    <n v="13000.000000000004"/>
    <n v="32500.000000000007"/>
    <n v="0.25"/>
    <x v="1"/>
  </r>
  <r>
    <s v="Foot Locker"/>
    <n v="1185732"/>
    <x v="188"/>
    <x v="0"/>
    <s v="New Hampshire"/>
    <s v="Manchester"/>
    <x v="5"/>
    <n v="55.000000000000007"/>
    <n v="300"/>
    <n v="16500.000000000004"/>
    <n v="49500.000000000007"/>
    <n v="0.3"/>
    <x v="1"/>
  </r>
  <r>
    <s v="Foot Locker"/>
    <n v="1185732"/>
    <x v="696"/>
    <x v="0"/>
    <s v="New Hampshire"/>
    <s v="Manchester"/>
    <x v="0"/>
    <n v="55.000000000000007"/>
    <n v="575"/>
    <n v="31625.000000000004"/>
    <n v="110687.50000000003"/>
    <n v="0.35000000000000003"/>
    <x v="1"/>
  </r>
  <r>
    <s v="Foot Locker"/>
    <n v="1185732"/>
    <x v="696"/>
    <x v="0"/>
    <s v="New Hampshire"/>
    <s v="Manchester"/>
    <x v="1"/>
    <n v="55.000000000000007"/>
    <n v="225"/>
    <n v="12375.000000000002"/>
    <n v="43312.500000000007"/>
    <n v="0.35000000000000003"/>
    <x v="1"/>
  </r>
  <r>
    <s v="Foot Locker"/>
    <n v="1185732"/>
    <x v="696"/>
    <x v="0"/>
    <s v="New Hampshire"/>
    <s v="Manchester"/>
    <x v="2"/>
    <n v="45"/>
    <n v="275"/>
    <n v="12375"/>
    <n v="30937.5"/>
    <n v="0.25"/>
    <x v="1"/>
  </r>
  <r>
    <s v="Foot Locker"/>
    <n v="1185732"/>
    <x v="0"/>
    <x v="0"/>
    <s v="New York"/>
    <s v="New York"/>
    <x v="0"/>
    <n v="47"/>
    <n v="336"/>
    <n v="15792"/>
    <n v="9633.119999999999"/>
    <n v="0.61"/>
    <x v="2"/>
  </r>
  <r>
    <s v="Foot Locker"/>
    <n v="1185732"/>
    <x v="1"/>
    <x v="0"/>
    <s v="New York"/>
    <s v="New York"/>
    <x v="1"/>
    <n v="47"/>
    <n v="260"/>
    <n v="12220"/>
    <n v="5132.3999999999996"/>
    <n v="0.42"/>
    <x v="2"/>
  </r>
  <r>
    <s v="Foot Locker"/>
    <n v="1185732"/>
    <x v="2"/>
    <x v="0"/>
    <s v="New York"/>
    <s v="New York"/>
    <x v="2"/>
    <n v="36"/>
    <n v="250"/>
    <n v="9000"/>
    <n v="4140"/>
    <n v="0.45999999999999996"/>
    <x v="2"/>
  </r>
  <r>
    <s v="Foot Locker"/>
    <n v="1185732"/>
    <x v="3"/>
    <x v="0"/>
    <s v="New York"/>
    <s v="New York"/>
    <x v="3"/>
    <n v="41"/>
    <n v="247"/>
    <n v="10127"/>
    <n v="4658.42"/>
    <n v="0.45999999999999996"/>
    <x v="2"/>
  </r>
  <r>
    <s v="Foot Locker"/>
    <n v="1185732"/>
    <x v="4"/>
    <x v="0"/>
    <s v="New York"/>
    <s v="New York"/>
    <x v="4"/>
    <n v="55"/>
    <n v="234"/>
    <n v="12870"/>
    <n v="5148"/>
    <n v="0.4"/>
    <x v="2"/>
  </r>
  <r>
    <s v="Foot Locker"/>
    <n v="1185732"/>
    <x v="5"/>
    <x v="0"/>
    <s v="New York"/>
    <s v="New York"/>
    <x v="5"/>
    <n v="46"/>
    <n v="260"/>
    <n v="11960"/>
    <n v="4425.2"/>
    <n v="0.37"/>
    <x v="2"/>
  </r>
  <r>
    <s v="Foot Locker"/>
    <n v="1185732"/>
    <x v="6"/>
    <x v="0"/>
    <s v="New York"/>
    <s v="New York"/>
    <x v="0"/>
    <n v="46"/>
    <n v="313"/>
    <n v="14398"/>
    <n v="8926.76"/>
    <n v="0.62"/>
    <x v="2"/>
  </r>
  <r>
    <s v="Foot Locker"/>
    <n v="1185732"/>
    <x v="7"/>
    <x v="0"/>
    <s v="New York"/>
    <s v="New York"/>
    <x v="1"/>
    <n v="46"/>
    <n v="261"/>
    <n v="12006"/>
    <n v="5282.64"/>
    <n v="0.44"/>
    <x v="2"/>
  </r>
  <r>
    <s v="Foot Locker"/>
    <n v="1185732"/>
    <x v="8"/>
    <x v="0"/>
    <s v="New York"/>
    <s v="New York"/>
    <x v="2"/>
    <n v="36"/>
    <n v="276"/>
    <n v="9936"/>
    <n v="4669.92"/>
    <n v="0.47"/>
    <x v="2"/>
  </r>
  <r>
    <s v="Foot Locker"/>
    <n v="1185732"/>
    <x v="9"/>
    <x v="0"/>
    <s v="New York"/>
    <s v="New York"/>
    <x v="3"/>
    <n v="44"/>
    <n v="206"/>
    <n v="9064"/>
    <n v="4441.3599999999997"/>
    <n v="0.49"/>
    <x v="2"/>
  </r>
  <r>
    <s v="Foot Locker"/>
    <n v="1185732"/>
    <x v="10"/>
    <x v="0"/>
    <s v="New York"/>
    <s v="New York"/>
    <x v="4"/>
    <n v="58"/>
    <n v="243"/>
    <n v="14094"/>
    <n v="6060.42"/>
    <n v="0.43"/>
    <x v="2"/>
  </r>
  <r>
    <s v="Foot Locker"/>
    <n v="1185732"/>
    <x v="11"/>
    <x v="0"/>
    <s v="New York"/>
    <s v="New York"/>
    <x v="5"/>
    <n v="48"/>
    <n v="290"/>
    <n v="13920"/>
    <n v="5289.6"/>
    <n v="0.38"/>
    <x v="2"/>
  </r>
  <r>
    <s v="Foot Locker"/>
    <n v="1185732"/>
    <x v="12"/>
    <x v="0"/>
    <s v="New York"/>
    <s v="New York"/>
    <x v="0"/>
    <n v="46"/>
    <n v="354"/>
    <n v="16284"/>
    <n v="10258.92"/>
    <n v="0.63"/>
    <x v="2"/>
  </r>
  <r>
    <s v="Foot Locker"/>
    <n v="1185732"/>
    <x v="13"/>
    <x v="0"/>
    <s v="New York"/>
    <s v="New York"/>
    <x v="1"/>
    <n v="48"/>
    <n v="259"/>
    <n v="12432"/>
    <n v="5345.76"/>
    <n v="0.43"/>
    <x v="2"/>
  </r>
  <r>
    <s v="Foot Locker"/>
    <n v="1185732"/>
    <x v="14"/>
    <x v="0"/>
    <s v="New York"/>
    <s v="New York"/>
    <x v="2"/>
    <n v="39"/>
    <n v="247"/>
    <n v="9633"/>
    <n v="4720.17"/>
    <n v="0.49"/>
    <x v="2"/>
  </r>
  <r>
    <s v="Foot Locker"/>
    <n v="1185732"/>
    <x v="15"/>
    <x v="0"/>
    <s v="New York"/>
    <s v="New York"/>
    <x v="3"/>
    <n v="43"/>
    <n v="216"/>
    <n v="9288"/>
    <n v="4644"/>
    <n v="0.5"/>
    <x v="2"/>
  </r>
  <r>
    <s v="Foot Locker"/>
    <n v="1185732"/>
    <x v="16"/>
    <x v="0"/>
    <s v="New York"/>
    <s v="New York"/>
    <x v="4"/>
    <n v="59"/>
    <n v="230"/>
    <n v="13570"/>
    <n v="5699.4"/>
    <n v="0.42"/>
    <x v="2"/>
  </r>
  <r>
    <s v="Foot Locker"/>
    <n v="1185732"/>
    <x v="17"/>
    <x v="0"/>
    <s v="New York"/>
    <s v="New York"/>
    <x v="5"/>
    <n v="45"/>
    <n v="238"/>
    <n v="10710"/>
    <n v="3748.4999999999995"/>
    <n v="0.35"/>
    <x v="2"/>
  </r>
  <r>
    <s v="Foot Locker"/>
    <n v="1185732"/>
    <x v="18"/>
    <x v="0"/>
    <s v="New York"/>
    <s v="New York"/>
    <x v="0"/>
    <n v="45"/>
    <n v="300"/>
    <n v="13500"/>
    <n v="8370"/>
    <n v="0.62"/>
    <x v="2"/>
  </r>
  <r>
    <s v="Foot Locker"/>
    <n v="1185732"/>
    <x v="19"/>
    <x v="0"/>
    <s v="New York"/>
    <s v="New York"/>
    <x v="1"/>
    <n v="47"/>
    <n v="234"/>
    <n v="10998"/>
    <n v="4509.1799999999994"/>
    <n v="0.41"/>
    <x v="2"/>
  </r>
  <r>
    <s v="Foot Locker"/>
    <n v="1185732"/>
    <x v="20"/>
    <x v="0"/>
    <s v="New York"/>
    <s v="New York"/>
    <x v="2"/>
    <n v="39"/>
    <n v="252"/>
    <n v="9828"/>
    <n v="4914"/>
    <n v="0.5"/>
    <x v="2"/>
  </r>
  <r>
    <s v="Foot Locker"/>
    <n v="1185732"/>
    <x v="21"/>
    <x v="0"/>
    <s v="New York"/>
    <s v="New York"/>
    <x v="3"/>
    <n v="41"/>
    <n v="239"/>
    <n v="9799"/>
    <n v="4801.51"/>
    <n v="0.49"/>
    <x v="2"/>
  </r>
  <r>
    <s v="Foot Locker"/>
    <n v="1185732"/>
    <x v="22"/>
    <x v="0"/>
    <s v="New York"/>
    <s v="New York"/>
    <x v="4"/>
    <n v="56"/>
    <n v="215"/>
    <n v="12040"/>
    <n v="5056.8"/>
    <n v="0.42"/>
    <x v="2"/>
  </r>
  <r>
    <s v="Foot Locker"/>
    <n v="1185732"/>
    <x v="23"/>
    <x v="0"/>
    <s v="New York"/>
    <s v="New York"/>
    <x v="5"/>
    <n v="49"/>
    <n v="238"/>
    <n v="11662"/>
    <n v="4314.9399999999996"/>
    <n v="0.37"/>
    <x v="2"/>
  </r>
  <r>
    <s v="Foot Locker"/>
    <n v="1185732"/>
    <x v="24"/>
    <x v="0"/>
    <s v="New York"/>
    <s v="New York"/>
    <x v="0"/>
    <n v="54"/>
    <n v="317"/>
    <n v="17118"/>
    <n v="10955.52"/>
    <n v="0.64"/>
    <x v="2"/>
  </r>
  <r>
    <s v="Foot Locker"/>
    <n v="1185732"/>
    <x v="25"/>
    <x v="0"/>
    <s v="New York"/>
    <s v="New York"/>
    <x v="1"/>
    <n v="50"/>
    <n v="259"/>
    <n v="12950"/>
    <n v="5180"/>
    <n v="0.4"/>
    <x v="2"/>
  </r>
  <r>
    <s v="Foot Locker"/>
    <n v="1185732"/>
    <x v="26"/>
    <x v="0"/>
    <s v="New York"/>
    <s v="New York"/>
    <x v="2"/>
    <n v="46"/>
    <n v="261"/>
    <n v="12006"/>
    <n v="5642.82"/>
    <n v="0.47"/>
    <x v="2"/>
  </r>
  <r>
    <s v="Foot Locker"/>
    <n v="1185732"/>
    <x v="27"/>
    <x v="0"/>
    <s v="New York"/>
    <s v="New York"/>
    <x v="3"/>
    <n v="46"/>
    <n v="230"/>
    <n v="10580"/>
    <n v="5078.3999999999996"/>
    <n v="0.48"/>
    <x v="2"/>
  </r>
  <r>
    <s v="Foot Locker"/>
    <n v="1185732"/>
    <x v="28"/>
    <x v="0"/>
    <s v="New York"/>
    <s v="New York"/>
    <x v="4"/>
    <n v="59"/>
    <n v="245"/>
    <n v="14455"/>
    <n v="6504.7499999999991"/>
    <n v="0.44999999999999996"/>
    <x v="2"/>
  </r>
  <r>
    <s v="Foot Locker"/>
    <n v="1185732"/>
    <x v="29"/>
    <x v="0"/>
    <s v="New York"/>
    <s v="New York"/>
    <x v="5"/>
    <n v="59"/>
    <n v="290"/>
    <n v="17110"/>
    <n v="6159.5999999999995"/>
    <n v="0.36"/>
    <x v="2"/>
  </r>
  <r>
    <s v="Foot Locker"/>
    <n v="1185732"/>
    <x v="30"/>
    <x v="0"/>
    <s v="New York"/>
    <s v="New York"/>
    <x v="0"/>
    <n v="55"/>
    <n v="313"/>
    <n v="17215"/>
    <n v="10501.15"/>
    <n v="0.61"/>
    <x v="2"/>
  </r>
  <r>
    <s v="Foot Locker"/>
    <n v="1185732"/>
    <x v="31"/>
    <x v="0"/>
    <s v="New York"/>
    <s v="New York"/>
    <x v="1"/>
    <n v="54"/>
    <n v="270"/>
    <n v="14580"/>
    <n v="5977.7999999999993"/>
    <n v="0.41"/>
    <x v="2"/>
  </r>
  <r>
    <s v="Foot Locker"/>
    <n v="1185732"/>
    <x v="32"/>
    <x v="0"/>
    <s v="New York"/>
    <s v="New York"/>
    <x v="2"/>
    <n v="46"/>
    <n v="278"/>
    <n v="12788"/>
    <n v="6138.24"/>
    <n v="0.48"/>
    <x v="2"/>
  </r>
  <r>
    <s v="Foot Locker"/>
    <n v="1185732"/>
    <x v="33"/>
    <x v="0"/>
    <s v="New York"/>
    <s v="New York"/>
    <x v="3"/>
    <n v="47"/>
    <n v="261"/>
    <n v="12267"/>
    <n v="5520.15"/>
    <n v="0.44999999999999996"/>
    <x v="2"/>
  </r>
  <r>
    <s v="Foot Locker"/>
    <n v="1185732"/>
    <x v="34"/>
    <x v="0"/>
    <s v="New York"/>
    <s v="New York"/>
    <x v="4"/>
    <n v="55"/>
    <n v="252"/>
    <n v="13860"/>
    <n v="6236.9999999999991"/>
    <n v="0.44999999999999996"/>
    <x v="2"/>
  </r>
  <r>
    <s v="Foot Locker"/>
    <n v="1185732"/>
    <x v="35"/>
    <x v="0"/>
    <s v="New York"/>
    <s v="New York"/>
    <x v="5"/>
    <n v="64"/>
    <n v="305"/>
    <n v="19520"/>
    <n v="7612.8"/>
    <n v="0.39"/>
    <x v="2"/>
  </r>
  <r>
    <s v="Foot Locker"/>
    <n v="1185732"/>
    <x v="36"/>
    <x v="0"/>
    <s v="New York"/>
    <s v="New York"/>
    <x v="0"/>
    <n v="59"/>
    <n v="319"/>
    <n v="18821"/>
    <n v="11292.6"/>
    <n v="0.6"/>
    <x v="2"/>
  </r>
  <r>
    <s v="Foot Locker"/>
    <n v="1185732"/>
    <x v="37"/>
    <x v="0"/>
    <s v="New York"/>
    <s v="New York"/>
    <x v="1"/>
    <n v="53"/>
    <n v="267"/>
    <n v="14151"/>
    <n v="5943.42"/>
    <n v="0.42"/>
    <x v="2"/>
  </r>
  <r>
    <s v="Foot Locker"/>
    <n v="1185732"/>
    <x v="38"/>
    <x v="0"/>
    <s v="New York"/>
    <s v="New York"/>
    <x v="2"/>
    <n v="46"/>
    <n v="247"/>
    <n v="11362"/>
    <n v="5112.8999999999996"/>
    <n v="0.44999999999999996"/>
    <x v="2"/>
  </r>
  <r>
    <s v="Foot Locker"/>
    <n v="1185732"/>
    <x v="39"/>
    <x v="0"/>
    <s v="New York"/>
    <s v="New York"/>
    <x v="3"/>
    <n v="46"/>
    <n v="243"/>
    <n v="11178"/>
    <n v="5141.8799999999992"/>
    <n v="0.45999999999999996"/>
    <x v="2"/>
  </r>
  <r>
    <s v="Foot Locker"/>
    <n v="1185732"/>
    <x v="40"/>
    <x v="0"/>
    <s v="New York"/>
    <s v="New York"/>
    <x v="4"/>
    <n v="58"/>
    <n v="231"/>
    <n v="13398"/>
    <n v="5761.14"/>
    <n v="0.43"/>
    <x v="2"/>
  </r>
  <r>
    <s v="Foot Locker"/>
    <n v="1185732"/>
    <x v="41"/>
    <x v="0"/>
    <s v="New York"/>
    <s v="New York"/>
    <x v="5"/>
    <n v="61"/>
    <n v="286"/>
    <n v="17446"/>
    <n v="6978.4000000000005"/>
    <n v="0.4"/>
    <x v="2"/>
  </r>
  <r>
    <s v="Foot Locker"/>
    <n v="1185732"/>
    <x v="42"/>
    <x v="0"/>
    <s v="New York"/>
    <s v="New York"/>
    <x v="0"/>
    <n v="58"/>
    <n v="325"/>
    <n v="18850"/>
    <n v="11498.5"/>
    <n v="0.61"/>
    <x v="2"/>
  </r>
  <r>
    <s v="Foot Locker"/>
    <n v="1185732"/>
    <x v="43"/>
    <x v="0"/>
    <s v="New York"/>
    <s v="New York"/>
    <x v="1"/>
    <n v="53"/>
    <n v="308"/>
    <n v="16324"/>
    <n v="6692.8399999999992"/>
    <n v="0.41"/>
    <x v="2"/>
  </r>
  <r>
    <s v="Foot Locker"/>
    <n v="1185732"/>
    <x v="44"/>
    <x v="0"/>
    <s v="New York"/>
    <s v="New York"/>
    <x v="2"/>
    <n v="45"/>
    <n v="257"/>
    <n v="11565"/>
    <n v="5319.9"/>
    <n v="0.45999999999999996"/>
    <x v="2"/>
  </r>
  <r>
    <s v="Foot Locker"/>
    <n v="1185732"/>
    <x v="45"/>
    <x v="0"/>
    <s v="New York"/>
    <s v="New York"/>
    <x v="3"/>
    <n v="47"/>
    <n v="241"/>
    <n v="11327"/>
    <n v="5323.69"/>
    <n v="0.47"/>
    <x v="2"/>
  </r>
  <r>
    <s v="Walmart"/>
    <n v="1185732"/>
    <x v="46"/>
    <x v="0"/>
    <s v="New York"/>
    <s v="New York"/>
    <x v="4"/>
    <n v="54"/>
    <n v="270"/>
    <n v="14580"/>
    <n v="6560.9999999999991"/>
    <n v="0.44999999999999996"/>
    <x v="2"/>
  </r>
  <r>
    <s v="Walmart"/>
    <n v="1185732"/>
    <x v="47"/>
    <x v="0"/>
    <s v="New York"/>
    <s v="New York"/>
    <x v="5"/>
    <n v="62"/>
    <n v="290"/>
    <n v="17980"/>
    <n v="6652.6"/>
    <n v="0.37"/>
    <x v="2"/>
  </r>
  <r>
    <s v="Walmart"/>
    <n v="1185732"/>
    <x v="48"/>
    <x v="0"/>
    <s v="New York"/>
    <s v="New York"/>
    <x v="0"/>
    <n v="56"/>
    <n v="360"/>
    <n v="20160"/>
    <n v="12499.2"/>
    <n v="0.62"/>
    <x v="2"/>
  </r>
  <r>
    <s v="Walmart"/>
    <n v="1185732"/>
    <x v="49"/>
    <x v="0"/>
    <s v="New York"/>
    <s v="New York"/>
    <x v="1"/>
    <n v="50"/>
    <n v="270"/>
    <n v="13500"/>
    <n v="5940"/>
    <n v="0.44"/>
    <x v="2"/>
  </r>
  <r>
    <s v="Walmart"/>
    <n v="1185732"/>
    <x v="50"/>
    <x v="0"/>
    <s v="New York"/>
    <s v="New York"/>
    <x v="2"/>
    <n v="47"/>
    <n v="268"/>
    <n v="12596"/>
    <n v="5920.12"/>
    <n v="0.47"/>
    <x v="2"/>
  </r>
  <r>
    <s v="Walmart"/>
    <n v="1185732"/>
    <x v="51"/>
    <x v="0"/>
    <s v="New York"/>
    <s v="New York"/>
    <x v="3"/>
    <n v="47"/>
    <n v="252"/>
    <n v="11844"/>
    <n v="5448.24"/>
    <n v="0.45999999999999996"/>
    <x v="2"/>
  </r>
  <r>
    <s v="Walmart"/>
    <n v="1185732"/>
    <x v="52"/>
    <x v="0"/>
    <s v="New York"/>
    <s v="New York"/>
    <x v="4"/>
    <n v="58"/>
    <n v="252"/>
    <n v="14616"/>
    <n v="5846.4000000000005"/>
    <n v="0.4"/>
    <x v="2"/>
  </r>
  <r>
    <s v="Walmart"/>
    <n v="1185732"/>
    <x v="53"/>
    <x v="0"/>
    <s v="New York"/>
    <s v="New York"/>
    <x v="5"/>
    <n v="59"/>
    <n v="280"/>
    <n v="16520"/>
    <n v="6608"/>
    <n v="0.4"/>
    <x v="2"/>
  </r>
  <r>
    <s v="Walmart"/>
    <n v="1185732"/>
    <x v="54"/>
    <x v="0"/>
    <s v="New York"/>
    <s v="New York"/>
    <x v="4"/>
    <n v="64"/>
    <n v="236"/>
    <n v="15104"/>
    <n v="6343.6799999999994"/>
    <n v="0.42"/>
    <x v="2"/>
  </r>
  <r>
    <s v="Walmart"/>
    <n v="1185732"/>
    <x v="55"/>
    <x v="0"/>
    <s v="New York"/>
    <s v="New York"/>
    <x v="5"/>
    <n v="68"/>
    <n v="290"/>
    <n v="19720"/>
    <n v="7493.6"/>
    <n v="0.38"/>
    <x v="2"/>
  </r>
  <r>
    <s v="Walmart"/>
    <n v="1185732"/>
    <x v="56"/>
    <x v="0"/>
    <s v="New York"/>
    <s v="New York"/>
    <x v="0"/>
    <n v="60"/>
    <n v="299"/>
    <n v="17940"/>
    <n v="10764"/>
    <n v="0.6"/>
    <x v="2"/>
  </r>
  <r>
    <s v="Walmart"/>
    <n v="1185732"/>
    <x v="57"/>
    <x v="0"/>
    <s v="New York"/>
    <s v="New York"/>
    <x v="1"/>
    <n v="53"/>
    <n v="273"/>
    <n v="14469"/>
    <n v="6221.67"/>
    <n v="0.43"/>
    <x v="2"/>
  </r>
  <r>
    <s v="Walmart"/>
    <n v="1185732"/>
    <x v="58"/>
    <x v="0"/>
    <s v="New York"/>
    <s v="New York"/>
    <x v="2"/>
    <n v="52"/>
    <n v="258"/>
    <n v="13416"/>
    <n v="6439.6799999999994"/>
    <n v="0.48"/>
    <x v="2"/>
  </r>
  <r>
    <s v="Walmart"/>
    <n v="1185732"/>
    <x v="59"/>
    <x v="0"/>
    <s v="New York"/>
    <s v="New York"/>
    <x v="3"/>
    <n v="50"/>
    <n v="252"/>
    <n v="12600"/>
    <n v="6174"/>
    <n v="0.49"/>
    <x v="2"/>
  </r>
  <r>
    <s v="Walmart"/>
    <n v="1185732"/>
    <x v="60"/>
    <x v="0"/>
    <s v="New York"/>
    <s v="New York"/>
    <x v="4"/>
    <n v="64"/>
    <n v="254"/>
    <n v="16256"/>
    <n v="6827.5199999999995"/>
    <n v="0.42"/>
    <x v="2"/>
  </r>
  <r>
    <s v="Walmart"/>
    <n v="1185732"/>
    <x v="61"/>
    <x v="0"/>
    <s v="New York"/>
    <s v="New York"/>
    <x v="5"/>
    <n v="66"/>
    <n v="263"/>
    <n v="17358"/>
    <n v="6422.46"/>
    <n v="0.37"/>
    <x v="2"/>
  </r>
  <r>
    <s v="Walmart"/>
    <n v="1185732"/>
    <x v="62"/>
    <x v="0"/>
    <s v="New York"/>
    <s v="New York"/>
    <x v="0"/>
    <n v="62"/>
    <n v="312"/>
    <n v="19344"/>
    <n v="12380.16"/>
    <n v="0.64"/>
    <x v="2"/>
  </r>
  <r>
    <s v="Walmart"/>
    <n v="1185732"/>
    <x v="63"/>
    <x v="0"/>
    <s v="New York"/>
    <s v="New York"/>
    <x v="1"/>
    <n v="51"/>
    <n v="300"/>
    <n v="15300"/>
    <n v="6426"/>
    <n v="0.42"/>
    <x v="2"/>
  </r>
  <r>
    <s v="Walmart"/>
    <n v="1185732"/>
    <x v="64"/>
    <x v="0"/>
    <s v="New York"/>
    <s v="New York"/>
    <x v="2"/>
    <n v="54"/>
    <n v="285"/>
    <n v="15390"/>
    <n v="7233.2999999999993"/>
    <n v="0.47"/>
    <x v="2"/>
  </r>
  <r>
    <s v="Walmart"/>
    <n v="1185732"/>
    <x v="65"/>
    <x v="0"/>
    <s v="New York"/>
    <s v="New York"/>
    <x v="3"/>
    <n v="54"/>
    <n v="225"/>
    <n v="12150"/>
    <n v="5589"/>
    <n v="0.45999999999999996"/>
    <x v="2"/>
  </r>
  <r>
    <s v="Walmart"/>
    <n v="1185732"/>
    <x v="66"/>
    <x v="0"/>
    <s v="New York"/>
    <s v="New York"/>
    <x v="4"/>
    <n v="60"/>
    <n v="261"/>
    <n v="15660"/>
    <n v="6733.8"/>
    <n v="0.43"/>
    <x v="2"/>
  </r>
  <r>
    <s v="Walmart"/>
    <n v="1185732"/>
    <x v="67"/>
    <x v="0"/>
    <s v="New York"/>
    <s v="New York"/>
    <x v="5"/>
    <n v="68"/>
    <n v="290"/>
    <n v="19720"/>
    <n v="6902"/>
    <n v="0.35"/>
    <x v="2"/>
  </r>
  <r>
    <s v="Sports Direct"/>
    <n v="1197831"/>
    <x v="68"/>
    <x v="0"/>
    <s v="New York"/>
    <s v="New York"/>
    <x v="0"/>
    <n v="24"/>
    <n v="234"/>
    <n v="5616"/>
    <n v="2639.52"/>
    <n v="0.47"/>
    <x v="2"/>
  </r>
  <r>
    <s v="Sports Direct"/>
    <n v="1197831"/>
    <x v="69"/>
    <x v="0"/>
    <s v="New York"/>
    <s v="New York"/>
    <x v="1"/>
    <n v="34"/>
    <n v="225"/>
    <n v="7650"/>
    <n v="3748.5"/>
    <n v="0.49"/>
    <x v="2"/>
  </r>
  <r>
    <s v="Sports Direct"/>
    <n v="1197831"/>
    <x v="70"/>
    <x v="0"/>
    <s v="New York"/>
    <s v="New York"/>
    <x v="2"/>
    <n v="33"/>
    <n v="210"/>
    <n v="6930"/>
    <n v="3187.7999999999997"/>
    <n v="0.45999999999999996"/>
    <x v="2"/>
  </r>
  <r>
    <s v="Sports Direct"/>
    <n v="1197831"/>
    <x v="71"/>
    <x v="0"/>
    <s v="New York"/>
    <s v="New York"/>
    <x v="3"/>
    <n v="34"/>
    <n v="175"/>
    <n v="5950"/>
    <n v="3272.5000000000005"/>
    <n v="0.55000000000000004"/>
    <x v="2"/>
  </r>
  <r>
    <s v="Sports Direct"/>
    <n v="1197831"/>
    <x v="72"/>
    <x v="1"/>
    <s v="Texas"/>
    <s v="Houston"/>
    <x v="4"/>
    <n v="36"/>
    <n v="154"/>
    <n v="5544"/>
    <n v="2383.92"/>
    <n v="0.43"/>
    <x v="2"/>
  </r>
  <r>
    <s v="Sports Direct"/>
    <n v="1197831"/>
    <x v="73"/>
    <x v="1"/>
    <s v="Texas"/>
    <s v="Houston"/>
    <x v="5"/>
    <n v="34"/>
    <n v="203"/>
    <n v="6902"/>
    <n v="4417.28"/>
    <n v="0.64"/>
    <x v="2"/>
  </r>
  <r>
    <s v="Sports Direct"/>
    <n v="1197831"/>
    <x v="74"/>
    <x v="1"/>
    <s v="Texas"/>
    <s v="Houston"/>
    <x v="0"/>
    <n v="23"/>
    <n v="213"/>
    <n v="4899"/>
    <n v="2449.5"/>
    <n v="0.5"/>
    <x v="2"/>
  </r>
  <r>
    <s v="Sports Direct"/>
    <n v="1197831"/>
    <x v="75"/>
    <x v="1"/>
    <s v="Texas"/>
    <s v="Houston"/>
    <x v="1"/>
    <n v="33"/>
    <n v="255"/>
    <n v="8415"/>
    <n v="3786.7499999999995"/>
    <n v="0.44999999999999996"/>
    <x v="2"/>
  </r>
  <r>
    <s v="Sports Direct"/>
    <n v="1197831"/>
    <x v="76"/>
    <x v="1"/>
    <s v="Texas"/>
    <s v="Houston"/>
    <x v="2"/>
    <n v="32"/>
    <n v="176"/>
    <n v="5632"/>
    <n v="2534.3999999999996"/>
    <n v="0.44999999999999996"/>
    <x v="2"/>
  </r>
  <r>
    <s v="Sports Direct"/>
    <n v="1197831"/>
    <x v="77"/>
    <x v="1"/>
    <s v="Texas"/>
    <s v="Houston"/>
    <x v="3"/>
    <n v="34"/>
    <n v="175"/>
    <n v="5950"/>
    <n v="3570"/>
    <n v="0.6"/>
    <x v="2"/>
  </r>
  <r>
    <s v="Sports Direct"/>
    <n v="1197831"/>
    <x v="78"/>
    <x v="1"/>
    <s v="Texas"/>
    <s v="Houston"/>
    <x v="4"/>
    <n v="38"/>
    <n v="125"/>
    <n v="4750"/>
    <n v="2137.5"/>
    <n v="0.44999999999999996"/>
    <x v="2"/>
  </r>
  <r>
    <s v="Sports Direct"/>
    <n v="1197831"/>
    <x v="79"/>
    <x v="1"/>
    <s v="Texas"/>
    <s v="Houston"/>
    <x v="5"/>
    <n v="34"/>
    <n v="196"/>
    <n v="6664"/>
    <n v="4198.32"/>
    <n v="0.63"/>
    <x v="2"/>
  </r>
  <r>
    <s v="Sports Direct"/>
    <n v="1197831"/>
    <x v="80"/>
    <x v="1"/>
    <s v="Texas"/>
    <s v="Houston"/>
    <x v="0"/>
    <n v="29"/>
    <n v="254"/>
    <n v="7366"/>
    <n v="3314.7"/>
    <n v="0.44999999999999996"/>
    <x v="2"/>
  </r>
  <r>
    <s v="Sports Direct"/>
    <n v="1197831"/>
    <x v="81"/>
    <x v="1"/>
    <s v="Texas"/>
    <s v="Houston"/>
    <x v="1"/>
    <n v="39"/>
    <n v="236"/>
    <n v="9204"/>
    <n v="4141.7999999999993"/>
    <n v="0.44999999999999996"/>
    <x v="2"/>
  </r>
  <r>
    <s v="Sports Direct"/>
    <n v="1197831"/>
    <x v="82"/>
    <x v="1"/>
    <s v="Texas"/>
    <s v="Houston"/>
    <x v="2"/>
    <n v="32"/>
    <n v="182"/>
    <n v="5824"/>
    <n v="2853.7599999999998"/>
    <n v="0.49"/>
    <x v="2"/>
  </r>
  <r>
    <s v="Sports Direct"/>
    <n v="1197831"/>
    <x v="83"/>
    <x v="1"/>
    <s v="Texas"/>
    <s v="Houston"/>
    <x v="3"/>
    <n v="37"/>
    <n v="174"/>
    <n v="6438"/>
    <n v="3734.0400000000004"/>
    <n v="0.58000000000000007"/>
    <x v="2"/>
  </r>
  <r>
    <s v="Sports Direct"/>
    <n v="1197831"/>
    <x v="84"/>
    <x v="1"/>
    <s v="Texas"/>
    <s v="Houston"/>
    <x v="4"/>
    <n v="41"/>
    <n v="125"/>
    <n v="5125"/>
    <n v="2050"/>
    <n v="0.4"/>
    <x v="2"/>
  </r>
  <r>
    <s v="Sports Direct"/>
    <n v="1197831"/>
    <x v="85"/>
    <x v="1"/>
    <s v="Texas"/>
    <s v="Houston"/>
    <x v="5"/>
    <n v="39"/>
    <n v="189"/>
    <n v="7371"/>
    <n v="4422.5999999999995"/>
    <n v="0.6"/>
    <x v="2"/>
  </r>
  <r>
    <s v="Sports Direct"/>
    <n v="1197831"/>
    <x v="86"/>
    <x v="1"/>
    <s v="Texas"/>
    <s v="Houston"/>
    <x v="0"/>
    <n v="27"/>
    <n v="234"/>
    <n v="6318"/>
    <n v="3032.64"/>
    <n v="0.48"/>
    <x v="2"/>
  </r>
  <r>
    <s v="Sports Direct"/>
    <n v="1197831"/>
    <x v="87"/>
    <x v="1"/>
    <s v="Texas"/>
    <s v="Houston"/>
    <x v="1"/>
    <n v="38"/>
    <n v="225"/>
    <n v="8550"/>
    <n v="3847.4999999999995"/>
    <n v="0.44999999999999996"/>
    <x v="2"/>
  </r>
  <r>
    <s v="Sports Direct"/>
    <n v="1197831"/>
    <x v="88"/>
    <x v="1"/>
    <s v="Texas"/>
    <s v="Houston"/>
    <x v="2"/>
    <n v="34"/>
    <n v="203"/>
    <n v="6902"/>
    <n v="3174.9199999999996"/>
    <n v="0.45999999999999996"/>
    <x v="2"/>
  </r>
  <r>
    <s v="Sports Direct"/>
    <n v="1197831"/>
    <x v="89"/>
    <x v="1"/>
    <s v="Texas"/>
    <s v="Houston"/>
    <x v="3"/>
    <n v="36"/>
    <n v="163"/>
    <n v="5868"/>
    <n v="3462.1200000000003"/>
    <n v="0.59000000000000008"/>
    <x v="2"/>
  </r>
  <r>
    <s v="Walmart"/>
    <n v="1197831"/>
    <x v="90"/>
    <x v="1"/>
    <s v="Texas"/>
    <s v="Houston"/>
    <x v="4"/>
    <n v="42"/>
    <n v="147"/>
    <n v="6174"/>
    <n v="2593.08"/>
    <n v="0.42"/>
    <x v="2"/>
  </r>
  <r>
    <s v="Walmart"/>
    <n v="1197831"/>
    <x v="91"/>
    <x v="1"/>
    <s v="Texas"/>
    <s v="Houston"/>
    <x v="5"/>
    <n v="39"/>
    <n v="232"/>
    <n v="9048"/>
    <n v="5519.28"/>
    <n v="0.61"/>
    <x v="2"/>
  </r>
  <r>
    <s v="Walmart"/>
    <n v="1197831"/>
    <x v="92"/>
    <x v="1"/>
    <s v="Texas"/>
    <s v="Houston"/>
    <x v="0"/>
    <n v="29"/>
    <n v="268"/>
    <n v="7772"/>
    <n v="3730.56"/>
    <n v="0.48"/>
    <x v="2"/>
  </r>
  <r>
    <s v="Walmart"/>
    <n v="1197831"/>
    <x v="93"/>
    <x v="1"/>
    <s v="Texas"/>
    <s v="Houston"/>
    <x v="1"/>
    <n v="38"/>
    <n v="259"/>
    <n v="9842"/>
    <n v="4527.32"/>
    <n v="0.45999999999999996"/>
    <x v="2"/>
  </r>
  <r>
    <s v="Walmart"/>
    <n v="1197831"/>
    <x v="94"/>
    <x v="1"/>
    <s v="Texas"/>
    <s v="Houston"/>
    <x v="2"/>
    <n v="33"/>
    <n v="225"/>
    <n v="7425"/>
    <n v="3564"/>
    <n v="0.48"/>
    <x v="2"/>
  </r>
  <r>
    <s v="Walmart"/>
    <n v="1197831"/>
    <x v="95"/>
    <x v="1"/>
    <s v="Texas"/>
    <s v="Houston"/>
    <x v="3"/>
    <n v="39"/>
    <n v="189"/>
    <n v="7371"/>
    <n v="4275.18"/>
    <n v="0.58000000000000007"/>
    <x v="2"/>
  </r>
  <r>
    <s v="Walmart"/>
    <n v="1197831"/>
    <x v="96"/>
    <x v="1"/>
    <s v="Texas"/>
    <s v="Houston"/>
    <x v="4"/>
    <n v="42"/>
    <n v="168"/>
    <n v="7056"/>
    <n v="2822.4"/>
    <n v="0.4"/>
    <x v="2"/>
  </r>
  <r>
    <s v="Walmart"/>
    <n v="1197831"/>
    <x v="97"/>
    <x v="1"/>
    <s v="Texas"/>
    <s v="Houston"/>
    <x v="5"/>
    <n v="37"/>
    <n v="276"/>
    <n v="10212"/>
    <n v="6433.56"/>
    <n v="0.63"/>
    <x v="2"/>
  </r>
  <r>
    <s v="Walmart"/>
    <n v="1197831"/>
    <x v="98"/>
    <x v="1"/>
    <s v="Texas"/>
    <s v="Houston"/>
    <x v="0"/>
    <n v="39"/>
    <n v="238"/>
    <n v="9282"/>
    <n v="4362.54"/>
    <n v="0.47"/>
    <x v="2"/>
  </r>
  <r>
    <s v="Walmart"/>
    <n v="1197831"/>
    <x v="99"/>
    <x v="1"/>
    <s v="Texas"/>
    <s v="Houston"/>
    <x v="1"/>
    <n v="42"/>
    <n v="238"/>
    <n v="9996"/>
    <n v="4498.2"/>
    <n v="0.44999999999999996"/>
    <x v="2"/>
  </r>
  <r>
    <s v="Walmart"/>
    <n v="1197831"/>
    <x v="100"/>
    <x v="1"/>
    <s v="Texas"/>
    <s v="Houston"/>
    <x v="2"/>
    <n v="37"/>
    <n v="232"/>
    <n v="8584"/>
    <n v="4206.16"/>
    <n v="0.49"/>
    <x v="2"/>
  </r>
  <r>
    <s v="Walmart"/>
    <n v="1197831"/>
    <x v="101"/>
    <x v="1"/>
    <s v="Texas"/>
    <s v="Houston"/>
    <x v="3"/>
    <n v="38"/>
    <n v="203"/>
    <n v="7714"/>
    <n v="4396.9800000000005"/>
    <n v="0.57000000000000006"/>
    <x v="2"/>
  </r>
  <r>
    <s v="Walmart"/>
    <n v="1197831"/>
    <x v="102"/>
    <x v="1"/>
    <s v="Texas"/>
    <s v="Houston"/>
    <x v="4"/>
    <n v="41"/>
    <n v="169"/>
    <n v="6929"/>
    <n v="3118.0499999999997"/>
    <n v="0.44999999999999996"/>
    <x v="2"/>
  </r>
  <r>
    <s v="Walmart"/>
    <n v="1197831"/>
    <x v="103"/>
    <x v="1"/>
    <s v="Texas"/>
    <s v="Houston"/>
    <x v="5"/>
    <n v="47"/>
    <n v="250"/>
    <n v="11750"/>
    <n v="7520"/>
    <n v="0.64"/>
    <x v="2"/>
  </r>
  <r>
    <s v="Walmart"/>
    <n v="1197831"/>
    <x v="104"/>
    <x v="1"/>
    <s v="Texas"/>
    <s v="Houston"/>
    <x v="0"/>
    <n v="37"/>
    <n v="238"/>
    <n v="8806"/>
    <n v="3962.7"/>
    <n v="0.44999999999999996"/>
    <x v="2"/>
  </r>
  <r>
    <s v="Walmart"/>
    <n v="1197831"/>
    <x v="105"/>
    <x v="1"/>
    <s v="Texas"/>
    <s v="Houston"/>
    <x v="1"/>
    <n v="42"/>
    <n v="238"/>
    <n v="9996"/>
    <n v="4598.16"/>
    <n v="0.45999999999999996"/>
    <x v="2"/>
  </r>
  <r>
    <s v="Walmart"/>
    <n v="1197831"/>
    <x v="106"/>
    <x v="1"/>
    <s v="Texas"/>
    <s v="Houston"/>
    <x v="2"/>
    <n v="37"/>
    <n v="319"/>
    <n v="11803"/>
    <n v="5311.3499999999995"/>
    <n v="0.44999999999999996"/>
    <x v="2"/>
  </r>
  <r>
    <s v="Walmart"/>
    <n v="1197831"/>
    <x v="107"/>
    <x v="1"/>
    <s v="Texas"/>
    <s v="Houston"/>
    <x v="3"/>
    <n v="36"/>
    <n v="210"/>
    <n v="7560"/>
    <n v="4536"/>
    <n v="0.6"/>
    <x v="2"/>
  </r>
  <r>
    <s v="Walmart"/>
    <n v="1197831"/>
    <x v="108"/>
    <x v="1"/>
    <s v="Texas"/>
    <s v="Houston"/>
    <x v="4"/>
    <n v="41"/>
    <n v="196"/>
    <n v="8036"/>
    <n v="3214.4"/>
    <n v="0.4"/>
    <x v="2"/>
  </r>
  <r>
    <s v="Walmart"/>
    <n v="1197831"/>
    <x v="109"/>
    <x v="1"/>
    <s v="Texas"/>
    <s v="Houston"/>
    <x v="5"/>
    <n v="47"/>
    <n v="293"/>
    <n v="13771"/>
    <n v="8675.73"/>
    <n v="0.63"/>
    <x v="2"/>
  </r>
  <r>
    <s v="Walmart"/>
    <n v="1197831"/>
    <x v="110"/>
    <x v="1"/>
    <s v="Texas"/>
    <s v="Houston"/>
    <x v="0"/>
    <n v="37"/>
    <n v="268"/>
    <n v="9916"/>
    <n v="4858.84"/>
    <n v="0.49"/>
    <x v="2"/>
  </r>
  <r>
    <s v="Walmart"/>
    <n v="1197831"/>
    <x v="111"/>
    <x v="1"/>
    <s v="Texas"/>
    <s v="Houston"/>
    <x v="1"/>
    <n v="41"/>
    <n v="259"/>
    <n v="10619"/>
    <n v="4778.5499999999993"/>
    <n v="0.44999999999999996"/>
    <x v="2"/>
  </r>
  <r>
    <s v="Walmart"/>
    <n v="1197831"/>
    <x v="112"/>
    <x v="1"/>
    <s v="Texas"/>
    <s v="Houston"/>
    <x v="2"/>
    <n v="39"/>
    <n v="297"/>
    <n v="11583"/>
    <n v="5328.1799999999994"/>
    <n v="0.45999999999999996"/>
    <x v="2"/>
  </r>
  <r>
    <s v="Walmart"/>
    <n v="1197831"/>
    <x v="113"/>
    <x v="1"/>
    <s v="Texas"/>
    <s v="Houston"/>
    <x v="3"/>
    <n v="38"/>
    <n v="189"/>
    <n v="7182"/>
    <n v="4237.380000000001"/>
    <n v="0.59000000000000008"/>
    <x v="2"/>
  </r>
  <r>
    <s v="Walmart"/>
    <n v="1197831"/>
    <x v="114"/>
    <x v="1"/>
    <s v="Texas"/>
    <s v="Houston"/>
    <x v="4"/>
    <n v="41"/>
    <n v="169"/>
    <n v="6929"/>
    <n v="2771.6000000000004"/>
    <n v="0.4"/>
    <x v="2"/>
  </r>
  <r>
    <s v="Walmart"/>
    <n v="1197831"/>
    <x v="115"/>
    <x v="1"/>
    <s v="Texas"/>
    <s v="Houston"/>
    <x v="5"/>
    <n v="46"/>
    <n v="225"/>
    <n v="10350"/>
    <n v="6727.5"/>
    <n v="0.65"/>
    <x v="2"/>
  </r>
  <r>
    <s v="Walmart"/>
    <n v="1197831"/>
    <x v="116"/>
    <x v="1"/>
    <s v="Texas"/>
    <s v="Houston"/>
    <x v="0"/>
    <n v="44"/>
    <n v="255"/>
    <n v="11220"/>
    <n v="5385.5999999999995"/>
    <n v="0.48"/>
    <x v="2"/>
  </r>
  <r>
    <s v="Walmart"/>
    <n v="1197831"/>
    <x v="117"/>
    <x v="1"/>
    <s v="Texas"/>
    <s v="Houston"/>
    <x v="1"/>
    <n v="41"/>
    <n v="213"/>
    <n v="8733"/>
    <n v="4017.18"/>
    <n v="0.45999999999999996"/>
    <x v="2"/>
  </r>
  <r>
    <s v="Walmart"/>
    <n v="1197831"/>
    <x v="118"/>
    <x v="1"/>
    <s v="Texas"/>
    <s v="Houston"/>
    <x v="2"/>
    <n v="46"/>
    <n v="234"/>
    <n v="10764"/>
    <n v="5274.36"/>
    <n v="0.49"/>
    <x v="2"/>
  </r>
  <r>
    <s v="Walmart"/>
    <n v="1197831"/>
    <x v="119"/>
    <x v="1"/>
    <s v="Texas"/>
    <s v="Houston"/>
    <x v="3"/>
    <n v="47"/>
    <n v="181"/>
    <n v="8507"/>
    <n v="4678.8500000000004"/>
    <n v="0.55000000000000004"/>
    <x v="2"/>
  </r>
  <r>
    <s v="Walmart"/>
    <n v="1197831"/>
    <x v="120"/>
    <x v="1"/>
    <s v="Texas"/>
    <s v="Houston"/>
    <x v="4"/>
    <n v="44"/>
    <n v="175"/>
    <n v="7700"/>
    <n v="3311"/>
    <n v="0.43"/>
    <x v="2"/>
  </r>
  <r>
    <s v="Walmart"/>
    <n v="1197831"/>
    <x v="121"/>
    <x v="1"/>
    <s v="Texas"/>
    <s v="Houston"/>
    <x v="5"/>
    <n v="50"/>
    <n v="213"/>
    <n v="10650"/>
    <n v="6816"/>
    <n v="0.64"/>
    <x v="2"/>
  </r>
  <r>
    <s v="Walmart"/>
    <n v="1197831"/>
    <x v="122"/>
    <x v="1"/>
    <s v="Texas"/>
    <s v="Houston"/>
    <x v="0"/>
    <n v="44"/>
    <n v="240"/>
    <n v="10560"/>
    <n v="5280"/>
    <n v="0.5"/>
    <x v="2"/>
  </r>
  <r>
    <s v="Walmart"/>
    <n v="1197831"/>
    <x v="123"/>
    <x v="1"/>
    <s v="Texas"/>
    <s v="Houston"/>
    <x v="1"/>
    <n v="43"/>
    <n v="216"/>
    <n v="9288"/>
    <n v="4365.3599999999997"/>
    <n v="0.47"/>
    <x v="2"/>
  </r>
  <r>
    <s v="Walmart"/>
    <n v="1197831"/>
    <x v="124"/>
    <x v="1"/>
    <s v="Texas"/>
    <s v="Houston"/>
    <x v="2"/>
    <n v="48"/>
    <n v="188"/>
    <n v="9024"/>
    <n v="4241.28"/>
    <n v="0.47"/>
    <x v="2"/>
  </r>
  <r>
    <s v="Walmart"/>
    <n v="1197831"/>
    <x v="125"/>
    <x v="1"/>
    <s v="Texas"/>
    <s v="Houston"/>
    <x v="3"/>
    <n v="45"/>
    <n v="168"/>
    <n v="7560"/>
    <n v="4384.8"/>
    <n v="0.58000000000000007"/>
    <x v="2"/>
  </r>
  <r>
    <s v="Walmart"/>
    <n v="1197831"/>
    <x v="126"/>
    <x v="1"/>
    <s v="Texas"/>
    <s v="Houston"/>
    <x v="4"/>
    <n v="42"/>
    <n v="150"/>
    <n v="6300"/>
    <n v="2583"/>
    <n v="0.41"/>
    <x v="2"/>
  </r>
  <r>
    <s v="Walmart"/>
    <n v="1197831"/>
    <x v="127"/>
    <x v="1"/>
    <s v="Texas"/>
    <s v="Houston"/>
    <x v="5"/>
    <n v="53"/>
    <n v="210"/>
    <n v="11130"/>
    <n v="6900.6"/>
    <n v="0.62"/>
    <x v="2"/>
  </r>
  <r>
    <s v="Walmart"/>
    <n v="1197831"/>
    <x v="128"/>
    <x v="1"/>
    <s v="Texas"/>
    <s v="Houston"/>
    <x v="0"/>
    <n v="43"/>
    <n v="234"/>
    <n v="10062"/>
    <n v="4930.38"/>
    <n v="0.49"/>
    <x v="2"/>
  </r>
  <r>
    <s v="Walmart"/>
    <n v="1197831"/>
    <x v="129"/>
    <x v="1"/>
    <s v="Texas"/>
    <s v="Houston"/>
    <x v="1"/>
    <n v="43"/>
    <n v="243"/>
    <n v="10449"/>
    <n v="5120.01"/>
    <n v="0.49"/>
    <x v="2"/>
  </r>
  <r>
    <s v="Walmart"/>
    <n v="1197831"/>
    <x v="130"/>
    <x v="1"/>
    <s v="Texas"/>
    <s v="Houston"/>
    <x v="2"/>
    <n v="47"/>
    <n v="206"/>
    <n v="9682"/>
    <n v="4647.3599999999997"/>
    <n v="0.48"/>
    <x v="2"/>
  </r>
  <r>
    <s v="Walmart"/>
    <n v="1197831"/>
    <x v="131"/>
    <x v="1"/>
    <s v="Texas"/>
    <s v="Houston"/>
    <x v="3"/>
    <n v="48"/>
    <n v="203"/>
    <n v="9744"/>
    <n v="5359.2000000000007"/>
    <n v="0.55000000000000004"/>
    <x v="2"/>
  </r>
  <r>
    <s v="Walmart"/>
    <n v="1197831"/>
    <x v="132"/>
    <x v="1"/>
    <s v="Texas"/>
    <s v="Houston"/>
    <x v="4"/>
    <n v="42"/>
    <n v="195"/>
    <n v="8190"/>
    <n v="3685.4999999999995"/>
    <n v="0.44999999999999996"/>
    <x v="2"/>
  </r>
  <r>
    <s v="Walmart"/>
    <n v="1197831"/>
    <x v="133"/>
    <x v="1"/>
    <s v="Texas"/>
    <s v="Houston"/>
    <x v="5"/>
    <n v="51"/>
    <n v="247"/>
    <n v="12597"/>
    <n v="7810.14"/>
    <n v="0.62"/>
    <x v="2"/>
  </r>
  <r>
    <s v="Walmart"/>
    <n v="1197831"/>
    <x v="134"/>
    <x v="1"/>
    <s v="Texas"/>
    <s v="Houston"/>
    <x v="0"/>
    <n v="41"/>
    <n v="238"/>
    <n v="9758"/>
    <n v="4683.84"/>
    <n v="0.48"/>
    <x v="2"/>
  </r>
  <r>
    <s v="Walmart"/>
    <n v="1197831"/>
    <x v="135"/>
    <x v="1"/>
    <s v="Texas"/>
    <s v="Houston"/>
    <x v="1"/>
    <n v="44"/>
    <n v="285"/>
    <n v="12540"/>
    <n v="6019.2"/>
    <n v="0.48"/>
    <x v="2"/>
  </r>
  <r>
    <s v="Walmart"/>
    <n v="1197831"/>
    <x v="136"/>
    <x v="1"/>
    <s v="Texas"/>
    <s v="Houston"/>
    <x v="2"/>
    <n v="47"/>
    <n v="255"/>
    <n v="11985"/>
    <n v="5872.65"/>
    <n v="0.49"/>
    <x v="2"/>
  </r>
  <r>
    <s v="Walmart"/>
    <n v="1197831"/>
    <x v="137"/>
    <x v="1"/>
    <s v="Texas"/>
    <s v="Houston"/>
    <x v="3"/>
    <n v="47"/>
    <n v="182"/>
    <n v="8554"/>
    <n v="4961.3200000000006"/>
    <n v="0.58000000000000007"/>
    <x v="2"/>
  </r>
  <r>
    <s v="Walmart"/>
    <n v="1197831"/>
    <x v="138"/>
    <x v="1"/>
    <s v="Texas"/>
    <s v="Houston"/>
    <x v="4"/>
    <n v="42"/>
    <n v="169"/>
    <n v="7098"/>
    <n v="3194.1"/>
    <n v="0.44999999999999996"/>
    <x v="2"/>
  </r>
  <r>
    <s v="Walmart"/>
    <n v="1197831"/>
    <x v="139"/>
    <x v="1"/>
    <s v="Texas"/>
    <s v="Houston"/>
    <x v="5"/>
    <n v="53"/>
    <n v="261"/>
    <n v="13833"/>
    <n v="8576.4599999999991"/>
    <n v="0.62"/>
    <x v="2"/>
  </r>
  <r>
    <s v="West Gear"/>
    <n v="1128299"/>
    <x v="140"/>
    <x v="1"/>
    <s v="Texas"/>
    <s v="Houston"/>
    <x v="0"/>
    <n v="37"/>
    <n v="209"/>
    <n v="7733"/>
    <n v="3479.8500000000004"/>
    <n v="0.45000000000000007"/>
    <x v="2"/>
  </r>
  <r>
    <s v="West Gear"/>
    <n v="1128299"/>
    <x v="141"/>
    <x v="1"/>
    <s v="Texas"/>
    <s v="Houston"/>
    <x v="1"/>
    <n v="49"/>
    <n v="194"/>
    <n v="9506"/>
    <n v="2946.86"/>
    <n v="0.31"/>
    <x v="2"/>
  </r>
  <r>
    <s v="West Gear"/>
    <n v="1128299"/>
    <x v="142"/>
    <x v="1"/>
    <s v="Texas"/>
    <s v="Houston"/>
    <x v="2"/>
    <n v="46"/>
    <n v="217"/>
    <n v="9982"/>
    <n v="4491.9000000000005"/>
    <n v="0.45000000000000007"/>
    <x v="2"/>
  </r>
  <r>
    <s v="West Gear"/>
    <n v="1128299"/>
    <x v="143"/>
    <x v="1"/>
    <s v="Texas"/>
    <s v="Houston"/>
    <x v="3"/>
    <n v="48"/>
    <n v="175"/>
    <n v="8400"/>
    <n v="3360"/>
    <n v="0.4"/>
    <x v="2"/>
  </r>
  <r>
    <s v="West Gear"/>
    <n v="1128299"/>
    <x v="144"/>
    <x v="2"/>
    <s v="California"/>
    <s v="San Francisco"/>
    <x v="4"/>
    <n v="51"/>
    <n v="161"/>
    <n v="8211"/>
    <n v="5172.93"/>
    <n v="0.63"/>
    <x v="2"/>
  </r>
  <r>
    <s v="West Gear"/>
    <n v="1128299"/>
    <x v="145"/>
    <x v="2"/>
    <s v="California"/>
    <s v="San Francisco"/>
    <x v="5"/>
    <n v="49"/>
    <n v="233"/>
    <n v="11417"/>
    <n v="2854.25"/>
    <n v="0.25"/>
    <x v="2"/>
  </r>
  <r>
    <s v="West Gear"/>
    <n v="1128299"/>
    <x v="146"/>
    <x v="2"/>
    <s v="California"/>
    <s v="San Francisco"/>
    <x v="0"/>
    <n v="37"/>
    <n v="223"/>
    <n v="8251"/>
    <n v="4125.5"/>
    <n v="0.5"/>
    <x v="2"/>
  </r>
  <r>
    <s v="West Gear"/>
    <n v="1128299"/>
    <x v="147"/>
    <x v="2"/>
    <s v="California"/>
    <s v="San Francisco"/>
    <x v="1"/>
    <n v="49"/>
    <n v="210"/>
    <n v="10290"/>
    <n v="3189.9"/>
    <n v="0.31"/>
    <x v="2"/>
  </r>
  <r>
    <s v="West Gear"/>
    <n v="1128299"/>
    <x v="148"/>
    <x v="2"/>
    <s v="California"/>
    <s v="San Francisco"/>
    <x v="2"/>
    <n v="49"/>
    <n v="196"/>
    <n v="9604"/>
    <n v="4705.96"/>
    <n v="0.49000000000000005"/>
    <x v="2"/>
  </r>
  <r>
    <s v="West Gear"/>
    <n v="1128299"/>
    <x v="149"/>
    <x v="2"/>
    <s v="California"/>
    <s v="San Francisco"/>
    <x v="3"/>
    <n v="47"/>
    <n v="150"/>
    <n v="7050"/>
    <n v="2961"/>
    <n v="0.42"/>
    <x v="2"/>
  </r>
  <r>
    <s v="West Gear"/>
    <n v="1128299"/>
    <x v="150"/>
    <x v="2"/>
    <s v="California"/>
    <s v="San Francisco"/>
    <x v="4"/>
    <n v="50"/>
    <n v="140"/>
    <n v="7000"/>
    <n v="4270"/>
    <n v="0.61"/>
    <x v="2"/>
  </r>
  <r>
    <s v="West Gear"/>
    <n v="1128299"/>
    <x v="151"/>
    <x v="2"/>
    <s v="California"/>
    <s v="San Francisco"/>
    <x v="5"/>
    <n v="46"/>
    <n v="182"/>
    <n v="8372"/>
    <n v="2344.1600000000003"/>
    <n v="0.28000000000000003"/>
    <x v="2"/>
  </r>
  <r>
    <s v="West Gear"/>
    <n v="1128299"/>
    <x v="152"/>
    <x v="2"/>
    <s v="California"/>
    <s v="San Francisco"/>
    <x v="0"/>
    <n v="49"/>
    <n v="230"/>
    <n v="11270"/>
    <n v="5071.5000000000009"/>
    <n v="0.45000000000000007"/>
    <x v="2"/>
  </r>
  <r>
    <s v="West Gear"/>
    <n v="1128299"/>
    <x v="153"/>
    <x v="2"/>
    <s v="California"/>
    <s v="San Francisco"/>
    <x v="1"/>
    <n v="58"/>
    <n v="175"/>
    <n v="10150"/>
    <n v="3045.0000000000005"/>
    <n v="0.30000000000000004"/>
    <x v="2"/>
  </r>
  <r>
    <s v="West Gear"/>
    <n v="1128299"/>
    <x v="154"/>
    <x v="2"/>
    <s v="California"/>
    <s v="San Francisco"/>
    <x v="2"/>
    <n v="55"/>
    <n v="203"/>
    <n v="11165"/>
    <n v="5247.55"/>
    <n v="0.47000000000000003"/>
    <x v="2"/>
  </r>
  <r>
    <s v="West Gear"/>
    <n v="1128299"/>
    <x v="155"/>
    <x v="2"/>
    <s v="California"/>
    <s v="San Francisco"/>
    <x v="3"/>
    <n v="58"/>
    <n v="174"/>
    <n v="10092"/>
    <n v="4339.5599999999995"/>
    <n v="0.43"/>
    <x v="2"/>
  </r>
  <r>
    <s v="West Gear"/>
    <n v="1128299"/>
    <x v="156"/>
    <x v="2"/>
    <s v="California"/>
    <s v="San Francisco"/>
    <x v="4"/>
    <n v="62"/>
    <n v="145"/>
    <n v="8990"/>
    <n v="5663.7"/>
    <n v="0.63"/>
    <x v="2"/>
  </r>
  <r>
    <s v="West Gear"/>
    <n v="1128299"/>
    <x v="157"/>
    <x v="2"/>
    <s v="California"/>
    <s v="San Francisco"/>
    <x v="5"/>
    <n v="54"/>
    <n v="210"/>
    <n v="11340"/>
    <n v="3061.8"/>
    <n v="0.27"/>
    <x v="2"/>
  </r>
  <r>
    <s v="West Gear"/>
    <n v="1128299"/>
    <x v="158"/>
    <x v="2"/>
    <s v="California"/>
    <s v="San Francisco"/>
    <x v="0"/>
    <n v="56"/>
    <n v="228"/>
    <n v="12768"/>
    <n v="6000.96"/>
    <n v="0.47000000000000003"/>
    <x v="2"/>
  </r>
  <r>
    <s v="West Gear"/>
    <n v="1128299"/>
    <x v="159"/>
    <x v="2"/>
    <s v="California"/>
    <s v="San Francisco"/>
    <x v="1"/>
    <n v="62"/>
    <n v="203"/>
    <n v="12586"/>
    <n v="3775.8000000000006"/>
    <n v="0.30000000000000004"/>
    <x v="2"/>
  </r>
  <r>
    <s v="West Gear"/>
    <n v="1128299"/>
    <x v="160"/>
    <x v="2"/>
    <s v="California"/>
    <s v="San Francisco"/>
    <x v="2"/>
    <n v="64"/>
    <n v="210"/>
    <n v="13440"/>
    <n v="6720"/>
    <n v="0.5"/>
    <x v="2"/>
  </r>
  <r>
    <s v="West Gear"/>
    <n v="1128299"/>
    <x v="161"/>
    <x v="2"/>
    <s v="California"/>
    <s v="San Francisco"/>
    <x v="3"/>
    <n v="54"/>
    <n v="188"/>
    <n v="10152"/>
    <n v="4162.32"/>
    <n v="0.41"/>
    <x v="2"/>
  </r>
  <r>
    <s v="West Gear"/>
    <n v="1128299"/>
    <x v="162"/>
    <x v="2"/>
    <s v="California"/>
    <s v="San Francisco"/>
    <x v="4"/>
    <n v="59"/>
    <n v="152"/>
    <n v="8968"/>
    <n v="5829.2"/>
    <n v="0.65"/>
    <x v="2"/>
  </r>
  <r>
    <s v="West Gear"/>
    <n v="1128299"/>
    <x v="163"/>
    <x v="2"/>
    <s v="California"/>
    <s v="San Francisco"/>
    <x v="5"/>
    <n v="72"/>
    <n v="203"/>
    <n v="14616"/>
    <n v="3946.32"/>
    <n v="0.27"/>
    <x v="2"/>
  </r>
  <r>
    <s v="West Gear"/>
    <n v="1128299"/>
    <x v="164"/>
    <x v="2"/>
    <s v="California"/>
    <s v="San Francisco"/>
    <x v="0"/>
    <n v="56"/>
    <n v="252"/>
    <n v="14112"/>
    <n v="7056"/>
    <n v="0.5"/>
    <x v="2"/>
  </r>
  <r>
    <s v="West Gear"/>
    <n v="1128299"/>
    <x v="165"/>
    <x v="2"/>
    <s v="California"/>
    <s v="San Francisco"/>
    <x v="1"/>
    <n v="64"/>
    <n v="225"/>
    <n v="14400"/>
    <n v="5184"/>
    <n v="0.36"/>
    <x v="2"/>
  </r>
  <r>
    <s v="West Gear"/>
    <n v="1128299"/>
    <x v="166"/>
    <x v="2"/>
    <s v="California"/>
    <s v="San Francisco"/>
    <x v="2"/>
    <n v="60"/>
    <n v="218"/>
    <n v="13080"/>
    <n v="6670.8"/>
    <n v="0.51"/>
    <x v="2"/>
  </r>
  <r>
    <s v="West Gear"/>
    <n v="1128299"/>
    <x v="167"/>
    <x v="2"/>
    <s v="California"/>
    <s v="San Francisco"/>
    <x v="3"/>
    <n v="56"/>
    <n v="182"/>
    <n v="10192"/>
    <n v="4586.3999999999996"/>
    <n v="0.44999999999999996"/>
    <x v="2"/>
  </r>
  <r>
    <s v="West Gear"/>
    <n v="1128299"/>
    <x v="168"/>
    <x v="2"/>
    <s v="California"/>
    <s v="San Francisco"/>
    <x v="4"/>
    <n v="60"/>
    <n v="154"/>
    <n v="9240"/>
    <n v="6098.4000000000005"/>
    <n v="0.66"/>
    <x v="2"/>
  </r>
  <r>
    <s v="West Gear"/>
    <n v="1128299"/>
    <x v="169"/>
    <x v="2"/>
    <s v="California"/>
    <s v="San Francisco"/>
    <x v="5"/>
    <n v="72"/>
    <n v="189"/>
    <n v="13608"/>
    <n v="4490.6400000000003"/>
    <n v="0.33"/>
    <x v="2"/>
  </r>
  <r>
    <s v="West Gear"/>
    <n v="1128299"/>
    <x v="170"/>
    <x v="2"/>
    <s v="California"/>
    <s v="San Francisco"/>
    <x v="0"/>
    <n v="56"/>
    <n v="273"/>
    <n v="15288"/>
    <n v="7644"/>
    <n v="0.5"/>
    <x v="2"/>
  </r>
  <r>
    <s v="West Gear"/>
    <n v="1128299"/>
    <x v="171"/>
    <x v="2"/>
    <s v="California"/>
    <s v="San Francisco"/>
    <x v="1"/>
    <n v="63"/>
    <n v="248"/>
    <n v="15624"/>
    <n v="5780.88"/>
    <n v="0.37"/>
    <x v="2"/>
  </r>
  <r>
    <s v="West Gear"/>
    <n v="1128299"/>
    <x v="172"/>
    <x v="2"/>
    <s v="California"/>
    <s v="San Francisco"/>
    <x v="2"/>
    <n v="64"/>
    <n v="206"/>
    <n v="13184"/>
    <n v="7251.2000000000007"/>
    <n v="0.55000000000000004"/>
    <x v="2"/>
  </r>
  <r>
    <s v="West Gear"/>
    <n v="1128299"/>
    <x v="173"/>
    <x v="2"/>
    <s v="California"/>
    <s v="San Francisco"/>
    <x v="3"/>
    <n v="59"/>
    <n v="210"/>
    <n v="12390"/>
    <n v="6071.0999999999995"/>
    <n v="0.49"/>
    <x v="2"/>
  </r>
  <r>
    <s v="West Gear"/>
    <n v="1128299"/>
    <x v="174"/>
    <x v="2"/>
    <s v="California"/>
    <s v="San Francisco"/>
    <x v="4"/>
    <n v="62"/>
    <n v="155"/>
    <n v="9610"/>
    <n v="6342.6"/>
    <n v="0.66"/>
    <x v="2"/>
  </r>
  <r>
    <s v="West Gear"/>
    <n v="1128299"/>
    <x v="175"/>
    <x v="2"/>
    <s v="California"/>
    <s v="San Francisco"/>
    <x v="5"/>
    <n v="72"/>
    <n v="219"/>
    <n v="15768"/>
    <n v="5518.7999999999993"/>
    <n v="0.35"/>
    <x v="2"/>
  </r>
  <r>
    <s v="West Gear"/>
    <n v="1128299"/>
    <x v="176"/>
    <x v="2"/>
    <s v="California"/>
    <s v="San Francisco"/>
    <x v="0"/>
    <n v="56"/>
    <n v="277"/>
    <n v="15512"/>
    <n v="6980.4000000000015"/>
    <n v="0.45000000000000007"/>
    <x v="2"/>
  </r>
  <r>
    <s v="West Gear"/>
    <n v="1128299"/>
    <x v="177"/>
    <x v="2"/>
    <s v="California"/>
    <s v="San Francisco"/>
    <x v="1"/>
    <n v="59"/>
    <n v="245"/>
    <n v="14455"/>
    <n v="4914.7000000000007"/>
    <n v="0.34"/>
    <x v="2"/>
  </r>
  <r>
    <s v="West Gear"/>
    <n v="1128299"/>
    <x v="178"/>
    <x v="2"/>
    <s v="California"/>
    <s v="San Francisco"/>
    <x v="2"/>
    <n v="62"/>
    <n v="248"/>
    <n v="15376"/>
    <n v="7072.96"/>
    <n v="0.46"/>
    <x v="2"/>
  </r>
  <r>
    <s v="West Gear"/>
    <n v="1128299"/>
    <x v="179"/>
    <x v="2"/>
    <s v="California"/>
    <s v="San Francisco"/>
    <x v="3"/>
    <n v="55"/>
    <n v="218"/>
    <n v="11990"/>
    <n v="4796"/>
    <n v="0.4"/>
    <x v="2"/>
  </r>
  <r>
    <s v="West Gear"/>
    <n v="1128299"/>
    <x v="180"/>
    <x v="2"/>
    <s v="California"/>
    <s v="San Francisco"/>
    <x v="4"/>
    <n v="64"/>
    <n v="233"/>
    <n v="14912"/>
    <n v="9543.68"/>
    <n v="0.64"/>
    <x v="2"/>
  </r>
  <r>
    <s v="West Gear"/>
    <n v="1128299"/>
    <x v="181"/>
    <x v="2"/>
    <s v="California"/>
    <s v="San Francisco"/>
    <x v="5"/>
    <n v="72"/>
    <n v="233"/>
    <n v="16776"/>
    <n v="4865.0400000000009"/>
    <n v="0.29000000000000004"/>
    <x v="2"/>
  </r>
  <r>
    <s v="West Gear"/>
    <n v="1128299"/>
    <x v="182"/>
    <x v="2"/>
    <s v="California"/>
    <s v="San Francisco"/>
    <x v="0"/>
    <n v="62"/>
    <n v="273"/>
    <n v="16926"/>
    <n v="7785.96"/>
    <n v="0.46"/>
    <x v="2"/>
  </r>
  <r>
    <s v="West Gear"/>
    <n v="1128299"/>
    <x v="183"/>
    <x v="2"/>
    <s v="California"/>
    <s v="San Francisco"/>
    <x v="1"/>
    <n v="66"/>
    <n v="259"/>
    <n v="17094"/>
    <n v="5128.2000000000007"/>
    <n v="0.30000000000000004"/>
    <x v="2"/>
  </r>
  <r>
    <s v="West Gear"/>
    <n v="1128299"/>
    <x v="184"/>
    <x v="2"/>
    <s v="California"/>
    <s v="San Francisco"/>
    <x v="2"/>
    <n v="60"/>
    <n v="200"/>
    <n v="12000"/>
    <n v="5640"/>
    <n v="0.47000000000000003"/>
    <x v="2"/>
  </r>
  <r>
    <s v="West Gear"/>
    <n v="1128299"/>
    <x v="185"/>
    <x v="2"/>
    <s v="California"/>
    <s v="San Francisco"/>
    <x v="3"/>
    <n v="59"/>
    <n v="188"/>
    <n v="11092"/>
    <n v="4547.7199999999993"/>
    <n v="0.41"/>
    <x v="2"/>
  </r>
  <r>
    <s v="West Gear"/>
    <n v="1128299"/>
    <x v="186"/>
    <x v="2"/>
    <s v="California"/>
    <s v="San Francisco"/>
    <x v="4"/>
    <n v="69"/>
    <n v="188"/>
    <n v="12972"/>
    <n v="7912.92"/>
    <n v="0.61"/>
    <x v="2"/>
  </r>
  <r>
    <s v="West Gear"/>
    <n v="1128299"/>
    <x v="187"/>
    <x v="2"/>
    <s v="California"/>
    <s v="San Francisco"/>
    <x v="5"/>
    <n v="76"/>
    <n v="181"/>
    <n v="13756"/>
    <n v="3439"/>
    <n v="0.25"/>
    <x v="2"/>
  </r>
  <r>
    <s v="West Gear"/>
    <n v="1128299"/>
    <x v="188"/>
    <x v="2"/>
    <s v="California"/>
    <s v="San Francisco"/>
    <x v="0"/>
    <n v="51"/>
    <n v="241"/>
    <n v="12291"/>
    <n v="5162.22"/>
    <n v="0.42000000000000004"/>
    <x v="2"/>
  </r>
  <r>
    <s v="West Gear"/>
    <n v="1128299"/>
    <x v="189"/>
    <x v="2"/>
    <s v="California"/>
    <s v="San Francisco"/>
    <x v="1"/>
    <n v="56"/>
    <n v="268"/>
    <n v="15008"/>
    <n v="4202.2400000000007"/>
    <n v="0.28000000000000003"/>
    <x v="2"/>
  </r>
  <r>
    <s v="West Gear"/>
    <n v="1128299"/>
    <x v="190"/>
    <x v="2"/>
    <s v="California"/>
    <s v="San Francisco"/>
    <x v="2"/>
    <n v="52"/>
    <n v="225"/>
    <n v="11700"/>
    <n v="4680"/>
    <n v="0.4"/>
    <x v="2"/>
  </r>
  <r>
    <s v="West Gear"/>
    <n v="1128299"/>
    <x v="191"/>
    <x v="2"/>
    <s v="California"/>
    <s v="San Francisco"/>
    <x v="3"/>
    <n v="53"/>
    <n v="203"/>
    <n v="10759"/>
    <n v="3765.6499999999996"/>
    <n v="0.35"/>
    <x v="2"/>
  </r>
  <r>
    <s v="West Gear"/>
    <n v="1128299"/>
    <x v="192"/>
    <x v="2"/>
    <s v="California"/>
    <s v="San Francisco"/>
    <x v="4"/>
    <n v="63"/>
    <n v="218"/>
    <n v="13734"/>
    <n v="7965.7200000000012"/>
    <n v="0.58000000000000007"/>
    <x v="2"/>
  </r>
  <r>
    <s v="West Gear"/>
    <n v="1128299"/>
    <x v="193"/>
    <x v="2"/>
    <s v="California"/>
    <s v="San Francisco"/>
    <x v="5"/>
    <n v="65"/>
    <n v="217"/>
    <n v="14105"/>
    <n v="3385.2000000000003"/>
    <n v="0.24000000000000002"/>
    <x v="2"/>
  </r>
  <r>
    <s v="West Gear"/>
    <n v="1128299"/>
    <x v="194"/>
    <x v="2"/>
    <s v="California"/>
    <s v="San Francisco"/>
    <x v="0"/>
    <n v="51"/>
    <n v="236"/>
    <n v="12036"/>
    <n v="5416.2000000000007"/>
    <n v="0.45000000000000007"/>
    <x v="2"/>
  </r>
  <r>
    <s v="West Gear"/>
    <n v="1128299"/>
    <x v="195"/>
    <x v="2"/>
    <s v="California"/>
    <s v="San Francisco"/>
    <x v="1"/>
    <n v="59"/>
    <n v="219"/>
    <n v="12921"/>
    <n v="3747.0900000000006"/>
    <n v="0.29000000000000004"/>
    <x v="2"/>
  </r>
  <r>
    <s v="West Gear"/>
    <n v="1128299"/>
    <x v="196"/>
    <x v="2"/>
    <s v="California"/>
    <s v="San Francisco"/>
    <x v="2"/>
    <n v="50"/>
    <n v="182"/>
    <n v="9100"/>
    <n v="3822.0000000000005"/>
    <n v="0.42000000000000004"/>
    <x v="2"/>
  </r>
  <r>
    <s v="West Gear"/>
    <n v="1128299"/>
    <x v="197"/>
    <x v="2"/>
    <s v="California"/>
    <s v="San Francisco"/>
    <x v="3"/>
    <n v="51"/>
    <n v="203"/>
    <n v="10353"/>
    <n v="3727.08"/>
    <n v="0.36"/>
    <x v="2"/>
  </r>
  <r>
    <s v="West Gear"/>
    <n v="1128299"/>
    <x v="198"/>
    <x v="2"/>
    <s v="California"/>
    <s v="San Francisco"/>
    <x v="4"/>
    <n v="59"/>
    <n v="182"/>
    <n v="10738"/>
    <n v="6228.0400000000009"/>
    <n v="0.58000000000000007"/>
    <x v="2"/>
  </r>
  <r>
    <s v="West Gear"/>
    <n v="1128299"/>
    <x v="199"/>
    <x v="2"/>
    <s v="California"/>
    <s v="San Francisco"/>
    <x v="5"/>
    <n v="63"/>
    <n v="196"/>
    <n v="12348"/>
    <n v="2840.04"/>
    <n v="0.23"/>
    <x v="2"/>
  </r>
  <r>
    <s v="West Gear"/>
    <n v="1128299"/>
    <x v="200"/>
    <x v="2"/>
    <s v="California"/>
    <s v="San Francisco"/>
    <x v="0"/>
    <n v="52"/>
    <n v="263"/>
    <n v="13676"/>
    <n v="6017.4400000000005"/>
    <n v="0.44000000000000006"/>
    <x v="2"/>
  </r>
  <r>
    <s v="West Gear"/>
    <n v="1128299"/>
    <x v="201"/>
    <x v="2"/>
    <s v="California"/>
    <s v="San Francisco"/>
    <x v="1"/>
    <n v="58"/>
    <n v="236"/>
    <n v="13688"/>
    <n v="3422"/>
    <n v="0.25"/>
    <x v="2"/>
  </r>
  <r>
    <s v="West Gear"/>
    <n v="1128299"/>
    <x v="202"/>
    <x v="2"/>
    <s v="California"/>
    <s v="San Francisco"/>
    <x v="2"/>
    <n v="50"/>
    <n v="210"/>
    <n v="10500"/>
    <n v="4200"/>
    <n v="0.4"/>
    <x v="2"/>
  </r>
  <r>
    <s v="West Gear"/>
    <n v="1128299"/>
    <x v="203"/>
    <x v="2"/>
    <s v="California"/>
    <s v="San Francisco"/>
    <x v="3"/>
    <n v="53"/>
    <n v="210"/>
    <n v="11130"/>
    <n v="4452"/>
    <n v="0.39999999999999997"/>
    <x v="2"/>
  </r>
  <r>
    <s v="West Gear"/>
    <n v="1128299"/>
    <x v="204"/>
    <x v="2"/>
    <s v="California"/>
    <s v="San Francisco"/>
    <x v="4"/>
    <n v="63"/>
    <n v="163"/>
    <n v="10269"/>
    <n v="5853.3300000000008"/>
    <n v="0.57000000000000006"/>
    <x v="2"/>
  </r>
  <r>
    <s v="West Gear"/>
    <n v="1128299"/>
    <x v="205"/>
    <x v="2"/>
    <s v="California"/>
    <s v="San Francisco"/>
    <x v="5"/>
    <n v="67"/>
    <n v="202"/>
    <n v="13534"/>
    <n v="2842.1400000000003"/>
    <n v="0.21000000000000002"/>
    <x v="2"/>
  </r>
  <r>
    <s v="West Gear"/>
    <n v="1128299"/>
    <x v="206"/>
    <x v="2"/>
    <s v="California"/>
    <s v="San Francisco"/>
    <x v="0"/>
    <n v="51"/>
    <n v="293"/>
    <n v="14943"/>
    <n v="5977.2000000000007"/>
    <n v="0.4"/>
    <x v="2"/>
  </r>
  <r>
    <s v="West Gear"/>
    <n v="1128299"/>
    <x v="207"/>
    <x v="2"/>
    <s v="California"/>
    <s v="San Francisco"/>
    <x v="1"/>
    <n v="58"/>
    <n v="273"/>
    <n v="15834"/>
    <n v="4275.18"/>
    <n v="0.27"/>
    <x v="2"/>
  </r>
  <r>
    <s v="West Gear"/>
    <n v="1128299"/>
    <x v="208"/>
    <x v="2"/>
    <s v="California"/>
    <s v="San Francisco"/>
    <x v="2"/>
    <n v="52"/>
    <n v="233"/>
    <n v="12116"/>
    <n v="4846.4000000000005"/>
    <n v="0.4"/>
    <x v="2"/>
  </r>
  <r>
    <s v="West Gear"/>
    <n v="1128299"/>
    <x v="209"/>
    <x v="2"/>
    <s v="California"/>
    <s v="San Francisco"/>
    <x v="3"/>
    <n v="51"/>
    <n v="194"/>
    <n v="9894"/>
    <n v="3957.5999999999995"/>
    <n v="0.39999999999999997"/>
    <x v="2"/>
  </r>
  <r>
    <s v="West Gear"/>
    <n v="1128299"/>
    <x v="210"/>
    <x v="2"/>
    <s v="California"/>
    <s v="San Francisco"/>
    <x v="4"/>
    <n v="59"/>
    <n v="175"/>
    <n v="10325"/>
    <n v="6195.0000000000009"/>
    <n v="0.60000000000000009"/>
    <x v="2"/>
  </r>
  <r>
    <s v="West Gear"/>
    <n v="1128299"/>
    <x v="211"/>
    <x v="2"/>
    <s v="California"/>
    <s v="San Francisco"/>
    <x v="5"/>
    <n v="67"/>
    <n v="208"/>
    <n v="13936"/>
    <n v="3205.28"/>
    <n v="0.23"/>
    <x v="2"/>
  </r>
  <r>
    <s v="Kohl's"/>
    <n v="1189833"/>
    <x v="212"/>
    <x v="2"/>
    <s v="California"/>
    <s v="San Francisco"/>
    <x v="0"/>
    <n v="32"/>
    <n v="203"/>
    <n v="6496"/>
    <n v="3312.96"/>
    <n v="0.51"/>
    <x v="2"/>
  </r>
  <r>
    <s v="Kohl's"/>
    <n v="1189833"/>
    <x v="213"/>
    <x v="2"/>
    <s v="California"/>
    <s v="San Francisco"/>
    <x v="1"/>
    <n v="41"/>
    <n v="196"/>
    <n v="8036"/>
    <n v="2892.96"/>
    <n v="0.36"/>
    <x v="2"/>
  </r>
  <r>
    <s v="Kohl's"/>
    <n v="1189833"/>
    <x v="214"/>
    <x v="2"/>
    <s v="California"/>
    <s v="San Francisco"/>
    <x v="2"/>
    <n v="41"/>
    <n v="189"/>
    <n v="7749"/>
    <n v="4029.48"/>
    <n v="0.52"/>
    <x v="2"/>
  </r>
  <r>
    <s v="Kohl's"/>
    <n v="1189833"/>
    <x v="215"/>
    <x v="2"/>
    <s v="California"/>
    <s v="San Francisco"/>
    <x v="3"/>
    <n v="41"/>
    <n v="160"/>
    <n v="6560"/>
    <n v="3214.4"/>
    <n v="0.49"/>
    <x v="2"/>
  </r>
  <r>
    <s v="Kohl's"/>
    <n v="1189833"/>
    <x v="216"/>
    <x v="2"/>
    <s v="California"/>
    <s v="Los Angeles"/>
    <x v="4"/>
    <n v="49"/>
    <n v="145"/>
    <n v="7105"/>
    <n v="4689.3"/>
    <n v="0.66"/>
    <x v="2"/>
  </r>
  <r>
    <s v="Kohl's"/>
    <n v="1189833"/>
    <x v="217"/>
    <x v="2"/>
    <s v="California"/>
    <s v="Los Angeles"/>
    <x v="5"/>
    <n v="41"/>
    <n v="182"/>
    <n v="7462"/>
    <n v="2313.2199999999998"/>
    <n v="0.31"/>
    <x v="2"/>
  </r>
  <r>
    <s v="Kohl's"/>
    <n v="1189833"/>
    <x v="218"/>
    <x v="2"/>
    <s v="California"/>
    <s v="Los Angeles"/>
    <x v="0"/>
    <n v="34"/>
    <n v="225"/>
    <n v="7650"/>
    <n v="4054.5"/>
    <n v="0.53"/>
    <x v="2"/>
  </r>
  <r>
    <s v="Kohl's"/>
    <n v="1189833"/>
    <x v="219"/>
    <x v="2"/>
    <s v="California"/>
    <s v="Los Angeles"/>
    <x v="1"/>
    <n v="43"/>
    <n v="195"/>
    <n v="8385"/>
    <n v="3354"/>
    <n v="0.4"/>
    <x v="2"/>
  </r>
  <r>
    <s v="Kohl's"/>
    <n v="1189833"/>
    <x v="220"/>
    <x v="2"/>
    <s v="California"/>
    <s v="Los Angeles"/>
    <x v="2"/>
    <n v="44"/>
    <n v="169"/>
    <n v="7436"/>
    <n v="3718"/>
    <n v="0.5"/>
    <x v="2"/>
  </r>
  <r>
    <s v="Kohl's"/>
    <n v="1189833"/>
    <x v="221"/>
    <x v="2"/>
    <s v="California"/>
    <s v="Los Angeles"/>
    <x v="3"/>
    <n v="41"/>
    <n v="152"/>
    <n v="6232"/>
    <n v="3053.68"/>
    <n v="0.49"/>
    <x v="2"/>
  </r>
  <r>
    <s v="Kohl's"/>
    <n v="1189833"/>
    <x v="222"/>
    <x v="2"/>
    <s v="California"/>
    <s v="Los Angeles"/>
    <x v="4"/>
    <n v="46"/>
    <n v="113"/>
    <n v="5198"/>
    <n v="3534.6400000000003"/>
    <n v="0.68"/>
    <x v="2"/>
  </r>
  <r>
    <s v="Kohl's"/>
    <n v="1189833"/>
    <x v="223"/>
    <x v="2"/>
    <s v="California"/>
    <s v="Los Angeles"/>
    <x v="5"/>
    <n v="41"/>
    <n v="176"/>
    <n v="7216"/>
    <n v="2164.8000000000002"/>
    <n v="0.30000000000000004"/>
    <x v="2"/>
  </r>
  <r>
    <s v="Kohl's"/>
    <n v="1189833"/>
    <x v="224"/>
    <x v="2"/>
    <s v="California"/>
    <s v="Los Angeles"/>
    <x v="0"/>
    <n v="32"/>
    <n v="216"/>
    <n v="6912"/>
    <n v="3456"/>
    <n v="0.5"/>
    <x v="2"/>
  </r>
  <r>
    <s v="Kohl's"/>
    <n v="1189833"/>
    <x v="225"/>
    <x v="2"/>
    <s v="California"/>
    <s v="Los Angeles"/>
    <x v="1"/>
    <n v="41"/>
    <n v="195"/>
    <n v="7995"/>
    <n v="2798.25"/>
    <n v="0.35"/>
    <x v="2"/>
  </r>
  <r>
    <s v="Kohl's"/>
    <n v="1189833"/>
    <x v="226"/>
    <x v="2"/>
    <s v="California"/>
    <s v="Los Angeles"/>
    <x v="2"/>
    <n v="42"/>
    <n v="169"/>
    <n v="7098"/>
    <n v="3903.9"/>
    <n v="0.55000000000000004"/>
    <x v="2"/>
  </r>
  <r>
    <s v="Kohl's"/>
    <n v="1189833"/>
    <x v="227"/>
    <x v="2"/>
    <s v="California"/>
    <s v="Los Angeles"/>
    <x v="3"/>
    <n v="41"/>
    <n v="154"/>
    <n v="6314"/>
    <n v="2841.2999999999997"/>
    <n v="0.44999999999999996"/>
    <x v="2"/>
  </r>
  <r>
    <s v="Kohl's"/>
    <n v="1189833"/>
    <x v="228"/>
    <x v="2"/>
    <s v="California"/>
    <s v="Los Angeles"/>
    <x v="4"/>
    <n v="46"/>
    <n v="106"/>
    <n v="4876"/>
    <n v="3315.6800000000003"/>
    <n v="0.68"/>
    <x v="2"/>
  </r>
  <r>
    <s v="Kohl's"/>
    <n v="1189833"/>
    <x v="229"/>
    <x v="2"/>
    <s v="California"/>
    <s v="Los Angeles"/>
    <x v="5"/>
    <n v="41"/>
    <n v="188"/>
    <n v="7708"/>
    <n v="2697.7999999999997"/>
    <n v="0.35"/>
    <x v="2"/>
  </r>
  <r>
    <s v="Kohl's"/>
    <n v="1189833"/>
    <x v="230"/>
    <x v="2"/>
    <s v="California"/>
    <s v="Los Angeles"/>
    <x v="0"/>
    <n v="43"/>
    <n v="240"/>
    <n v="10320"/>
    <n v="5160"/>
    <n v="0.5"/>
    <x v="2"/>
  </r>
  <r>
    <s v="Kohl's"/>
    <n v="1189833"/>
    <x v="231"/>
    <x v="2"/>
    <s v="California"/>
    <s v="Los Angeles"/>
    <x v="1"/>
    <n v="49"/>
    <n v="156"/>
    <n v="7644"/>
    <n v="2751.8399999999997"/>
    <n v="0.36"/>
    <x v="2"/>
  </r>
  <r>
    <s v="Kohl's"/>
    <n v="1189833"/>
    <x v="232"/>
    <x v="2"/>
    <s v="California"/>
    <s v="Los Angeles"/>
    <x v="2"/>
    <n v="49"/>
    <n v="175"/>
    <n v="8575"/>
    <n v="4716.25"/>
    <n v="0.55000000000000004"/>
    <x v="2"/>
  </r>
  <r>
    <s v="Kohl's"/>
    <n v="1189833"/>
    <x v="233"/>
    <x v="2"/>
    <s v="California"/>
    <s v="Los Angeles"/>
    <x v="3"/>
    <n v="43"/>
    <n v="152"/>
    <n v="6536"/>
    <n v="3202.64"/>
    <n v="0.49"/>
    <x v="2"/>
  </r>
  <r>
    <s v="Kohl's"/>
    <n v="1189833"/>
    <x v="234"/>
    <x v="2"/>
    <s v="California"/>
    <s v="Los Angeles"/>
    <x v="4"/>
    <n v="49"/>
    <n v="119"/>
    <n v="5831"/>
    <n v="3848.46"/>
    <n v="0.66"/>
    <x v="2"/>
  </r>
  <r>
    <s v="Kohl's"/>
    <n v="1189833"/>
    <x v="235"/>
    <x v="2"/>
    <s v="California"/>
    <s v="Los Angeles"/>
    <x v="5"/>
    <n v="62"/>
    <n v="174"/>
    <n v="10788"/>
    <n v="3560.04"/>
    <n v="0.33"/>
    <x v="2"/>
  </r>
  <r>
    <s v="Kohl's"/>
    <n v="1189833"/>
    <x v="236"/>
    <x v="2"/>
    <s v="California"/>
    <s v="Los Angeles"/>
    <x v="0"/>
    <n v="41"/>
    <n v="208"/>
    <n v="8528"/>
    <n v="4434.5600000000004"/>
    <n v="0.52"/>
    <x v="2"/>
  </r>
  <r>
    <s v="Kohl's"/>
    <n v="1189833"/>
    <x v="237"/>
    <x v="2"/>
    <s v="California"/>
    <s v="Los Angeles"/>
    <x v="1"/>
    <n v="47"/>
    <n v="169"/>
    <n v="7943"/>
    <n v="2780.0499999999997"/>
    <n v="0.35"/>
    <x v="2"/>
  </r>
  <r>
    <s v="Kohl's"/>
    <n v="1189833"/>
    <x v="238"/>
    <x v="2"/>
    <s v="California"/>
    <s v="Los Angeles"/>
    <x v="2"/>
    <n v="45"/>
    <n v="163"/>
    <n v="7335"/>
    <n v="3814.2000000000003"/>
    <n v="0.52"/>
    <x v="2"/>
  </r>
  <r>
    <s v="Kohl's"/>
    <n v="1189833"/>
    <x v="239"/>
    <x v="2"/>
    <s v="California"/>
    <s v="Los Angeles"/>
    <x v="3"/>
    <n v="41"/>
    <n v="154"/>
    <n v="6314"/>
    <n v="3030.72"/>
    <n v="0.48"/>
    <x v="2"/>
  </r>
  <r>
    <s v="Kohl's"/>
    <n v="1189833"/>
    <x v="240"/>
    <x v="2"/>
    <s v="California"/>
    <s v="Los Angeles"/>
    <x v="4"/>
    <n v="45"/>
    <n v="131"/>
    <n v="5895"/>
    <n v="3831.75"/>
    <n v="0.65"/>
    <x v="2"/>
  </r>
  <r>
    <s v="Kohl's"/>
    <n v="1189833"/>
    <x v="241"/>
    <x v="2"/>
    <s v="California"/>
    <s v="Los Angeles"/>
    <x v="5"/>
    <n v="64"/>
    <n v="181"/>
    <n v="11584"/>
    <n v="3591.04"/>
    <n v="0.31"/>
    <x v="2"/>
  </r>
  <r>
    <s v="Kohl's"/>
    <n v="1189833"/>
    <x v="242"/>
    <x v="2"/>
    <s v="California"/>
    <s v="Los Angeles"/>
    <x v="0"/>
    <n v="44"/>
    <n v="270"/>
    <n v="11880"/>
    <n v="6534.0000000000009"/>
    <n v="0.55000000000000004"/>
    <x v="2"/>
  </r>
  <r>
    <s v="Kohl's"/>
    <n v="1189833"/>
    <x v="243"/>
    <x v="2"/>
    <s v="California"/>
    <s v="Los Angeles"/>
    <x v="1"/>
    <n v="47"/>
    <n v="225"/>
    <n v="10575"/>
    <n v="3701.2499999999995"/>
    <n v="0.35"/>
    <x v="2"/>
  </r>
  <r>
    <s v="Kohl's"/>
    <n v="1189833"/>
    <x v="244"/>
    <x v="2"/>
    <s v="California"/>
    <s v="Los Angeles"/>
    <x v="2"/>
    <n v="48"/>
    <n v="203"/>
    <n v="9744"/>
    <n v="5359.2000000000007"/>
    <n v="0.55000000000000004"/>
    <x v="2"/>
  </r>
  <r>
    <s v="Kohl's"/>
    <n v="1189833"/>
    <x v="245"/>
    <x v="2"/>
    <s v="California"/>
    <s v="Los Angeles"/>
    <x v="3"/>
    <n v="44"/>
    <n v="175"/>
    <n v="7700"/>
    <n v="3696"/>
    <n v="0.48"/>
    <x v="2"/>
  </r>
  <r>
    <s v="Kohl's"/>
    <n v="1189833"/>
    <x v="246"/>
    <x v="2"/>
    <s v="California"/>
    <s v="Los Angeles"/>
    <x v="4"/>
    <n v="45"/>
    <n v="125"/>
    <n v="5625"/>
    <n v="3881.2500000000005"/>
    <n v="0.69000000000000006"/>
    <x v="2"/>
  </r>
  <r>
    <s v="Kohl's"/>
    <n v="1189833"/>
    <x v="247"/>
    <x v="2"/>
    <s v="California"/>
    <s v="Los Angeles"/>
    <x v="5"/>
    <n v="60"/>
    <n v="200"/>
    <n v="12000"/>
    <n v="3720"/>
    <n v="0.31"/>
    <x v="2"/>
  </r>
  <r>
    <s v="Kohl's"/>
    <n v="1189833"/>
    <x v="248"/>
    <x v="2"/>
    <s v="California"/>
    <s v="Los Angeles"/>
    <x v="0"/>
    <n v="41"/>
    <n v="238"/>
    <n v="9758"/>
    <n v="4976.58"/>
    <n v="0.51"/>
    <x v="2"/>
  </r>
  <r>
    <s v="Kohl's"/>
    <n v="1189833"/>
    <x v="249"/>
    <x v="2"/>
    <s v="California"/>
    <s v="Los Angeles"/>
    <x v="1"/>
    <n v="46"/>
    <n v="216"/>
    <n v="9936"/>
    <n v="3775.68"/>
    <n v="0.38"/>
    <x v="2"/>
  </r>
  <r>
    <s v="Kohl's"/>
    <n v="1189833"/>
    <x v="250"/>
    <x v="2"/>
    <s v="California"/>
    <s v="Los Angeles"/>
    <x v="2"/>
    <n v="47"/>
    <n v="218"/>
    <n v="10246"/>
    <n v="5327.92"/>
    <n v="0.52"/>
    <x v="2"/>
  </r>
  <r>
    <s v="Kohl's"/>
    <n v="1189833"/>
    <x v="251"/>
    <x v="2"/>
    <s v="California"/>
    <s v="Los Angeles"/>
    <x v="3"/>
    <n v="44"/>
    <n v="189"/>
    <n v="8316"/>
    <n v="3991.68"/>
    <n v="0.48"/>
    <x v="2"/>
  </r>
  <r>
    <s v="Kohl's"/>
    <n v="1189833"/>
    <x v="252"/>
    <x v="2"/>
    <s v="California"/>
    <s v="Los Angeles"/>
    <x v="4"/>
    <n v="46"/>
    <n v="189"/>
    <n v="8694"/>
    <n v="5738.04"/>
    <n v="0.66"/>
    <x v="2"/>
  </r>
  <r>
    <s v="Kohl's"/>
    <n v="1189833"/>
    <x v="253"/>
    <x v="2"/>
    <s v="California"/>
    <s v="Los Angeles"/>
    <x v="5"/>
    <n v="59"/>
    <n v="203"/>
    <n v="11977"/>
    <n v="3593.1000000000004"/>
    <n v="0.30000000000000004"/>
    <x v="2"/>
  </r>
  <r>
    <s v="Kohl's"/>
    <n v="1189833"/>
    <x v="254"/>
    <x v="2"/>
    <s v="California"/>
    <s v="Los Angeles"/>
    <x v="0"/>
    <n v="47"/>
    <n v="252"/>
    <n v="11844"/>
    <n v="6158.88"/>
    <n v="0.52"/>
    <x v="2"/>
  </r>
  <r>
    <s v="Kohl's"/>
    <n v="1189833"/>
    <x v="255"/>
    <x v="2"/>
    <s v="California"/>
    <s v="Los Angeles"/>
    <x v="1"/>
    <n v="51"/>
    <n v="221"/>
    <n v="11271"/>
    <n v="4508.4000000000005"/>
    <n v="0.4"/>
    <x v="2"/>
  </r>
  <r>
    <s v="Kohl's"/>
    <n v="1189833"/>
    <x v="256"/>
    <x v="2"/>
    <s v="California"/>
    <s v="Los Angeles"/>
    <x v="2"/>
    <n v="48"/>
    <n v="218"/>
    <n v="10464"/>
    <n v="5336.64"/>
    <n v="0.51"/>
    <x v="2"/>
  </r>
  <r>
    <s v="Kohl's"/>
    <n v="1189833"/>
    <x v="257"/>
    <x v="2"/>
    <s v="California"/>
    <s v="Los Angeles"/>
    <x v="3"/>
    <n v="47"/>
    <n v="169"/>
    <n v="7943"/>
    <n v="3812.64"/>
    <n v="0.48"/>
    <x v="2"/>
  </r>
  <r>
    <s v="Kohl's"/>
    <n v="1189833"/>
    <x v="258"/>
    <x v="2"/>
    <s v="California"/>
    <s v="Los Angeles"/>
    <x v="4"/>
    <n v="58"/>
    <n v="182"/>
    <n v="10556"/>
    <n v="7072.52"/>
    <n v="0.67"/>
    <x v="2"/>
  </r>
  <r>
    <s v="Kohl's"/>
    <n v="1189833"/>
    <x v="259"/>
    <x v="2"/>
    <s v="California"/>
    <s v="Los Angeles"/>
    <x v="5"/>
    <n v="61"/>
    <n v="189"/>
    <n v="11529"/>
    <n v="4035.1499999999996"/>
    <n v="0.35"/>
    <x v="2"/>
  </r>
  <r>
    <s v="Kohl's"/>
    <n v="1189833"/>
    <x v="260"/>
    <x v="2"/>
    <s v="California"/>
    <s v="Los Angeles"/>
    <x v="0"/>
    <n v="47"/>
    <n v="213"/>
    <n v="10011"/>
    <n v="5405.9400000000005"/>
    <n v="0.54"/>
    <x v="2"/>
  </r>
  <r>
    <s v="Kohl's"/>
    <n v="1189833"/>
    <x v="261"/>
    <x v="2"/>
    <s v="California"/>
    <s v="Los Angeles"/>
    <x v="1"/>
    <n v="50"/>
    <n v="247"/>
    <n v="12350"/>
    <n v="4569.5"/>
    <n v="0.37"/>
    <x v="2"/>
  </r>
  <r>
    <s v="Kohl's"/>
    <n v="1189833"/>
    <x v="262"/>
    <x v="2"/>
    <s v="California"/>
    <s v="Los Angeles"/>
    <x v="2"/>
    <n v="46"/>
    <n v="196"/>
    <n v="9016"/>
    <n v="4508"/>
    <n v="0.5"/>
    <x v="2"/>
  </r>
  <r>
    <s v="Kohl's"/>
    <n v="1189833"/>
    <x v="263"/>
    <x v="2"/>
    <s v="California"/>
    <s v="Los Angeles"/>
    <x v="3"/>
    <n v="46"/>
    <n v="176"/>
    <n v="8096"/>
    <n v="4048"/>
    <n v="0.5"/>
    <x v="2"/>
  </r>
  <r>
    <s v="Kohl's"/>
    <n v="1189833"/>
    <x v="264"/>
    <x v="2"/>
    <s v="California"/>
    <s v="Los Angeles"/>
    <x v="4"/>
    <n v="58"/>
    <n v="163"/>
    <n v="9454"/>
    <n v="6334.18"/>
    <n v="0.67"/>
    <x v="2"/>
  </r>
  <r>
    <s v="Kohl's"/>
    <n v="1189833"/>
    <x v="265"/>
    <x v="2"/>
    <s v="California"/>
    <s v="Los Angeles"/>
    <x v="5"/>
    <n v="59"/>
    <n v="189"/>
    <n v="11151"/>
    <n v="3456.81"/>
    <n v="0.31"/>
    <x v="2"/>
  </r>
  <r>
    <s v="Kohl's"/>
    <n v="1189833"/>
    <x v="266"/>
    <x v="2"/>
    <s v="California"/>
    <s v="Los Angeles"/>
    <x v="0"/>
    <n v="49"/>
    <n v="224"/>
    <n v="10976"/>
    <n v="5488"/>
    <n v="0.5"/>
    <x v="2"/>
  </r>
  <r>
    <s v="Kohl's"/>
    <n v="1189833"/>
    <x v="267"/>
    <x v="2"/>
    <s v="California"/>
    <s v="Los Angeles"/>
    <x v="1"/>
    <n v="51"/>
    <n v="232"/>
    <n v="11832"/>
    <n v="4259.5199999999995"/>
    <n v="0.36"/>
    <x v="2"/>
  </r>
  <r>
    <s v="Kohl's"/>
    <n v="1189833"/>
    <x v="268"/>
    <x v="2"/>
    <s v="California"/>
    <s v="Los Angeles"/>
    <x v="2"/>
    <n v="49"/>
    <n v="176"/>
    <n v="8624"/>
    <n v="4398.24"/>
    <n v="0.51"/>
    <x v="2"/>
  </r>
  <r>
    <s v="Kohl's"/>
    <n v="1189833"/>
    <x v="269"/>
    <x v="2"/>
    <s v="California"/>
    <s v="Los Angeles"/>
    <x v="3"/>
    <n v="48"/>
    <n v="175"/>
    <n v="8400"/>
    <n v="3779.9999999999995"/>
    <n v="0.44999999999999996"/>
    <x v="2"/>
  </r>
  <r>
    <s v="Kohl's"/>
    <n v="1189833"/>
    <x v="270"/>
    <x v="2"/>
    <s v="California"/>
    <s v="Los Angeles"/>
    <x v="4"/>
    <n v="56"/>
    <n v="174"/>
    <n v="9744"/>
    <n v="6625.92"/>
    <n v="0.68"/>
    <x v="2"/>
  </r>
  <r>
    <s v="Kohl's"/>
    <n v="1189833"/>
    <x v="271"/>
    <x v="2"/>
    <s v="California"/>
    <s v="Los Angeles"/>
    <x v="5"/>
    <n v="62"/>
    <n v="176"/>
    <n v="10912"/>
    <n v="3819.2"/>
    <n v="0.35"/>
    <x v="2"/>
  </r>
  <r>
    <s v="Kohl's"/>
    <n v="1189833"/>
    <x v="272"/>
    <x v="2"/>
    <s v="California"/>
    <s v="Los Angeles"/>
    <x v="0"/>
    <n v="49"/>
    <n v="231"/>
    <n v="11319"/>
    <n v="5659.5"/>
    <n v="0.5"/>
    <x v="2"/>
  </r>
  <r>
    <s v="Kohl's"/>
    <n v="1189833"/>
    <x v="273"/>
    <x v="2"/>
    <s v="California"/>
    <s v="Los Angeles"/>
    <x v="1"/>
    <n v="54"/>
    <n v="215"/>
    <n v="11610"/>
    <n v="4411.8"/>
    <n v="0.38"/>
    <x v="2"/>
  </r>
  <r>
    <s v="Kohl's"/>
    <n v="1189833"/>
    <x v="274"/>
    <x v="2"/>
    <s v="California"/>
    <s v="Los Angeles"/>
    <x v="2"/>
    <n v="47"/>
    <n v="169"/>
    <n v="7943"/>
    <n v="3971.5"/>
    <n v="0.5"/>
    <x v="2"/>
  </r>
  <r>
    <s v="Kohl's"/>
    <n v="1189833"/>
    <x v="275"/>
    <x v="2"/>
    <s v="California"/>
    <s v="Los Angeles"/>
    <x v="3"/>
    <n v="47"/>
    <n v="176"/>
    <n v="8272"/>
    <n v="3722.3999999999996"/>
    <n v="0.44999999999999996"/>
    <x v="2"/>
  </r>
  <r>
    <s v="Kohl's"/>
    <n v="1189833"/>
    <x v="276"/>
    <x v="2"/>
    <s v="California"/>
    <s v="Los Angeles"/>
    <x v="4"/>
    <n v="55"/>
    <n v="174"/>
    <n v="9570"/>
    <n v="6603.3"/>
    <n v="0.69000000000000006"/>
    <x v="2"/>
  </r>
  <r>
    <s v="Kohl's"/>
    <n v="1189833"/>
    <x v="277"/>
    <x v="2"/>
    <s v="California"/>
    <s v="Los Angeles"/>
    <x v="5"/>
    <n v="59"/>
    <n v="189"/>
    <n v="11151"/>
    <n v="3791.34"/>
    <n v="0.34"/>
    <x v="2"/>
  </r>
  <r>
    <s v="Kohl's"/>
    <n v="1189833"/>
    <x v="278"/>
    <x v="2"/>
    <s v="California"/>
    <s v="Los Angeles"/>
    <x v="0"/>
    <n v="49"/>
    <n v="225"/>
    <n v="11025"/>
    <n v="5622.75"/>
    <n v="0.51"/>
    <x v="2"/>
  </r>
  <r>
    <s v="Kohl's"/>
    <n v="1189833"/>
    <x v="279"/>
    <x v="2"/>
    <s v="California"/>
    <s v="Los Angeles"/>
    <x v="1"/>
    <n v="50"/>
    <n v="243"/>
    <n v="12150"/>
    <n v="4617"/>
    <n v="0.38"/>
    <x v="2"/>
  </r>
  <r>
    <s v="Kohl's"/>
    <n v="1189833"/>
    <x v="280"/>
    <x v="2"/>
    <s v="California"/>
    <s v="Los Angeles"/>
    <x v="2"/>
    <n v="46"/>
    <n v="182"/>
    <n v="8372"/>
    <n v="4520.88"/>
    <n v="0.54"/>
    <x v="2"/>
  </r>
  <r>
    <s v="Kohl's"/>
    <n v="1189833"/>
    <x v="281"/>
    <x v="2"/>
    <s v="California"/>
    <s v="Los Angeles"/>
    <x v="3"/>
    <n v="49"/>
    <n v="210"/>
    <n v="10290"/>
    <n v="5145"/>
    <n v="0.5"/>
    <x v="2"/>
  </r>
  <r>
    <s v="Kohl's"/>
    <n v="1189833"/>
    <x v="282"/>
    <x v="2"/>
    <s v="California"/>
    <s v="Los Angeles"/>
    <x v="4"/>
    <n v="55"/>
    <n v="156"/>
    <n v="8580"/>
    <n v="5577"/>
    <n v="0.65"/>
    <x v="2"/>
  </r>
  <r>
    <s v="Kohl's"/>
    <n v="1189833"/>
    <x v="283"/>
    <x v="2"/>
    <s v="California"/>
    <s v="Los Angeles"/>
    <x v="5"/>
    <n v="59"/>
    <n v="196"/>
    <n v="11564"/>
    <n v="4047.3999999999996"/>
    <n v="0.35"/>
    <x v="2"/>
  </r>
  <r>
    <s v="Foot Locker"/>
    <n v="1185732"/>
    <x v="284"/>
    <x v="2"/>
    <s v="California"/>
    <s v="Los Angeles"/>
    <x v="0"/>
    <n v="44"/>
    <n v="124"/>
    <n v="5456"/>
    <n v="2837.12"/>
    <n v="0.52"/>
    <x v="2"/>
  </r>
  <r>
    <s v="Foot Locker"/>
    <n v="1185732"/>
    <x v="285"/>
    <x v="2"/>
    <s v="California"/>
    <s v="Los Angeles"/>
    <x v="1"/>
    <n v="41"/>
    <n v="77"/>
    <n v="3157"/>
    <n v="1452.2199999999998"/>
    <n v="0.45999999999999996"/>
    <x v="2"/>
  </r>
  <r>
    <s v="Foot Locker"/>
    <n v="1185732"/>
    <x v="286"/>
    <x v="2"/>
    <s v="California"/>
    <s v="Los Angeles"/>
    <x v="2"/>
    <n v="32"/>
    <n v="83"/>
    <n v="2656"/>
    <n v="1248.32"/>
    <n v="0.47"/>
    <x v="2"/>
  </r>
  <r>
    <s v="Foot Locker"/>
    <n v="1185732"/>
    <x v="287"/>
    <x v="2"/>
    <s v="California"/>
    <s v="Los Angeles"/>
    <x v="3"/>
    <n v="37"/>
    <n v="34"/>
    <n v="1258"/>
    <n v="654.16"/>
    <n v="0.52"/>
    <x v="2"/>
  </r>
  <r>
    <s v="Foot Locker"/>
    <n v="1185732"/>
    <x v="288"/>
    <x v="3"/>
    <s v="Illinois"/>
    <s v="Chicago"/>
    <x v="4"/>
    <n v="53"/>
    <n v="47"/>
    <n v="2491"/>
    <n v="1220.5899999999999"/>
    <n v="0.49"/>
    <x v="2"/>
  </r>
  <r>
    <s v="Foot Locker"/>
    <n v="1185732"/>
    <x v="289"/>
    <x v="3"/>
    <s v="Illinois"/>
    <s v="Chicago"/>
    <x v="5"/>
    <n v="41"/>
    <n v="69"/>
    <n v="2829"/>
    <n v="1697.3999999999999"/>
    <n v="0.6"/>
    <x v="2"/>
  </r>
  <r>
    <s v="Foot Locker"/>
    <n v="1185732"/>
    <x v="290"/>
    <x v="3"/>
    <s v="Illinois"/>
    <s v="Chicago"/>
    <x v="0"/>
    <n v="44"/>
    <n v="158"/>
    <n v="6952"/>
    <n v="3545.52"/>
    <n v="0.51"/>
    <x v="2"/>
  </r>
  <r>
    <s v="Foot Locker"/>
    <n v="1185732"/>
    <x v="291"/>
    <x v="3"/>
    <s v="Illinois"/>
    <s v="Chicago"/>
    <x v="1"/>
    <n v="43"/>
    <n v="51"/>
    <n v="2193"/>
    <n v="1030.71"/>
    <n v="0.47"/>
    <x v="2"/>
  </r>
  <r>
    <s v="Foot Locker"/>
    <n v="1185732"/>
    <x v="292"/>
    <x v="3"/>
    <s v="Illinois"/>
    <s v="Chicago"/>
    <x v="2"/>
    <n v="32"/>
    <n v="61"/>
    <n v="1952"/>
    <n v="897.92"/>
    <n v="0.45999999999999996"/>
    <x v="2"/>
  </r>
  <r>
    <s v="Foot Locker"/>
    <n v="1185732"/>
    <x v="293"/>
    <x v="3"/>
    <s v="Illinois"/>
    <s v="Chicago"/>
    <x v="3"/>
    <n v="39"/>
    <n v="28"/>
    <n v="1092"/>
    <n v="578.76"/>
    <n v="0.53"/>
    <x v="2"/>
  </r>
  <r>
    <s v="Foot Locker"/>
    <n v="1185732"/>
    <x v="294"/>
    <x v="3"/>
    <s v="Illinois"/>
    <s v="Chicago"/>
    <x v="4"/>
    <n v="50"/>
    <n v="44"/>
    <n v="2200"/>
    <n v="1034"/>
    <n v="0.47"/>
    <x v="2"/>
  </r>
  <r>
    <s v="Foot Locker"/>
    <n v="1185732"/>
    <x v="295"/>
    <x v="3"/>
    <s v="Illinois"/>
    <s v="Chicago"/>
    <x v="5"/>
    <n v="43"/>
    <n v="77"/>
    <n v="3311"/>
    <n v="2152.15"/>
    <n v="0.65"/>
    <x v="2"/>
  </r>
  <r>
    <s v="Foot Locker"/>
    <n v="1185732"/>
    <x v="296"/>
    <x v="3"/>
    <s v="Illinois"/>
    <s v="Chicago"/>
    <x v="0"/>
    <n v="47"/>
    <n v="144"/>
    <n v="6768"/>
    <n v="3722.4"/>
    <n v="0.55000000000000004"/>
    <x v="2"/>
  </r>
  <r>
    <s v="Foot Locker"/>
    <n v="1185732"/>
    <x v="297"/>
    <x v="3"/>
    <s v="Illinois"/>
    <s v="Chicago"/>
    <x v="1"/>
    <n v="46"/>
    <n v="60"/>
    <n v="2760"/>
    <n v="1324.8"/>
    <n v="0.48"/>
    <x v="2"/>
  </r>
  <r>
    <s v="Foot Locker"/>
    <n v="1185732"/>
    <x v="298"/>
    <x v="3"/>
    <s v="Illinois"/>
    <s v="Chicago"/>
    <x v="2"/>
    <n v="37"/>
    <n v="68"/>
    <n v="2516"/>
    <n v="1132.1999999999998"/>
    <n v="0.44999999999999996"/>
    <x v="2"/>
  </r>
  <r>
    <s v="Foot Locker"/>
    <n v="1185732"/>
    <x v="299"/>
    <x v="3"/>
    <s v="Illinois"/>
    <s v="Chicago"/>
    <x v="3"/>
    <n v="41"/>
    <n v="19"/>
    <n v="779"/>
    <n v="412.87"/>
    <n v="0.53"/>
    <x v="2"/>
  </r>
  <r>
    <s v="Foot Locker"/>
    <n v="1185732"/>
    <x v="300"/>
    <x v="3"/>
    <s v="Illinois"/>
    <s v="Chicago"/>
    <x v="4"/>
    <n v="56"/>
    <n v="38"/>
    <n v="2128"/>
    <n v="1000.16"/>
    <n v="0.47"/>
    <x v="2"/>
  </r>
  <r>
    <s v="Foot Locker"/>
    <n v="1185732"/>
    <x v="301"/>
    <x v="3"/>
    <s v="Illinois"/>
    <s v="Chicago"/>
    <x v="5"/>
    <n v="45"/>
    <n v="63"/>
    <n v="2835"/>
    <n v="1786.05"/>
    <n v="0.63"/>
    <x v="2"/>
  </r>
  <r>
    <s v="Foot Locker"/>
    <n v="1185732"/>
    <x v="302"/>
    <x v="3"/>
    <s v="Illinois"/>
    <s v="Chicago"/>
    <x v="0"/>
    <n v="48"/>
    <n v="122"/>
    <n v="5856"/>
    <n v="3045.12"/>
    <n v="0.52"/>
    <x v="2"/>
  </r>
  <r>
    <s v="Foot Locker"/>
    <n v="1185732"/>
    <x v="303"/>
    <x v="3"/>
    <s v="Illinois"/>
    <s v="Chicago"/>
    <x v="1"/>
    <n v="48"/>
    <n v="44"/>
    <n v="2112"/>
    <n v="971.52"/>
    <n v="0.45999999999999996"/>
    <x v="2"/>
  </r>
  <r>
    <s v="Foot Locker"/>
    <n v="1185732"/>
    <x v="304"/>
    <x v="3"/>
    <s v="Illinois"/>
    <s v="Chicago"/>
    <x v="2"/>
    <n v="36"/>
    <n v="42"/>
    <n v="1512"/>
    <n v="725.76"/>
    <n v="0.48"/>
    <x v="2"/>
  </r>
  <r>
    <s v="Foot Locker"/>
    <n v="1185732"/>
    <x v="305"/>
    <x v="3"/>
    <s v="Illinois"/>
    <s v="Chicago"/>
    <x v="3"/>
    <n v="44"/>
    <n v="20"/>
    <n v="880"/>
    <n v="440"/>
    <n v="0.5"/>
    <x v="2"/>
  </r>
  <r>
    <s v="Foot Locker"/>
    <n v="1185732"/>
    <x v="306"/>
    <x v="3"/>
    <s v="Illinois"/>
    <s v="Chicago"/>
    <x v="4"/>
    <n v="54"/>
    <n v="28"/>
    <n v="1512"/>
    <n v="710.64"/>
    <n v="0.47"/>
    <x v="2"/>
  </r>
  <r>
    <s v="Foot Locker"/>
    <n v="1185732"/>
    <x v="307"/>
    <x v="3"/>
    <s v="Illinois"/>
    <s v="Chicago"/>
    <x v="5"/>
    <n v="49"/>
    <n v="65"/>
    <n v="3185"/>
    <n v="1911"/>
    <n v="0.6"/>
    <x v="2"/>
  </r>
  <r>
    <s v="Foot Locker"/>
    <n v="1185732"/>
    <x v="308"/>
    <x v="3"/>
    <s v="Illinois"/>
    <s v="Chicago"/>
    <x v="0"/>
    <n v="58"/>
    <n v="134"/>
    <n v="7772"/>
    <n v="4196.88"/>
    <n v="0.54"/>
    <x v="2"/>
  </r>
  <r>
    <s v="Foot Locker"/>
    <n v="1185732"/>
    <x v="309"/>
    <x v="3"/>
    <s v="Illinois"/>
    <s v="Chicago"/>
    <x v="1"/>
    <n v="53"/>
    <n v="54"/>
    <n v="2862"/>
    <n v="1287.8999999999999"/>
    <n v="0.44999999999999996"/>
    <x v="2"/>
  </r>
  <r>
    <s v="Foot Locker"/>
    <n v="1185732"/>
    <x v="310"/>
    <x v="3"/>
    <s v="Illinois"/>
    <s v="Chicago"/>
    <x v="2"/>
    <n v="49"/>
    <n v="44"/>
    <n v="2156"/>
    <n v="991.75999999999988"/>
    <n v="0.45999999999999996"/>
    <x v="2"/>
  </r>
  <r>
    <s v="Foot Locker"/>
    <n v="1185732"/>
    <x v="311"/>
    <x v="3"/>
    <s v="Illinois"/>
    <s v="Chicago"/>
    <x v="3"/>
    <n v="48"/>
    <n v="28"/>
    <n v="1344"/>
    <n v="712.32"/>
    <n v="0.53"/>
    <x v="2"/>
  </r>
  <r>
    <s v="Foot Locker"/>
    <n v="1185732"/>
    <x v="312"/>
    <x v="3"/>
    <s v="Illinois"/>
    <s v="Chicago"/>
    <x v="4"/>
    <n v="59"/>
    <n v="35"/>
    <n v="2065"/>
    <n v="949.9"/>
    <n v="0.45999999999999996"/>
    <x v="2"/>
  </r>
  <r>
    <s v="Foot Locker"/>
    <n v="1185732"/>
    <x v="313"/>
    <x v="3"/>
    <s v="Illinois"/>
    <s v="Chicago"/>
    <x v="5"/>
    <n v="64"/>
    <n v="63"/>
    <n v="4032"/>
    <n v="2419.1999999999998"/>
    <n v="0.6"/>
    <x v="2"/>
  </r>
  <r>
    <s v="Foot Locker"/>
    <n v="1185732"/>
    <x v="314"/>
    <x v="3"/>
    <s v="Illinois"/>
    <s v="Chicago"/>
    <x v="0"/>
    <n v="46"/>
    <n v="135"/>
    <n v="6210"/>
    <n v="3415.5000000000005"/>
    <n v="0.55000000000000004"/>
    <x v="2"/>
  </r>
  <r>
    <s v="Foot Locker"/>
    <n v="1185732"/>
    <x v="315"/>
    <x v="3"/>
    <s v="Illinois"/>
    <s v="Chicago"/>
    <x v="1"/>
    <n v="43"/>
    <n v="63"/>
    <n v="2709"/>
    <n v="1219.05"/>
    <n v="0.44999999999999996"/>
    <x v="2"/>
  </r>
  <r>
    <s v="Foot Locker"/>
    <n v="1185732"/>
    <x v="316"/>
    <x v="3"/>
    <s v="Illinois"/>
    <s v="Chicago"/>
    <x v="2"/>
    <n v="39"/>
    <n v="54"/>
    <n v="2106"/>
    <n v="947.69999999999993"/>
    <n v="0.44999999999999996"/>
    <x v="2"/>
  </r>
  <r>
    <s v="Foot Locker"/>
    <n v="1185732"/>
    <x v="317"/>
    <x v="3"/>
    <s v="Illinois"/>
    <s v="Chicago"/>
    <x v="3"/>
    <n v="38"/>
    <n v="47"/>
    <n v="1786"/>
    <n v="946.58"/>
    <n v="0.53"/>
    <x v="2"/>
  </r>
  <r>
    <s v="Foot Locker"/>
    <n v="1185732"/>
    <x v="318"/>
    <x v="3"/>
    <s v="Illinois"/>
    <s v="Chicago"/>
    <x v="4"/>
    <n v="46"/>
    <n v="51"/>
    <n v="2346"/>
    <n v="1173"/>
    <n v="0.5"/>
    <x v="2"/>
  </r>
  <r>
    <s v="Foot Locker"/>
    <n v="1185732"/>
    <x v="319"/>
    <x v="3"/>
    <s v="Illinois"/>
    <s v="Chicago"/>
    <x v="5"/>
    <n v="51"/>
    <n v="105"/>
    <n v="5355"/>
    <n v="3373.65"/>
    <n v="0.63"/>
    <x v="2"/>
  </r>
  <r>
    <s v="Foot Locker"/>
    <n v="1185732"/>
    <x v="320"/>
    <x v="3"/>
    <s v="Illinois"/>
    <s v="Chicago"/>
    <x v="0"/>
    <n v="47"/>
    <n v="161"/>
    <n v="7567"/>
    <n v="3934.84"/>
    <n v="0.52"/>
    <x v="2"/>
  </r>
  <r>
    <s v="Foot Locker"/>
    <n v="1185732"/>
    <x v="321"/>
    <x v="3"/>
    <s v="Illinois"/>
    <s v="Chicago"/>
    <x v="1"/>
    <n v="43"/>
    <n v="81"/>
    <n v="3483"/>
    <n v="1567.35"/>
    <n v="0.44999999999999996"/>
    <x v="2"/>
  </r>
  <r>
    <s v="Foot Locker"/>
    <n v="1185732"/>
    <x v="322"/>
    <x v="3"/>
    <s v="Illinois"/>
    <s v="Chicago"/>
    <x v="2"/>
    <n v="36"/>
    <n v="65"/>
    <n v="2340"/>
    <n v="1053"/>
    <n v="0.44999999999999996"/>
    <x v="2"/>
  </r>
  <r>
    <s v="Foot Locker"/>
    <n v="1185732"/>
    <x v="323"/>
    <x v="3"/>
    <s v="Illinois"/>
    <s v="Chicago"/>
    <x v="3"/>
    <n v="39"/>
    <n v="50"/>
    <n v="1950"/>
    <n v="1053"/>
    <n v="0.54"/>
    <x v="2"/>
  </r>
  <r>
    <s v="Foot Locker"/>
    <n v="1185732"/>
    <x v="324"/>
    <x v="3"/>
    <s v="Illinois"/>
    <s v="Chicago"/>
    <x v="4"/>
    <n v="47"/>
    <n v="56"/>
    <n v="2632"/>
    <n v="1210.7199999999998"/>
    <n v="0.45999999999999996"/>
    <x v="2"/>
  </r>
  <r>
    <s v="Foot Locker"/>
    <n v="1185732"/>
    <x v="325"/>
    <x v="3"/>
    <s v="Illinois"/>
    <s v="Chicago"/>
    <x v="5"/>
    <n v="54"/>
    <n v="120"/>
    <n v="6480"/>
    <n v="3952.7999999999997"/>
    <n v="0.61"/>
    <x v="2"/>
  </r>
  <r>
    <s v="Foot Locker"/>
    <n v="1185732"/>
    <x v="326"/>
    <x v="3"/>
    <s v="Illinois"/>
    <s v="Chicago"/>
    <x v="0"/>
    <n v="49"/>
    <n v="149"/>
    <n v="7301"/>
    <n v="3723.51"/>
    <n v="0.51"/>
    <x v="2"/>
  </r>
  <r>
    <s v="Foot Locker"/>
    <n v="1185732"/>
    <x v="327"/>
    <x v="3"/>
    <s v="Illinois"/>
    <s v="Chicago"/>
    <x v="1"/>
    <n v="41"/>
    <n v="94"/>
    <n v="3854"/>
    <n v="1772.84"/>
    <n v="0.45999999999999996"/>
    <x v="2"/>
  </r>
  <r>
    <s v="Foot Locker"/>
    <n v="1185732"/>
    <x v="328"/>
    <x v="3"/>
    <s v="Illinois"/>
    <s v="Chicago"/>
    <x v="2"/>
    <n v="38"/>
    <n v="75"/>
    <n v="2850"/>
    <n v="1396.5"/>
    <n v="0.49"/>
    <x v="2"/>
  </r>
  <r>
    <s v="Foot Locker"/>
    <n v="1185732"/>
    <x v="329"/>
    <x v="3"/>
    <s v="Illinois"/>
    <s v="Chicago"/>
    <x v="3"/>
    <n v="37"/>
    <n v="63"/>
    <n v="2331"/>
    <n v="1165.5"/>
    <n v="0.5"/>
    <x v="2"/>
  </r>
  <r>
    <s v="Foot Locker"/>
    <n v="1185732"/>
    <x v="330"/>
    <x v="3"/>
    <s v="Illinois"/>
    <s v="Chicago"/>
    <x v="4"/>
    <n v="49"/>
    <n v="50"/>
    <n v="2450"/>
    <n v="1225"/>
    <n v="0.5"/>
    <x v="2"/>
  </r>
  <r>
    <s v="Foot Locker"/>
    <n v="1185732"/>
    <x v="331"/>
    <x v="3"/>
    <s v="Illinois"/>
    <s v="Chicago"/>
    <x v="5"/>
    <n v="50"/>
    <n v="94"/>
    <n v="4700"/>
    <n v="3055"/>
    <n v="0.65"/>
    <x v="2"/>
  </r>
  <r>
    <s v="Foot Locker"/>
    <n v="1185732"/>
    <x v="332"/>
    <x v="3"/>
    <s v="Illinois"/>
    <s v="Chicago"/>
    <x v="0"/>
    <n v="47"/>
    <n v="135"/>
    <n v="6345"/>
    <n v="3172.5"/>
    <n v="0.5"/>
    <x v="2"/>
  </r>
  <r>
    <s v="Foot Locker"/>
    <n v="1185732"/>
    <x v="333"/>
    <x v="3"/>
    <s v="Illinois"/>
    <s v="Chicago"/>
    <x v="1"/>
    <n v="41"/>
    <n v="84"/>
    <n v="3444"/>
    <n v="1687.56"/>
    <n v="0.49"/>
    <x v="2"/>
  </r>
  <r>
    <s v="Foot Locker"/>
    <n v="1185732"/>
    <x v="334"/>
    <x v="3"/>
    <s v="Illinois"/>
    <s v="Chicago"/>
    <x v="2"/>
    <n v="36"/>
    <n v="60"/>
    <n v="2160"/>
    <n v="1015.1999999999999"/>
    <n v="0.47"/>
    <x v="2"/>
  </r>
  <r>
    <s v="Foot Locker"/>
    <n v="1185732"/>
    <x v="335"/>
    <x v="3"/>
    <s v="Illinois"/>
    <s v="Chicago"/>
    <x v="3"/>
    <n v="36"/>
    <n v="44"/>
    <n v="1584"/>
    <n v="839.5200000000001"/>
    <n v="0.53"/>
    <x v="2"/>
  </r>
  <r>
    <s v="Foot Locker"/>
    <n v="1185732"/>
    <x v="336"/>
    <x v="3"/>
    <s v="Illinois"/>
    <s v="Chicago"/>
    <x v="4"/>
    <n v="49"/>
    <n v="49"/>
    <n v="2401"/>
    <n v="1104.4599999999998"/>
    <n v="0.45999999999999996"/>
    <x v="2"/>
  </r>
  <r>
    <s v="Foot Locker"/>
    <n v="1185732"/>
    <x v="337"/>
    <x v="3"/>
    <s v="Illinois"/>
    <s v="Chicago"/>
    <x v="5"/>
    <n v="53"/>
    <n v="73"/>
    <n v="3869"/>
    <n v="2476.16"/>
    <n v="0.64"/>
    <x v="2"/>
  </r>
  <r>
    <s v="Foot Locker"/>
    <n v="1185732"/>
    <x v="338"/>
    <x v="3"/>
    <s v="Illinois"/>
    <s v="Chicago"/>
    <x v="0"/>
    <n v="56"/>
    <n v="115"/>
    <n v="6440"/>
    <n v="3542.0000000000005"/>
    <n v="0.55000000000000004"/>
    <x v="2"/>
  </r>
  <r>
    <s v="Foot Locker"/>
    <n v="1185732"/>
    <x v="339"/>
    <x v="3"/>
    <s v="Illinois"/>
    <s v="Chicago"/>
    <x v="1"/>
    <n v="49"/>
    <n v="75"/>
    <n v="3675"/>
    <n v="1800.75"/>
    <n v="0.49"/>
    <x v="2"/>
  </r>
  <r>
    <s v="Foot Locker"/>
    <n v="1185732"/>
    <x v="340"/>
    <x v="3"/>
    <s v="Illinois"/>
    <s v="Chicago"/>
    <x v="2"/>
    <n v="48"/>
    <n v="39"/>
    <n v="1872"/>
    <n v="842.39999999999986"/>
    <n v="0.44999999999999996"/>
    <x v="2"/>
  </r>
  <r>
    <s v="Foot Locker"/>
    <n v="1185732"/>
    <x v="341"/>
    <x v="3"/>
    <s v="Illinois"/>
    <s v="Chicago"/>
    <x v="3"/>
    <n v="47"/>
    <n v="33"/>
    <n v="1551"/>
    <n v="791.01"/>
    <n v="0.51"/>
    <x v="2"/>
  </r>
  <r>
    <s v="Foot Locker"/>
    <n v="1185732"/>
    <x v="342"/>
    <x v="3"/>
    <s v="Illinois"/>
    <s v="Chicago"/>
    <x v="4"/>
    <n v="56"/>
    <n v="33"/>
    <n v="1848"/>
    <n v="868.56"/>
    <n v="0.47"/>
    <x v="2"/>
  </r>
  <r>
    <s v="Foot Locker"/>
    <n v="1185732"/>
    <x v="343"/>
    <x v="3"/>
    <s v="Illinois"/>
    <s v="Chicago"/>
    <x v="5"/>
    <n v="60"/>
    <n v="65"/>
    <n v="3900"/>
    <n v="2340"/>
    <n v="0.6"/>
    <x v="2"/>
  </r>
  <r>
    <s v="Foot Locker"/>
    <n v="1185732"/>
    <x v="344"/>
    <x v="3"/>
    <s v="Illinois"/>
    <s v="Chicago"/>
    <x v="0"/>
    <n v="55"/>
    <n v="112"/>
    <n v="6160"/>
    <n v="3326.4"/>
    <n v="0.54"/>
    <x v="2"/>
  </r>
  <r>
    <s v="Foot Locker"/>
    <n v="1185732"/>
    <x v="345"/>
    <x v="3"/>
    <s v="Illinois"/>
    <s v="Chicago"/>
    <x v="1"/>
    <n v="46"/>
    <n v="65"/>
    <n v="2990"/>
    <n v="1405.3"/>
    <n v="0.47"/>
    <x v="2"/>
  </r>
  <r>
    <s v="Foot Locker"/>
    <n v="1185732"/>
    <x v="346"/>
    <x v="3"/>
    <s v="Illinois"/>
    <s v="Chicago"/>
    <x v="2"/>
    <n v="48"/>
    <n v="49"/>
    <n v="2352"/>
    <n v="1105.4399999999998"/>
    <n v="0.47"/>
    <x v="2"/>
  </r>
  <r>
    <s v="Foot Locker"/>
    <n v="1185732"/>
    <x v="347"/>
    <x v="3"/>
    <s v="Illinois"/>
    <s v="Chicago"/>
    <x v="3"/>
    <n v="46"/>
    <n v="53"/>
    <n v="2438"/>
    <n v="1292.1400000000001"/>
    <n v="0.53"/>
    <x v="2"/>
  </r>
  <r>
    <s v="Foot Locker"/>
    <n v="1185732"/>
    <x v="348"/>
    <x v="3"/>
    <s v="Illinois"/>
    <s v="Chicago"/>
    <x v="4"/>
    <n v="56"/>
    <n v="41"/>
    <n v="2296"/>
    <n v="1148"/>
    <n v="0.5"/>
    <x v="2"/>
  </r>
  <r>
    <s v="Foot Locker"/>
    <n v="1185732"/>
    <x v="349"/>
    <x v="3"/>
    <s v="Illinois"/>
    <s v="Chicago"/>
    <x v="5"/>
    <n v="61"/>
    <n v="65"/>
    <n v="3965"/>
    <n v="2379"/>
    <n v="0.6"/>
    <x v="2"/>
  </r>
  <r>
    <s v="Foot Locker"/>
    <n v="1185732"/>
    <x v="350"/>
    <x v="3"/>
    <s v="Illinois"/>
    <s v="Chicago"/>
    <x v="0"/>
    <n v="57"/>
    <n v="150"/>
    <n v="8550"/>
    <n v="4702.5"/>
    <n v="0.55000000000000004"/>
    <x v="2"/>
  </r>
  <r>
    <s v="Foot Locker"/>
    <n v="1185732"/>
    <x v="351"/>
    <x v="3"/>
    <s v="Illinois"/>
    <s v="Chicago"/>
    <x v="1"/>
    <n v="46"/>
    <n v="75"/>
    <n v="3450"/>
    <n v="1656"/>
    <n v="0.48"/>
    <x v="2"/>
  </r>
  <r>
    <s v="Foot Locker"/>
    <n v="1185732"/>
    <x v="352"/>
    <x v="3"/>
    <s v="Illinois"/>
    <s v="Chicago"/>
    <x v="2"/>
    <n v="46"/>
    <n v="75"/>
    <n v="3450"/>
    <n v="1690.5"/>
    <n v="0.49"/>
    <x v="2"/>
  </r>
  <r>
    <s v="Foot Locker"/>
    <n v="1185732"/>
    <x v="353"/>
    <x v="3"/>
    <s v="Illinois"/>
    <s v="Chicago"/>
    <x v="3"/>
    <n v="49"/>
    <n v="54"/>
    <n v="2646"/>
    <n v="1402.38"/>
    <n v="0.53"/>
    <x v="2"/>
  </r>
  <r>
    <s v="Foot Locker"/>
    <n v="1185732"/>
    <x v="354"/>
    <x v="3"/>
    <s v="Illinois"/>
    <s v="Chicago"/>
    <x v="4"/>
    <n v="59"/>
    <n v="58"/>
    <n v="3422"/>
    <n v="1539.8999999999999"/>
    <n v="0.44999999999999996"/>
    <x v="2"/>
  </r>
  <r>
    <s v="Foot Locker"/>
    <n v="1185732"/>
    <x v="355"/>
    <x v="3"/>
    <s v="Illinois"/>
    <s v="Chicago"/>
    <x v="5"/>
    <n v="64"/>
    <n v="81"/>
    <n v="5184"/>
    <n v="3265.92"/>
    <n v="0.63"/>
    <x v="2"/>
  </r>
  <r>
    <s v="Sports Direct"/>
    <n v="1197831"/>
    <x v="356"/>
    <x v="3"/>
    <s v="Illinois"/>
    <s v="Chicago"/>
    <x v="0"/>
    <n v="20"/>
    <n v="189"/>
    <n v="3780"/>
    <n v="1512"/>
    <n v="0.4"/>
    <x v="2"/>
  </r>
  <r>
    <s v="Sports Direct"/>
    <n v="1197831"/>
    <x v="357"/>
    <x v="3"/>
    <s v="Illinois"/>
    <s v="Chicago"/>
    <x v="1"/>
    <n v="28"/>
    <n v="196"/>
    <n v="5488"/>
    <n v="2195.2000000000003"/>
    <n v="0.4"/>
    <x v="2"/>
  </r>
  <r>
    <s v="Sports Direct"/>
    <n v="1197831"/>
    <x v="358"/>
    <x v="3"/>
    <s v="Illinois"/>
    <s v="Chicago"/>
    <x v="2"/>
    <n v="27"/>
    <n v="158"/>
    <n v="4266"/>
    <n v="1749.06"/>
    <n v="0.41"/>
    <x v="2"/>
  </r>
  <r>
    <s v="Sports Direct"/>
    <n v="1197831"/>
    <x v="359"/>
    <x v="3"/>
    <s v="Illinois"/>
    <s v="Chicago"/>
    <x v="3"/>
    <n v="34"/>
    <n v="152"/>
    <n v="5168"/>
    <n v="2635.68"/>
    <n v="0.51"/>
    <x v="2"/>
  </r>
  <r>
    <s v="Sports Direct"/>
    <n v="1197831"/>
    <x v="360"/>
    <x v="1"/>
    <s v="Texas"/>
    <s v="Dallas"/>
    <x v="4"/>
    <n v="37"/>
    <n v="94"/>
    <n v="3478"/>
    <n v="1217.3"/>
    <n v="0.35"/>
    <x v="2"/>
  </r>
  <r>
    <s v="Sports Direct"/>
    <n v="1197831"/>
    <x v="361"/>
    <x v="1"/>
    <s v="Texas"/>
    <s v="Dallas"/>
    <x v="5"/>
    <n v="33"/>
    <n v="147"/>
    <n v="4851"/>
    <n v="2668.05"/>
    <n v="0.55000000000000004"/>
    <x v="2"/>
  </r>
  <r>
    <s v="Sports Direct"/>
    <n v="1197831"/>
    <x v="362"/>
    <x v="1"/>
    <s v="Texas"/>
    <s v="Dallas"/>
    <x v="0"/>
    <n v="23"/>
    <n v="176"/>
    <n v="4048"/>
    <n v="1740.6399999999999"/>
    <n v="0.43"/>
    <x v="2"/>
  </r>
  <r>
    <s v="Sports Direct"/>
    <n v="1197831"/>
    <x v="363"/>
    <x v="1"/>
    <s v="Texas"/>
    <s v="Dallas"/>
    <x v="1"/>
    <n v="32"/>
    <n v="163"/>
    <n v="5216"/>
    <n v="2086.4"/>
    <n v="0.4"/>
    <x v="2"/>
  </r>
  <r>
    <s v="Sports Direct"/>
    <n v="1197831"/>
    <x v="364"/>
    <x v="1"/>
    <s v="Texas"/>
    <s v="Dallas"/>
    <x v="2"/>
    <n v="34"/>
    <n v="119"/>
    <n v="4046"/>
    <n v="1739.78"/>
    <n v="0.43"/>
    <x v="2"/>
  </r>
  <r>
    <s v="Sports Direct"/>
    <n v="1197831"/>
    <x v="365"/>
    <x v="1"/>
    <s v="Texas"/>
    <s v="Dallas"/>
    <x v="3"/>
    <n v="32"/>
    <n v="128"/>
    <n v="4096"/>
    <n v="2170.88"/>
    <n v="0.53"/>
    <x v="2"/>
  </r>
  <r>
    <s v="Sports Direct"/>
    <n v="1197831"/>
    <x v="366"/>
    <x v="1"/>
    <s v="Texas"/>
    <s v="Dallas"/>
    <x v="4"/>
    <n v="38"/>
    <n v="75"/>
    <n v="2850"/>
    <n v="997.49999999999989"/>
    <n v="0.35"/>
    <x v="2"/>
  </r>
  <r>
    <s v="Sports Direct"/>
    <n v="1197831"/>
    <x v="367"/>
    <x v="1"/>
    <s v="Texas"/>
    <s v="Dallas"/>
    <x v="5"/>
    <n v="32"/>
    <n v="140"/>
    <n v="4480"/>
    <n v="2508.8000000000002"/>
    <n v="0.56000000000000005"/>
    <x v="2"/>
  </r>
  <r>
    <s v="Sports Direct"/>
    <n v="1197831"/>
    <x v="368"/>
    <x v="1"/>
    <s v="Texas"/>
    <s v="Dallas"/>
    <x v="0"/>
    <n v="29"/>
    <n v="182"/>
    <n v="5278"/>
    <n v="2639"/>
    <n v="0.5"/>
    <x v="2"/>
  </r>
  <r>
    <s v="Sports Direct"/>
    <n v="1197831"/>
    <x v="369"/>
    <x v="1"/>
    <s v="Texas"/>
    <s v="Dallas"/>
    <x v="1"/>
    <n v="39"/>
    <n v="169"/>
    <n v="6591"/>
    <n v="3295.5"/>
    <n v="0.5"/>
    <x v="2"/>
  </r>
  <r>
    <s v="Sports Direct"/>
    <n v="1197831"/>
    <x v="370"/>
    <x v="1"/>
    <s v="Texas"/>
    <s v="Dallas"/>
    <x v="2"/>
    <n v="28"/>
    <n v="145"/>
    <n v="4060"/>
    <n v="1908.1999999999998"/>
    <n v="0.47"/>
    <x v="2"/>
  </r>
  <r>
    <s v="Sports Direct"/>
    <n v="1197831"/>
    <x v="371"/>
    <x v="1"/>
    <s v="Texas"/>
    <s v="Dallas"/>
    <x v="3"/>
    <n v="32"/>
    <n v="116"/>
    <n v="3712"/>
    <n v="2115.84"/>
    <n v="0.57000000000000006"/>
    <x v="2"/>
  </r>
  <r>
    <s v="Sports Direct"/>
    <n v="1197831"/>
    <x v="372"/>
    <x v="1"/>
    <s v="Texas"/>
    <s v="Dallas"/>
    <x v="4"/>
    <n v="38"/>
    <n v="81"/>
    <n v="3078"/>
    <n v="1385.1"/>
    <n v="0.44999999999999996"/>
    <x v="2"/>
  </r>
  <r>
    <s v="Sports Direct"/>
    <n v="1197831"/>
    <x v="373"/>
    <x v="1"/>
    <s v="Texas"/>
    <s v="Dallas"/>
    <x v="5"/>
    <n v="32"/>
    <n v="135"/>
    <n v="4320"/>
    <n v="2721.6"/>
    <n v="0.63"/>
    <x v="2"/>
  </r>
  <r>
    <s v="Sports Direct"/>
    <n v="1197831"/>
    <x v="374"/>
    <x v="1"/>
    <s v="Texas"/>
    <s v="Dallas"/>
    <x v="0"/>
    <n v="18"/>
    <n v="182"/>
    <n v="3276"/>
    <n v="1474.1999999999998"/>
    <n v="0.44999999999999996"/>
    <x v="2"/>
  </r>
  <r>
    <s v="Sports Direct"/>
    <n v="1197831"/>
    <x v="375"/>
    <x v="1"/>
    <s v="Texas"/>
    <s v="Dallas"/>
    <x v="1"/>
    <n v="28"/>
    <n v="175"/>
    <n v="4900"/>
    <n v="2352"/>
    <n v="0.48"/>
    <x v="2"/>
  </r>
  <r>
    <s v="Sports Direct"/>
    <n v="1197831"/>
    <x v="376"/>
    <x v="1"/>
    <s v="Texas"/>
    <s v="Dallas"/>
    <x v="2"/>
    <n v="25"/>
    <n v="152"/>
    <n v="3800"/>
    <n v="1862"/>
    <n v="0.49"/>
    <x v="2"/>
  </r>
  <r>
    <s v="Sports Direct"/>
    <n v="1197831"/>
    <x v="377"/>
    <x v="1"/>
    <s v="Texas"/>
    <s v="Dallas"/>
    <x v="3"/>
    <n v="29"/>
    <n v="128"/>
    <n v="3712"/>
    <n v="2190.0800000000004"/>
    <n v="0.59000000000000008"/>
    <x v="2"/>
  </r>
  <r>
    <s v="Sports Direct"/>
    <n v="1197831"/>
    <x v="378"/>
    <x v="1"/>
    <s v="Texas"/>
    <s v="Dallas"/>
    <x v="4"/>
    <n v="34"/>
    <n v="85"/>
    <n v="2890"/>
    <n v="1156"/>
    <n v="0.4"/>
    <x v="2"/>
  </r>
  <r>
    <s v="Sports Direct"/>
    <n v="1197831"/>
    <x v="379"/>
    <x v="1"/>
    <s v="Texas"/>
    <s v="Dallas"/>
    <x v="5"/>
    <n v="29"/>
    <n v="156"/>
    <n v="4524"/>
    <n v="2804.88"/>
    <n v="0.62"/>
    <x v="2"/>
  </r>
  <r>
    <s v="Sports Direct"/>
    <n v="1197831"/>
    <x v="380"/>
    <x v="1"/>
    <s v="Texas"/>
    <s v="Dallas"/>
    <x v="0"/>
    <n v="19"/>
    <n v="195"/>
    <n v="3705"/>
    <n v="1852.5"/>
    <n v="0.5"/>
    <x v="2"/>
  </r>
  <r>
    <s v="Sports Direct"/>
    <n v="1197831"/>
    <x v="381"/>
    <x v="1"/>
    <s v="Texas"/>
    <s v="Dallas"/>
    <x v="1"/>
    <n v="29"/>
    <n v="194"/>
    <n v="5626"/>
    <n v="2756.74"/>
    <n v="0.49"/>
    <x v="2"/>
  </r>
  <r>
    <s v="Sports Direct"/>
    <n v="1197831"/>
    <x v="382"/>
    <x v="1"/>
    <s v="Texas"/>
    <s v="Dallas"/>
    <x v="2"/>
    <n v="24"/>
    <n v="175"/>
    <n v="4200"/>
    <n v="1974"/>
    <n v="0.47"/>
    <x v="2"/>
  </r>
  <r>
    <s v="Sports Direct"/>
    <n v="1197831"/>
    <x v="383"/>
    <x v="1"/>
    <s v="Texas"/>
    <s v="Dallas"/>
    <x v="3"/>
    <n v="34"/>
    <n v="154"/>
    <n v="5236"/>
    <n v="3141.6"/>
    <n v="0.6"/>
    <x v="2"/>
  </r>
  <r>
    <s v="Sports Direct"/>
    <n v="1197831"/>
    <x v="384"/>
    <x v="1"/>
    <s v="Texas"/>
    <s v="Dallas"/>
    <x v="4"/>
    <n v="49"/>
    <n v="131"/>
    <n v="6419"/>
    <n v="2888.5499999999997"/>
    <n v="0.44999999999999996"/>
    <x v="2"/>
  </r>
  <r>
    <s v="Sports Direct"/>
    <n v="1197831"/>
    <x v="385"/>
    <x v="1"/>
    <s v="Texas"/>
    <s v="Dallas"/>
    <x v="5"/>
    <n v="43"/>
    <n v="224"/>
    <n v="9632"/>
    <n v="6260.8"/>
    <n v="0.65"/>
    <x v="2"/>
  </r>
  <r>
    <s v="Sports Direct"/>
    <n v="1197831"/>
    <x v="386"/>
    <x v="1"/>
    <s v="Texas"/>
    <s v="Dallas"/>
    <x v="0"/>
    <n v="41"/>
    <n v="224"/>
    <n v="9184"/>
    <n v="4132.7999999999993"/>
    <n v="0.44999999999999996"/>
    <x v="2"/>
  </r>
  <r>
    <s v="Sports Direct"/>
    <n v="1197831"/>
    <x v="387"/>
    <x v="1"/>
    <s v="Texas"/>
    <s v="Dallas"/>
    <x v="1"/>
    <n v="49"/>
    <n v="200"/>
    <n v="9800"/>
    <n v="4704"/>
    <n v="0.48"/>
    <x v="2"/>
  </r>
  <r>
    <s v="Sports Direct"/>
    <n v="1197831"/>
    <x v="388"/>
    <x v="1"/>
    <s v="Texas"/>
    <s v="Dallas"/>
    <x v="2"/>
    <n v="44"/>
    <n v="176"/>
    <n v="7744"/>
    <n v="3639.68"/>
    <n v="0.47"/>
    <x v="2"/>
  </r>
  <r>
    <s v="Sports Direct"/>
    <n v="1197831"/>
    <x v="389"/>
    <x v="1"/>
    <s v="Texas"/>
    <s v="Dallas"/>
    <x v="3"/>
    <n v="43"/>
    <n v="174"/>
    <n v="7482"/>
    <n v="4115.1000000000004"/>
    <n v="0.55000000000000004"/>
    <x v="2"/>
  </r>
  <r>
    <s v="Sports Direct"/>
    <n v="1197831"/>
    <x v="390"/>
    <x v="1"/>
    <s v="Texas"/>
    <s v="Dallas"/>
    <x v="4"/>
    <n v="45"/>
    <n v="145"/>
    <n v="6525"/>
    <n v="2805.75"/>
    <n v="0.43"/>
    <x v="2"/>
  </r>
  <r>
    <s v="Sports Direct"/>
    <n v="1197831"/>
    <x v="391"/>
    <x v="1"/>
    <s v="Texas"/>
    <s v="Dallas"/>
    <x v="5"/>
    <n v="53"/>
    <n v="263"/>
    <n v="13939"/>
    <n v="8781.57"/>
    <n v="0.63"/>
    <x v="2"/>
  </r>
  <r>
    <s v="Sports Direct"/>
    <n v="1197831"/>
    <x v="392"/>
    <x v="1"/>
    <s v="Texas"/>
    <s v="Dallas"/>
    <x v="0"/>
    <n v="41"/>
    <n v="231"/>
    <n v="9471"/>
    <n v="4924.92"/>
    <n v="0.52"/>
    <x v="2"/>
  </r>
  <r>
    <s v="Sports Direct"/>
    <n v="1197831"/>
    <x v="393"/>
    <x v="1"/>
    <s v="Texas"/>
    <s v="Dallas"/>
    <x v="1"/>
    <n v="48"/>
    <n v="215"/>
    <n v="10320"/>
    <n v="5572.8"/>
    <n v="0.54"/>
    <x v="2"/>
  </r>
  <r>
    <s v="Sports Direct"/>
    <n v="1197831"/>
    <x v="394"/>
    <x v="1"/>
    <s v="Texas"/>
    <s v="Dallas"/>
    <x v="2"/>
    <n v="44"/>
    <n v="254"/>
    <n v="11176"/>
    <n v="6146.7999999999993"/>
    <n v="0.54999999999999993"/>
    <x v="2"/>
  </r>
  <r>
    <s v="Sports Direct"/>
    <n v="1197831"/>
    <x v="395"/>
    <x v="1"/>
    <s v="Texas"/>
    <s v="Dallas"/>
    <x v="3"/>
    <n v="43"/>
    <n v="150"/>
    <n v="6450"/>
    <n v="3934.5"/>
    <n v="0.61"/>
    <x v="2"/>
  </r>
  <r>
    <s v="Sports Direct"/>
    <n v="1197831"/>
    <x v="396"/>
    <x v="1"/>
    <s v="Texas"/>
    <s v="Dallas"/>
    <x v="4"/>
    <n v="47"/>
    <n v="167"/>
    <n v="7849"/>
    <n v="3610.5399999999995"/>
    <n v="0.45999999999999996"/>
    <x v="2"/>
  </r>
  <r>
    <s v="Sports Direct"/>
    <n v="1197831"/>
    <x v="397"/>
    <x v="1"/>
    <s v="Texas"/>
    <s v="Dallas"/>
    <x v="5"/>
    <n v="54"/>
    <n v="255"/>
    <n v="13770"/>
    <n v="9225.9000000000015"/>
    <n v="0.67"/>
    <x v="2"/>
  </r>
  <r>
    <s v="Sports Direct"/>
    <n v="1197831"/>
    <x v="398"/>
    <x v="1"/>
    <s v="Texas"/>
    <s v="Dallas"/>
    <x v="0"/>
    <n v="49"/>
    <n v="208"/>
    <n v="10192"/>
    <n v="5197.92"/>
    <n v="0.51"/>
    <x v="2"/>
  </r>
  <r>
    <s v="Sports Direct"/>
    <n v="1197831"/>
    <x v="399"/>
    <x v="1"/>
    <s v="Texas"/>
    <s v="Dallas"/>
    <x v="1"/>
    <n v="53"/>
    <n v="208"/>
    <n v="11024"/>
    <n v="5512"/>
    <n v="0.5"/>
    <x v="2"/>
  </r>
  <r>
    <s v="Sports Direct"/>
    <n v="1197831"/>
    <x v="400"/>
    <x v="1"/>
    <s v="Texas"/>
    <s v="Dallas"/>
    <x v="2"/>
    <n v="46"/>
    <n v="273"/>
    <n v="12558"/>
    <n v="6906.8999999999987"/>
    <n v="0.54999999999999993"/>
    <x v="2"/>
  </r>
  <r>
    <s v="Sports Direct"/>
    <n v="1197831"/>
    <x v="401"/>
    <x v="1"/>
    <s v="Texas"/>
    <s v="Dallas"/>
    <x v="3"/>
    <n v="47"/>
    <n v="147"/>
    <n v="6909"/>
    <n v="4490.8500000000004"/>
    <n v="0.65"/>
    <x v="2"/>
  </r>
  <r>
    <s v="Sports Direct"/>
    <n v="1197831"/>
    <x v="402"/>
    <x v="1"/>
    <s v="Texas"/>
    <s v="Dallas"/>
    <x v="4"/>
    <n v="53"/>
    <n v="142"/>
    <n v="7526"/>
    <n v="3612.48"/>
    <n v="0.48"/>
    <x v="2"/>
  </r>
  <r>
    <s v="Sports Direct"/>
    <n v="1197831"/>
    <x v="403"/>
    <x v="1"/>
    <s v="Texas"/>
    <s v="Dallas"/>
    <x v="5"/>
    <n v="56"/>
    <n v="233"/>
    <n v="13048"/>
    <n v="9133.6"/>
    <n v="0.70000000000000007"/>
    <x v="2"/>
  </r>
  <r>
    <s v="Sports Direct"/>
    <n v="1197831"/>
    <x v="404"/>
    <x v="1"/>
    <s v="Texas"/>
    <s v="Dallas"/>
    <x v="0"/>
    <n v="53"/>
    <n v="181"/>
    <n v="9593"/>
    <n v="5276.15"/>
    <n v="0.54999999999999993"/>
    <x v="2"/>
  </r>
  <r>
    <s v="Sports Direct"/>
    <n v="1197831"/>
    <x v="405"/>
    <x v="1"/>
    <s v="Texas"/>
    <s v="Dallas"/>
    <x v="1"/>
    <n v="54"/>
    <n v="176"/>
    <n v="9504"/>
    <n v="4847.04"/>
    <n v="0.51"/>
    <x v="2"/>
  </r>
  <r>
    <s v="Sports Direct"/>
    <n v="1197831"/>
    <x v="406"/>
    <x v="1"/>
    <s v="Texas"/>
    <s v="Dallas"/>
    <x v="2"/>
    <n v="59"/>
    <n v="203"/>
    <n v="11977"/>
    <n v="6347.81"/>
    <n v="0.53"/>
    <x v="2"/>
  </r>
  <r>
    <s v="Sports Direct"/>
    <n v="1197831"/>
    <x v="407"/>
    <x v="1"/>
    <s v="Texas"/>
    <s v="Dallas"/>
    <x v="3"/>
    <n v="56"/>
    <n v="126"/>
    <n v="7056"/>
    <n v="4586.4000000000005"/>
    <n v="0.65"/>
    <x v="2"/>
  </r>
  <r>
    <s v="Sports Direct"/>
    <n v="1197831"/>
    <x v="408"/>
    <x v="1"/>
    <s v="Texas"/>
    <s v="Dallas"/>
    <x v="4"/>
    <n v="53"/>
    <n v="135"/>
    <n v="7155"/>
    <n v="3505.95"/>
    <n v="0.49"/>
    <x v="2"/>
  </r>
  <r>
    <s v="Sports Direct"/>
    <n v="1197831"/>
    <x v="409"/>
    <x v="1"/>
    <s v="Texas"/>
    <s v="Dallas"/>
    <x v="5"/>
    <n v="48"/>
    <n v="203"/>
    <n v="9744"/>
    <n v="6820.8000000000011"/>
    <n v="0.70000000000000007"/>
    <x v="2"/>
  </r>
  <r>
    <s v="Sports Direct"/>
    <n v="1197831"/>
    <x v="410"/>
    <x v="1"/>
    <s v="Texas"/>
    <s v="Dallas"/>
    <x v="0"/>
    <n v="39"/>
    <n v="156"/>
    <n v="6084"/>
    <n v="3042"/>
    <n v="0.5"/>
    <x v="2"/>
  </r>
  <r>
    <s v="Sports Direct"/>
    <n v="1197831"/>
    <x v="411"/>
    <x v="1"/>
    <s v="Texas"/>
    <s v="Dallas"/>
    <x v="1"/>
    <n v="38"/>
    <n v="169"/>
    <n v="6422"/>
    <n v="3275.2200000000003"/>
    <n v="0.51"/>
    <x v="2"/>
  </r>
  <r>
    <s v="Sports Direct"/>
    <n v="1197831"/>
    <x v="412"/>
    <x v="1"/>
    <s v="Texas"/>
    <s v="Dallas"/>
    <x v="2"/>
    <n v="41"/>
    <n v="144"/>
    <n v="5904"/>
    <n v="3070.08"/>
    <n v="0.52"/>
    <x v="2"/>
  </r>
  <r>
    <s v="Sports Direct"/>
    <n v="1197831"/>
    <x v="413"/>
    <x v="1"/>
    <s v="Texas"/>
    <s v="Dallas"/>
    <x v="3"/>
    <n v="41"/>
    <n v="111"/>
    <n v="4551"/>
    <n v="2730.6"/>
    <n v="0.6"/>
    <x v="2"/>
  </r>
  <r>
    <s v="Sports Direct"/>
    <n v="1197831"/>
    <x v="414"/>
    <x v="1"/>
    <s v="Texas"/>
    <s v="Dallas"/>
    <x v="4"/>
    <n v="36"/>
    <n v="100"/>
    <n v="3600"/>
    <n v="1619.9999999999998"/>
    <n v="0.44999999999999996"/>
    <x v="2"/>
  </r>
  <r>
    <s v="Sports Direct"/>
    <n v="1197831"/>
    <x v="415"/>
    <x v="1"/>
    <s v="Texas"/>
    <s v="Dallas"/>
    <x v="5"/>
    <n v="45"/>
    <n v="161"/>
    <n v="7245"/>
    <n v="5071.5000000000009"/>
    <n v="0.70000000000000007"/>
    <x v="2"/>
  </r>
  <r>
    <s v="Sports Direct"/>
    <n v="1197831"/>
    <x v="416"/>
    <x v="1"/>
    <s v="Texas"/>
    <s v="Dallas"/>
    <x v="0"/>
    <n v="38"/>
    <n v="181"/>
    <n v="6878"/>
    <n v="3782.8999999999996"/>
    <n v="0.54999999999999993"/>
    <x v="2"/>
  </r>
  <r>
    <s v="Sports Direct"/>
    <n v="1197831"/>
    <x v="417"/>
    <x v="1"/>
    <s v="Texas"/>
    <s v="Dallas"/>
    <x v="1"/>
    <n v="37"/>
    <n v="218"/>
    <n v="8066"/>
    <n v="4033"/>
    <n v="0.5"/>
    <x v="2"/>
  </r>
  <r>
    <s v="Sports Direct"/>
    <n v="1197831"/>
    <x v="418"/>
    <x v="1"/>
    <s v="Texas"/>
    <s v="Dallas"/>
    <x v="2"/>
    <n v="63"/>
    <n v="176"/>
    <n v="11088"/>
    <n v="6098.4"/>
    <n v="0.54999999999999993"/>
    <x v="2"/>
  </r>
  <r>
    <s v="Sports Direct"/>
    <n v="1197831"/>
    <x v="419"/>
    <x v="1"/>
    <s v="Texas"/>
    <s v="Dallas"/>
    <x v="3"/>
    <n v="59"/>
    <n v="145"/>
    <n v="8555"/>
    <n v="5304.1"/>
    <n v="0.62"/>
    <x v="2"/>
  </r>
  <r>
    <s v="Sports Direct"/>
    <n v="1197831"/>
    <x v="420"/>
    <x v="1"/>
    <s v="Texas"/>
    <s v="Dallas"/>
    <x v="4"/>
    <n v="56"/>
    <n v="138"/>
    <n v="7728"/>
    <n v="3709.44"/>
    <n v="0.48"/>
    <x v="2"/>
  </r>
  <r>
    <s v="Sports Direct"/>
    <n v="1197831"/>
    <x v="421"/>
    <x v="1"/>
    <s v="Texas"/>
    <s v="Dallas"/>
    <x v="5"/>
    <n v="67"/>
    <n v="176"/>
    <n v="11792"/>
    <n v="7664.8"/>
    <n v="0.65"/>
    <x v="2"/>
  </r>
  <r>
    <s v="Sports Direct"/>
    <n v="1197831"/>
    <x v="422"/>
    <x v="1"/>
    <s v="Texas"/>
    <s v="Dallas"/>
    <x v="0"/>
    <n v="59"/>
    <n v="223"/>
    <n v="13157"/>
    <n v="7104.7800000000007"/>
    <n v="0.54"/>
    <x v="2"/>
  </r>
  <r>
    <s v="Sports Direct"/>
    <n v="1197831"/>
    <x v="423"/>
    <x v="1"/>
    <s v="Texas"/>
    <s v="Dallas"/>
    <x v="1"/>
    <n v="56"/>
    <n v="231"/>
    <n v="12936"/>
    <n v="6726.72"/>
    <n v="0.52"/>
    <x v="2"/>
  </r>
  <r>
    <s v="Sports Direct"/>
    <n v="1197831"/>
    <x v="424"/>
    <x v="1"/>
    <s v="Texas"/>
    <s v="Dallas"/>
    <x v="2"/>
    <n v="62"/>
    <n v="189"/>
    <n v="11718"/>
    <n v="6327.72"/>
    <n v="0.54"/>
    <x v="2"/>
  </r>
  <r>
    <s v="Sports Direct"/>
    <n v="1197831"/>
    <x v="425"/>
    <x v="1"/>
    <s v="Texas"/>
    <s v="Dallas"/>
    <x v="3"/>
    <n v="59"/>
    <n v="173"/>
    <n v="10207"/>
    <n v="6328.34"/>
    <n v="0.62"/>
    <x v="2"/>
  </r>
  <r>
    <s v="Sports Direct"/>
    <n v="1197831"/>
    <x v="426"/>
    <x v="1"/>
    <s v="Texas"/>
    <s v="Dallas"/>
    <x v="4"/>
    <n v="58"/>
    <n v="158"/>
    <n v="9164"/>
    <n v="4582"/>
    <n v="0.5"/>
    <x v="2"/>
  </r>
  <r>
    <s v="Sports Direct"/>
    <n v="1197831"/>
    <x v="427"/>
    <x v="1"/>
    <s v="Texas"/>
    <s v="Dallas"/>
    <x v="5"/>
    <n v="65"/>
    <n v="233"/>
    <n v="15145"/>
    <n v="9995.7000000000007"/>
    <n v="0.66"/>
    <x v="2"/>
  </r>
  <r>
    <s v="Foot Locker"/>
    <n v="1185732"/>
    <x v="428"/>
    <x v="1"/>
    <s v="Texas"/>
    <s v="Dallas"/>
    <x v="0"/>
    <n v="44"/>
    <n v="111"/>
    <n v="4884"/>
    <n v="3418.8"/>
    <n v="0.70000000000000007"/>
    <x v="2"/>
  </r>
  <r>
    <s v="Foot Locker"/>
    <n v="1185732"/>
    <x v="429"/>
    <x v="1"/>
    <s v="Texas"/>
    <s v="Dallas"/>
    <x v="1"/>
    <n v="41"/>
    <n v="68"/>
    <n v="2788"/>
    <n v="1310.3599999999999"/>
    <n v="0.47"/>
    <x v="2"/>
  </r>
  <r>
    <s v="Foot Locker"/>
    <n v="1185732"/>
    <x v="430"/>
    <x v="1"/>
    <s v="Texas"/>
    <s v="Dallas"/>
    <x v="2"/>
    <n v="33"/>
    <n v="56"/>
    <n v="1848"/>
    <n v="942.48"/>
    <n v="0.51"/>
    <x v="2"/>
  </r>
  <r>
    <s v="Foot Locker"/>
    <n v="1185732"/>
    <x v="431"/>
    <x v="1"/>
    <s v="Texas"/>
    <s v="Dallas"/>
    <x v="3"/>
    <n v="38"/>
    <n v="19"/>
    <n v="722"/>
    <n v="368.22"/>
    <n v="0.51"/>
    <x v="2"/>
  </r>
  <r>
    <s v="Foot Locker"/>
    <n v="1185732"/>
    <x v="432"/>
    <x v="0"/>
    <s v="Pennsylvania"/>
    <s v="Philadelphia"/>
    <x v="4"/>
    <n v="54"/>
    <n v="36"/>
    <n v="1944"/>
    <n v="874.8"/>
    <n v="0.44999999999999996"/>
    <x v="2"/>
  </r>
  <r>
    <s v="Foot Locker"/>
    <n v="1185732"/>
    <x v="433"/>
    <x v="0"/>
    <s v="Pennsylvania"/>
    <s v="Philadelphia"/>
    <x v="5"/>
    <n v="43"/>
    <n v="61"/>
    <n v="2623"/>
    <n v="1154.1200000000001"/>
    <n v="0.44"/>
    <x v="2"/>
  </r>
  <r>
    <s v="Foot Locker"/>
    <n v="1185732"/>
    <x v="434"/>
    <x v="0"/>
    <s v="Pennsylvania"/>
    <s v="Philadelphia"/>
    <x v="0"/>
    <n v="42"/>
    <n v="119"/>
    <n v="4998"/>
    <n v="3348.6600000000003"/>
    <n v="0.67"/>
    <x v="2"/>
  </r>
  <r>
    <s v="Foot Locker"/>
    <n v="1185732"/>
    <x v="435"/>
    <x v="0"/>
    <s v="Pennsylvania"/>
    <s v="Philadelphia"/>
    <x v="1"/>
    <n v="44"/>
    <n v="35"/>
    <n v="1540"/>
    <n v="739.19999999999993"/>
    <n v="0.48"/>
    <x v="2"/>
  </r>
  <r>
    <s v="Foot Locker"/>
    <n v="1185732"/>
    <x v="436"/>
    <x v="0"/>
    <s v="Pennsylvania"/>
    <s v="Philadelphia"/>
    <x v="2"/>
    <n v="34"/>
    <n v="46"/>
    <n v="1564"/>
    <n v="813.28"/>
    <n v="0.52"/>
    <x v="2"/>
  </r>
  <r>
    <s v="Foot Locker"/>
    <n v="1185732"/>
    <x v="437"/>
    <x v="0"/>
    <s v="Pennsylvania"/>
    <s v="Philadelphia"/>
    <x v="3"/>
    <n v="39"/>
    <n v="13"/>
    <n v="507"/>
    <n v="263.64"/>
    <n v="0.52"/>
    <x v="2"/>
  </r>
  <r>
    <s v="Foot Locker"/>
    <n v="1185732"/>
    <x v="438"/>
    <x v="0"/>
    <s v="Pennsylvania"/>
    <s v="Philadelphia"/>
    <x v="4"/>
    <n v="51"/>
    <n v="36"/>
    <n v="1836"/>
    <n v="844.56"/>
    <n v="0.45999999999999996"/>
    <x v="2"/>
  </r>
  <r>
    <s v="Foot Locker"/>
    <n v="1185732"/>
    <x v="439"/>
    <x v="0"/>
    <s v="Pennsylvania"/>
    <s v="Philadelphia"/>
    <x v="5"/>
    <n v="44"/>
    <n v="68"/>
    <n v="2992"/>
    <n v="1346.3999999999999"/>
    <n v="0.44999999999999996"/>
    <x v="2"/>
  </r>
  <r>
    <s v="Foot Locker"/>
    <n v="1185732"/>
    <x v="440"/>
    <x v="0"/>
    <s v="Pennsylvania"/>
    <s v="Philadelphia"/>
    <x v="0"/>
    <n v="49"/>
    <n v="120"/>
    <n v="5880"/>
    <n v="4116"/>
    <n v="0.70000000000000007"/>
    <x v="2"/>
  </r>
  <r>
    <s v="Foot Locker"/>
    <n v="1185732"/>
    <x v="441"/>
    <x v="0"/>
    <s v="Pennsylvania"/>
    <s v="Philadelphia"/>
    <x v="1"/>
    <n v="47"/>
    <n v="38"/>
    <n v="1786"/>
    <n v="875.14"/>
    <n v="0.49"/>
    <x v="2"/>
  </r>
  <r>
    <s v="Foot Locker"/>
    <n v="1185732"/>
    <x v="442"/>
    <x v="0"/>
    <s v="Pennsylvania"/>
    <s v="Philadelphia"/>
    <x v="2"/>
    <n v="36"/>
    <n v="51"/>
    <n v="1836"/>
    <n v="991.44"/>
    <n v="0.54"/>
    <x v="2"/>
  </r>
  <r>
    <s v="Foot Locker"/>
    <n v="1185732"/>
    <x v="443"/>
    <x v="0"/>
    <s v="Pennsylvania"/>
    <s v="Philadelphia"/>
    <x v="3"/>
    <n v="43"/>
    <n v="8"/>
    <n v="344"/>
    <n v="175.44"/>
    <n v="0.51"/>
    <x v="2"/>
  </r>
  <r>
    <s v="Foot Locker"/>
    <n v="1185732"/>
    <x v="444"/>
    <x v="0"/>
    <s v="Pennsylvania"/>
    <s v="Philadelphia"/>
    <x v="4"/>
    <n v="58"/>
    <n v="20"/>
    <n v="1160"/>
    <n v="464"/>
    <n v="0.4"/>
    <x v="2"/>
  </r>
  <r>
    <s v="Foot Locker"/>
    <n v="1185732"/>
    <x v="445"/>
    <x v="0"/>
    <s v="Pennsylvania"/>
    <s v="Philadelphia"/>
    <x v="5"/>
    <n v="47"/>
    <n v="44"/>
    <n v="2068"/>
    <n v="723.8"/>
    <n v="0.35"/>
    <x v="2"/>
  </r>
  <r>
    <s v="Foot Locker"/>
    <n v="1185732"/>
    <x v="446"/>
    <x v="0"/>
    <s v="Pennsylvania"/>
    <s v="Philadelphia"/>
    <x v="0"/>
    <n v="46"/>
    <n v="122"/>
    <n v="5612"/>
    <n v="3535.56"/>
    <n v="0.63"/>
    <x v="2"/>
  </r>
  <r>
    <s v="Foot Locker"/>
    <n v="1185732"/>
    <x v="447"/>
    <x v="0"/>
    <s v="Pennsylvania"/>
    <s v="Philadelphia"/>
    <x v="1"/>
    <n v="45"/>
    <n v="45"/>
    <n v="2025"/>
    <n v="850.5"/>
    <n v="0.42"/>
    <x v="2"/>
  </r>
  <r>
    <s v="Foot Locker"/>
    <n v="1185732"/>
    <x v="448"/>
    <x v="0"/>
    <s v="Pennsylvania"/>
    <s v="Philadelphia"/>
    <x v="2"/>
    <n v="38"/>
    <n v="38"/>
    <n v="1444"/>
    <n v="664.2399999999999"/>
    <n v="0.45999999999999996"/>
    <x v="2"/>
  </r>
  <r>
    <s v="Foot Locker"/>
    <n v="1185732"/>
    <x v="449"/>
    <x v="0"/>
    <s v="Pennsylvania"/>
    <s v="Philadelphia"/>
    <x v="3"/>
    <n v="42"/>
    <n v="20"/>
    <n v="840"/>
    <n v="386.4"/>
    <n v="0.45999999999999996"/>
    <x v="2"/>
  </r>
  <r>
    <s v="Foot Locker"/>
    <n v="1185732"/>
    <x v="450"/>
    <x v="0"/>
    <s v="Pennsylvania"/>
    <s v="Philadelphia"/>
    <x v="4"/>
    <n v="55"/>
    <n v="22"/>
    <n v="1210"/>
    <n v="508.2"/>
    <n v="0.42"/>
    <x v="2"/>
  </r>
  <r>
    <s v="Foot Locker"/>
    <n v="1185732"/>
    <x v="451"/>
    <x v="0"/>
    <s v="Pennsylvania"/>
    <s v="Philadelphia"/>
    <x v="5"/>
    <n v="48"/>
    <n v="54"/>
    <n v="2592"/>
    <n v="933.12"/>
    <n v="0.36"/>
    <x v="2"/>
  </r>
  <r>
    <s v="Foot Locker"/>
    <n v="1185732"/>
    <x v="452"/>
    <x v="0"/>
    <s v="Pennsylvania"/>
    <s v="Philadelphia"/>
    <x v="0"/>
    <n v="58"/>
    <n v="136"/>
    <n v="7888"/>
    <n v="4969.4399999999996"/>
    <n v="0.63"/>
    <x v="2"/>
  </r>
  <r>
    <s v="Foot Locker"/>
    <n v="1185732"/>
    <x v="453"/>
    <x v="0"/>
    <s v="Pennsylvania"/>
    <s v="Philadelphia"/>
    <x v="1"/>
    <n v="54"/>
    <n v="53"/>
    <n v="2862"/>
    <n v="1144.8"/>
    <n v="0.4"/>
    <x v="2"/>
  </r>
  <r>
    <s v="Foot Locker"/>
    <n v="1185732"/>
    <x v="454"/>
    <x v="0"/>
    <s v="Pennsylvania"/>
    <s v="Philadelphia"/>
    <x v="2"/>
    <n v="52"/>
    <n v="42"/>
    <n v="2184"/>
    <n v="1004.6399999999999"/>
    <n v="0.45999999999999996"/>
    <x v="2"/>
  </r>
  <r>
    <s v="Foot Locker"/>
    <n v="1185732"/>
    <x v="455"/>
    <x v="0"/>
    <s v="Pennsylvania"/>
    <s v="Philadelphia"/>
    <x v="3"/>
    <n v="51"/>
    <n v="29"/>
    <n v="1479"/>
    <n v="695.13"/>
    <n v="0.47"/>
    <x v="2"/>
  </r>
  <r>
    <s v="Foot Locker"/>
    <n v="1185732"/>
    <x v="456"/>
    <x v="0"/>
    <s v="Pennsylvania"/>
    <s v="Philadelphia"/>
    <x v="4"/>
    <n v="59"/>
    <n v="31"/>
    <n v="1829"/>
    <n v="768.18"/>
    <n v="0.42"/>
    <x v="2"/>
  </r>
  <r>
    <s v="Foot Locker"/>
    <n v="1185732"/>
    <x v="457"/>
    <x v="0"/>
    <s v="Pennsylvania"/>
    <s v="Philadelphia"/>
    <x v="5"/>
    <n v="64"/>
    <n v="63"/>
    <n v="4032"/>
    <n v="1814.3999999999999"/>
    <n v="0.44999999999999996"/>
    <x v="2"/>
  </r>
  <r>
    <s v="Foot Locker"/>
    <n v="1185732"/>
    <x v="458"/>
    <x v="0"/>
    <s v="Pennsylvania"/>
    <s v="Philadelphia"/>
    <x v="0"/>
    <n v="64"/>
    <n v="135"/>
    <n v="8640"/>
    <n v="5616"/>
    <n v="0.65"/>
    <x v="2"/>
  </r>
  <r>
    <s v="Foot Locker"/>
    <n v="1185732"/>
    <x v="459"/>
    <x v="0"/>
    <s v="Pennsylvania"/>
    <s v="Philadelphia"/>
    <x v="1"/>
    <n v="59"/>
    <n v="70"/>
    <n v="4130"/>
    <n v="1899.8"/>
    <n v="0.45999999999999996"/>
    <x v="2"/>
  </r>
  <r>
    <s v="Foot Locker"/>
    <n v="1185732"/>
    <x v="460"/>
    <x v="0"/>
    <s v="Pennsylvania"/>
    <s v="Philadelphia"/>
    <x v="2"/>
    <n v="52"/>
    <n v="44"/>
    <n v="2288"/>
    <n v="1144"/>
    <n v="0.5"/>
    <x v="2"/>
  </r>
  <r>
    <s v="Foot Locker"/>
    <n v="1185732"/>
    <x v="461"/>
    <x v="0"/>
    <s v="Pennsylvania"/>
    <s v="Philadelphia"/>
    <x v="3"/>
    <n v="52"/>
    <n v="39"/>
    <n v="2028"/>
    <n v="1074.8400000000001"/>
    <n v="0.53"/>
    <x v="2"/>
  </r>
  <r>
    <s v="Foot Locker"/>
    <n v="1185732"/>
    <x v="462"/>
    <x v="0"/>
    <s v="Pennsylvania"/>
    <s v="Philadelphia"/>
    <x v="4"/>
    <n v="60"/>
    <n v="45"/>
    <n v="2700"/>
    <n v="1242"/>
    <n v="0.45999999999999996"/>
    <x v="2"/>
  </r>
  <r>
    <s v="Foot Locker"/>
    <n v="1185732"/>
    <x v="463"/>
    <x v="0"/>
    <s v="Pennsylvania"/>
    <s v="Philadelphia"/>
    <x v="5"/>
    <n v="65"/>
    <n v="81"/>
    <n v="5265"/>
    <n v="2211.2999999999997"/>
    <n v="0.42"/>
    <x v="2"/>
  </r>
  <r>
    <s v="Foot Locker"/>
    <n v="1185732"/>
    <x v="464"/>
    <x v="0"/>
    <s v="Pennsylvania"/>
    <s v="Philadelphia"/>
    <x v="0"/>
    <n v="60"/>
    <n v="145"/>
    <n v="8700"/>
    <n v="5829"/>
    <n v="0.67"/>
    <x v="2"/>
  </r>
  <r>
    <s v="Foot Locker"/>
    <n v="1185732"/>
    <x v="465"/>
    <x v="0"/>
    <s v="Pennsylvania"/>
    <s v="Philadelphia"/>
    <x v="1"/>
    <n v="55"/>
    <n v="90"/>
    <n v="4950"/>
    <n v="2475"/>
    <n v="0.5"/>
    <x v="2"/>
  </r>
  <r>
    <s v="Foot Locker"/>
    <n v="1185732"/>
    <x v="466"/>
    <x v="0"/>
    <s v="Pennsylvania"/>
    <s v="Philadelphia"/>
    <x v="2"/>
    <n v="51"/>
    <n v="59"/>
    <n v="3009"/>
    <n v="1504.5"/>
    <n v="0.5"/>
    <x v="2"/>
  </r>
  <r>
    <s v="Foot Locker"/>
    <n v="1185732"/>
    <x v="467"/>
    <x v="0"/>
    <s v="Pennsylvania"/>
    <s v="Philadelphia"/>
    <x v="3"/>
    <n v="51"/>
    <n v="44"/>
    <n v="2244"/>
    <n v="1189.3200000000002"/>
    <n v="0.53"/>
    <x v="2"/>
  </r>
  <r>
    <s v="Foot Locker"/>
    <n v="1185732"/>
    <x v="468"/>
    <x v="0"/>
    <s v="Pennsylvania"/>
    <s v="Philadelphia"/>
    <x v="4"/>
    <n v="64"/>
    <n v="60"/>
    <n v="3840"/>
    <n v="1843.1999999999998"/>
    <n v="0.48"/>
    <x v="2"/>
  </r>
  <r>
    <s v="Foot Locker"/>
    <n v="1185732"/>
    <x v="469"/>
    <x v="0"/>
    <s v="Pennsylvania"/>
    <s v="Philadelphia"/>
    <x v="5"/>
    <n v="64"/>
    <n v="98"/>
    <n v="6272"/>
    <n v="2634.24"/>
    <n v="0.42"/>
    <x v="2"/>
  </r>
  <r>
    <s v="Foot Locker"/>
    <n v="1185732"/>
    <x v="470"/>
    <x v="0"/>
    <s v="Pennsylvania"/>
    <s v="Philadelphia"/>
    <x v="0"/>
    <n v="60"/>
    <n v="158"/>
    <n v="9480"/>
    <n v="6256.8"/>
    <n v="0.66"/>
    <x v="2"/>
  </r>
  <r>
    <s v="Foot Locker"/>
    <n v="1185732"/>
    <x v="471"/>
    <x v="0"/>
    <s v="Pennsylvania"/>
    <s v="Philadelphia"/>
    <x v="1"/>
    <n v="54"/>
    <n v="75"/>
    <n v="4050"/>
    <n v="1903.5"/>
    <n v="0.47"/>
    <x v="2"/>
  </r>
  <r>
    <s v="Foot Locker"/>
    <n v="1185732"/>
    <x v="472"/>
    <x v="0"/>
    <s v="Pennsylvania"/>
    <s v="Philadelphia"/>
    <x v="2"/>
    <n v="54"/>
    <n v="61"/>
    <n v="3294"/>
    <n v="1811.6999999999998"/>
    <n v="0.54999999999999993"/>
    <x v="2"/>
  </r>
  <r>
    <s v="Foot Locker"/>
    <n v="1185732"/>
    <x v="473"/>
    <x v="0"/>
    <s v="Pennsylvania"/>
    <s v="Philadelphia"/>
    <x v="3"/>
    <n v="53"/>
    <n v="58"/>
    <n v="3074"/>
    <n v="1659.96"/>
    <n v="0.54"/>
    <x v="2"/>
  </r>
  <r>
    <s v="Foot Locker"/>
    <n v="1185732"/>
    <x v="474"/>
    <x v="0"/>
    <s v="Pennsylvania"/>
    <s v="Philadelphia"/>
    <x v="4"/>
    <n v="61"/>
    <n v="46"/>
    <n v="2806"/>
    <n v="1290.76"/>
    <n v="0.45999999999999996"/>
    <x v="2"/>
  </r>
  <r>
    <s v="Foot Locker"/>
    <n v="1185732"/>
    <x v="475"/>
    <x v="0"/>
    <s v="Pennsylvania"/>
    <s v="Philadelphia"/>
    <x v="5"/>
    <n v="64"/>
    <n v="95"/>
    <n v="6080"/>
    <n v="2614.4"/>
    <n v="0.43"/>
    <x v="2"/>
  </r>
  <r>
    <s v="Foot Locker"/>
    <n v="1185732"/>
    <x v="476"/>
    <x v="0"/>
    <s v="Pennsylvania"/>
    <s v="Philadelphia"/>
    <x v="0"/>
    <n v="62"/>
    <n v="143"/>
    <n v="8866"/>
    <n v="5319.5999999999995"/>
    <n v="0.6"/>
    <x v="2"/>
  </r>
  <r>
    <s v="Foot Locker"/>
    <n v="1185732"/>
    <x v="477"/>
    <x v="0"/>
    <s v="Pennsylvania"/>
    <s v="Philadelphia"/>
    <x v="1"/>
    <n v="48"/>
    <n v="80"/>
    <n v="3840"/>
    <n v="1536"/>
    <n v="0.4"/>
    <x v="2"/>
  </r>
  <r>
    <s v="Foot Locker"/>
    <n v="1185732"/>
    <x v="478"/>
    <x v="0"/>
    <s v="Pennsylvania"/>
    <s v="Philadelphia"/>
    <x v="2"/>
    <n v="41"/>
    <n v="50"/>
    <n v="2050"/>
    <n v="922.49999999999989"/>
    <n v="0.44999999999999996"/>
    <x v="2"/>
  </r>
  <r>
    <s v="Foot Locker"/>
    <n v="1185732"/>
    <x v="479"/>
    <x v="0"/>
    <s v="Pennsylvania"/>
    <s v="Philadelphia"/>
    <x v="3"/>
    <n v="41"/>
    <n v="53"/>
    <n v="2173"/>
    <n v="1021.31"/>
    <n v="0.47"/>
    <x v="2"/>
  </r>
  <r>
    <s v="Foot Locker"/>
    <n v="1185732"/>
    <x v="480"/>
    <x v="0"/>
    <s v="Pennsylvania"/>
    <s v="Philadelphia"/>
    <x v="4"/>
    <n v="50"/>
    <n v="36"/>
    <n v="1800"/>
    <n v="809.99999999999989"/>
    <n v="0.44999999999999996"/>
    <x v="2"/>
  </r>
  <r>
    <s v="Foot Locker"/>
    <n v="1185732"/>
    <x v="481"/>
    <x v="0"/>
    <s v="Pennsylvania"/>
    <s v="Philadelphia"/>
    <x v="5"/>
    <n v="55"/>
    <n v="61"/>
    <n v="3355"/>
    <n v="1342"/>
    <n v="0.4"/>
    <x v="2"/>
  </r>
  <r>
    <s v="Foot Locker"/>
    <n v="1185732"/>
    <x v="482"/>
    <x v="0"/>
    <s v="Pennsylvania"/>
    <s v="Philadelphia"/>
    <x v="0"/>
    <n v="55"/>
    <n v="104"/>
    <n v="5720"/>
    <n v="3546.4"/>
    <n v="0.62"/>
    <x v="2"/>
  </r>
  <r>
    <s v="Foot Locker"/>
    <n v="1185732"/>
    <x v="483"/>
    <x v="0"/>
    <s v="Pennsylvania"/>
    <s v="Philadelphia"/>
    <x v="1"/>
    <n v="47"/>
    <n v="63"/>
    <n v="2961"/>
    <n v="1243.6199999999999"/>
    <n v="0.42"/>
    <x v="2"/>
  </r>
  <r>
    <s v="Foot Locker"/>
    <n v="1185732"/>
    <x v="484"/>
    <x v="0"/>
    <s v="Pennsylvania"/>
    <s v="Philadelphia"/>
    <x v="2"/>
    <n v="48"/>
    <n v="34"/>
    <n v="1632"/>
    <n v="734.4"/>
    <n v="0.44999999999999996"/>
    <x v="2"/>
  </r>
  <r>
    <s v="Foot Locker"/>
    <n v="1185732"/>
    <x v="485"/>
    <x v="0"/>
    <s v="Pennsylvania"/>
    <s v="Philadelphia"/>
    <x v="3"/>
    <n v="48"/>
    <n v="29"/>
    <n v="1392"/>
    <n v="626.4"/>
    <n v="0.44999999999999996"/>
    <x v="2"/>
  </r>
  <r>
    <s v="Foot Locker"/>
    <n v="1185732"/>
    <x v="486"/>
    <x v="0"/>
    <s v="Pennsylvania"/>
    <s v="Philadelphia"/>
    <x v="4"/>
    <n v="56"/>
    <n v="27"/>
    <n v="1512"/>
    <n v="650.16"/>
    <n v="0.43"/>
    <x v="2"/>
  </r>
  <r>
    <s v="Foot Locker"/>
    <n v="1185732"/>
    <x v="487"/>
    <x v="0"/>
    <s v="Pennsylvania"/>
    <s v="Philadelphia"/>
    <x v="5"/>
    <n v="60"/>
    <n v="63"/>
    <n v="3780"/>
    <n v="1474.2"/>
    <n v="0.39"/>
    <x v="2"/>
  </r>
  <r>
    <s v="Foot Locker"/>
    <n v="1185732"/>
    <x v="488"/>
    <x v="0"/>
    <s v="Pennsylvania"/>
    <s v="Philadelphia"/>
    <x v="0"/>
    <n v="66"/>
    <n v="113"/>
    <n v="7458"/>
    <n v="4847.7"/>
    <n v="0.65"/>
    <x v="2"/>
  </r>
  <r>
    <s v="Foot Locker"/>
    <n v="1185732"/>
    <x v="489"/>
    <x v="0"/>
    <s v="Pennsylvania"/>
    <s v="Philadelphia"/>
    <x v="1"/>
    <n v="55"/>
    <n v="60"/>
    <n v="3300"/>
    <n v="1551"/>
    <n v="0.47"/>
    <x v="2"/>
  </r>
  <r>
    <s v="Foot Locker"/>
    <n v="1185732"/>
    <x v="490"/>
    <x v="0"/>
    <s v="Pennsylvania"/>
    <s v="Philadelphia"/>
    <x v="2"/>
    <n v="55"/>
    <n v="55"/>
    <n v="3025"/>
    <n v="1603.25"/>
    <n v="0.53"/>
    <x v="2"/>
  </r>
  <r>
    <s v="Foot Locker"/>
    <n v="1185732"/>
    <x v="491"/>
    <x v="0"/>
    <s v="Pennsylvania"/>
    <s v="Philadelphia"/>
    <x v="3"/>
    <n v="56"/>
    <n v="44"/>
    <n v="2464"/>
    <n v="1256.6400000000001"/>
    <n v="0.51"/>
    <x v="2"/>
  </r>
  <r>
    <s v="Foot Locker"/>
    <n v="1185732"/>
    <x v="492"/>
    <x v="0"/>
    <s v="Pennsylvania"/>
    <s v="Philadelphia"/>
    <x v="4"/>
    <n v="64"/>
    <n v="42"/>
    <n v="2688"/>
    <n v="1290.24"/>
    <n v="0.48"/>
    <x v="2"/>
  </r>
  <r>
    <s v="Foot Locker"/>
    <n v="1185732"/>
    <x v="493"/>
    <x v="0"/>
    <s v="Pennsylvania"/>
    <s v="Philadelphia"/>
    <x v="5"/>
    <n v="71"/>
    <n v="65"/>
    <n v="4615"/>
    <n v="2030.6"/>
    <n v="0.44"/>
    <x v="2"/>
  </r>
  <r>
    <s v="Foot Locker"/>
    <n v="1185732"/>
    <x v="494"/>
    <x v="0"/>
    <s v="Pennsylvania"/>
    <s v="Philadelphia"/>
    <x v="0"/>
    <n v="67"/>
    <n v="124"/>
    <n v="8308"/>
    <n v="5732.52"/>
    <n v="0.69000000000000006"/>
    <x v="2"/>
  </r>
  <r>
    <s v="Foot Locker"/>
    <n v="1185732"/>
    <x v="495"/>
    <x v="0"/>
    <s v="Pennsylvania"/>
    <s v="Philadelphia"/>
    <x v="1"/>
    <n v="55"/>
    <n v="69"/>
    <n v="3795"/>
    <n v="1707.7499999999998"/>
    <n v="0.44999999999999996"/>
    <x v="2"/>
  </r>
  <r>
    <s v="Foot Locker"/>
    <n v="1185732"/>
    <x v="496"/>
    <x v="0"/>
    <s v="Pennsylvania"/>
    <s v="Philadelphia"/>
    <x v="2"/>
    <n v="55"/>
    <n v="65"/>
    <n v="3575"/>
    <n v="1894.75"/>
    <n v="0.53"/>
    <x v="2"/>
  </r>
  <r>
    <s v="Foot Locker"/>
    <n v="1185732"/>
    <x v="497"/>
    <x v="0"/>
    <s v="Pennsylvania"/>
    <s v="Philadelphia"/>
    <x v="3"/>
    <n v="57"/>
    <n v="53"/>
    <n v="3021"/>
    <n v="1601.13"/>
    <n v="0.53"/>
    <x v="2"/>
  </r>
  <r>
    <s v="Foot Locker"/>
    <n v="1185732"/>
    <x v="498"/>
    <x v="0"/>
    <s v="Pennsylvania"/>
    <s v="Philadelphia"/>
    <x v="4"/>
    <n v="63"/>
    <n v="47"/>
    <n v="2961"/>
    <n v="1362.06"/>
    <n v="0.45999999999999996"/>
    <x v="2"/>
  </r>
  <r>
    <s v="Foot Locker"/>
    <n v="1185732"/>
    <x v="0"/>
    <x v="0"/>
    <s v="Pennsylvania"/>
    <s v="Philadelphia"/>
    <x v="5"/>
    <n v="68"/>
    <n v="83"/>
    <n v="5644"/>
    <n v="2426.92"/>
    <n v="0.43"/>
    <x v="2"/>
  </r>
  <r>
    <s v="West Gear"/>
    <n v="1128299"/>
    <x v="1"/>
    <x v="0"/>
    <s v="Pennsylvania"/>
    <s v="Philadelphia"/>
    <x v="0"/>
    <n v="32"/>
    <n v="122"/>
    <n v="3904"/>
    <n v="1991.04"/>
    <n v="0.51"/>
    <x v="2"/>
  </r>
  <r>
    <s v="West Gear"/>
    <n v="1128299"/>
    <x v="2"/>
    <x v="0"/>
    <s v="Pennsylvania"/>
    <s v="Philadelphia"/>
    <x v="1"/>
    <n v="44"/>
    <n v="117"/>
    <n v="5148"/>
    <n v="1904.76"/>
    <n v="0.37"/>
    <x v="2"/>
  </r>
  <r>
    <s v="West Gear"/>
    <n v="1128299"/>
    <x v="3"/>
    <x v="0"/>
    <s v="Pennsylvania"/>
    <s v="Philadelphia"/>
    <x v="2"/>
    <n v="41"/>
    <n v="117"/>
    <n v="4797"/>
    <n v="2590.38"/>
    <n v="0.54"/>
    <x v="2"/>
  </r>
  <r>
    <s v="West Gear"/>
    <n v="1128299"/>
    <x v="4"/>
    <x v="0"/>
    <s v="Pennsylvania"/>
    <s v="Philadelphia"/>
    <x v="3"/>
    <n v="43"/>
    <n v="87"/>
    <n v="3741"/>
    <n v="1870.5"/>
    <n v="0.5"/>
    <x v="2"/>
  </r>
  <r>
    <s v="West Gear"/>
    <n v="1128299"/>
    <x v="5"/>
    <x v="2"/>
    <s v="Nevada"/>
    <s v="Las Vegas"/>
    <x v="4"/>
    <n v="47"/>
    <n v="70"/>
    <n v="3290"/>
    <n v="2138.5"/>
    <n v="0.65"/>
    <x v="2"/>
  </r>
  <r>
    <s v="West Gear"/>
    <n v="1128299"/>
    <x v="6"/>
    <x v="2"/>
    <s v="Nevada"/>
    <s v="Las Vegas"/>
    <x v="5"/>
    <n v="41"/>
    <n v="128"/>
    <n v="5248"/>
    <n v="1574.4000000000003"/>
    <n v="0.30000000000000004"/>
    <x v="2"/>
  </r>
  <r>
    <s v="West Gear"/>
    <n v="1128299"/>
    <x v="7"/>
    <x v="2"/>
    <s v="Nevada"/>
    <s v="Las Vegas"/>
    <x v="0"/>
    <n v="34"/>
    <n v="158"/>
    <n v="5372"/>
    <n v="2686"/>
    <n v="0.5"/>
    <x v="2"/>
  </r>
  <r>
    <s v="West Gear"/>
    <n v="1128299"/>
    <x v="499"/>
    <x v="2"/>
    <s v="Nevada"/>
    <s v="Las Vegas"/>
    <x v="1"/>
    <n v="43"/>
    <n v="128"/>
    <n v="5504"/>
    <n v="2201.6"/>
    <n v="0.4"/>
    <x v="2"/>
  </r>
  <r>
    <s v="West Gear"/>
    <n v="1128299"/>
    <x v="500"/>
    <x v="2"/>
    <s v="Nevada"/>
    <s v="Las Vegas"/>
    <x v="2"/>
    <n v="41"/>
    <n v="119"/>
    <n v="4879"/>
    <n v="2585.8700000000003"/>
    <n v="0.53"/>
    <x v="2"/>
  </r>
  <r>
    <s v="West Gear"/>
    <n v="1128299"/>
    <x v="501"/>
    <x v="2"/>
    <s v="Nevada"/>
    <s v="Las Vegas"/>
    <x v="3"/>
    <n v="44"/>
    <n v="74"/>
    <n v="3256"/>
    <n v="1497.76"/>
    <n v="0.45999999999999996"/>
    <x v="2"/>
  </r>
  <r>
    <s v="West Gear"/>
    <n v="1128299"/>
    <x v="502"/>
    <x v="2"/>
    <s v="Nevada"/>
    <s v="Las Vegas"/>
    <x v="4"/>
    <n v="46"/>
    <n v="52"/>
    <n v="2392"/>
    <n v="1674.4"/>
    <n v="0.70000000000000007"/>
    <x v="2"/>
  </r>
  <r>
    <s v="West Gear"/>
    <n v="1128299"/>
    <x v="503"/>
    <x v="2"/>
    <s v="Nevada"/>
    <s v="Las Vegas"/>
    <x v="5"/>
    <n v="41"/>
    <n v="116"/>
    <n v="4756"/>
    <n v="1617.0400000000002"/>
    <n v="0.34"/>
    <x v="2"/>
  </r>
  <r>
    <s v="West Gear"/>
    <n v="1128299"/>
    <x v="504"/>
    <x v="2"/>
    <s v="Nevada"/>
    <s v="Las Vegas"/>
    <x v="0"/>
    <n v="43"/>
    <n v="160"/>
    <n v="6880"/>
    <n v="3784.0000000000005"/>
    <n v="0.55000000000000004"/>
    <x v="2"/>
  </r>
  <r>
    <s v="West Gear"/>
    <n v="1128299"/>
    <x v="505"/>
    <x v="2"/>
    <s v="Nevada"/>
    <s v="Las Vegas"/>
    <x v="1"/>
    <n v="50"/>
    <n v="120"/>
    <n v="6000"/>
    <n v="2400"/>
    <n v="0.4"/>
    <x v="2"/>
  </r>
  <r>
    <s v="West Gear"/>
    <n v="1128299"/>
    <x v="506"/>
    <x v="2"/>
    <s v="Nevada"/>
    <s v="Las Vegas"/>
    <x v="2"/>
    <n v="52"/>
    <n v="104"/>
    <n v="5408"/>
    <n v="2866.2400000000002"/>
    <n v="0.53"/>
    <x v="2"/>
  </r>
  <r>
    <s v="West Gear"/>
    <n v="1128299"/>
    <x v="507"/>
    <x v="2"/>
    <s v="Nevada"/>
    <s v="Las Vegas"/>
    <x v="3"/>
    <n v="50"/>
    <n v="84"/>
    <n v="4200"/>
    <n v="1974"/>
    <n v="0.47"/>
    <x v="2"/>
  </r>
  <r>
    <s v="West Gear"/>
    <n v="1128299"/>
    <x v="508"/>
    <x v="2"/>
    <s v="Nevada"/>
    <s v="Las Vegas"/>
    <x v="4"/>
    <n v="55"/>
    <n v="47"/>
    <n v="2585"/>
    <n v="1809.5000000000002"/>
    <n v="0.70000000000000007"/>
    <x v="2"/>
  </r>
  <r>
    <s v="West Gear"/>
    <n v="1128299"/>
    <x v="509"/>
    <x v="2"/>
    <s v="Nevada"/>
    <s v="Las Vegas"/>
    <x v="5"/>
    <n v="54"/>
    <n v="94"/>
    <n v="5076"/>
    <n v="1725.8400000000001"/>
    <n v="0.34"/>
    <x v="2"/>
  </r>
  <r>
    <s v="West Gear"/>
    <n v="1128299"/>
    <x v="510"/>
    <x v="2"/>
    <s v="Nevada"/>
    <s v="Las Vegas"/>
    <x v="0"/>
    <n v="58"/>
    <n v="143"/>
    <n v="8294"/>
    <n v="4229.9400000000005"/>
    <n v="0.51"/>
    <x v="2"/>
  </r>
  <r>
    <s v="West Gear"/>
    <n v="1128299"/>
    <x v="8"/>
    <x v="2"/>
    <s v="Nevada"/>
    <s v="Las Vegas"/>
    <x v="1"/>
    <n v="62"/>
    <n v="102"/>
    <n v="6324"/>
    <n v="2403.12"/>
    <n v="0.38"/>
    <x v="2"/>
  </r>
  <r>
    <s v="West Gear"/>
    <n v="1128299"/>
    <x v="9"/>
    <x v="2"/>
    <s v="Nevada"/>
    <s v="Las Vegas"/>
    <x v="2"/>
    <n v="61"/>
    <n v="120"/>
    <n v="7320"/>
    <n v="3879.6000000000004"/>
    <n v="0.53"/>
    <x v="2"/>
  </r>
  <r>
    <s v="West Gear"/>
    <n v="1128299"/>
    <x v="10"/>
    <x v="2"/>
    <s v="Nevada"/>
    <s v="Las Vegas"/>
    <x v="3"/>
    <n v="59"/>
    <n v="75"/>
    <n v="4425"/>
    <n v="2035.4999999999998"/>
    <n v="0.45999999999999996"/>
    <x v="2"/>
  </r>
  <r>
    <s v="West Gear"/>
    <n v="1128299"/>
    <x v="11"/>
    <x v="2"/>
    <s v="Nevada"/>
    <s v="Las Vegas"/>
    <x v="4"/>
    <n v="63"/>
    <n v="52"/>
    <n v="3276"/>
    <n v="2162.1600000000003"/>
    <n v="0.66"/>
    <x v="2"/>
  </r>
  <r>
    <s v="West Gear"/>
    <n v="1128299"/>
    <x v="12"/>
    <x v="2"/>
    <s v="Nevada"/>
    <s v="Las Vegas"/>
    <x v="5"/>
    <n v="78"/>
    <n v="95"/>
    <n v="7410"/>
    <n v="2519.4"/>
    <n v="0.34"/>
    <x v="2"/>
  </r>
  <r>
    <s v="West Gear"/>
    <n v="1128299"/>
    <x v="13"/>
    <x v="2"/>
    <s v="Nevada"/>
    <s v="Las Vegas"/>
    <x v="0"/>
    <n v="58"/>
    <n v="149"/>
    <n v="8642"/>
    <n v="5012.3600000000006"/>
    <n v="0.58000000000000007"/>
    <x v="2"/>
  </r>
  <r>
    <s v="West Gear"/>
    <n v="1128299"/>
    <x v="14"/>
    <x v="2"/>
    <s v="Nevada"/>
    <s v="Las Vegas"/>
    <x v="1"/>
    <n v="60"/>
    <n v="104"/>
    <n v="6240"/>
    <n v="2683.2"/>
    <n v="0.43"/>
    <x v="2"/>
  </r>
  <r>
    <s v="West Gear"/>
    <n v="1128299"/>
    <x v="15"/>
    <x v="2"/>
    <s v="Nevada"/>
    <s v="Las Vegas"/>
    <x v="2"/>
    <n v="63"/>
    <n v="116"/>
    <n v="7308"/>
    <n v="4165.5600000000004"/>
    <n v="0.57000000000000006"/>
    <x v="2"/>
  </r>
  <r>
    <s v="West Gear"/>
    <n v="1128299"/>
    <x v="16"/>
    <x v="2"/>
    <s v="Nevada"/>
    <s v="Las Vegas"/>
    <x v="3"/>
    <n v="57"/>
    <n v="90"/>
    <n v="5130"/>
    <n v="2565"/>
    <n v="0.5"/>
    <x v="2"/>
  </r>
  <r>
    <s v="West Gear"/>
    <n v="1128299"/>
    <x v="17"/>
    <x v="2"/>
    <s v="Nevada"/>
    <s v="Las Vegas"/>
    <x v="4"/>
    <n v="60"/>
    <n v="60"/>
    <n v="3600"/>
    <n v="2520.0000000000005"/>
    <n v="0.70000000000000007"/>
    <x v="2"/>
  </r>
  <r>
    <s v="West Gear"/>
    <n v="1128299"/>
    <x v="18"/>
    <x v="2"/>
    <s v="Nevada"/>
    <s v="Las Vegas"/>
    <x v="5"/>
    <n v="78"/>
    <n v="131"/>
    <n v="10218"/>
    <n v="3576.2999999999997"/>
    <n v="0.35"/>
    <x v="2"/>
  </r>
  <r>
    <s v="West Gear"/>
    <n v="1128299"/>
    <x v="19"/>
    <x v="2"/>
    <s v="Nevada"/>
    <s v="Las Vegas"/>
    <x v="0"/>
    <n v="56"/>
    <n v="189"/>
    <n v="10584"/>
    <n v="6032.880000000001"/>
    <n v="0.57000000000000006"/>
    <x v="2"/>
  </r>
  <r>
    <s v="West Gear"/>
    <n v="1128299"/>
    <x v="20"/>
    <x v="2"/>
    <s v="Nevada"/>
    <s v="Las Vegas"/>
    <x v="1"/>
    <n v="62"/>
    <n v="165"/>
    <n v="10230"/>
    <n v="4194.3"/>
    <n v="0.41"/>
    <x v="2"/>
  </r>
  <r>
    <s v="West Gear"/>
    <n v="1128299"/>
    <x v="21"/>
    <x v="2"/>
    <s v="Nevada"/>
    <s v="Las Vegas"/>
    <x v="2"/>
    <n v="62"/>
    <n v="165"/>
    <n v="10230"/>
    <n v="6035.7000000000007"/>
    <n v="0.59000000000000008"/>
    <x v="2"/>
  </r>
  <r>
    <s v="West Gear"/>
    <n v="1128299"/>
    <x v="22"/>
    <x v="2"/>
    <s v="Nevada"/>
    <s v="Las Vegas"/>
    <x v="3"/>
    <n v="58"/>
    <n v="111"/>
    <n v="6438"/>
    <n v="3283.38"/>
    <n v="0.51"/>
    <x v="2"/>
  </r>
  <r>
    <s v="West Gear"/>
    <n v="1128299"/>
    <x v="23"/>
    <x v="2"/>
    <s v="Nevada"/>
    <s v="Las Vegas"/>
    <x v="4"/>
    <n v="59"/>
    <n v="81"/>
    <n v="4779"/>
    <n v="3536.4600000000005"/>
    <n v="0.7400000000000001"/>
    <x v="2"/>
  </r>
  <r>
    <s v="West Gear"/>
    <n v="1128299"/>
    <x v="24"/>
    <x v="2"/>
    <s v="Nevada"/>
    <s v="Las Vegas"/>
    <x v="5"/>
    <n v="73"/>
    <n v="174"/>
    <n v="12702"/>
    <n v="5080.8"/>
    <n v="0.4"/>
    <x v="2"/>
  </r>
  <r>
    <s v="West Gear"/>
    <n v="1128299"/>
    <x v="25"/>
    <x v="2"/>
    <s v="Nevada"/>
    <s v="Las Vegas"/>
    <x v="0"/>
    <n v="58"/>
    <n v="218"/>
    <n v="12644"/>
    <n v="6701.3200000000006"/>
    <n v="0.53"/>
    <x v="2"/>
  </r>
  <r>
    <s v="West Gear"/>
    <n v="1128299"/>
    <x v="26"/>
    <x v="2"/>
    <s v="Nevada"/>
    <s v="Las Vegas"/>
    <x v="1"/>
    <n v="61"/>
    <n v="174"/>
    <n v="10614"/>
    <n v="3821.04"/>
    <n v="0.36"/>
    <x v="2"/>
  </r>
  <r>
    <s v="West Gear"/>
    <n v="1128299"/>
    <x v="27"/>
    <x v="2"/>
    <s v="Nevada"/>
    <s v="Las Vegas"/>
    <x v="2"/>
    <n v="61"/>
    <n v="143"/>
    <n v="8723"/>
    <n v="4623.1900000000005"/>
    <n v="0.53"/>
    <x v="2"/>
  </r>
  <r>
    <s v="West Gear"/>
    <n v="1128299"/>
    <x v="28"/>
    <x v="2"/>
    <s v="Nevada"/>
    <s v="Las Vegas"/>
    <x v="3"/>
    <n v="55"/>
    <n v="117"/>
    <n v="6435"/>
    <n v="3153.15"/>
    <n v="0.49"/>
    <x v="2"/>
  </r>
  <r>
    <s v="West Gear"/>
    <n v="1128299"/>
    <x v="511"/>
    <x v="2"/>
    <s v="Nevada"/>
    <s v="Las Vegas"/>
    <x v="4"/>
    <n v="60"/>
    <n v="130"/>
    <n v="7800"/>
    <n v="5460.0000000000009"/>
    <n v="0.70000000000000007"/>
    <x v="2"/>
  </r>
  <r>
    <s v="West Gear"/>
    <n v="1128299"/>
    <x v="512"/>
    <x v="2"/>
    <s v="Nevada"/>
    <s v="Las Vegas"/>
    <x v="5"/>
    <n v="78"/>
    <n v="145"/>
    <n v="11310"/>
    <n v="3393.0000000000005"/>
    <n v="0.30000000000000004"/>
    <x v="2"/>
  </r>
  <r>
    <s v="West Gear"/>
    <n v="1128299"/>
    <x v="513"/>
    <x v="2"/>
    <s v="Nevada"/>
    <s v="Las Vegas"/>
    <x v="0"/>
    <n v="62"/>
    <n v="210"/>
    <n v="13020"/>
    <n v="6900.6"/>
    <n v="0.53"/>
    <x v="2"/>
  </r>
  <r>
    <s v="West Gear"/>
    <n v="1128299"/>
    <x v="514"/>
    <x v="2"/>
    <s v="Nevada"/>
    <s v="Las Vegas"/>
    <x v="1"/>
    <n v="64"/>
    <n v="182"/>
    <n v="11648"/>
    <n v="4542.72"/>
    <n v="0.39"/>
    <x v="2"/>
  </r>
  <r>
    <s v="West Gear"/>
    <n v="1128299"/>
    <x v="515"/>
    <x v="2"/>
    <s v="Nevada"/>
    <s v="Las Vegas"/>
    <x v="2"/>
    <n v="60"/>
    <n v="152"/>
    <n v="9120"/>
    <n v="4742.4000000000005"/>
    <n v="0.52"/>
    <x v="2"/>
  </r>
  <r>
    <s v="West Gear"/>
    <n v="1128299"/>
    <x v="516"/>
    <x v="2"/>
    <s v="Nevada"/>
    <s v="Las Vegas"/>
    <x v="3"/>
    <n v="64"/>
    <n v="124"/>
    <n v="7936"/>
    <n v="3729.9199999999996"/>
    <n v="0.47"/>
    <x v="2"/>
  </r>
  <r>
    <s v="West Gear"/>
    <n v="1128299"/>
    <x v="517"/>
    <x v="2"/>
    <s v="Nevada"/>
    <s v="Las Vegas"/>
    <x v="4"/>
    <n v="68"/>
    <n v="138"/>
    <n v="9384"/>
    <n v="6381.1200000000008"/>
    <n v="0.68"/>
    <x v="2"/>
  </r>
  <r>
    <s v="West Gear"/>
    <n v="1128299"/>
    <x v="518"/>
    <x v="2"/>
    <s v="Nevada"/>
    <s v="Las Vegas"/>
    <x v="5"/>
    <n v="78"/>
    <n v="108"/>
    <n v="8424"/>
    <n v="2864.1600000000003"/>
    <n v="0.34"/>
    <x v="2"/>
  </r>
  <r>
    <s v="West Gear"/>
    <n v="1128299"/>
    <x v="519"/>
    <x v="2"/>
    <s v="Nevada"/>
    <s v="Las Vegas"/>
    <x v="0"/>
    <n v="56"/>
    <n v="174"/>
    <n v="9744"/>
    <n v="4677.1200000000008"/>
    <n v="0.48000000000000004"/>
    <x v="2"/>
  </r>
  <r>
    <s v="West Gear"/>
    <n v="1128299"/>
    <x v="520"/>
    <x v="2"/>
    <s v="Nevada"/>
    <s v="Las Vegas"/>
    <x v="1"/>
    <n v="61"/>
    <n v="162"/>
    <n v="9882"/>
    <n v="3359.88"/>
    <n v="0.34"/>
    <x v="2"/>
  </r>
  <r>
    <s v="West Gear"/>
    <n v="1128299"/>
    <x v="521"/>
    <x v="2"/>
    <s v="Nevada"/>
    <s v="Las Vegas"/>
    <x v="2"/>
    <n v="57"/>
    <n v="117"/>
    <n v="6669"/>
    <n v="3334.5"/>
    <n v="0.5"/>
    <x v="2"/>
  </r>
  <r>
    <s v="West Gear"/>
    <n v="1128299"/>
    <x v="522"/>
    <x v="2"/>
    <s v="Nevada"/>
    <s v="Las Vegas"/>
    <x v="3"/>
    <n v="58"/>
    <n v="112"/>
    <n v="6496"/>
    <n v="2858.2400000000002"/>
    <n v="0.44"/>
    <x v="2"/>
  </r>
  <r>
    <s v="West Gear"/>
    <n v="1128299"/>
    <x v="523"/>
    <x v="2"/>
    <s v="Nevada"/>
    <s v="Las Vegas"/>
    <x v="4"/>
    <n v="67"/>
    <n v="120"/>
    <n v="8040"/>
    <n v="4904.4000000000005"/>
    <n v="0.6100000000000001"/>
    <x v="2"/>
  </r>
  <r>
    <s v="West Gear"/>
    <n v="1128299"/>
    <x v="524"/>
    <x v="2"/>
    <s v="Nevada"/>
    <s v="Las Vegas"/>
    <x v="5"/>
    <n v="74"/>
    <n v="113"/>
    <n v="8362"/>
    <n v="2508.6000000000004"/>
    <n v="0.30000000000000004"/>
    <x v="2"/>
  </r>
  <r>
    <s v="West Gear"/>
    <n v="1128299"/>
    <x v="525"/>
    <x v="2"/>
    <s v="Nevada"/>
    <s v="Las Vegas"/>
    <x v="0"/>
    <n v="56"/>
    <n v="138"/>
    <n v="7728"/>
    <n v="3786.7200000000003"/>
    <n v="0.49000000000000005"/>
    <x v="2"/>
  </r>
  <r>
    <s v="West Gear"/>
    <n v="1128299"/>
    <x v="526"/>
    <x v="2"/>
    <s v="Nevada"/>
    <s v="Las Vegas"/>
    <x v="1"/>
    <n v="59"/>
    <n v="165"/>
    <n v="9735"/>
    <n v="3407.25"/>
    <n v="0.35"/>
    <x v="2"/>
  </r>
  <r>
    <s v="West Gear"/>
    <n v="1128299"/>
    <x v="527"/>
    <x v="2"/>
    <s v="Nevada"/>
    <s v="Las Vegas"/>
    <x v="2"/>
    <n v="54"/>
    <n v="109"/>
    <n v="5886"/>
    <n v="2648.7000000000003"/>
    <n v="0.45000000000000007"/>
    <x v="2"/>
  </r>
  <r>
    <s v="West Gear"/>
    <n v="1128299"/>
    <x v="528"/>
    <x v="2"/>
    <s v="Nevada"/>
    <s v="Las Vegas"/>
    <x v="3"/>
    <n v="54"/>
    <n v="105"/>
    <n v="5670"/>
    <n v="2381.4"/>
    <n v="0.42"/>
    <x v="2"/>
  </r>
  <r>
    <s v="West Gear"/>
    <n v="1128299"/>
    <x v="529"/>
    <x v="2"/>
    <s v="Nevada"/>
    <s v="Las Vegas"/>
    <x v="4"/>
    <n v="63"/>
    <n v="81"/>
    <n v="5103"/>
    <n v="3112.8300000000004"/>
    <n v="0.6100000000000001"/>
    <x v="2"/>
  </r>
  <r>
    <s v="West Gear"/>
    <n v="1128299"/>
    <x v="530"/>
    <x v="2"/>
    <s v="Nevada"/>
    <s v="Las Vegas"/>
    <x v="5"/>
    <n v="68"/>
    <n v="94"/>
    <n v="6392"/>
    <n v="1598"/>
    <n v="0.25"/>
    <x v="2"/>
  </r>
  <r>
    <s v="West Gear"/>
    <n v="1128299"/>
    <x v="29"/>
    <x v="2"/>
    <s v="Nevada"/>
    <s v="Las Vegas"/>
    <x v="0"/>
    <n v="57"/>
    <n v="155"/>
    <n v="8835"/>
    <n v="4240.8"/>
    <n v="0.48000000000000004"/>
    <x v="2"/>
  </r>
  <r>
    <s v="West Gear"/>
    <n v="1128299"/>
    <x v="30"/>
    <x v="2"/>
    <s v="Nevada"/>
    <s v="Las Vegas"/>
    <x v="1"/>
    <n v="64"/>
    <n v="150"/>
    <n v="9600"/>
    <n v="3264.0000000000005"/>
    <n v="0.34"/>
    <x v="2"/>
  </r>
  <r>
    <s v="West Gear"/>
    <n v="1128299"/>
    <x v="31"/>
    <x v="2"/>
    <s v="Nevada"/>
    <s v="Las Vegas"/>
    <x v="2"/>
    <n v="55"/>
    <n v="106"/>
    <n v="5830"/>
    <n v="2681.8"/>
    <n v="0.46"/>
    <x v="2"/>
  </r>
  <r>
    <s v="West Gear"/>
    <n v="1128299"/>
    <x v="32"/>
    <x v="2"/>
    <s v="Nevada"/>
    <s v="Las Vegas"/>
    <x v="3"/>
    <n v="56"/>
    <n v="108"/>
    <n v="6048"/>
    <n v="2479.6799999999998"/>
    <n v="0.41"/>
    <x v="2"/>
  </r>
  <r>
    <s v="West Gear"/>
    <n v="1128299"/>
    <x v="33"/>
    <x v="2"/>
    <s v="Nevada"/>
    <s v="Las Vegas"/>
    <x v="4"/>
    <n v="64"/>
    <n v="88"/>
    <n v="5632"/>
    <n v="3604.4800000000005"/>
    <n v="0.64000000000000012"/>
    <x v="2"/>
  </r>
  <r>
    <s v="West Gear"/>
    <n v="1128299"/>
    <x v="34"/>
    <x v="2"/>
    <s v="Nevada"/>
    <s v="Las Vegas"/>
    <x v="5"/>
    <n v="68"/>
    <n v="133"/>
    <n v="9044"/>
    <n v="2351.44"/>
    <n v="0.26"/>
    <x v="2"/>
  </r>
  <r>
    <s v="West Gear"/>
    <n v="1128299"/>
    <x v="35"/>
    <x v="2"/>
    <s v="Nevada"/>
    <s v="Las Vegas"/>
    <x v="0"/>
    <n v="58"/>
    <n v="196"/>
    <n v="11368"/>
    <n v="5342.96"/>
    <n v="0.47000000000000003"/>
    <x v="2"/>
  </r>
  <r>
    <s v="West Gear"/>
    <n v="1128299"/>
    <x v="36"/>
    <x v="2"/>
    <s v="Nevada"/>
    <s v="Las Vegas"/>
    <x v="1"/>
    <n v="62"/>
    <n v="189"/>
    <n v="11718"/>
    <n v="3984.1200000000003"/>
    <n v="0.34"/>
    <x v="2"/>
  </r>
  <r>
    <s v="West Gear"/>
    <n v="1128299"/>
    <x v="37"/>
    <x v="2"/>
    <s v="Nevada"/>
    <s v="Las Vegas"/>
    <x v="2"/>
    <n v="59"/>
    <n v="119"/>
    <n v="7021"/>
    <n v="3299.8700000000003"/>
    <n v="0.47000000000000003"/>
    <x v="2"/>
  </r>
  <r>
    <s v="West Gear"/>
    <n v="1128299"/>
    <x v="38"/>
    <x v="2"/>
    <s v="Nevada"/>
    <s v="Las Vegas"/>
    <x v="3"/>
    <n v="57"/>
    <n v="133"/>
    <n v="7581"/>
    <n v="3335.64"/>
    <n v="0.44"/>
    <x v="2"/>
  </r>
  <r>
    <s v="West Gear"/>
    <n v="1128299"/>
    <x v="39"/>
    <x v="2"/>
    <s v="Nevada"/>
    <s v="Las Vegas"/>
    <x v="4"/>
    <n v="69"/>
    <n v="112"/>
    <n v="7728"/>
    <n v="4636.8000000000011"/>
    <n v="0.60000000000000009"/>
    <x v="2"/>
  </r>
  <r>
    <s v="West Gear"/>
    <n v="1128299"/>
    <x v="40"/>
    <x v="2"/>
    <s v="Nevada"/>
    <s v="Las Vegas"/>
    <x v="5"/>
    <n v="74"/>
    <n v="150"/>
    <n v="11100"/>
    <n v="2997"/>
    <n v="0.27"/>
    <x v="2"/>
  </r>
  <r>
    <s v="West Gear"/>
    <n v="1128299"/>
    <x v="41"/>
    <x v="2"/>
    <s v="Nevada"/>
    <s v="Las Vegas"/>
    <x v="0"/>
    <n v="28"/>
    <n v="123"/>
    <n v="3444"/>
    <n v="1722"/>
    <n v="0.5"/>
    <x v="2"/>
  </r>
  <r>
    <s v="West Gear"/>
    <n v="1128299"/>
    <x v="42"/>
    <x v="2"/>
    <s v="Nevada"/>
    <s v="Las Vegas"/>
    <x v="1"/>
    <n v="38"/>
    <n v="123"/>
    <n v="4674"/>
    <n v="1542.42"/>
    <n v="0.33"/>
    <x v="2"/>
  </r>
  <r>
    <s v="West Gear"/>
    <n v="1128299"/>
    <x v="43"/>
    <x v="2"/>
    <s v="Nevada"/>
    <s v="Las Vegas"/>
    <x v="2"/>
    <n v="39"/>
    <n v="115"/>
    <n v="4485"/>
    <n v="2063.1"/>
    <n v="0.46"/>
    <x v="2"/>
  </r>
  <r>
    <s v="West Gear"/>
    <n v="1128299"/>
    <x v="44"/>
    <x v="2"/>
    <s v="Nevada"/>
    <s v="Las Vegas"/>
    <x v="3"/>
    <n v="38"/>
    <n v="72"/>
    <n v="2736"/>
    <n v="1231.1999999999998"/>
    <n v="0.44999999999999996"/>
    <x v="2"/>
  </r>
  <r>
    <s v="West Gear"/>
    <n v="1128299"/>
    <x v="531"/>
    <x v="2"/>
    <s v="Colorado"/>
    <s v="Denver"/>
    <x v="4"/>
    <n v="41"/>
    <n v="56"/>
    <n v="2296"/>
    <n v="1469.44"/>
    <n v="0.64"/>
    <x v="2"/>
  </r>
  <r>
    <s v="West Gear"/>
    <n v="1128299"/>
    <x v="532"/>
    <x v="2"/>
    <s v="Colorado"/>
    <s v="Denver"/>
    <x v="5"/>
    <n v="37"/>
    <n v="128"/>
    <n v="4736"/>
    <n v="1231.3600000000001"/>
    <n v="0.26"/>
    <x v="2"/>
  </r>
  <r>
    <s v="West Gear"/>
    <n v="1128299"/>
    <x v="533"/>
    <x v="2"/>
    <s v="Colorado"/>
    <s v="Denver"/>
    <x v="0"/>
    <n v="27"/>
    <n v="131"/>
    <n v="3537"/>
    <n v="1697.7600000000002"/>
    <n v="0.48000000000000004"/>
    <x v="2"/>
  </r>
  <r>
    <s v="West Gear"/>
    <n v="1128299"/>
    <x v="534"/>
    <x v="2"/>
    <s v="Colorado"/>
    <s v="Denver"/>
    <x v="1"/>
    <n v="38"/>
    <n v="111"/>
    <n v="4218"/>
    <n v="1265.4000000000001"/>
    <n v="0.30000000000000004"/>
    <x v="2"/>
  </r>
  <r>
    <s v="West Gear"/>
    <n v="1128299"/>
    <x v="535"/>
    <x v="2"/>
    <s v="Colorado"/>
    <s v="Denver"/>
    <x v="2"/>
    <n v="38"/>
    <n v="123"/>
    <n v="4674"/>
    <n v="2337"/>
    <n v="0.5"/>
    <x v="2"/>
  </r>
  <r>
    <s v="West Gear"/>
    <n v="1128299"/>
    <x v="536"/>
    <x v="2"/>
    <s v="Colorado"/>
    <s v="Denver"/>
    <x v="3"/>
    <n v="36"/>
    <n v="72"/>
    <n v="2592"/>
    <n v="1166.3999999999999"/>
    <n v="0.44999999999999996"/>
    <x v="2"/>
  </r>
  <r>
    <s v="West Gear"/>
    <n v="1128299"/>
    <x v="537"/>
    <x v="2"/>
    <s v="Colorado"/>
    <s v="Denver"/>
    <x v="4"/>
    <n v="43"/>
    <n v="58"/>
    <n v="2494"/>
    <n v="1546.28"/>
    <n v="0.62"/>
    <x v="2"/>
  </r>
  <r>
    <s v="West Gear"/>
    <n v="1128299"/>
    <x v="538"/>
    <x v="2"/>
    <s v="Colorado"/>
    <s v="Denver"/>
    <x v="5"/>
    <n v="37"/>
    <n v="116"/>
    <n v="4292"/>
    <n v="1158.8400000000001"/>
    <n v="0.27"/>
    <x v="2"/>
  </r>
  <r>
    <s v="West Gear"/>
    <n v="1128299"/>
    <x v="539"/>
    <x v="2"/>
    <s v="Colorado"/>
    <s v="Denver"/>
    <x v="0"/>
    <n v="37"/>
    <n v="165"/>
    <n v="6105"/>
    <n v="2930.4"/>
    <n v="0.48000000000000004"/>
    <x v="2"/>
  </r>
  <r>
    <s v="West Gear"/>
    <n v="1128299"/>
    <x v="540"/>
    <x v="2"/>
    <s v="Colorado"/>
    <s v="Denver"/>
    <x v="1"/>
    <n v="48"/>
    <n v="112"/>
    <n v="5376"/>
    <n v="1827.8400000000001"/>
    <n v="0.34"/>
    <x v="2"/>
  </r>
  <r>
    <s v="West Gear"/>
    <n v="1128299"/>
    <x v="541"/>
    <x v="2"/>
    <s v="Colorado"/>
    <s v="Denver"/>
    <x v="2"/>
    <n v="51"/>
    <n v="116"/>
    <n v="5916"/>
    <n v="2898.84"/>
    <n v="0.49000000000000005"/>
    <x v="2"/>
  </r>
  <r>
    <s v="West Gear"/>
    <n v="1128299"/>
    <x v="542"/>
    <x v="2"/>
    <s v="Colorado"/>
    <s v="Denver"/>
    <x v="3"/>
    <n v="51"/>
    <n v="90"/>
    <n v="4590"/>
    <n v="1973.7"/>
    <n v="0.43"/>
    <x v="2"/>
  </r>
  <r>
    <s v="West Gear"/>
    <n v="1128299"/>
    <x v="45"/>
    <x v="2"/>
    <s v="Colorado"/>
    <s v="Denver"/>
    <x v="4"/>
    <n v="56"/>
    <n v="39"/>
    <n v="2184"/>
    <n v="1310.3999999999999"/>
    <n v="0.6"/>
    <x v="2"/>
  </r>
  <r>
    <s v="West Gear"/>
    <n v="1128299"/>
    <x v="543"/>
    <x v="2"/>
    <s v="Colorado"/>
    <s v="Denver"/>
    <x v="5"/>
    <n v="52"/>
    <n v="95"/>
    <n v="4940"/>
    <n v="1432.6000000000001"/>
    <n v="0.29000000000000004"/>
    <x v="2"/>
  </r>
  <r>
    <s v="West Gear"/>
    <n v="1128299"/>
    <x v="544"/>
    <x v="2"/>
    <s v="Colorado"/>
    <s v="Denver"/>
    <x v="0"/>
    <n v="55"/>
    <n v="131"/>
    <n v="7205"/>
    <n v="3386.3500000000004"/>
    <n v="0.47000000000000003"/>
    <x v="2"/>
  </r>
  <r>
    <s v="West Gear"/>
    <n v="1128299"/>
    <x v="545"/>
    <x v="2"/>
    <s v="Colorado"/>
    <s v="Denver"/>
    <x v="1"/>
    <n v="59"/>
    <n v="94"/>
    <n v="5546"/>
    <n v="1941.1"/>
    <n v="0.35"/>
    <x v="2"/>
  </r>
  <r>
    <s v="West Gear"/>
    <n v="1128299"/>
    <x v="546"/>
    <x v="2"/>
    <s v="Colorado"/>
    <s v="Denver"/>
    <x v="2"/>
    <n v="61"/>
    <n v="113"/>
    <n v="6893"/>
    <n v="3446.5"/>
    <n v="0.5"/>
    <x v="2"/>
  </r>
  <r>
    <s v="West Gear"/>
    <n v="1128299"/>
    <x v="547"/>
    <x v="2"/>
    <s v="Colorado"/>
    <s v="Denver"/>
    <x v="3"/>
    <n v="56"/>
    <n v="74"/>
    <n v="4144"/>
    <n v="1781.92"/>
    <n v="0.43"/>
    <x v="2"/>
  </r>
  <r>
    <s v="West Gear"/>
    <n v="1128299"/>
    <x v="548"/>
    <x v="2"/>
    <s v="Colorado"/>
    <s v="Denver"/>
    <x v="4"/>
    <n v="62"/>
    <n v="44"/>
    <n v="2728"/>
    <n v="1664.08"/>
    <n v="0.61"/>
    <x v="2"/>
  </r>
  <r>
    <s v="West Gear"/>
    <n v="1128299"/>
    <x v="549"/>
    <x v="2"/>
    <s v="Colorado"/>
    <s v="Denver"/>
    <x v="5"/>
    <n v="72"/>
    <n v="98"/>
    <n v="7056"/>
    <n v="1764"/>
    <n v="0.25"/>
    <x v="2"/>
  </r>
  <r>
    <s v="West Gear"/>
    <n v="1128299"/>
    <x v="550"/>
    <x v="2"/>
    <s v="Colorado"/>
    <s v="Denver"/>
    <x v="0"/>
    <n v="55"/>
    <n v="131"/>
    <n v="7205"/>
    <n v="4395.05"/>
    <n v="0.61"/>
    <x v="2"/>
  </r>
  <r>
    <s v="West Gear"/>
    <n v="1128299"/>
    <x v="551"/>
    <x v="2"/>
    <s v="Colorado"/>
    <s v="Denver"/>
    <x v="1"/>
    <n v="60"/>
    <n v="105"/>
    <n v="6300"/>
    <n v="2898"/>
    <n v="0.45999999999999996"/>
    <x v="2"/>
  </r>
  <r>
    <s v="West Gear"/>
    <n v="1128299"/>
    <x v="552"/>
    <x v="2"/>
    <s v="Colorado"/>
    <s v="Denver"/>
    <x v="2"/>
    <n v="59"/>
    <n v="98"/>
    <n v="5782"/>
    <n v="3469.2"/>
    <n v="0.6"/>
    <x v="2"/>
  </r>
  <r>
    <s v="West Gear"/>
    <n v="1128299"/>
    <x v="553"/>
    <x v="2"/>
    <s v="Colorado"/>
    <s v="Denver"/>
    <x v="3"/>
    <n v="58"/>
    <n v="69"/>
    <n v="4002"/>
    <n v="2361.1799999999998"/>
    <n v="0.59"/>
    <x v="2"/>
  </r>
  <r>
    <s v="West Gear"/>
    <n v="1128299"/>
    <x v="554"/>
    <x v="2"/>
    <s v="Colorado"/>
    <s v="Denver"/>
    <x v="4"/>
    <n v="63"/>
    <n v="44"/>
    <n v="2772"/>
    <n v="2106.7200000000003"/>
    <n v="0.76000000000000012"/>
    <x v="2"/>
  </r>
  <r>
    <s v="West Gear"/>
    <n v="1128299"/>
    <x v="555"/>
    <x v="2"/>
    <s v="Colorado"/>
    <s v="Denver"/>
    <x v="5"/>
    <n v="74"/>
    <n v="133"/>
    <n v="9842"/>
    <n v="4232.0599999999995"/>
    <n v="0.43"/>
    <x v="2"/>
  </r>
  <r>
    <s v="West Gear"/>
    <n v="1128299"/>
    <x v="556"/>
    <x v="2"/>
    <s v="Colorado"/>
    <s v="Denver"/>
    <x v="0"/>
    <n v="54"/>
    <n v="189"/>
    <n v="10206"/>
    <n v="6531.84"/>
    <n v="0.64"/>
    <x v="2"/>
  </r>
  <r>
    <s v="West Gear"/>
    <n v="1128299"/>
    <x v="557"/>
    <x v="2"/>
    <s v="Colorado"/>
    <s v="Denver"/>
    <x v="1"/>
    <n v="59"/>
    <n v="144"/>
    <n v="8496"/>
    <n v="4248"/>
    <n v="0.5"/>
    <x v="2"/>
  </r>
  <r>
    <s v="West Gear"/>
    <n v="1128299"/>
    <x v="558"/>
    <x v="2"/>
    <s v="Colorado"/>
    <s v="Denver"/>
    <x v="2"/>
    <n v="64"/>
    <n v="150"/>
    <n v="9600"/>
    <n v="6144"/>
    <n v="0.64"/>
    <x v="2"/>
  </r>
  <r>
    <s v="West Gear"/>
    <n v="1128299"/>
    <x v="46"/>
    <x v="2"/>
    <s v="Colorado"/>
    <s v="Denver"/>
    <x v="3"/>
    <n v="62"/>
    <n v="135"/>
    <n v="8370"/>
    <n v="5022"/>
    <n v="0.6"/>
    <x v="2"/>
  </r>
  <r>
    <s v="West Gear"/>
    <n v="1128299"/>
    <x v="47"/>
    <x v="2"/>
    <s v="Colorado"/>
    <s v="Denver"/>
    <x v="4"/>
    <n v="66"/>
    <n v="91"/>
    <n v="6006"/>
    <n v="4624.6200000000008"/>
    <n v="0.77000000000000013"/>
    <x v="2"/>
  </r>
  <r>
    <s v="West Gear"/>
    <n v="1128299"/>
    <x v="48"/>
    <x v="2"/>
    <s v="Colorado"/>
    <s v="Denver"/>
    <x v="5"/>
    <n v="83"/>
    <n v="181"/>
    <n v="15023"/>
    <n v="6459.89"/>
    <n v="0.43"/>
    <x v="2"/>
  </r>
  <r>
    <s v="West Gear"/>
    <n v="1128299"/>
    <x v="49"/>
    <x v="2"/>
    <s v="Colorado"/>
    <s v="Denver"/>
    <x v="0"/>
    <n v="64"/>
    <n v="202"/>
    <n v="12928"/>
    <n v="7756.7999999999993"/>
    <n v="0.6"/>
    <x v="2"/>
  </r>
  <r>
    <s v="West Gear"/>
    <n v="1128299"/>
    <x v="50"/>
    <x v="2"/>
    <s v="Colorado"/>
    <s v="Denver"/>
    <x v="1"/>
    <n v="67"/>
    <n v="188"/>
    <n v="12596"/>
    <n v="5038.4000000000005"/>
    <n v="0.4"/>
    <x v="2"/>
  </r>
  <r>
    <s v="West Gear"/>
    <n v="1128299"/>
    <x v="51"/>
    <x v="2"/>
    <s v="Colorado"/>
    <s v="Denver"/>
    <x v="2"/>
    <n v="67"/>
    <n v="161"/>
    <n v="10787"/>
    <n v="5932.85"/>
    <n v="0.55000000000000004"/>
    <x v="2"/>
  </r>
  <r>
    <s v="West Gear"/>
    <n v="1128299"/>
    <x v="52"/>
    <x v="2"/>
    <s v="Colorado"/>
    <s v="Denver"/>
    <x v="3"/>
    <n v="61"/>
    <n v="143"/>
    <n v="8723"/>
    <n v="4535.96"/>
    <n v="0.52"/>
    <x v="2"/>
  </r>
  <r>
    <s v="West Gear"/>
    <n v="1128299"/>
    <x v="53"/>
    <x v="2"/>
    <s v="Colorado"/>
    <s v="Denver"/>
    <x v="4"/>
    <n v="67"/>
    <n v="131"/>
    <n v="8777"/>
    <n v="6143.9000000000005"/>
    <n v="0.70000000000000007"/>
    <x v="2"/>
  </r>
  <r>
    <s v="West Gear"/>
    <n v="1128299"/>
    <x v="54"/>
    <x v="2"/>
    <s v="Colorado"/>
    <s v="Denver"/>
    <x v="5"/>
    <n v="78"/>
    <n v="137"/>
    <n v="10686"/>
    <n v="4274.4000000000005"/>
    <n v="0.4"/>
    <x v="2"/>
  </r>
  <r>
    <s v="West Gear"/>
    <n v="1128299"/>
    <x v="55"/>
    <x v="2"/>
    <s v="Colorado"/>
    <s v="Denver"/>
    <x v="0"/>
    <n v="63"/>
    <n v="196"/>
    <n v="12348"/>
    <n v="7285.3200000000006"/>
    <n v="0.59000000000000008"/>
    <x v="2"/>
  </r>
  <r>
    <s v="West Gear"/>
    <n v="1128299"/>
    <x v="56"/>
    <x v="2"/>
    <s v="Colorado"/>
    <s v="Denver"/>
    <x v="1"/>
    <n v="73"/>
    <n v="189"/>
    <n v="13797"/>
    <n v="5794.74"/>
    <n v="0.42"/>
    <x v="2"/>
  </r>
  <r>
    <s v="West Gear"/>
    <n v="1128299"/>
    <x v="57"/>
    <x v="2"/>
    <s v="Colorado"/>
    <s v="Denver"/>
    <x v="2"/>
    <n v="67"/>
    <n v="143"/>
    <n v="9581"/>
    <n v="5461.170000000001"/>
    <n v="0.57000000000000006"/>
    <x v="2"/>
  </r>
  <r>
    <s v="West Gear"/>
    <n v="1128299"/>
    <x v="58"/>
    <x v="2"/>
    <s v="Colorado"/>
    <s v="Denver"/>
    <x v="3"/>
    <n v="63"/>
    <n v="135"/>
    <n v="8505"/>
    <n v="4592.7000000000007"/>
    <n v="0.54"/>
    <x v="2"/>
  </r>
  <r>
    <s v="West Gear"/>
    <n v="1128299"/>
    <x v="59"/>
    <x v="2"/>
    <s v="Colorado"/>
    <s v="Denver"/>
    <x v="4"/>
    <n v="74"/>
    <n v="140"/>
    <n v="10360"/>
    <n v="7562.8000000000011"/>
    <n v="0.73000000000000009"/>
    <x v="2"/>
  </r>
  <r>
    <s v="West Gear"/>
    <n v="1128299"/>
    <x v="60"/>
    <x v="2"/>
    <s v="Colorado"/>
    <s v="Denver"/>
    <x v="5"/>
    <n v="74"/>
    <n v="100"/>
    <n v="7400"/>
    <n v="2590"/>
    <n v="0.35"/>
    <x v="2"/>
  </r>
  <r>
    <s v="West Gear"/>
    <n v="1128299"/>
    <x v="61"/>
    <x v="2"/>
    <s v="Colorado"/>
    <s v="Denver"/>
    <x v="0"/>
    <n v="59"/>
    <n v="162"/>
    <n v="9558"/>
    <n v="5065.7400000000007"/>
    <n v="0.53"/>
    <x v="2"/>
  </r>
  <r>
    <s v="West Gear"/>
    <n v="1128299"/>
    <x v="62"/>
    <x v="2"/>
    <s v="Colorado"/>
    <s v="Denver"/>
    <x v="1"/>
    <n v="69"/>
    <n v="168"/>
    <n v="11592"/>
    <n v="4173.12"/>
    <n v="0.36"/>
    <x v="2"/>
  </r>
  <r>
    <s v="West Gear"/>
    <n v="1128299"/>
    <x v="63"/>
    <x v="2"/>
    <s v="Colorado"/>
    <s v="Denver"/>
    <x v="2"/>
    <n v="60"/>
    <n v="113"/>
    <n v="6780"/>
    <n v="3390"/>
    <n v="0.5"/>
    <x v="2"/>
  </r>
  <r>
    <s v="West Gear"/>
    <n v="1128299"/>
    <x v="64"/>
    <x v="2"/>
    <s v="Colorado"/>
    <s v="Denver"/>
    <x v="3"/>
    <n v="59"/>
    <n v="100"/>
    <n v="5900"/>
    <n v="2832"/>
    <n v="0.48"/>
    <x v="2"/>
  </r>
  <r>
    <s v="West Gear"/>
    <n v="1128299"/>
    <x v="65"/>
    <x v="2"/>
    <s v="Colorado"/>
    <s v="Denver"/>
    <x v="4"/>
    <n v="74"/>
    <n v="120"/>
    <n v="8880"/>
    <n v="6127.2000000000016"/>
    <n v="0.69000000000000017"/>
    <x v="2"/>
  </r>
  <r>
    <s v="West Gear"/>
    <n v="1128299"/>
    <x v="66"/>
    <x v="2"/>
    <s v="Colorado"/>
    <s v="Denver"/>
    <x v="5"/>
    <n v="65"/>
    <n v="106"/>
    <n v="6890"/>
    <n v="2135.9"/>
    <n v="0.31"/>
    <x v="2"/>
  </r>
  <r>
    <s v="West Gear"/>
    <n v="1128299"/>
    <x v="559"/>
    <x v="2"/>
    <s v="Colorado"/>
    <s v="Denver"/>
    <x v="0"/>
    <n v="51"/>
    <n v="137"/>
    <n v="6987"/>
    <n v="3493.5"/>
    <n v="0.5"/>
    <x v="2"/>
  </r>
  <r>
    <s v="West Gear"/>
    <n v="1128299"/>
    <x v="560"/>
    <x v="2"/>
    <s v="Colorado"/>
    <s v="Denver"/>
    <x v="1"/>
    <n v="54"/>
    <n v="152"/>
    <n v="8208"/>
    <n v="2872.7999999999997"/>
    <n v="0.35"/>
    <x v="2"/>
  </r>
  <r>
    <s v="West Gear"/>
    <n v="1128299"/>
    <x v="561"/>
    <x v="2"/>
    <s v="Colorado"/>
    <s v="Denver"/>
    <x v="2"/>
    <n v="51"/>
    <n v="102"/>
    <n v="5202"/>
    <n v="2601"/>
    <n v="0.5"/>
    <x v="2"/>
  </r>
  <r>
    <s v="West Gear"/>
    <n v="1128299"/>
    <x v="562"/>
    <x v="2"/>
    <s v="Colorado"/>
    <s v="Denver"/>
    <x v="3"/>
    <n v="53"/>
    <n v="85"/>
    <n v="4505"/>
    <n v="2072.2999999999997"/>
    <n v="0.45999999999999996"/>
    <x v="2"/>
  </r>
  <r>
    <s v="West Gear"/>
    <n v="1128299"/>
    <x v="563"/>
    <x v="2"/>
    <s v="Colorado"/>
    <s v="Denver"/>
    <x v="4"/>
    <n v="64"/>
    <n v="75"/>
    <n v="4800"/>
    <n v="3168.0000000000009"/>
    <n v="0.66000000000000014"/>
    <x v="2"/>
  </r>
  <r>
    <s v="West Gear"/>
    <n v="1128299"/>
    <x v="564"/>
    <x v="2"/>
    <s v="Colorado"/>
    <s v="Denver"/>
    <x v="5"/>
    <n v="65"/>
    <n v="105"/>
    <n v="6825"/>
    <n v="2047.5000000000002"/>
    <n v="0.30000000000000004"/>
    <x v="2"/>
  </r>
  <r>
    <s v="West Gear"/>
    <n v="1128299"/>
    <x v="565"/>
    <x v="2"/>
    <s v="Colorado"/>
    <s v="Denver"/>
    <x v="0"/>
    <n v="52"/>
    <n v="150"/>
    <n v="7800"/>
    <n v="4290"/>
    <n v="0.55000000000000004"/>
    <x v="2"/>
  </r>
  <r>
    <s v="West Gear"/>
    <n v="1128299"/>
    <x v="566"/>
    <x v="2"/>
    <s v="Colorado"/>
    <s v="Denver"/>
    <x v="1"/>
    <n v="55"/>
    <n v="150"/>
    <n v="8250"/>
    <n v="3052.5"/>
    <n v="0.37"/>
    <x v="2"/>
  </r>
  <r>
    <s v="West Gear"/>
    <n v="1128299"/>
    <x v="567"/>
    <x v="2"/>
    <s v="Colorado"/>
    <s v="Denver"/>
    <x v="2"/>
    <n v="51"/>
    <n v="128"/>
    <n v="6528"/>
    <n v="3459.84"/>
    <n v="0.53"/>
    <x v="2"/>
  </r>
  <r>
    <s v="West Gear"/>
    <n v="1128299"/>
    <x v="568"/>
    <x v="2"/>
    <s v="Colorado"/>
    <s v="Denver"/>
    <x v="3"/>
    <n v="60"/>
    <n v="116"/>
    <n v="6960"/>
    <n v="3340.7999999999997"/>
    <n v="0.48"/>
    <x v="2"/>
  </r>
  <r>
    <s v="West Gear"/>
    <n v="1128299"/>
    <x v="569"/>
    <x v="2"/>
    <s v="Colorado"/>
    <s v="Denver"/>
    <x v="4"/>
    <n v="68"/>
    <n v="105"/>
    <n v="7140"/>
    <n v="4926.6000000000013"/>
    <n v="0.69000000000000017"/>
    <x v="2"/>
  </r>
  <r>
    <s v="West Gear"/>
    <n v="1128299"/>
    <x v="570"/>
    <x v="2"/>
    <s v="Colorado"/>
    <s v="Denver"/>
    <x v="5"/>
    <n v="73"/>
    <n v="130"/>
    <n v="9490"/>
    <n v="2941.9"/>
    <n v="0.31"/>
    <x v="2"/>
  </r>
  <r>
    <s v="West Gear"/>
    <n v="1128299"/>
    <x v="571"/>
    <x v="2"/>
    <s v="Colorado"/>
    <s v="Denver"/>
    <x v="0"/>
    <n v="59"/>
    <n v="203"/>
    <n v="11977"/>
    <n v="6228.04"/>
    <n v="0.52"/>
    <x v="2"/>
  </r>
  <r>
    <s v="West Gear"/>
    <n v="1128299"/>
    <x v="572"/>
    <x v="2"/>
    <s v="Colorado"/>
    <s v="Denver"/>
    <x v="1"/>
    <n v="64"/>
    <n v="182"/>
    <n v="11648"/>
    <n v="4426.24"/>
    <n v="0.38"/>
    <x v="2"/>
  </r>
  <r>
    <s v="West Gear"/>
    <n v="1128299"/>
    <x v="573"/>
    <x v="2"/>
    <s v="Colorado"/>
    <s v="Denver"/>
    <x v="2"/>
    <n v="60"/>
    <n v="125"/>
    <n v="7500"/>
    <n v="4125"/>
    <n v="0.55000000000000004"/>
    <x v="2"/>
  </r>
  <r>
    <s v="West Gear"/>
    <n v="1128299"/>
    <x v="574"/>
    <x v="2"/>
    <s v="Colorado"/>
    <s v="Denver"/>
    <x v="3"/>
    <n v="63"/>
    <n v="125"/>
    <n v="7875"/>
    <n v="3543.7499999999995"/>
    <n v="0.44999999999999996"/>
    <x v="2"/>
  </r>
  <r>
    <s v="West Gear"/>
    <n v="1128299"/>
    <x v="575"/>
    <x v="2"/>
    <s v="Colorado"/>
    <s v="Denver"/>
    <x v="4"/>
    <n v="68"/>
    <n v="115"/>
    <n v="7820"/>
    <n v="5239.4000000000015"/>
    <n v="0.67000000000000015"/>
    <x v="2"/>
  </r>
  <r>
    <s v="West Gear"/>
    <n v="1128299"/>
    <x v="576"/>
    <x v="2"/>
    <s v="Colorado"/>
    <s v="Denver"/>
    <x v="5"/>
    <n v="75"/>
    <n v="137"/>
    <n v="10275"/>
    <n v="3390.75"/>
    <n v="0.33"/>
    <x v="2"/>
  </r>
  <r>
    <s v="West Gear"/>
    <n v="1128299"/>
    <x v="577"/>
    <x v="2"/>
    <s v="Colorado"/>
    <s v="Denver"/>
    <x v="0"/>
    <n v="36"/>
    <n v="117"/>
    <n v="4212"/>
    <n v="1726.9199999999998"/>
    <n v="0.41"/>
    <x v="2"/>
  </r>
  <r>
    <s v="West Gear"/>
    <n v="1128299"/>
    <x v="578"/>
    <x v="2"/>
    <s v="Colorado"/>
    <s v="Denver"/>
    <x v="1"/>
    <n v="48"/>
    <n v="131"/>
    <n v="6288"/>
    <n v="2515.2000000000003"/>
    <n v="0.4"/>
    <x v="2"/>
  </r>
  <r>
    <s v="West Gear"/>
    <n v="1128299"/>
    <x v="579"/>
    <x v="2"/>
    <s v="Colorado"/>
    <s v="Denver"/>
    <x v="2"/>
    <n v="46"/>
    <n v="135"/>
    <n v="6210"/>
    <n v="2173.5"/>
    <n v="0.35"/>
    <x v="2"/>
  </r>
  <r>
    <s v="West Gear"/>
    <n v="1128299"/>
    <x v="580"/>
    <x v="2"/>
    <s v="Colorado"/>
    <s v="Denver"/>
    <x v="3"/>
    <n v="49"/>
    <n v="78"/>
    <n v="3822"/>
    <n v="1567.02"/>
    <n v="0.41"/>
    <x v="2"/>
  </r>
  <r>
    <s v="West Gear"/>
    <n v="1128299"/>
    <x v="581"/>
    <x v="2"/>
    <s v="Washington"/>
    <s v="Seattle"/>
    <x v="4"/>
    <n v="51"/>
    <n v="73"/>
    <n v="3723"/>
    <n v="1451.97"/>
    <n v="0.39"/>
    <x v="2"/>
  </r>
  <r>
    <s v="West Gear"/>
    <n v="1128299"/>
    <x v="582"/>
    <x v="2"/>
    <s v="Washington"/>
    <s v="Seattle"/>
    <x v="5"/>
    <n v="46"/>
    <n v="125"/>
    <n v="5750"/>
    <n v="1782.5"/>
    <n v="0.31"/>
    <x v="2"/>
  </r>
  <r>
    <s v="West Gear"/>
    <n v="1128299"/>
    <x v="583"/>
    <x v="2"/>
    <s v="Washington"/>
    <s v="Seattle"/>
    <x v="0"/>
    <n v="36"/>
    <n v="138"/>
    <n v="4968"/>
    <n v="2136.2399999999998"/>
    <n v="0.43"/>
    <x v="2"/>
  </r>
  <r>
    <s v="West Gear"/>
    <n v="1128299"/>
    <x v="584"/>
    <x v="2"/>
    <s v="Washington"/>
    <s v="Seattle"/>
    <x v="1"/>
    <n v="47"/>
    <n v="131"/>
    <n v="6157"/>
    <n v="2401.23"/>
    <n v="0.39"/>
    <x v="2"/>
  </r>
  <r>
    <s v="West Gear"/>
    <n v="1128299"/>
    <x v="585"/>
    <x v="2"/>
    <s v="Washington"/>
    <s v="Seattle"/>
    <x v="2"/>
    <n v="47"/>
    <n v="122"/>
    <n v="5734"/>
    <n v="2236.2600000000002"/>
    <n v="0.39"/>
    <x v="2"/>
  </r>
  <r>
    <s v="West Gear"/>
    <n v="1128299"/>
    <x v="586"/>
    <x v="2"/>
    <s v="Washington"/>
    <s v="Seattle"/>
    <x v="3"/>
    <n v="48"/>
    <n v="87"/>
    <n v="4176"/>
    <n v="1753.9199999999998"/>
    <n v="0.42"/>
    <x v="2"/>
  </r>
  <r>
    <s v="West Gear"/>
    <n v="1128299"/>
    <x v="587"/>
    <x v="2"/>
    <s v="Washington"/>
    <s v="Seattle"/>
    <x v="4"/>
    <n v="52"/>
    <n v="65"/>
    <n v="3380"/>
    <n v="1352"/>
    <n v="0.4"/>
    <x v="2"/>
  </r>
  <r>
    <s v="West Gear"/>
    <n v="1128299"/>
    <x v="588"/>
    <x v="2"/>
    <s v="Washington"/>
    <s v="Seattle"/>
    <x v="5"/>
    <n v="46"/>
    <n v="123"/>
    <n v="5658"/>
    <n v="1753.98"/>
    <n v="0.31"/>
    <x v="2"/>
  </r>
  <r>
    <s v="West Gear"/>
    <n v="1128299"/>
    <x v="589"/>
    <x v="2"/>
    <s v="Washington"/>
    <s v="Seattle"/>
    <x v="0"/>
    <n v="46"/>
    <n v="167"/>
    <n v="7682"/>
    <n v="3456.8999999999996"/>
    <n v="0.44999999999999996"/>
    <x v="2"/>
  </r>
  <r>
    <s v="West Gear"/>
    <n v="1128299"/>
    <x v="590"/>
    <x v="2"/>
    <s v="Washington"/>
    <s v="Seattle"/>
    <x v="1"/>
    <n v="58"/>
    <n v="115"/>
    <n v="6670"/>
    <n v="2401.1999999999998"/>
    <n v="0.36"/>
    <x v="2"/>
  </r>
  <r>
    <s v="West Gear"/>
    <n v="1128299"/>
    <x v="591"/>
    <x v="2"/>
    <s v="Washington"/>
    <s v="Seattle"/>
    <x v="2"/>
    <n v="60"/>
    <n v="115"/>
    <n v="6900"/>
    <n v="2760"/>
    <n v="0.4"/>
    <x v="2"/>
  </r>
  <r>
    <s v="West Gear"/>
    <n v="1128299"/>
    <x v="592"/>
    <x v="2"/>
    <s v="Washington"/>
    <s v="Seattle"/>
    <x v="3"/>
    <n v="64"/>
    <n v="85"/>
    <n v="5440"/>
    <n v="2284.7999999999997"/>
    <n v="0.42"/>
    <x v="2"/>
  </r>
  <r>
    <s v="West Gear"/>
    <n v="1128299"/>
    <x v="593"/>
    <x v="2"/>
    <s v="Washington"/>
    <s v="Seattle"/>
    <x v="4"/>
    <n v="69"/>
    <n v="46"/>
    <n v="3174"/>
    <n v="1206.1200000000001"/>
    <n v="0.38"/>
    <x v="2"/>
  </r>
  <r>
    <s v="West Gear"/>
    <n v="1128299"/>
    <x v="594"/>
    <x v="2"/>
    <s v="Washington"/>
    <s v="Seattle"/>
    <x v="5"/>
    <n v="62"/>
    <n v="105"/>
    <n v="6510"/>
    <n v="2213.4"/>
    <n v="0.34"/>
    <x v="2"/>
  </r>
  <r>
    <s v="West Gear"/>
    <n v="1128299"/>
    <x v="595"/>
    <x v="2"/>
    <s v="Washington"/>
    <s v="Seattle"/>
    <x v="0"/>
    <n v="68"/>
    <n v="160"/>
    <n v="10880"/>
    <n v="4787.2"/>
    <n v="0.44"/>
    <x v="2"/>
  </r>
  <r>
    <s v="West Gear"/>
    <n v="1128299"/>
    <x v="596"/>
    <x v="2"/>
    <s v="Washington"/>
    <s v="Seattle"/>
    <x v="1"/>
    <n v="71"/>
    <n v="88"/>
    <n v="6248"/>
    <n v="2436.7200000000003"/>
    <n v="0.39"/>
    <x v="2"/>
  </r>
  <r>
    <s v="West Gear"/>
    <n v="1128299"/>
    <x v="597"/>
    <x v="2"/>
    <s v="Washington"/>
    <s v="Seattle"/>
    <x v="2"/>
    <n v="74"/>
    <n v="120"/>
    <n v="8880"/>
    <n v="3463.2000000000003"/>
    <n v="0.39"/>
    <x v="2"/>
  </r>
  <r>
    <s v="West Gear"/>
    <n v="1128299"/>
    <x v="598"/>
    <x v="2"/>
    <s v="Washington"/>
    <s v="Seattle"/>
    <x v="3"/>
    <n v="55"/>
    <n v="90"/>
    <n v="4950"/>
    <n v="2079"/>
    <n v="0.42"/>
    <x v="2"/>
  </r>
  <r>
    <s v="West Gear"/>
    <n v="1128299"/>
    <x v="599"/>
    <x v="2"/>
    <s v="Washington"/>
    <s v="Seattle"/>
    <x v="4"/>
    <n v="59"/>
    <n v="56"/>
    <n v="3304"/>
    <n v="1321.6000000000001"/>
    <n v="0.4"/>
    <x v="2"/>
  </r>
  <r>
    <s v="West Gear"/>
    <n v="1128299"/>
    <x v="600"/>
    <x v="2"/>
    <s v="Washington"/>
    <s v="Seattle"/>
    <x v="5"/>
    <n v="78"/>
    <n v="88"/>
    <n v="6864"/>
    <n v="2196.48"/>
    <n v="0.32"/>
    <x v="2"/>
  </r>
  <r>
    <s v="West Gear"/>
    <n v="1128299"/>
    <x v="601"/>
    <x v="2"/>
    <s v="Washington"/>
    <s v="Seattle"/>
    <x v="0"/>
    <n v="55"/>
    <n v="165"/>
    <n v="9075"/>
    <n v="3720.75"/>
    <n v="0.41"/>
    <x v="2"/>
  </r>
  <r>
    <s v="West Gear"/>
    <n v="1128299"/>
    <x v="602"/>
    <x v="2"/>
    <s v="Washington"/>
    <s v="Seattle"/>
    <x v="1"/>
    <n v="60"/>
    <n v="108"/>
    <n v="6480"/>
    <n v="2462.4"/>
    <n v="0.38"/>
    <x v="2"/>
  </r>
  <r>
    <s v="West Gear"/>
    <n v="1128299"/>
    <x v="603"/>
    <x v="2"/>
    <s v="Washington"/>
    <s v="Seattle"/>
    <x v="2"/>
    <n v="61"/>
    <n v="120"/>
    <n v="7320"/>
    <n v="2781.6"/>
    <n v="0.38"/>
    <x v="2"/>
  </r>
  <r>
    <s v="West Gear"/>
    <n v="1128299"/>
    <x v="604"/>
    <x v="2"/>
    <s v="Washington"/>
    <s v="Seattle"/>
    <x v="3"/>
    <n v="59"/>
    <n v="90"/>
    <n v="5310"/>
    <n v="2336.4"/>
    <n v="0.44"/>
    <x v="2"/>
  </r>
  <r>
    <s v="West Gear"/>
    <n v="1128299"/>
    <x v="605"/>
    <x v="2"/>
    <s v="Washington"/>
    <s v="Seattle"/>
    <x v="4"/>
    <n v="60"/>
    <n v="52"/>
    <n v="3120"/>
    <n v="1185.5999999999999"/>
    <n v="0.38"/>
    <x v="2"/>
  </r>
  <r>
    <s v="West Gear"/>
    <n v="1128299"/>
    <x v="606"/>
    <x v="2"/>
    <s v="Washington"/>
    <s v="Seattle"/>
    <x v="5"/>
    <n v="75"/>
    <n v="125"/>
    <n v="9375"/>
    <n v="3093.75"/>
    <n v="0.33"/>
    <x v="2"/>
  </r>
  <r>
    <s v="West Gear"/>
    <n v="1128299"/>
    <x v="607"/>
    <x v="2"/>
    <s v="Washington"/>
    <s v="Seattle"/>
    <x v="0"/>
    <n v="71"/>
    <n v="195"/>
    <n v="13845"/>
    <n v="5814.9"/>
    <n v="0.42"/>
    <x v="2"/>
  </r>
  <r>
    <s v="West Gear"/>
    <n v="1128299"/>
    <x v="608"/>
    <x v="2"/>
    <s v="Washington"/>
    <s v="Seattle"/>
    <x v="1"/>
    <n v="74"/>
    <n v="188"/>
    <n v="13912"/>
    <n v="5147.4399999999996"/>
    <n v="0.37"/>
    <x v="2"/>
  </r>
  <r>
    <s v="West Gear"/>
    <n v="1128299"/>
    <x v="609"/>
    <x v="2"/>
    <s v="Washington"/>
    <s v="Seattle"/>
    <x v="2"/>
    <n v="72"/>
    <n v="163"/>
    <n v="11736"/>
    <n v="4459.68"/>
    <n v="0.38"/>
    <x v="2"/>
  </r>
  <r>
    <s v="West Gear"/>
    <n v="1128299"/>
    <x v="610"/>
    <x v="2"/>
    <s v="Washington"/>
    <s v="Seattle"/>
    <x v="3"/>
    <n v="75"/>
    <n v="125"/>
    <n v="9375"/>
    <n v="3750"/>
    <n v="0.4"/>
    <x v="2"/>
  </r>
  <r>
    <s v="West Gear"/>
    <n v="1128299"/>
    <x v="611"/>
    <x v="2"/>
    <s v="Washington"/>
    <s v="Seattle"/>
    <x v="4"/>
    <n v="82"/>
    <n v="105"/>
    <n v="8610"/>
    <n v="3357.9"/>
    <n v="0.39"/>
    <x v="2"/>
  </r>
  <r>
    <s v="West Gear"/>
    <n v="1128299"/>
    <x v="612"/>
    <x v="2"/>
    <s v="Washington"/>
    <s v="Seattle"/>
    <x v="5"/>
    <n v="98"/>
    <n v="182"/>
    <n v="17836"/>
    <n v="6064.2400000000007"/>
    <n v="0.34"/>
    <x v="2"/>
  </r>
  <r>
    <s v="West Gear"/>
    <n v="1128299"/>
    <x v="613"/>
    <x v="2"/>
    <s v="Washington"/>
    <s v="Seattle"/>
    <x v="0"/>
    <n v="73"/>
    <n v="239"/>
    <n v="17447"/>
    <n v="6978.8"/>
    <n v="0.4"/>
    <x v="2"/>
  </r>
  <r>
    <s v="West Gear"/>
    <n v="1128299"/>
    <x v="614"/>
    <x v="2"/>
    <s v="Washington"/>
    <s v="Seattle"/>
    <x v="1"/>
    <n v="82"/>
    <n v="182"/>
    <n v="14924"/>
    <n v="5372.6399999999994"/>
    <n v="0.36"/>
    <x v="2"/>
  </r>
  <r>
    <s v="West Gear"/>
    <n v="1128299"/>
    <x v="615"/>
    <x v="2"/>
    <s v="Washington"/>
    <s v="Seattle"/>
    <x v="2"/>
    <n v="78"/>
    <n v="175"/>
    <n v="13650"/>
    <n v="4777.5"/>
    <n v="0.35"/>
    <x v="2"/>
  </r>
  <r>
    <s v="West Gear"/>
    <n v="1128299"/>
    <x v="616"/>
    <x v="2"/>
    <s v="Washington"/>
    <s v="Seattle"/>
    <x v="3"/>
    <n v="78"/>
    <n v="137"/>
    <n v="10686"/>
    <n v="4381.2599999999993"/>
    <n v="0.41"/>
    <x v="2"/>
  </r>
  <r>
    <s v="West Gear"/>
    <n v="1128299"/>
    <x v="617"/>
    <x v="2"/>
    <s v="Washington"/>
    <s v="Seattle"/>
    <x v="4"/>
    <n v="77"/>
    <n v="144"/>
    <n v="11088"/>
    <n v="3880.7999999999997"/>
    <n v="0.35"/>
    <x v="2"/>
  </r>
  <r>
    <s v="West Gear"/>
    <n v="1128299"/>
    <x v="618"/>
    <x v="2"/>
    <s v="Washington"/>
    <s v="Seattle"/>
    <x v="5"/>
    <n v="95"/>
    <n v="155"/>
    <n v="14725"/>
    <n v="5153.75"/>
    <n v="0.35"/>
    <x v="2"/>
  </r>
  <r>
    <s v="West Gear"/>
    <n v="1128299"/>
    <x v="619"/>
    <x v="2"/>
    <s v="Washington"/>
    <s v="Seattle"/>
    <x v="0"/>
    <n v="80"/>
    <n v="217"/>
    <n v="17360"/>
    <n v="7811.9999999999991"/>
    <n v="0.44999999999999996"/>
    <x v="2"/>
  </r>
  <r>
    <s v="West Gear"/>
    <n v="1128299"/>
    <x v="620"/>
    <x v="2"/>
    <s v="Washington"/>
    <s v="Seattle"/>
    <x v="1"/>
    <n v="77"/>
    <n v="210"/>
    <n v="16170"/>
    <n v="6306.3"/>
    <n v="0.39"/>
    <x v="2"/>
  </r>
  <r>
    <s v="West Gear"/>
    <n v="1128299"/>
    <x v="621"/>
    <x v="2"/>
    <s v="Washington"/>
    <s v="Seattle"/>
    <x v="2"/>
    <n v="73"/>
    <n v="163"/>
    <n v="11899"/>
    <n v="4164.6499999999996"/>
    <n v="0.35"/>
    <x v="2"/>
  </r>
  <r>
    <s v="West Gear"/>
    <n v="1128299"/>
    <x v="622"/>
    <x v="2"/>
    <s v="Washington"/>
    <s v="Seattle"/>
    <x v="3"/>
    <n v="74"/>
    <n v="155"/>
    <n v="11470"/>
    <n v="5046.8"/>
    <n v="0.44"/>
    <x v="2"/>
  </r>
  <r>
    <s v="West Gear"/>
    <n v="1128299"/>
    <x v="623"/>
    <x v="2"/>
    <s v="Washington"/>
    <s v="Seattle"/>
    <x v="4"/>
    <n v="71"/>
    <n v="155"/>
    <n v="11005"/>
    <n v="4291.95"/>
    <n v="0.39"/>
    <x v="2"/>
  </r>
  <r>
    <s v="West Gear"/>
    <n v="1128299"/>
    <x v="624"/>
    <x v="2"/>
    <s v="Washington"/>
    <s v="Seattle"/>
    <x v="5"/>
    <n v="76"/>
    <n v="108"/>
    <n v="8208"/>
    <n v="2708.6400000000003"/>
    <n v="0.33"/>
    <x v="2"/>
  </r>
  <r>
    <s v="West Gear"/>
    <n v="1128299"/>
    <x v="625"/>
    <x v="2"/>
    <s v="Washington"/>
    <s v="Seattle"/>
    <x v="0"/>
    <n v="64"/>
    <n v="156"/>
    <n v="9984"/>
    <n v="4093.4399999999996"/>
    <n v="0.41"/>
    <x v="2"/>
  </r>
  <r>
    <s v="West Gear"/>
    <n v="1128299"/>
    <x v="626"/>
    <x v="2"/>
    <s v="Washington"/>
    <s v="Seattle"/>
    <x v="1"/>
    <n v="71"/>
    <n v="174"/>
    <n v="12354"/>
    <n v="4323.8999999999996"/>
    <n v="0.35"/>
    <x v="2"/>
  </r>
  <r>
    <s v="West Gear"/>
    <n v="1128299"/>
    <x v="627"/>
    <x v="2"/>
    <s v="Washington"/>
    <s v="Seattle"/>
    <x v="2"/>
    <n v="63"/>
    <n v="135"/>
    <n v="8505"/>
    <n v="3146.85"/>
    <n v="0.37"/>
    <x v="2"/>
  </r>
  <r>
    <s v="West Gear"/>
    <n v="1128299"/>
    <x v="628"/>
    <x v="2"/>
    <s v="Washington"/>
    <s v="Seattle"/>
    <x v="3"/>
    <n v="67"/>
    <n v="112"/>
    <n v="7504"/>
    <n v="3001.6000000000004"/>
    <n v="0.4"/>
    <x v="2"/>
  </r>
  <r>
    <s v="West Gear"/>
    <n v="1128299"/>
    <x v="629"/>
    <x v="2"/>
    <s v="Washington"/>
    <s v="Seattle"/>
    <x v="4"/>
    <n v="72"/>
    <n v="111"/>
    <n v="7992"/>
    <n v="3196.8"/>
    <n v="0.4"/>
    <x v="2"/>
  </r>
  <r>
    <s v="West Gear"/>
    <n v="1128299"/>
    <x v="67"/>
    <x v="2"/>
    <s v="Washington"/>
    <s v="Seattle"/>
    <x v="5"/>
    <n v="62"/>
    <n v="113"/>
    <n v="7006"/>
    <n v="2452.1"/>
    <n v="0.35"/>
    <x v="2"/>
  </r>
  <r>
    <s v="West Gear"/>
    <n v="1128299"/>
    <x v="68"/>
    <x v="2"/>
    <s v="Washington"/>
    <s v="Seattle"/>
    <x v="0"/>
    <n v="58"/>
    <n v="149"/>
    <n v="8642"/>
    <n v="3456.8"/>
    <n v="0.4"/>
    <x v="2"/>
  </r>
  <r>
    <s v="West Gear"/>
    <n v="1128299"/>
    <x v="69"/>
    <x v="2"/>
    <s v="Washington"/>
    <s v="Seattle"/>
    <x v="1"/>
    <n v="64"/>
    <n v="138"/>
    <n v="8832"/>
    <n v="3267.84"/>
    <n v="0.37"/>
    <x v="2"/>
  </r>
  <r>
    <s v="West Gear"/>
    <n v="1128299"/>
    <x v="70"/>
    <x v="2"/>
    <s v="Washington"/>
    <s v="Seattle"/>
    <x v="2"/>
    <n v="56"/>
    <n v="113"/>
    <n v="6328"/>
    <n v="2278.08"/>
    <n v="0.36"/>
    <x v="2"/>
  </r>
  <r>
    <s v="West Gear"/>
    <n v="1128299"/>
    <x v="71"/>
    <x v="2"/>
    <s v="Washington"/>
    <s v="Seattle"/>
    <x v="3"/>
    <n v="58"/>
    <n v="98"/>
    <n v="5684"/>
    <n v="2500.96"/>
    <n v="0.44"/>
    <x v="2"/>
  </r>
  <r>
    <s v="West Gear"/>
    <n v="1128299"/>
    <x v="72"/>
    <x v="2"/>
    <s v="Washington"/>
    <s v="Seattle"/>
    <x v="4"/>
    <n v="69"/>
    <n v="94"/>
    <n v="6486"/>
    <n v="2270.1"/>
    <n v="0.35"/>
    <x v="2"/>
  </r>
  <r>
    <s v="West Gear"/>
    <n v="1128299"/>
    <x v="73"/>
    <x v="2"/>
    <s v="Washington"/>
    <s v="Seattle"/>
    <x v="5"/>
    <n v="71"/>
    <n v="101"/>
    <n v="7171"/>
    <n v="2509.85"/>
    <n v="0.35"/>
    <x v="2"/>
  </r>
  <r>
    <s v="West Gear"/>
    <n v="1128299"/>
    <x v="74"/>
    <x v="2"/>
    <s v="Washington"/>
    <s v="Seattle"/>
    <x v="0"/>
    <n v="54"/>
    <n v="162"/>
    <n v="8748"/>
    <n v="3849.12"/>
    <n v="0.44"/>
    <x v="2"/>
  </r>
  <r>
    <s v="West Gear"/>
    <n v="1128299"/>
    <x v="75"/>
    <x v="2"/>
    <s v="Washington"/>
    <s v="Seattle"/>
    <x v="1"/>
    <n v="60"/>
    <n v="188"/>
    <n v="11280"/>
    <n v="4173.6000000000004"/>
    <n v="0.37"/>
    <x v="2"/>
  </r>
  <r>
    <s v="West Gear"/>
    <n v="1128299"/>
    <x v="76"/>
    <x v="2"/>
    <s v="Washington"/>
    <s v="Seattle"/>
    <x v="2"/>
    <n v="54"/>
    <n v="124"/>
    <n v="6696"/>
    <n v="2477.52"/>
    <n v="0.37"/>
    <x v="2"/>
  </r>
  <r>
    <s v="West Gear"/>
    <n v="1128299"/>
    <x v="77"/>
    <x v="2"/>
    <s v="Washington"/>
    <s v="Seattle"/>
    <x v="3"/>
    <n v="69"/>
    <n v="117"/>
    <n v="8073"/>
    <n v="3471.39"/>
    <n v="0.43"/>
    <x v="2"/>
  </r>
  <r>
    <s v="West Gear"/>
    <n v="1128299"/>
    <x v="78"/>
    <x v="2"/>
    <s v="Washington"/>
    <s v="Seattle"/>
    <x v="4"/>
    <n v="85"/>
    <n v="115"/>
    <n v="9775"/>
    <n v="3910"/>
    <n v="0.4"/>
    <x v="2"/>
  </r>
  <r>
    <s v="West Gear"/>
    <n v="1128299"/>
    <x v="79"/>
    <x v="2"/>
    <s v="Washington"/>
    <s v="Seattle"/>
    <x v="5"/>
    <n v="88"/>
    <n v="138"/>
    <n v="12144"/>
    <n v="3764.64"/>
    <n v="0.31"/>
    <x v="2"/>
  </r>
  <r>
    <s v="West Gear"/>
    <n v="1128299"/>
    <x v="80"/>
    <x v="2"/>
    <s v="Washington"/>
    <s v="Seattle"/>
    <x v="0"/>
    <n v="78"/>
    <n v="188"/>
    <n v="14664"/>
    <n v="5865.6"/>
    <n v="0.4"/>
    <x v="2"/>
  </r>
  <r>
    <s v="West Gear"/>
    <n v="1128299"/>
    <x v="81"/>
    <x v="2"/>
    <s v="Washington"/>
    <s v="Seattle"/>
    <x v="1"/>
    <n v="77"/>
    <n v="195"/>
    <n v="15015"/>
    <n v="5705.7"/>
    <n v="0.38"/>
    <x v="2"/>
  </r>
  <r>
    <s v="West Gear"/>
    <n v="1128299"/>
    <x v="82"/>
    <x v="2"/>
    <s v="Washington"/>
    <s v="Seattle"/>
    <x v="2"/>
    <n v="73"/>
    <n v="138"/>
    <n v="10074"/>
    <n v="3928.86"/>
    <n v="0.39"/>
    <x v="2"/>
  </r>
  <r>
    <s v="West Gear"/>
    <n v="1128299"/>
    <x v="83"/>
    <x v="2"/>
    <s v="Washington"/>
    <s v="Seattle"/>
    <x v="3"/>
    <n v="76"/>
    <n v="138"/>
    <n v="10488"/>
    <n v="4509.84"/>
    <n v="0.43"/>
    <x v="2"/>
  </r>
  <r>
    <s v="West Gear"/>
    <n v="1128299"/>
    <x v="84"/>
    <x v="2"/>
    <s v="Washington"/>
    <s v="Seattle"/>
    <x v="4"/>
    <n v="82"/>
    <n v="133"/>
    <n v="10906"/>
    <n v="4144.28"/>
    <n v="0.38"/>
    <x v="2"/>
  </r>
  <r>
    <s v="West Gear"/>
    <n v="1128299"/>
    <x v="85"/>
    <x v="2"/>
    <s v="Washington"/>
    <s v="Seattle"/>
    <x v="5"/>
    <n v="86"/>
    <n v="150"/>
    <n v="12900"/>
    <n v="4386"/>
    <n v="0.34"/>
    <x v="2"/>
  </r>
  <r>
    <s v="Foot Locker"/>
    <n v="1185732"/>
    <x v="86"/>
    <x v="2"/>
    <s v="Washington"/>
    <s v="Seattle"/>
    <x v="0"/>
    <n v="44"/>
    <n v="273"/>
    <n v="12012"/>
    <n v="6606.6"/>
    <n v="0.55000000000000004"/>
    <x v="2"/>
  </r>
  <r>
    <s v="Foot Locker"/>
    <n v="1185732"/>
    <x v="87"/>
    <x v="2"/>
    <s v="Washington"/>
    <s v="Seattle"/>
    <x v="1"/>
    <n v="41"/>
    <n v="221"/>
    <n v="9061"/>
    <n v="4439.8900000000003"/>
    <n v="0.49"/>
    <x v="2"/>
  </r>
  <r>
    <s v="Foot Locker"/>
    <n v="1185732"/>
    <x v="88"/>
    <x v="2"/>
    <s v="Washington"/>
    <s v="Seattle"/>
    <x v="2"/>
    <n v="34"/>
    <n v="230"/>
    <n v="7820"/>
    <n v="3049.8"/>
    <n v="0.39"/>
    <x v="2"/>
  </r>
  <r>
    <s v="Foot Locker"/>
    <n v="1185732"/>
    <x v="89"/>
    <x v="2"/>
    <s v="Washington"/>
    <s v="Seattle"/>
    <x v="3"/>
    <n v="38"/>
    <n v="175"/>
    <n v="6650"/>
    <n v="2660"/>
    <n v="0.4"/>
    <x v="2"/>
  </r>
  <r>
    <s v="Foot Locker"/>
    <n v="1185732"/>
    <x v="90"/>
    <x v="4"/>
    <s v="Florida"/>
    <s v="Miami"/>
    <x v="4"/>
    <n v="50"/>
    <n v="195"/>
    <n v="9750"/>
    <n v="4875"/>
    <n v="0.5"/>
    <x v="2"/>
  </r>
  <r>
    <s v="Foot Locker"/>
    <n v="1185732"/>
    <x v="91"/>
    <x v="4"/>
    <s v="Florida"/>
    <s v="Miami"/>
    <x v="5"/>
    <n v="41"/>
    <n v="247"/>
    <n v="10127"/>
    <n v="6278.74"/>
    <n v="0.62"/>
    <x v="2"/>
  </r>
  <r>
    <s v="Foot Locker"/>
    <n v="1185732"/>
    <x v="92"/>
    <x v="4"/>
    <s v="Florida"/>
    <s v="Miami"/>
    <x v="0"/>
    <n v="43"/>
    <n v="319"/>
    <n v="13717"/>
    <n v="7818.6900000000005"/>
    <n v="0.57000000000000006"/>
    <x v="2"/>
  </r>
  <r>
    <s v="Foot Locker"/>
    <n v="1185732"/>
    <x v="93"/>
    <x v="4"/>
    <s v="Florida"/>
    <s v="Miami"/>
    <x v="1"/>
    <n v="43"/>
    <n v="195"/>
    <n v="8385"/>
    <n v="4108.6499999999996"/>
    <n v="0.49"/>
    <x v="2"/>
  </r>
  <r>
    <s v="Foot Locker"/>
    <n v="1185732"/>
    <x v="94"/>
    <x v="4"/>
    <s v="Florida"/>
    <s v="Miami"/>
    <x v="2"/>
    <n v="32"/>
    <n v="240"/>
    <n v="7680"/>
    <n v="2918.4"/>
    <n v="0.38"/>
    <x v="2"/>
  </r>
  <r>
    <s v="West Gear"/>
    <n v="1185732"/>
    <x v="95"/>
    <x v="4"/>
    <s v="Florida"/>
    <s v="Miami"/>
    <x v="3"/>
    <n v="38"/>
    <n v="169"/>
    <n v="6422"/>
    <n v="2825.68"/>
    <n v="0.44"/>
    <x v="2"/>
  </r>
  <r>
    <s v="Foot Locker"/>
    <n v="1185732"/>
    <x v="96"/>
    <x v="4"/>
    <s v="Florida"/>
    <s v="Miami"/>
    <x v="4"/>
    <n v="53"/>
    <n v="218"/>
    <n v="11554"/>
    <n v="5545.92"/>
    <n v="0.48"/>
    <x v="2"/>
  </r>
  <r>
    <s v="Foot Locker"/>
    <n v="1185732"/>
    <x v="97"/>
    <x v="4"/>
    <s v="Florida"/>
    <s v="Miami"/>
    <x v="5"/>
    <n v="41"/>
    <n v="221"/>
    <n v="9061"/>
    <n v="5889.6500000000005"/>
    <n v="0.65"/>
    <x v="2"/>
  </r>
  <r>
    <s v="Foot Locker"/>
    <n v="1185732"/>
    <x v="98"/>
    <x v="4"/>
    <s v="Florida"/>
    <s v="Miami"/>
    <x v="0"/>
    <n v="41"/>
    <n v="268"/>
    <n v="10988"/>
    <n v="6592.8"/>
    <n v="0.6"/>
    <x v="2"/>
  </r>
  <r>
    <s v="Foot Locker"/>
    <n v="1185732"/>
    <x v="99"/>
    <x v="4"/>
    <s v="Florida"/>
    <s v="Miami"/>
    <x v="1"/>
    <n v="42"/>
    <n v="225"/>
    <n v="9450"/>
    <n v="4536"/>
    <n v="0.48"/>
    <x v="2"/>
  </r>
  <r>
    <s v="Foot Locker"/>
    <n v="1185732"/>
    <x v="100"/>
    <x v="4"/>
    <s v="Florida"/>
    <s v="Miami"/>
    <x v="2"/>
    <n v="32"/>
    <n v="217"/>
    <n v="6944"/>
    <n v="2430.3999999999996"/>
    <n v="0.35"/>
    <x v="2"/>
  </r>
  <r>
    <s v="Foot Locker"/>
    <n v="1185732"/>
    <x v="101"/>
    <x v="4"/>
    <s v="Florida"/>
    <s v="Miami"/>
    <x v="3"/>
    <n v="36"/>
    <n v="175"/>
    <n v="6300"/>
    <n v="2520"/>
    <n v="0.4"/>
    <x v="2"/>
  </r>
  <r>
    <s v="Foot Locker"/>
    <n v="1185732"/>
    <x v="102"/>
    <x v="4"/>
    <s v="Florida"/>
    <s v="Miami"/>
    <x v="4"/>
    <n v="53"/>
    <n v="182"/>
    <n v="9646"/>
    <n v="4437.16"/>
    <n v="0.45999999999999996"/>
    <x v="2"/>
  </r>
  <r>
    <s v="Foot Locker"/>
    <n v="1185732"/>
    <x v="103"/>
    <x v="4"/>
    <s v="Florida"/>
    <s v="Miami"/>
    <x v="5"/>
    <n v="42"/>
    <n v="225"/>
    <n v="9450"/>
    <n v="6048"/>
    <n v="0.64"/>
    <x v="2"/>
  </r>
  <r>
    <s v="Foot Locker"/>
    <n v="1185732"/>
    <x v="53"/>
    <x v="4"/>
    <s v="Florida"/>
    <s v="Miami"/>
    <x v="0"/>
    <n v="42"/>
    <n v="256"/>
    <n v="10752"/>
    <n v="6236.1600000000008"/>
    <n v="0.58000000000000007"/>
    <x v="2"/>
  </r>
  <r>
    <s v="Foot Locker"/>
    <n v="1185732"/>
    <x v="53"/>
    <x v="4"/>
    <s v="Florida"/>
    <s v="Miami"/>
    <x v="1"/>
    <n v="41"/>
    <n v="210"/>
    <n v="8610"/>
    <n v="4305"/>
    <n v="0.5"/>
    <x v="2"/>
  </r>
  <r>
    <s v="West Gear"/>
    <n v="1185732"/>
    <x v="53"/>
    <x v="4"/>
    <s v="Florida"/>
    <s v="Miami"/>
    <x v="2"/>
    <n v="32"/>
    <n v="203"/>
    <n v="6496"/>
    <n v="2598.4"/>
    <n v="0.4"/>
    <x v="2"/>
  </r>
  <r>
    <s v="West Gear"/>
    <n v="1185732"/>
    <x v="53"/>
    <x v="4"/>
    <s v="Florida"/>
    <s v="Miami"/>
    <x v="3"/>
    <n v="38"/>
    <n v="189"/>
    <n v="7182"/>
    <n v="3231.8999999999996"/>
    <n v="0.44999999999999996"/>
    <x v="2"/>
  </r>
  <r>
    <s v="West Gear"/>
    <n v="1185732"/>
    <x v="53"/>
    <x v="4"/>
    <s v="Florida"/>
    <s v="Miami"/>
    <x v="4"/>
    <n v="52"/>
    <n v="196"/>
    <n v="10192"/>
    <n v="4586.3999999999996"/>
    <n v="0.44999999999999996"/>
    <x v="2"/>
  </r>
  <r>
    <s v="West Gear"/>
    <n v="1185732"/>
    <x v="53"/>
    <x v="4"/>
    <s v="Florida"/>
    <s v="Miami"/>
    <x v="5"/>
    <n v="44"/>
    <n v="208"/>
    <n v="9152"/>
    <n v="5491.2"/>
    <n v="0.6"/>
    <x v="2"/>
  </r>
  <r>
    <s v="West Gear"/>
    <n v="1185732"/>
    <x v="53"/>
    <x v="4"/>
    <s v="Florida"/>
    <s v="Miami"/>
    <x v="0"/>
    <n v="52"/>
    <n v="300"/>
    <n v="15600"/>
    <n v="8736"/>
    <n v="0.56000000000000005"/>
    <x v="2"/>
  </r>
  <r>
    <s v="West Gear"/>
    <n v="1185732"/>
    <x v="53"/>
    <x v="4"/>
    <s v="Florida"/>
    <s v="Miami"/>
    <x v="1"/>
    <n v="54"/>
    <n v="194"/>
    <n v="10476"/>
    <n v="5238"/>
    <n v="0.5"/>
    <x v="2"/>
  </r>
  <r>
    <s v="West Gear"/>
    <n v="1185732"/>
    <x v="53"/>
    <x v="4"/>
    <s v="Florida"/>
    <s v="Miami"/>
    <x v="2"/>
    <n v="47"/>
    <n v="188"/>
    <n v="8836"/>
    <n v="3269.32"/>
    <n v="0.37"/>
    <x v="2"/>
  </r>
  <r>
    <s v="West Gear"/>
    <n v="1185732"/>
    <x v="53"/>
    <x v="4"/>
    <s v="Florida"/>
    <s v="Miami"/>
    <x v="3"/>
    <n v="49"/>
    <n v="175"/>
    <n v="8575"/>
    <n v="3687.25"/>
    <n v="0.43"/>
    <x v="2"/>
  </r>
  <r>
    <s v="West Gear"/>
    <n v="1185732"/>
    <x v="53"/>
    <x v="4"/>
    <s v="Florida"/>
    <s v="Miami"/>
    <x v="4"/>
    <n v="58"/>
    <n v="196"/>
    <n v="11368"/>
    <n v="5342.96"/>
    <n v="0.47"/>
    <x v="2"/>
  </r>
  <r>
    <s v="West Gear"/>
    <n v="1185732"/>
    <x v="53"/>
    <x v="4"/>
    <s v="Florida"/>
    <s v="Miami"/>
    <x v="5"/>
    <n v="64"/>
    <n v="248"/>
    <n v="15872"/>
    <n v="10158.08"/>
    <n v="0.64"/>
    <x v="2"/>
  </r>
  <r>
    <s v="West Gear"/>
    <n v="1185732"/>
    <x v="53"/>
    <x v="4"/>
    <s v="Florida"/>
    <s v="Miami"/>
    <x v="0"/>
    <n v="55"/>
    <n v="290"/>
    <n v="15950"/>
    <n v="9410.5000000000018"/>
    <n v="0.59000000000000008"/>
    <x v="2"/>
  </r>
  <r>
    <s v="West Gear"/>
    <n v="1185732"/>
    <x v="53"/>
    <x v="4"/>
    <s v="Florida"/>
    <s v="Miami"/>
    <x v="1"/>
    <n v="54"/>
    <n v="206"/>
    <n v="11124"/>
    <n v="5450.76"/>
    <n v="0.49"/>
    <x v="2"/>
  </r>
  <r>
    <s v="West Gear"/>
    <n v="1185732"/>
    <x v="118"/>
    <x v="4"/>
    <s v="Florida"/>
    <s v="Miami"/>
    <x v="2"/>
    <n v="49"/>
    <n v="208"/>
    <n v="10192"/>
    <n v="3567.2"/>
    <n v="0.35"/>
    <x v="2"/>
  </r>
  <r>
    <s v="West Gear"/>
    <n v="1185732"/>
    <x v="119"/>
    <x v="4"/>
    <s v="Florida"/>
    <s v="Miami"/>
    <x v="3"/>
    <n v="47"/>
    <n v="217"/>
    <n v="10199"/>
    <n v="4079.6000000000004"/>
    <n v="0.4"/>
    <x v="2"/>
  </r>
  <r>
    <s v="West Gear"/>
    <n v="1185732"/>
    <x v="120"/>
    <x v="4"/>
    <s v="Florida"/>
    <s v="Miami"/>
    <x v="4"/>
    <n v="62"/>
    <n v="233"/>
    <n v="14446"/>
    <n v="7078.54"/>
    <n v="0.49"/>
    <x v="2"/>
  </r>
  <r>
    <s v="West Gear"/>
    <n v="1185732"/>
    <x v="121"/>
    <x v="4"/>
    <s v="Florida"/>
    <s v="Miami"/>
    <x v="5"/>
    <n v="63"/>
    <n v="259"/>
    <n v="16317"/>
    <n v="10606.050000000001"/>
    <n v="0.65"/>
    <x v="2"/>
  </r>
  <r>
    <s v="West Gear"/>
    <n v="1185732"/>
    <x v="122"/>
    <x v="4"/>
    <s v="Florida"/>
    <s v="Miami"/>
    <x v="0"/>
    <n v="60"/>
    <n v="299"/>
    <n v="17940"/>
    <n v="10764"/>
    <n v="0.6"/>
    <x v="2"/>
  </r>
  <r>
    <s v="West Gear"/>
    <n v="1185732"/>
    <x v="123"/>
    <x v="4"/>
    <s v="Florida"/>
    <s v="Miami"/>
    <x v="1"/>
    <n v="57"/>
    <n v="225"/>
    <n v="12825"/>
    <n v="5899.4999999999991"/>
    <n v="0.45999999999999996"/>
    <x v="2"/>
  </r>
  <r>
    <s v="West Gear"/>
    <n v="1185732"/>
    <x v="124"/>
    <x v="4"/>
    <s v="Florida"/>
    <s v="Miami"/>
    <x v="2"/>
    <n v="50"/>
    <n v="215"/>
    <n v="10750"/>
    <n v="3977.5"/>
    <n v="0.37"/>
    <x v="2"/>
  </r>
  <r>
    <s v="West Gear"/>
    <n v="1185732"/>
    <x v="125"/>
    <x v="4"/>
    <s v="Florida"/>
    <s v="Miami"/>
    <x v="3"/>
    <n v="53"/>
    <n v="233"/>
    <n v="12349"/>
    <n v="5310.07"/>
    <n v="0.43"/>
    <x v="2"/>
  </r>
  <r>
    <s v="West Gear"/>
    <n v="1185732"/>
    <x v="126"/>
    <x v="4"/>
    <s v="Florida"/>
    <s v="Miami"/>
    <x v="4"/>
    <n v="61"/>
    <n v="208"/>
    <n v="12688"/>
    <n v="6217.12"/>
    <n v="0.49"/>
    <x v="2"/>
  </r>
  <r>
    <s v="West Gear"/>
    <n v="1185732"/>
    <x v="127"/>
    <x v="4"/>
    <s v="Florida"/>
    <s v="Miami"/>
    <x v="5"/>
    <n v="67"/>
    <n v="244"/>
    <n v="16348"/>
    <n v="10626.2"/>
    <n v="0.65"/>
    <x v="2"/>
  </r>
  <r>
    <s v="West Gear"/>
    <n v="1185732"/>
    <x v="630"/>
    <x v="4"/>
    <s v="Florida"/>
    <s v="Miami"/>
    <x v="0"/>
    <n v="60"/>
    <n v="304"/>
    <n v="18240"/>
    <n v="10396.800000000001"/>
    <n v="0.57000000000000006"/>
    <x v="2"/>
  </r>
  <r>
    <s v="West Gear"/>
    <n v="1185732"/>
    <x v="631"/>
    <x v="4"/>
    <s v="Florida"/>
    <s v="Miami"/>
    <x v="1"/>
    <n v="55"/>
    <n v="252"/>
    <n v="13860"/>
    <n v="6236.9999999999991"/>
    <n v="0.44999999999999996"/>
    <x v="2"/>
  </r>
  <r>
    <s v="West Gear"/>
    <n v="1185732"/>
    <x v="632"/>
    <x v="4"/>
    <s v="Florida"/>
    <s v="Miami"/>
    <x v="2"/>
    <n v="53"/>
    <n v="231"/>
    <n v="12243"/>
    <n v="4529.91"/>
    <n v="0.37"/>
    <x v="2"/>
  </r>
  <r>
    <s v="Foot Locker"/>
    <n v="1185732"/>
    <x v="633"/>
    <x v="4"/>
    <s v="Florida"/>
    <s v="Miami"/>
    <x v="3"/>
    <n v="44"/>
    <n v="233"/>
    <n v="10252"/>
    <n v="4100.8"/>
    <n v="0.4"/>
    <x v="2"/>
  </r>
  <r>
    <s v="Foot Locker"/>
    <n v="1185732"/>
    <x v="634"/>
    <x v="4"/>
    <s v="Florida"/>
    <s v="Miami"/>
    <x v="4"/>
    <n v="52"/>
    <n v="225"/>
    <n v="11700"/>
    <n v="5264.9999999999991"/>
    <n v="0.44999999999999996"/>
    <x v="2"/>
  </r>
  <r>
    <s v="Foot Locker"/>
    <n v="1185732"/>
    <x v="635"/>
    <x v="4"/>
    <s v="Florida"/>
    <s v="Miami"/>
    <x v="5"/>
    <n v="56"/>
    <n v="278"/>
    <n v="15568"/>
    <n v="9496.48"/>
    <n v="0.61"/>
    <x v="2"/>
  </r>
  <r>
    <s v="Foot Locker"/>
    <n v="1185732"/>
    <x v="636"/>
    <x v="4"/>
    <s v="Florida"/>
    <s v="Miami"/>
    <x v="0"/>
    <n v="53"/>
    <n v="284"/>
    <n v="15052"/>
    <n v="8278.6"/>
    <n v="0.55000000000000004"/>
    <x v="2"/>
  </r>
  <r>
    <s v="Foot Locker"/>
    <n v="1185732"/>
    <x v="637"/>
    <x v="4"/>
    <s v="Florida"/>
    <s v="Miami"/>
    <x v="1"/>
    <n v="46"/>
    <n v="255"/>
    <n v="11730"/>
    <n v="5278.4999999999991"/>
    <n v="0.44999999999999996"/>
    <x v="2"/>
  </r>
  <r>
    <s v="Sports Direct"/>
    <n v="1185732"/>
    <x v="638"/>
    <x v="4"/>
    <s v="Florida"/>
    <s v="Miami"/>
    <x v="2"/>
    <n v="41"/>
    <n v="225"/>
    <n v="9225"/>
    <n v="3413.25"/>
    <n v="0.37"/>
    <x v="2"/>
  </r>
  <r>
    <s v="Sports Direct"/>
    <n v="1185732"/>
    <x v="639"/>
    <x v="4"/>
    <s v="Florida"/>
    <s v="Miami"/>
    <x v="3"/>
    <n v="42"/>
    <n v="210"/>
    <n v="8820"/>
    <n v="3792.6"/>
    <n v="0.43"/>
    <x v="2"/>
  </r>
  <r>
    <s v="Sports Direct"/>
    <n v="1185732"/>
    <x v="640"/>
    <x v="4"/>
    <s v="Florida"/>
    <s v="Miami"/>
    <x v="4"/>
    <n v="50"/>
    <n v="210"/>
    <n v="10500"/>
    <n v="5250"/>
    <n v="0.5"/>
    <x v="2"/>
  </r>
  <r>
    <s v="Sports Direct"/>
    <n v="1185732"/>
    <x v="641"/>
    <x v="4"/>
    <s v="Florida"/>
    <s v="Miami"/>
    <x v="5"/>
    <n v="55"/>
    <n v="223"/>
    <n v="12265"/>
    <n v="7726.95"/>
    <n v="0.63"/>
    <x v="2"/>
  </r>
  <r>
    <s v="Sports Direct"/>
    <n v="1185732"/>
    <x v="642"/>
    <x v="4"/>
    <s v="Florida"/>
    <s v="Miami"/>
    <x v="0"/>
    <n v="56"/>
    <n v="270"/>
    <n v="15120"/>
    <n v="9072"/>
    <n v="0.6"/>
    <x v="2"/>
  </r>
  <r>
    <s v="Sports Direct"/>
    <n v="1185732"/>
    <x v="643"/>
    <x v="4"/>
    <s v="Florida"/>
    <s v="Miami"/>
    <x v="1"/>
    <n v="47"/>
    <n v="215"/>
    <n v="10105"/>
    <n v="4547.25"/>
    <n v="0.44999999999999996"/>
    <x v="2"/>
  </r>
  <r>
    <s v="Sports Direct"/>
    <n v="1185732"/>
    <x v="644"/>
    <x v="4"/>
    <s v="Florida"/>
    <s v="Miami"/>
    <x v="2"/>
    <n v="47"/>
    <n v="203"/>
    <n v="9541"/>
    <n v="3720.9900000000002"/>
    <n v="0.39"/>
    <x v="2"/>
  </r>
  <r>
    <s v="Sports Direct"/>
    <n v="1185732"/>
    <x v="645"/>
    <x v="4"/>
    <s v="Florida"/>
    <s v="Miami"/>
    <x v="3"/>
    <n v="45"/>
    <n v="182"/>
    <n v="8190"/>
    <n v="3603.6"/>
    <n v="0.44"/>
    <x v="2"/>
  </r>
  <r>
    <s v="Sports Direct"/>
    <n v="1185732"/>
    <x v="646"/>
    <x v="4"/>
    <s v="Florida"/>
    <s v="Miami"/>
    <x v="4"/>
    <n v="57"/>
    <n v="189"/>
    <n v="10773"/>
    <n v="5386.5"/>
    <n v="0.5"/>
    <x v="2"/>
  </r>
  <r>
    <s v="Sports Direct"/>
    <n v="1185732"/>
    <x v="647"/>
    <x v="4"/>
    <s v="Florida"/>
    <s v="Miami"/>
    <x v="5"/>
    <n v="59"/>
    <n v="223"/>
    <n v="13157"/>
    <n v="8552.0500000000011"/>
    <n v="0.65"/>
    <x v="2"/>
  </r>
  <r>
    <s v="Sports Direct"/>
    <n v="1185732"/>
    <x v="648"/>
    <x v="4"/>
    <s v="Florida"/>
    <s v="Miami"/>
    <x v="0"/>
    <n v="56"/>
    <n v="244"/>
    <n v="13664"/>
    <n v="7925.1200000000008"/>
    <n v="0.58000000000000007"/>
    <x v="2"/>
  </r>
  <r>
    <s v="Sports Direct"/>
    <n v="1185732"/>
    <x v="649"/>
    <x v="4"/>
    <s v="Florida"/>
    <s v="Miami"/>
    <x v="1"/>
    <n v="49"/>
    <n v="224"/>
    <n v="10976"/>
    <n v="5268.48"/>
    <n v="0.48"/>
    <x v="2"/>
  </r>
  <r>
    <s v="Sports Direct"/>
    <n v="1185732"/>
    <x v="650"/>
    <x v="4"/>
    <s v="Florida"/>
    <s v="Miami"/>
    <x v="2"/>
    <n v="46"/>
    <n v="224"/>
    <n v="10304"/>
    <n v="3812.48"/>
    <n v="0.37"/>
    <x v="2"/>
  </r>
  <r>
    <s v="Sports Direct"/>
    <n v="1185732"/>
    <x v="651"/>
    <x v="4"/>
    <s v="Florida"/>
    <s v="Miami"/>
    <x v="3"/>
    <n v="49"/>
    <n v="202"/>
    <n v="9898"/>
    <n v="4355.12"/>
    <n v="0.44"/>
    <x v="2"/>
  </r>
  <r>
    <s v="Sports Direct"/>
    <n v="1185732"/>
    <x v="652"/>
    <x v="4"/>
    <s v="Florida"/>
    <s v="Miami"/>
    <x v="4"/>
    <n v="64"/>
    <n v="195"/>
    <n v="12480"/>
    <n v="6240"/>
    <n v="0.5"/>
    <x v="2"/>
  </r>
  <r>
    <s v="Sports Direct"/>
    <n v="1185732"/>
    <x v="653"/>
    <x v="4"/>
    <s v="Florida"/>
    <s v="Miami"/>
    <x v="5"/>
    <n v="64"/>
    <n v="213"/>
    <n v="13632"/>
    <n v="8179.2"/>
    <n v="0.6"/>
    <x v="2"/>
  </r>
  <r>
    <s v="Sports Direct"/>
    <n v="1185732"/>
    <x v="575"/>
    <x v="4"/>
    <s v="Florida"/>
    <s v="Miami"/>
    <x v="0"/>
    <n v="63"/>
    <n v="323"/>
    <n v="20349"/>
    <n v="11395.44"/>
    <n v="0.56000000000000005"/>
    <x v="2"/>
  </r>
  <r>
    <s v="Sports Direct"/>
    <n v="1185732"/>
    <x v="575"/>
    <x v="4"/>
    <s v="Florida"/>
    <s v="Miami"/>
    <x v="1"/>
    <n v="51"/>
    <n v="254"/>
    <n v="12954"/>
    <n v="6088.38"/>
    <n v="0.47"/>
    <x v="2"/>
  </r>
  <r>
    <s v="Sports Direct"/>
    <n v="1185732"/>
    <x v="575"/>
    <x v="4"/>
    <s v="Florida"/>
    <s v="Miami"/>
    <x v="2"/>
    <n v="52"/>
    <n v="248"/>
    <n v="12896"/>
    <n v="4771.5199999999995"/>
    <n v="0.37"/>
    <x v="2"/>
  </r>
  <r>
    <s v="Sports Direct"/>
    <n v="1185732"/>
    <x v="575"/>
    <x v="4"/>
    <s v="Florida"/>
    <s v="Miami"/>
    <x v="3"/>
    <n v="54"/>
    <n v="209"/>
    <n v="11286"/>
    <n v="4852.9799999999996"/>
    <n v="0.43"/>
    <x v="2"/>
  </r>
  <r>
    <s v="Foot Locker"/>
    <n v="1185732"/>
    <x v="575"/>
    <x v="4"/>
    <s v="Florida"/>
    <s v="Miami"/>
    <x v="4"/>
    <n v="60"/>
    <n v="202"/>
    <n v="12120"/>
    <n v="5938.8"/>
    <n v="0.49"/>
    <x v="2"/>
  </r>
  <r>
    <s v="Foot Locker"/>
    <n v="1185732"/>
    <x v="575"/>
    <x v="4"/>
    <s v="Florida"/>
    <s v="Miami"/>
    <x v="5"/>
    <n v="64"/>
    <n v="219"/>
    <n v="14016"/>
    <n v="8830.08"/>
    <n v="0.63"/>
    <x v="2"/>
  </r>
  <r>
    <s v="Foot Locker"/>
    <n v="1185732"/>
    <x v="654"/>
    <x v="4"/>
    <s v="Florida"/>
    <s v="Miami"/>
    <x v="0"/>
    <n v="33"/>
    <n v="131"/>
    <n v="4323"/>
    <n v="1945.3500000000004"/>
    <n v="0.45000000000000007"/>
    <x v="2"/>
  </r>
  <r>
    <s v="Foot Locker"/>
    <n v="1185732"/>
    <x v="655"/>
    <x v="4"/>
    <s v="Florida"/>
    <s v="Miami"/>
    <x v="1"/>
    <n v="33"/>
    <n v="65"/>
    <n v="2145"/>
    <n v="858"/>
    <n v="0.4"/>
    <x v="2"/>
  </r>
  <r>
    <s v="Foot Locker"/>
    <n v="1185732"/>
    <x v="656"/>
    <x v="4"/>
    <s v="Florida"/>
    <s v="Miami"/>
    <x v="2"/>
    <n v="24"/>
    <n v="63"/>
    <n v="1512"/>
    <n v="665.28"/>
    <n v="0.44"/>
    <x v="2"/>
  </r>
  <r>
    <s v="Foot Locker"/>
    <n v="1185732"/>
    <x v="128"/>
    <x v="4"/>
    <s v="Florida"/>
    <s v="Miami"/>
    <x v="3"/>
    <n v="29"/>
    <n v="26"/>
    <n v="754"/>
    <n v="339.30000000000007"/>
    <n v="0.45000000000000007"/>
    <x v="2"/>
  </r>
  <r>
    <s v="Foot Locker"/>
    <n v="1185732"/>
    <x v="129"/>
    <x v="3"/>
    <s v="Minnesota"/>
    <s v="Minneapolis"/>
    <x v="4"/>
    <n v="43"/>
    <n v="39"/>
    <n v="1677"/>
    <n v="754.65"/>
    <n v="0.44999999999999996"/>
    <x v="2"/>
  </r>
  <r>
    <s v="Foot Locker"/>
    <n v="1185732"/>
    <x v="130"/>
    <x v="3"/>
    <s v="Minnesota"/>
    <s v="Minneapolis"/>
    <x v="5"/>
    <n v="32"/>
    <n v="65"/>
    <n v="2080"/>
    <n v="1164.8000000000002"/>
    <n v="0.56000000000000005"/>
    <x v="2"/>
  </r>
  <r>
    <s v="Foot Locker"/>
    <n v="1185732"/>
    <x v="131"/>
    <x v="3"/>
    <s v="Minnesota"/>
    <s v="Minneapolis"/>
    <x v="0"/>
    <n v="32"/>
    <n v="135"/>
    <n v="4320"/>
    <n v="1944.0000000000002"/>
    <n v="0.45000000000000007"/>
    <x v="2"/>
  </r>
  <r>
    <s v="Foot Locker"/>
    <n v="1185732"/>
    <x v="132"/>
    <x v="3"/>
    <s v="Minnesota"/>
    <s v="Minneapolis"/>
    <x v="1"/>
    <n v="34"/>
    <n v="38"/>
    <n v="1292"/>
    <n v="581.4"/>
    <n v="0.44999999999999996"/>
    <x v="2"/>
  </r>
  <r>
    <s v="Foot Locker"/>
    <n v="1185732"/>
    <x v="133"/>
    <x v="3"/>
    <s v="Minnesota"/>
    <s v="Minneapolis"/>
    <x v="2"/>
    <n v="25"/>
    <n v="56"/>
    <n v="1400"/>
    <n v="588"/>
    <n v="0.42"/>
    <x v="2"/>
  </r>
  <r>
    <s v="Foot Locker"/>
    <n v="1185732"/>
    <x v="134"/>
    <x v="3"/>
    <s v="Minnesota"/>
    <s v="Minneapolis"/>
    <x v="3"/>
    <n v="27"/>
    <n v="20"/>
    <n v="540"/>
    <n v="253.8"/>
    <n v="0.47000000000000003"/>
    <x v="2"/>
  </r>
  <r>
    <s v="Foot Locker"/>
    <n v="1185732"/>
    <x v="135"/>
    <x v="3"/>
    <s v="Minnesota"/>
    <s v="Minneapolis"/>
    <x v="4"/>
    <n v="41"/>
    <n v="44"/>
    <n v="1804"/>
    <n v="739.64"/>
    <n v="0.41"/>
    <x v="2"/>
  </r>
  <r>
    <s v="Foot Locker"/>
    <n v="1185732"/>
    <x v="136"/>
    <x v="3"/>
    <s v="Minnesota"/>
    <s v="Minneapolis"/>
    <x v="5"/>
    <n v="34"/>
    <n v="65"/>
    <n v="2210"/>
    <n v="1215.5"/>
    <n v="0.55000000000000004"/>
    <x v="2"/>
  </r>
  <r>
    <s v="Foot Locker"/>
    <n v="1185732"/>
    <x v="137"/>
    <x v="3"/>
    <s v="Minnesota"/>
    <s v="Minneapolis"/>
    <x v="0"/>
    <n v="39"/>
    <n v="116"/>
    <n v="4524"/>
    <n v="2262"/>
    <n v="0.5"/>
    <x v="2"/>
  </r>
  <r>
    <s v="Foot Locker"/>
    <n v="1185732"/>
    <x v="138"/>
    <x v="3"/>
    <s v="Minnesota"/>
    <s v="Minneapolis"/>
    <x v="1"/>
    <n v="38"/>
    <n v="35"/>
    <n v="1330"/>
    <n v="532"/>
    <n v="0.4"/>
    <x v="2"/>
  </r>
  <r>
    <s v="Foot Locker"/>
    <n v="1185732"/>
    <x v="139"/>
    <x v="3"/>
    <s v="Minnesota"/>
    <s v="Minneapolis"/>
    <x v="2"/>
    <n v="29"/>
    <n v="53"/>
    <n v="1537"/>
    <n v="691.65"/>
    <n v="0.44999999999999996"/>
    <x v="2"/>
  </r>
  <r>
    <s v="Foot Locker"/>
    <n v="1185732"/>
    <x v="140"/>
    <x v="3"/>
    <s v="Minnesota"/>
    <s v="Minneapolis"/>
    <x v="3"/>
    <n v="32"/>
    <n v="7"/>
    <n v="224"/>
    <n v="112"/>
    <n v="0.5"/>
    <x v="2"/>
  </r>
  <r>
    <s v="Foot Locker"/>
    <n v="1185732"/>
    <x v="141"/>
    <x v="3"/>
    <s v="Minnesota"/>
    <s v="Minneapolis"/>
    <x v="4"/>
    <n v="47"/>
    <n v="19"/>
    <n v="893"/>
    <n v="375.06"/>
    <n v="0.42"/>
    <x v="2"/>
  </r>
  <r>
    <s v="Foot Locker"/>
    <n v="1185732"/>
    <x v="142"/>
    <x v="3"/>
    <s v="Minnesota"/>
    <s v="Minneapolis"/>
    <x v="5"/>
    <n v="38"/>
    <n v="47"/>
    <n v="1786"/>
    <n v="982.30000000000007"/>
    <n v="0.55000000000000004"/>
    <x v="2"/>
  </r>
  <r>
    <s v="Foot Locker"/>
    <n v="1185732"/>
    <x v="143"/>
    <x v="3"/>
    <s v="Minnesota"/>
    <s v="Minneapolis"/>
    <x v="0"/>
    <n v="36"/>
    <n v="120"/>
    <n v="4320"/>
    <n v="2030.4"/>
    <n v="0.47000000000000003"/>
    <x v="2"/>
  </r>
  <r>
    <s v="Foot Locker"/>
    <n v="1185732"/>
    <x v="144"/>
    <x v="3"/>
    <s v="Minnesota"/>
    <s v="Minneapolis"/>
    <x v="1"/>
    <n v="38"/>
    <n v="28"/>
    <n v="1064"/>
    <n v="446.88"/>
    <n v="0.42"/>
    <x v="2"/>
  </r>
  <r>
    <s v="Foot Locker"/>
    <n v="1185732"/>
    <x v="145"/>
    <x v="3"/>
    <s v="Minnesota"/>
    <s v="Minneapolis"/>
    <x v="2"/>
    <n v="29"/>
    <n v="26"/>
    <n v="754"/>
    <n v="331.76"/>
    <n v="0.44"/>
    <x v="2"/>
  </r>
  <r>
    <s v="Foot Locker"/>
    <n v="1185732"/>
    <x v="146"/>
    <x v="3"/>
    <s v="Minnesota"/>
    <s v="Minneapolis"/>
    <x v="3"/>
    <n v="32"/>
    <n v="7"/>
    <n v="224"/>
    <n v="112"/>
    <n v="0.5"/>
    <x v="2"/>
  </r>
  <r>
    <s v="Foot Locker"/>
    <n v="1185732"/>
    <x v="147"/>
    <x v="3"/>
    <s v="Minnesota"/>
    <s v="Minneapolis"/>
    <x v="4"/>
    <n v="47"/>
    <n v="14"/>
    <n v="658"/>
    <n v="263.2"/>
    <n v="0.4"/>
    <x v="2"/>
  </r>
  <r>
    <s v="Foot Locker"/>
    <n v="1185732"/>
    <x v="148"/>
    <x v="3"/>
    <s v="Minnesota"/>
    <s v="Minneapolis"/>
    <x v="5"/>
    <n v="36"/>
    <n v="53"/>
    <n v="1908"/>
    <n v="1144.8"/>
    <n v="0.6"/>
    <x v="2"/>
  </r>
  <r>
    <s v="Foot Locker"/>
    <n v="1185732"/>
    <x v="149"/>
    <x v="3"/>
    <s v="Minnesota"/>
    <s v="Minneapolis"/>
    <x v="0"/>
    <n v="48"/>
    <n v="116"/>
    <n v="5568"/>
    <n v="2616.96"/>
    <n v="0.47000000000000003"/>
    <x v="2"/>
  </r>
  <r>
    <s v="Foot Locker"/>
    <n v="1185732"/>
    <x v="150"/>
    <x v="3"/>
    <s v="Minnesota"/>
    <s v="Minneapolis"/>
    <x v="1"/>
    <n v="44"/>
    <n v="44"/>
    <n v="1936"/>
    <n v="793.76"/>
    <n v="0.41"/>
    <x v="2"/>
  </r>
  <r>
    <s v="Foot Locker"/>
    <n v="1185732"/>
    <x v="151"/>
    <x v="3"/>
    <s v="Minnesota"/>
    <s v="Minneapolis"/>
    <x v="2"/>
    <n v="37"/>
    <n v="38"/>
    <n v="1406"/>
    <n v="618.64"/>
    <n v="0.44"/>
    <x v="2"/>
  </r>
  <r>
    <s v="Foot Locker"/>
    <n v="1185732"/>
    <x v="152"/>
    <x v="3"/>
    <s v="Minnesota"/>
    <s v="Minneapolis"/>
    <x v="3"/>
    <n v="36"/>
    <n v="13"/>
    <n v="468"/>
    <n v="229.32000000000002"/>
    <n v="0.49000000000000005"/>
    <x v="2"/>
  </r>
  <r>
    <s v="Foot Locker"/>
    <n v="1185732"/>
    <x v="153"/>
    <x v="3"/>
    <s v="Minnesota"/>
    <s v="Minneapolis"/>
    <x v="4"/>
    <n v="50"/>
    <n v="20"/>
    <n v="1000"/>
    <n v="410"/>
    <n v="0.41"/>
    <x v="2"/>
  </r>
  <r>
    <s v="Foot Locker"/>
    <n v="1185732"/>
    <x v="154"/>
    <x v="3"/>
    <s v="Minnesota"/>
    <s v="Minneapolis"/>
    <x v="5"/>
    <n v="58"/>
    <n v="51"/>
    <n v="2958"/>
    <n v="1745.2200000000003"/>
    <n v="0.59000000000000008"/>
    <x v="2"/>
  </r>
  <r>
    <s v="Foot Locker"/>
    <n v="1185732"/>
    <x v="657"/>
    <x v="3"/>
    <s v="Minnesota"/>
    <s v="Minneapolis"/>
    <x v="0"/>
    <n v="44"/>
    <n v="106"/>
    <n v="4664"/>
    <n v="2285.36"/>
    <n v="0.49000000000000005"/>
    <x v="2"/>
  </r>
  <r>
    <s v="Foot Locker"/>
    <n v="1185732"/>
    <x v="658"/>
    <x v="3"/>
    <s v="Minnesota"/>
    <s v="Minneapolis"/>
    <x v="1"/>
    <n v="38"/>
    <n v="49"/>
    <n v="1862"/>
    <n v="763.42"/>
    <n v="0.41"/>
    <x v="2"/>
  </r>
  <r>
    <s v="Foot Locker"/>
    <n v="1185732"/>
    <x v="659"/>
    <x v="3"/>
    <s v="Minnesota"/>
    <s v="Minneapolis"/>
    <x v="2"/>
    <n v="33"/>
    <n v="47"/>
    <n v="1551"/>
    <n v="697.94999999999993"/>
    <n v="0.44999999999999996"/>
    <x v="2"/>
  </r>
  <r>
    <s v="Foot Locker"/>
    <n v="1185732"/>
    <x v="660"/>
    <x v="3"/>
    <s v="Minnesota"/>
    <s v="Minneapolis"/>
    <x v="3"/>
    <n v="32"/>
    <n v="45"/>
    <n v="1440"/>
    <n v="676.80000000000007"/>
    <n v="0.47000000000000003"/>
    <x v="2"/>
  </r>
  <r>
    <s v="Foot Locker"/>
    <n v="1185732"/>
    <x v="661"/>
    <x v="3"/>
    <s v="Minnesota"/>
    <s v="Minneapolis"/>
    <x v="4"/>
    <n v="49"/>
    <n v="45"/>
    <n v="2205"/>
    <n v="926.09999999999991"/>
    <n v="0.42"/>
    <x v="2"/>
  </r>
  <r>
    <s v="Foot Locker"/>
    <n v="1185732"/>
    <x v="662"/>
    <x v="3"/>
    <s v="Minnesota"/>
    <s v="Minneapolis"/>
    <x v="5"/>
    <n v="53"/>
    <n v="81"/>
    <n v="4293"/>
    <n v="2404.0800000000004"/>
    <n v="0.56000000000000005"/>
    <x v="2"/>
  </r>
  <r>
    <s v="Foot Locker"/>
    <n v="1185732"/>
    <x v="663"/>
    <x v="3"/>
    <s v="Minnesota"/>
    <s v="Minneapolis"/>
    <x v="0"/>
    <n v="49"/>
    <n v="160"/>
    <n v="7840"/>
    <n v="3684.8"/>
    <n v="0.47000000000000003"/>
    <x v="2"/>
  </r>
  <r>
    <s v="Foot Locker"/>
    <n v="1185732"/>
    <x v="664"/>
    <x v="3"/>
    <s v="Minnesota"/>
    <s v="Minneapolis"/>
    <x v="1"/>
    <n v="42"/>
    <n v="75"/>
    <n v="3150"/>
    <n v="1417.4999999999998"/>
    <n v="0.44999999999999996"/>
    <x v="2"/>
  </r>
  <r>
    <s v="Foot Locker"/>
    <n v="1185732"/>
    <x v="665"/>
    <x v="3"/>
    <s v="Minnesota"/>
    <s v="Minneapolis"/>
    <x v="2"/>
    <n v="36"/>
    <n v="63"/>
    <n v="2268"/>
    <n v="952.56"/>
    <n v="0.42"/>
    <x v="2"/>
  </r>
  <r>
    <s v="Foot Locker"/>
    <n v="1185732"/>
    <x v="666"/>
    <x v="3"/>
    <s v="Minnesota"/>
    <s v="Minneapolis"/>
    <x v="3"/>
    <n v="38"/>
    <n v="51"/>
    <n v="1938"/>
    <n v="930.24000000000012"/>
    <n v="0.48000000000000004"/>
    <x v="2"/>
  </r>
  <r>
    <s v="Foot Locker"/>
    <n v="1185732"/>
    <x v="667"/>
    <x v="3"/>
    <s v="Minnesota"/>
    <s v="Minneapolis"/>
    <x v="4"/>
    <n v="49"/>
    <n v="58"/>
    <n v="2842"/>
    <n v="1165.22"/>
    <n v="0.41"/>
    <x v="2"/>
  </r>
  <r>
    <s v="Foot Locker"/>
    <n v="1185732"/>
    <x v="668"/>
    <x v="3"/>
    <s v="Minnesota"/>
    <s v="Minneapolis"/>
    <x v="5"/>
    <n v="54"/>
    <n v="98"/>
    <n v="5292"/>
    <n v="2910.6000000000004"/>
    <n v="0.55000000000000004"/>
    <x v="2"/>
  </r>
  <r>
    <s v="Foot Locker"/>
    <n v="1185732"/>
    <x v="669"/>
    <x v="3"/>
    <s v="Minnesota"/>
    <s v="Minneapolis"/>
    <x v="0"/>
    <n v="47"/>
    <n v="137"/>
    <n v="6439"/>
    <n v="3026.3300000000004"/>
    <n v="0.47000000000000003"/>
    <x v="2"/>
  </r>
  <r>
    <s v="Foot Locker"/>
    <n v="1185732"/>
    <x v="670"/>
    <x v="3"/>
    <s v="Minnesota"/>
    <s v="Minneapolis"/>
    <x v="1"/>
    <n v="43"/>
    <n v="87"/>
    <n v="3741"/>
    <n v="1533.81"/>
    <n v="0.41"/>
    <x v="2"/>
  </r>
  <r>
    <s v="Foot Locker"/>
    <n v="1185732"/>
    <x v="671"/>
    <x v="3"/>
    <s v="Minnesota"/>
    <s v="Minneapolis"/>
    <x v="2"/>
    <n v="37"/>
    <n v="68"/>
    <n v="2516"/>
    <n v="1006.4000000000001"/>
    <n v="0.4"/>
    <x v="2"/>
  </r>
  <r>
    <s v="Foot Locker"/>
    <n v="1185732"/>
    <x v="672"/>
    <x v="3"/>
    <s v="Minnesota"/>
    <s v="Minneapolis"/>
    <x v="3"/>
    <n v="33"/>
    <n v="47"/>
    <n v="1551"/>
    <n v="759.99000000000012"/>
    <n v="0.49000000000000005"/>
    <x v="2"/>
  </r>
  <r>
    <s v="Foot Locker"/>
    <n v="1185732"/>
    <x v="673"/>
    <x v="3"/>
    <s v="Minnesota"/>
    <s v="Minneapolis"/>
    <x v="4"/>
    <n v="42"/>
    <n v="42"/>
    <n v="1764"/>
    <n v="723.24"/>
    <n v="0.41"/>
    <x v="2"/>
  </r>
  <r>
    <s v="Foot Locker"/>
    <n v="1185732"/>
    <x v="674"/>
    <x v="3"/>
    <s v="Minnesota"/>
    <s v="Minneapolis"/>
    <x v="5"/>
    <n v="46"/>
    <n v="88"/>
    <n v="4048"/>
    <n v="2307.36"/>
    <n v="0.57000000000000006"/>
    <x v="2"/>
  </r>
  <r>
    <s v="Foot Locker"/>
    <n v="1185732"/>
    <x v="675"/>
    <x v="3"/>
    <s v="Minnesota"/>
    <s v="Minneapolis"/>
    <x v="0"/>
    <n v="43"/>
    <n v="113"/>
    <n v="4859"/>
    <n v="2332.3200000000002"/>
    <n v="0.48000000000000004"/>
    <x v="2"/>
  </r>
  <r>
    <s v="Foot Locker"/>
    <n v="1185732"/>
    <x v="676"/>
    <x v="3"/>
    <s v="Minnesota"/>
    <s v="Minneapolis"/>
    <x v="1"/>
    <n v="37"/>
    <n v="73"/>
    <n v="2701"/>
    <n v="1215.4499999999998"/>
    <n v="0.44999999999999996"/>
    <x v="2"/>
  </r>
  <r>
    <s v="Foot Locker"/>
    <n v="1185732"/>
    <x v="677"/>
    <x v="3"/>
    <s v="Minnesota"/>
    <s v="Minneapolis"/>
    <x v="2"/>
    <n v="24"/>
    <n v="41"/>
    <n v="984"/>
    <n v="393.6"/>
    <n v="0.4"/>
    <x v="2"/>
  </r>
  <r>
    <s v="Foot Locker"/>
    <n v="1185732"/>
    <x v="678"/>
    <x v="3"/>
    <s v="Minnesota"/>
    <s v="Minneapolis"/>
    <x v="3"/>
    <n v="24"/>
    <n v="31"/>
    <n v="744"/>
    <n v="342.24"/>
    <n v="0.46"/>
    <x v="2"/>
  </r>
  <r>
    <s v="Foot Locker"/>
    <n v="1185732"/>
    <x v="679"/>
    <x v="3"/>
    <s v="Minnesota"/>
    <s v="Minneapolis"/>
    <x v="4"/>
    <n v="32"/>
    <n v="34"/>
    <n v="1088"/>
    <n v="478.72"/>
    <n v="0.44"/>
    <x v="2"/>
  </r>
  <r>
    <s v="Foot Locker"/>
    <n v="1185732"/>
    <x v="680"/>
    <x v="3"/>
    <s v="Minnesota"/>
    <s v="Minneapolis"/>
    <x v="5"/>
    <n v="39"/>
    <n v="52"/>
    <n v="2028"/>
    <n v="1155.96"/>
    <n v="0.57000000000000006"/>
    <x v="2"/>
  </r>
  <r>
    <s v="Foot Locker"/>
    <n v="1185732"/>
    <x v="681"/>
    <x v="3"/>
    <s v="Minnesota"/>
    <s v="Minneapolis"/>
    <x v="0"/>
    <n v="41"/>
    <n v="98"/>
    <n v="4018"/>
    <n v="1888.46"/>
    <n v="0.47000000000000003"/>
    <x v="2"/>
  </r>
  <r>
    <s v="Foot Locker"/>
    <n v="1185732"/>
    <x v="682"/>
    <x v="3"/>
    <s v="Minnesota"/>
    <s v="Minneapolis"/>
    <x v="1"/>
    <n v="34"/>
    <n v="58"/>
    <n v="1972"/>
    <n v="847.96"/>
    <n v="0.43"/>
    <x v="2"/>
  </r>
  <r>
    <s v="Foot Locker"/>
    <n v="1185732"/>
    <x v="683"/>
    <x v="3"/>
    <s v="Minnesota"/>
    <s v="Minneapolis"/>
    <x v="2"/>
    <n v="32"/>
    <n v="25"/>
    <n v="800"/>
    <n v="336"/>
    <n v="0.42"/>
    <x v="2"/>
  </r>
  <r>
    <s v="Foot Locker"/>
    <n v="1185732"/>
    <x v="684"/>
    <x v="3"/>
    <s v="Minnesota"/>
    <s v="Minneapolis"/>
    <x v="3"/>
    <n v="32"/>
    <n v="21"/>
    <n v="672"/>
    <n v="309.12"/>
    <n v="0.46"/>
    <x v="2"/>
  </r>
  <r>
    <s v="Foot Locker"/>
    <n v="1185732"/>
    <x v="685"/>
    <x v="3"/>
    <s v="Minnesota"/>
    <s v="Minneapolis"/>
    <x v="4"/>
    <n v="41"/>
    <n v="19"/>
    <n v="779"/>
    <n v="327.18"/>
    <n v="0.42"/>
    <x v="2"/>
  </r>
  <r>
    <s v="Foot Locker"/>
    <n v="1185732"/>
    <x v="686"/>
    <x v="3"/>
    <s v="Minnesota"/>
    <s v="Minneapolis"/>
    <x v="5"/>
    <n v="49"/>
    <n v="60"/>
    <n v="2940"/>
    <n v="1764"/>
    <n v="0.6"/>
    <x v="2"/>
  </r>
  <r>
    <s v="Foot Locker"/>
    <n v="1185732"/>
    <x v="687"/>
    <x v="3"/>
    <s v="Minnesota"/>
    <s v="Minneapolis"/>
    <x v="0"/>
    <n v="46"/>
    <n v="91"/>
    <n v="4186"/>
    <n v="1967.42"/>
    <n v="0.47000000000000003"/>
    <x v="2"/>
  </r>
  <r>
    <s v="Foot Locker"/>
    <n v="1185732"/>
    <x v="688"/>
    <x v="3"/>
    <s v="Minnesota"/>
    <s v="Minneapolis"/>
    <x v="1"/>
    <n v="38"/>
    <n v="52"/>
    <n v="1976"/>
    <n v="790.40000000000009"/>
    <n v="0.4"/>
    <x v="2"/>
  </r>
  <r>
    <s v="Foot Locker"/>
    <n v="1185732"/>
    <x v="689"/>
    <x v="3"/>
    <s v="Minnesota"/>
    <s v="Minneapolis"/>
    <x v="2"/>
    <n v="36"/>
    <n v="38"/>
    <n v="1368"/>
    <n v="547.20000000000005"/>
    <n v="0.4"/>
    <x v="2"/>
  </r>
  <r>
    <s v="Foot Locker"/>
    <n v="1185732"/>
    <x v="690"/>
    <x v="3"/>
    <s v="Minnesota"/>
    <s v="Minneapolis"/>
    <x v="3"/>
    <n v="38"/>
    <n v="45"/>
    <n v="1710"/>
    <n v="837.90000000000009"/>
    <n v="0.49000000000000005"/>
    <x v="2"/>
  </r>
  <r>
    <s v="Foot Locker"/>
    <n v="1185732"/>
    <x v="691"/>
    <x v="3"/>
    <s v="Minnesota"/>
    <s v="Minneapolis"/>
    <x v="4"/>
    <n v="52"/>
    <n v="34"/>
    <n v="1768"/>
    <n v="742.56"/>
    <n v="0.42"/>
    <x v="2"/>
  </r>
  <r>
    <s v="Foot Locker"/>
    <n v="1185732"/>
    <x v="692"/>
    <x v="3"/>
    <s v="Minnesota"/>
    <s v="Minneapolis"/>
    <x v="5"/>
    <n v="59"/>
    <n v="61"/>
    <n v="3599"/>
    <n v="2159.4"/>
    <n v="0.6"/>
    <x v="2"/>
  </r>
  <r>
    <s v="Foot Locker"/>
    <n v="1185732"/>
    <x v="155"/>
    <x v="3"/>
    <s v="Minnesota"/>
    <s v="Minneapolis"/>
    <x v="0"/>
    <n v="50"/>
    <n v="124"/>
    <n v="6200"/>
    <n v="3100"/>
    <n v="0.5"/>
    <x v="2"/>
  </r>
  <r>
    <s v="Foot Locker"/>
    <n v="1185732"/>
    <x v="156"/>
    <x v="3"/>
    <s v="Minnesota"/>
    <s v="Minneapolis"/>
    <x v="1"/>
    <n v="42"/>
    <n v="77"/>
    <n v="3234"/>
    <n v="1455.3"/>
    <n v="0.44999999999999996"/>
    <x v="2"/>
  </r>
  <r>
    <s v="Foot Locker"/>
    <n v="1185732"/>
    <x v="157"/>
    <x v="3"/>
    <s v="Minnesota"/>
    <s v="Minneapolis"/>
    <x v="2"/>
    <n v="44"/>
    <n v="56"/>
    <n v="2464"/>
    <n v="1010.2399999999999"/>
    <n v="0.41"/>
    <x v="2"/>
  </r>
  <r>
    <s v="Foot Locker"/>
    <n v="1185732"/>
    <x v="158"/>
    <x v="3"/>
    <s v="Minnesota"/>
    <s v="Minneapolis"/>
    <x v="3"/>
    <n v="44"/>
    <n v="49"/>
    <n v="2156"/>
    <n v="1056.44"/>
    <n v="0.49000000000000005"/>
    <x v="2"/>
  </r>
  <r>
    <s v="Foot Locker"/>
    <n v="1185732"/>
    <x v="159"/>
    <x v="3"/>
    <s v="Minnesota"/>
    <s v="Minneapolis"/>
    <x v="4"/>
    <n v="54"/>
    <n v="44"/>
    <n v="2376"/>
    <n v="974.16"/>
    <n v="0.41"/>
    <x v="2"/>
  </r>
  <r>
    <s v="Foot Locker"/>
    <n v="1185732"/>
    <x v="160"/>
    <x v="3"/>
    <s v="Minnesota"/>
    <s v="Minneapolis"/>
    <x v="5"/>
    <n v="54"/>
    <n v="77"/>
    <n v="4158"/>
    <n v="2370.0600000000004"/>
    <n v="0.57000000000000006"/>
    <x v="2"/>
  </r>
  <r>
    <s v="Kohl's"/>
    <n v="1189833"/>
    <x v="161"/>
    <x v="3"/>
    <s v="Minnesota"/>
    <s v="Minneapolis"/>
    <x v="0"/>
    <n v="32"/>
    <n v="119"/>
    <n v="3808"/>
    <n v="2208.6400000000003"/>
    <n v="0.58000000000000007"/>
    <x v="2"/>
  </r>
  <r>
    <s v="Kohl's"/>
    <n v="1189833"/>
    <x v="162"/>
    <x v="3"/>
    <s v="Minnesota"/>
    <s v="Minneapolis"/>
    <x v="1"/>
    <n v="43"/>
    <n v="128"/>
    <n v="5504"/>
    <n v="2311.6799999999998"/>
    <n v="0.42"/>
    <x v="2"/>
  </r>
  <r>
    <s v="Kohl's"/>
    <n v="1189833"/>
    <x v="163"/>
    <x v="3"/>
    <s v="Minnesota"/>
    <s v="Minneapolis"/>
    <x v="2"/>
    <n v="41"/>
    <n v="119"/>
    <n v="4879"/>
    <n v="2878.6100000000006"/>
    <n v="0.59000000000000008"/>
    <x v="2"/>
  </r>
  <r>
    <s v="Kohl's"/>
    <n v="1189833"/>
    <x v="164"/>
    <x v="3"/>
    <s v="Minnesota"/>
    <s v="Minneapolis"/>
    <x v="3"/>
    <n v="44"/>
    <n v="98"/>
    <n v="4312"/>
    <n v="2242.2400000000002"/>
    <n v="0.52"/>
    <x v="2"/>
  </r>
  <r>
    <s v="Kohl's"/>
    <n v="1189833"/>
    <x v="165"/>
    <x v="3"/>
    <s v="Montana"/>
    <s v="Billings"/>
    <x v="4"/>
    <n v="47"/>
    <n v="77"/>
    <n v="3619"/>
    <n v="2714.2500000000005"/>
    <n v="0.75000000000000011"/>
    <x v="2"/>
  </r>
  <r>
    <s v="Kohl's"/>
    <n v="1189833"/>
    <x v="166"/>
    <x v="3"/>
    <s v="Montana"/>
    <s v="Billings"/>
    <x v="5"/>
    <n v="43"/>
    <n v="138"/>
    <n v="5934"/>
    <n v="2314.2600000000002"/>
    <n v="0.39"/>
    <x v="2"/>
  </r>
  <r>
    <s v="Kohl's"/>
    <n v="1189833"/>
    <x v="167"/>
    <x v="3"/>
    <s v="Montana"/>
    <s v="Billings"/>
    <x v="0"/>
    <n v="34"/>
    <n v="158"/>
    <n v="5372"/>
    <n v="3062.0400000000004"/>
    <n v="0.57000000000000006"/>
    <x v="2"/>
  </r>
  <r>
    <s v="Kohl's"/>
    <n v="1189833"/>
    <x v="168"/>
    <x v="3"/>
    <s v="Montana"/>
    <s v="Billings"/>
    <x v="1"/>
    <n v="42"/>
    <n v="123"/>
    <n v="5166"/>
    <n v="2324.6999999999998"/>
    <n v="0.44999999999999996"/>
    <x v="2"/>
  </r>
  <r>
    <s v="Kohl's"/>
    <n v="1189833"/>
    <x v="169"/>
    <x v="3"/>
    <s v="Montana"/>
    <s v="Billings"/>
    <x v="2"/>
    <n v="43"/>
    <n v="122"/>
    <n v="5246"/>
    <n v="2990.2200000000003"/>
    <n v="0.57000000000000006"/>
    <x v="2"/>
  </r>
  <r>
    <s v="Kohl's"/>
    <n v="1189833"/>
    <x v="170"/>
    <x v="3"/>
    <s v="Montana"/>
    <s v="Billings"/>
    <x v="3"/>
    <n v="44"/>
    <n v="81"/>
    <n v="3564"/>
    <n v="1960.1999999999998"/>
    <n v="0.54999999999999993"/>
    <x v="2"/>
  </r>
  <r>
    <s v="Kohl's"/>
    <n v="1189833"/>
    <x v="171"/>
    <x v="3"/>
    <s v="Montana"/>
    <s v="Billings"/>
    <x v="4"/>
    <n v="48"/>
    <n v="59"/>
    <n v="2832"/>
    <n v="2039.0400000000002"/>
    <n v="0.72000000000000008"/>
    <x v="2"/>
  </r>
  <r>
    <s v="Kohl's"/>
    <n v="1189833"/>
    <x v="172"/>
    <x v="3"/>
    <s v="Montana"/>
    <s v="Billings"/>
    <x v="5"/>
    <n v="43"/>
    <n v="119"/>
    <n v="5117"/>
    <n v="1893.29"/>
    <n v="0.37"/>
    <x v="2"/>
  </r>
  <r>
    <s v="Kohl's"/>
    <n v="1189833"/>
    <x v="173"/>
    <x v="3"/>
    <s v="Montana"/>
    <s v="Billings"/>
    <x v="0"/>
    <n v="32"/>
    <n v="173"/>
    <n v="5536"/>
    <n v="3044.8"/>
    <n v="0.55000000000000004"/>
    <x v="2"/>
  </r>
  <r>
    <s v="Kohl's"/>
    <n v="1189833"/>
    <x v="174"/>
    <x v="3"/>
    <s v="Montana"/>
    <s v="Billings"/>
    <x v="1"/>
    <n v="41"/>
    <n v="115"/>
    <n v="4715"/>
    <n v="1933.1499999999999"/>
    <n v="0.41"/>
    <x v="2"/>
  </r>
  <r>
    <s v="Kohl's"/>
    <n v="1189833"/>
    <x v="175"/>
    <x v="3"/>
    <s v="Montana"/>
    <s v="Billings"/>
    <x v="2"/>
    <n v="42"/>
    <n v="128"/>
    <n v="5376"/>
    <n v="3064.32"/>
    <n v="0.57000000000000006"/>
    <x v="2"/>
  </r>
  <r>
    <s v="Kohl's"/>
    <n v="1189833"/>
    <x v="176"/>
    <x v="3"/>
    <s v="Montana"/>
    <s v="Billings"/>
    <x v="3"/>
    <n v="44"/>
    <n v="91"/>
    <n v="4004"/>
    <n v="2122.12"/>
    <n v="0.53"/>
    <x v="2"/>
  </r>
  <r>
    <s v="Kohl's"/>
    <n v="1189833"/>
    <x v="177"/>
    <x v="3"/>
    <s v="Montana"/>
    <s v="Billings"/>
    <x v="4"/>
    <n v="48"/>
    <n v="60"/>
    <n v="2880"/>
    <n v="2044.8000000000002"/>
    <n v="0.71000000000000008"/>
    <x v="2"/>
  </r>
  <r>
    <s v="Kohl's"/>
    <n v="1189833"/>
    <x v="178"/>
    <x v="3"/>
    <s v="Montana"/>
    <s v="Billings"/>
    <x v="5"/>
    <n v="42"/>
    <n v="112"/>
    <n v="4704"/>
    <n v="1834.5600000000002"/>
    <n v="0.39"/>
    <x v="2"/>
  </r>
  <r>
    <s v="Kohl's"/>
    <n v="1189833"/>
    <x v="179"/>
    <x v="3"/>
    <s v="Montana"/>
    <s v="Billings"/>
    <x v="0"/>
    <n v="44"/>
    <n v="161"/>
    <n v="7084"/>
    <n v="4179.5600000000004"/>
    <n v="0.59000000000000008"/>
    <x v="2"/>
  </r>
  <r>
    <s v="Kohl's"/>
    <n v="1189833"/>
    <x v="180"/>
    <x v="3"/>
    <s v="Montana"/>
    <s v="Billings"/>
    <x v="1"/>
    <n v="43"/>
    <n v="101"/>
    <n v="4343"/>
    <n v="1954.35"/>
    <n v="0.44999999999999996"/>
    <x v="2"/>
  </r>
  <r>
    <s v="Kohl's"/>
    <n v="1189833"/>
    <x v="181"/>
    <x v="3"/>
    <s v="Montana"/>
    <s v="Billings"/>
    <x v="2"/>
    <n v="44"/>
    <n v="120"/>
    <n v="5280"/>
    <n v="3168"/>
    <n v="0.6"/>
    <x v="2"/>
  </r>
  <r>
    <s v="Kohl's"/>
    <n v="1189833"/>
    <x v="182"/>
    <x v="3"/>
    <s v="Montana"/>
    <s v="Billings"/>
    <x v="3"/>
    <n v="36"/>
    <n v="78"/>
    <n v="2808"/>
    <n v="1404"/>
    <n v="0.5"/>
    <x v="2"/>
  </r>
  <r>
    <s v="Kohl's"/>
    <n v="1189833"/>
    <x v="183"/>
    <x v="3"/>
    <s v="Montana"/>
    <s v="Billings"/>
    <x v="4"/>
    <n v="44"/>
    <n v="56"/>
    <n v="2464"/>
    <n v="1823.3600000000004"/>
    <n v="0.7400000000000001"/>
    <x v="2"/>
  </r>
  <r>
    <s v="Kohl's"/>
    <n v="1189833"/>
    <x v="184"/>
    <x v="3"/>
    <s v="Montana"/>
    <s v="Billings"/>
    <x v="5"/>
    <n v="55"/>
    <n v="101"/>
    <n v="5555"/>
    <n v="2166.4500000000003"/>
    <n v="0.39"/>
    <x v="2"/>
  </r>
  <r>
    <s v="Kohl's"/>
    <n v="1189833"/>
    <x v="185"/>
    <x v="3"/>
    <s v="Montana"/>
    <s v="Billings"/>
    <x v="0"/>
    <n v="39"/>
    <n v="150"/>
    <n v="5850"/>
    <n v="3334.5000000000005"/>
    <n v="0.57000000000000006"/>
    <x v="2"/>
  </r>
  <r>
    <s v="Kohl's"/>
    <n v="1189833"/>
    <x v="186"/>
    <x v="3"/>
    <s v="Montana"/>
    <s v="Billings"/>
    <x v="1"/>
    <n v="41"/>
    <n v="106"/>
    <n v="4346"/>
    <n v="1912.24"/>
    <n v="0.44"/>
    <x v="2"/>
  </r>
  <r>
    <s v="Kohl's"/>
    <n v="1189833"/>
    <x v="187"/>
    <x v="3"/>
    <s v="Montana"/>
    <s v="Billings"/>
    <x v="2"/>
    <n v="44"/>
    <n v="111"/>
    <n v="4884"/>
    <n v="2686.2000000000003"/>
    <n v="0.55000000000000004"/>
    <x v="2"/>
  </r>
  <r>
    <s v="Kohl's"/>
    <n v="1189833"/>
    <x v="188"/>
    <x v="3"/>
    <s v="Montana"/>
    <s v="Billings"/>
    <x v="3"/>
    <n v="38"/>
    <n v="88"/>
    <n v="3344"/>
    <n v="1772.3200000000002"/>
    <n v="0.53"/>
    <x v="2"/>
  </r>
  <r>
    <s v="Kohl's"/>
    <n v="1189833"/>
    <x v="189"/>
    <x v="3"/>
    <s v="Montana"/>
    <s v="Billings"/>
    <x v="4"/>
    <n v="41"/>
    <n v="61"/>
    <n v="2501"/>
    <n v="1850.7400000000002"/>
    <n v="0.7400000000000001"/>
    <x v="2"/>
  </r>
  <r>
    <s v="Kohl's"/>
    <n v="1189833"/>
    <x v="190"/>
    <x v="3"/>
    <s v="Montana"/>
    <s v="Billings"/>
    <x v="5"/>
    <n v="59"/>
    <n v="108"/>
    <n v="6372"/>
    <n v="2421.36"/>
    <n v="0.38"/>
    <x v="2"/>
  </r>
  <r>
    <s v="Kohl's"/>
    <n v="1189833"/>
    <x v="191"/>
    <x v="3"/>
    <s v="Montana"/>
    <s v="Billings"/>
    <x v="0"/>
    <n v="36"/>
    <n v="169"/>
    <n v="6084"/>
    <n v="3589.5600000000004"/>
    <n v="0.59000000000000008"/>
    <x v="2"/>
  </r>
  <r>
    <s v="Kohl's"/>
    <n v="1189833"/>
    <x v="192"/>
    <x v="3"/>
    <s v="Montana"/>
    <s v="Billings"/>
    <x v="1"/>
    <n v="42"/>
    <n v="147"/>
    <n v="6174"/>
    <n v="2531.3399999999997"/>
    <n v="0.41"/>
    <x v="2"/>
  </r>
  <r>
    <s v="Kohl's"/>
    <n v="1189833"/>
    <x v="193"/>
    <x v="3"/>
    <s v="Montana"/>
    <s v="Billings"/>
    <x v="2"/>
    <n v="44"/>
    <n v="165"/>
    <n v="7260"/>
    <n v="3993.0000000000005"/>
    <n v="0.55000000000000004"/>
    <x v="2"/>
  </r>
  <r>
    <s v="Kohl's"/>
    <n v="1189833"/>
    <x v="194"/>
    <x v="3"/>
    <s v="Montana"/>
    <s v="Billings"/>
    <x v="3"/>
    <n v="38"/>
    <n v="106"/>
    <n v="4028"/>
    <n v="2134.84"/>
    <n v="0.53"/>
    <x v="2"/>
  </r>
  <r>
    <s v="Kohl's"/>
    <n v="1189833"/>
    <x v="195"/>
    <x v="3"/>
    <s v="Montana"/>
    <s v="Billings"/>
    <x v="4"/>
    <n v="41"/>
    <n v="75"/>
    <n v="3075"/>
    <n v="2275.5000000000005"/>
    <n v="0.7400000000000001"/>
    <x v="2"/>
  </r>
  <r>
    <s v="Kohl's"/>
    <n v="1189833"/>
    <x v="196"/>
    <x v="3"/>
    <s v="Montana"/>
    <s v="Billings"/>
    <x v="5"/>
    <n v="55"/>
    <n v="150"/>
    <n v="8250"/>
    <n v="2970"/>
    <n v="0.36"/>
    <x v="2"/>
  </r>
  <r>
    <s v="Kohl's"/>
    <n v="1189833"/>
    <x v="197"/>
    <x v="3"/>
    <s v="Montana"/>
    <s v="Billings"/>
    <x v="0"/>
    <n v="37"/>
    <n v="203"/>
    <n v="7511"/>
    <n v="4431.4900000000007"/>
    <n v="0.59000000000000008"/>
    <x v="2"/>
  </r>
  <r>
    <s v="Kohl's"/>
    <n v="1189833"/>
    <x v="198"/>
    <x v="3"/>
    <s v="Montana"/>
    <s v="Billings"/>
    <x v="1"/>
    <n v="41"/>
    <n v="156"/>
    <n v="6396"/>
    <n v="2750.2799999999997"/>
    <n v="0.43"/>
    <x v="2"/>
  </r>
  <r>
    <s v="Kohl's"/>
    <n v="1189833"/>
    <x v="199"/>
    <x v="3"/>
    <s v="Montana"/>
    <s v="Billings"/>
    <x v="2"/>
    <n v="44"/>
    <n v="143"/>
    <n v="6292"/>
    <n v="3712.2800000000007"/>
    <n v="0.59000000000000008"/>
    <x v="2"/>
  </r>
  <r>
    <s v="Kohl's"/>
    <n v="1189833"/>
    <x v="200"/>
    <x v="3"/>
    <s v="Montana"/>
    <s v="Billings"/>
    <x v="3"/>
    <n v="36"/>
    <n v="113"/>
    <n v="4068"/>
    <n v="2156.04"/>
    <n v="0.53"/>
    <x v="2"/>
  </r>
  <r>
    <s v="Kohl's"/>
    <n v="1189833"/>
    <x v="201"/>
    <x v="3"/>
    <s v="Montana"/>
    <s v="Billings"/>
    <x v="4"/>
    <n v="42"/>
    <n v="124"/>
    <n v="5208"/>
    <n v="3645.6000000000004"/>
    <n v="0.70000000000000007"/>
    <x v="2"/>
  </r>
  <r>
    <s v="Kohl's"/>
    <n v="1189833"/>
    <x v="202"/>
    <x v="3"/>
    <s v="Montana"/>
    <s v="Billings"/>
    <x v="5"/>
    <n v="58"/>
    <n v="143"/>
    <n v="8294"/>
    <n v="2902.8999999999996"/>
    <n v="0.35"/>
    <x v="2"/>
  </r>
  <r>
    <s v="Kohl's"/>
    <n v="1189833"/>
    <x v="203"/>
    <x v="3"/>
    <s v="Montana"/>
    <s v="Billings"/>
    <x v="0"/>
    <n v="42"/>
    <n v="203"/>
    <n v="8526"/>
    <n v="4945.0800000000008"/>
    <n v="0.58000000000000007"/>
    <x v="2"/>
  </r>
  <r>
    <s v="Kohl's"/>
    <n v="1189833"/>
    <x v="204"/>
    <x v="3"/>
    <s v="Montana"/>
    <s v="Billings"/>
    <x v="1"/>
    <n v="54"/>
    <n v="188"/>
    <n v="10152"/>
    <n v="4365.3599999999997"/>
    <n v="0.43"/>
    <x v="2"/>
  </r>
  <r>
    <s v="Kohl's"/>
    <n v="1189833"/>
    <x v="205"/>
    <x v="3"/>
    <s v="Montana"/>
    <s v="Billings"/>
    <x v="2"/>
    <n v="49"/>
    <n v="130"/>
    <n v="6370"/>
    <n v="3758.3000000000006"/>
    <n v="0.59000000000000008"/>
    <x v="2"/>
  </r>
  <r>
    <s v="Kohl's"/>
    <n v="1189833"/>
    <x v="206"/>
    <x v="3"/>
    <s v="Montana"/>
    <s v="Billings"/>
    <x v="3"/>
    <n v="41"/>
    <n v="106"/>
    <n v="4346"/>
    <n v="2346.84"/>
    <n v="0.54"/>
    <x v="2"/>
  </r>
  <r>
    <s v="Kohl's"/>
    <n v="1189833"/>
    <x v="207"/>
    <x v="3"/>
    <s v="Montana"/>
    <s v="Billings"/>
    <x v="4"/>
    <n v="52"/>
    <n v="106"/>
    <n v="5512"/>
    <n v="3858.4000000000005"/>
    <n v="0.70000000000000007"/>
    <x v="2"/>
  </r>
  <r>
    <s v="Kohl's"/>
    <n v="1189833"/>
    <x v="208"/>
    <x v="3"/>
    <s v="Montana"/>
    <s v="Billings"/>
    <x v="5"/>
    <n v="56"/>
    <n v="112"/>
    <n v="6272"/>
    <n v="2383.36"/>
    <n v="0.38"/>
    <x v="2"/>
  </r>
  <r>
    <s v="Kohl's"/>
    <n v="1189833"/>
    <x v="209"/>
    <x v="3"/>
    <s v="Montana"/>
    <s v="Billings"/>
    <x v="0"/>
    <n v="41"/>
    <n v="180"/>
    <n v="7380"/>
    <n v="4280.4000000000005"/>
    <n v="0.58000000000000007"/>
    <x v="2"/>
  </r>
  <r>
    <s v="Kohl's"/>
    <n v="1189833"/>
    <x v="210"/>
    <x v="3"/>
    <s v="Montana"/>
    <s v="Billings"/>
    <x v="1"/>
    <n v="48"/>
    <n v="156"/>
    <n v="7488"/>
    <n v="3294.72"/>
    <n v="0.44"/>
    <x v="2"/>
  </r>
  <r>
    <s v="Kohl's"/>
    <n v="1189833"/>
    <x v="211"/>
    <x v="3"/>
    <s v="Montana"/>
    <s v="Billings"/>
    <x v="2"/>
    <n v="42"/>
    <n v="117"/>
    <n v="4914"/>
    <n v="2751.84"/>
    <n v="0.56000000000000005"/>
    <x v="2"/>
  </r>
  <r>
    <s v="Kohl's"/>
    <n v="1189833"/>
    <x v="212"/>
    <x v="3"/>
    <s v="Montana"/>
    <s v="Billings"/>
    <x v="3"/>
    <n v="41"/>
    <n v="116"/>
    <n v="4756"/>
    <n v="2615.7999999999997"/>
    <n v="0.54999999999999993"/>
    <x v="2"/>
  </r>
  <r>
    <s v="Kohl's"/>
    <n v="1189833"/>
    <x v="213"/>
    <x v="3"/>
    <s v="Montana"/>
    <s v="Billings"/>
    <x v="4"/>
    <n v="50"/>
    <n v="100"/>
    <n v="5000"/>
    <n v="3650.0000000000005"/>
    <n v="0.73000000000000009"/>
    <x v="2"/>
  </r>
  <r>
    <s v="Kohl's"/>
    <n v="1189833"/>
    <x v="693"/>
    <x v="3"/>
    <s v="Montana"/>
    <s v="Billings"/>
    <x v="5"/>
    <n v="59"/>
    <n v="122"/>
    <n v="7198"/>
    <n v="2879.2000000000003"/>
    <n v="0.4"/>
    <x v="2"/>
  </r>
  <r>
    <s v="Kohl's"/>
    <n v="1189833"/>
    <x v="694"/>
    <x v="3"/>
    <s v="Montana"/>
    <s v="Billings"/>
    <x v="0"/>
    <n v="44"/>
    <n v="160"/>
    <n v="7040"/>
    <n v="3942.4000000000005"/>
    <n v="0.56000000000000005"/>
    <x v="2"/>
  </r>
  <r>
    <s v="Kohl's"/>
    <n v="1189833"/>
    <x v="695"/>
    <x v="3"/>
    <s v="Montana"/>
    <s v="Billings"/>
    <x v="1"/>
    <n v="49"/>
    <n v="160"/>
    <n v="7840"/>
    <n v="3371.2"/>
    <n v="0.43"/>
    <x v="2"/>
  </r>
  <r>
    <s v="Kohl's"/>
    <n v="1189833"/>
    <x v="696"/>
    <x v="3"/>
    <s v="Montana"/>
    <s v="Billings"/>
    <x v="2"/>
    <n v="41"/>
    <n v="116"/>
    <n v="4756"/>
    <n v="2710.92"/>
    <n v="0.57000000000000006"/>
    <x v="2"/>
  </r>
  <r>
    <s v="Kohl's"/>
    <n v="1189833"/>
    <x v="697"/>
    <x v="3"/>
    <s v="Montana"/>
    <s v="Billings"/>
    <x v="3"/>
    <n v="44"/>
    <n v="105"/>
    <n v="4620"/>
    <n v="2402.4"/>
    <n v="0.52"/>
    <x v="2"/>
  </r>
  <r>
    <s v="Kohl's"/>
    <n v="1189833"/>
    <x v="698"/>
    <x v="3"/>
    <s v="Montana"/>
    <s v="Billings"/>
    <x v="4"/>
    <n v="54"/>
    <n v="98"/>
    <n v="5292"/>
    <n v="3969.0000000000005"/>
    <n v="0.75000000000000011"/>
    <x v="2"/>
  </r>
  <r>
    <s v="Kohl's"/>
    <n v="1189833"/>
    <x v="699"/>
    <x v="3"/>
    <s v="Montana"/>
    <s v="Billings"/>
    <x v="5"/>
    <n v="58"/>
    <n v="108"/>
    <n v="6264"/>
    <n v="2442.96"/>
    <n v="0.39"/>
    <x v="2"/>
  </r>
  <r>
    <s v="Kohl's"/>
    <n v="1189833"/>
    <x v="700"/>
    <x v="3"/>
    <s v="Montana"/>
    <s v="Billings"/>
    <x v="0"/>
    <n v="38"/>
    <n v="167"/>
    <n v="6346"/>
    <n v="3744.1400000000003"/>
    <n v="0.59000000000000008"/>
    <x v="2"/>
  </r>
  <r>
    <s v="Kohl's"/>
    <n v="1189833"/>
    <x v="701"/>
    <x v="3"/>
    <s v="Montana"/>
    <s v="Billings"/>
    <x v="1"/>
    <n v="42"/>
    <n v="173"/>
    <n v="7266"/>
    <n v="2979.06"/>
    <n v="0.41"/>
    <x v="2"/>
  </r>
  <r>
    <s v="Kohl's"/>
    <n v="1189833"/>
    <x v="702"/>
    <x v="3"/>
    <s v="Montana"/>
    <s v="Billings"/>
    <x v="2"/>
    <n v="37"/>
    <n v="123"/>
    <n v="4551"/>
    <n v="2594.0700000000002"/>
    <n v="0.57000000000000006"/>
    <x v="2"/>
  </r>
  <r>
    <s v="Kohl's"/>
    <n v="1189833"/>
    <x v="703"/>
    <x v="3"/>
    <s v="Montana"/>
    <s v="Billings"/>
    <x v="3"/>
    <n v="39"/>
    <n v="119"/>
    <n v="4641"/>
    <n v="2552.5499999999997"/>
    <n v="0.54999999999999993"/>
    <x v="2"/>
  </r>
  <r>
    <s v="Kohl's"/>
    <n v="1189833"/>
    <x v="704"/>
    <x v="3"/>
    <s v="Montana"/>
    <s v="Billings"/>
    <x v="4"/>
    <n v="51"/>
    <n v="113"/>
    <n v="5763"/>
    <n v="4264.6200000000008"/>
    <n v="0.7400000000000001"/>
    <x v="2"/>
  </r>
  <r>
    <s v="Kohl's"/>
    <n v="1189833"/>
    <x v="705"/>
    <x v="3"/>
    <s v="Montana"/>
    <s v="Billings"/>
    <x v="5"/>
    <n v="56"/>
    <n v="133"/>
    <n v="7448"/>
    <n v="2830.2400000000002"/>
    <n v="0.38"/>
    <x v="2"/>
  </r>
  <r>
    <s v="Kohl's"/>
    <n v="1189833"/>
    <x v="706"/>
    <x v="3"/>
    <s v="Montana"/>
    <s v="Billings"/>
    <x v="0"/>
    <n v="41"/>
    <n v="196"/>
    <n v="8036"/>
    <n v="4500.1600000000008"/>
    <n v="0.56000000000000005"/>
    <x v="2"/>
  </r>
  <r>
    <s v="Kohl's"/>
    <n v="1189833"/>
    <x v="707"/>
    <x v="3"/>
    <s v="Montana"/>
    <s v="Billings"/>
    <x v="1"/>
    <n v="45"/>
    <n v="182"/>
    <n v="8190"/>
    <n v="3521.7"/>
    <n v="0.43"/>
    <x v="2"/>
  </r>
  <r>
    <s v="Kohl's"/>
    <n v="1189833"/>
    <x v="708"/>
    <x v="3"/>
    <s v="Montana"/>
    <s v="Billings"/>
    <x v="2"/>
    <n v="42"/>
    <n v="133"/>
    <n v="5586"/>
    <n v="3351.6"/>
    <n v="0.6"/>
    <x v="2"/>
  </r>
  <r>
    <s v="Kohl's"/>
    <n v="1189833"/>
    <x v="709"/>
    <x v="3"/>
    <s v="Montana"/>
    <s v="Billings"/>
    <x v="3"/>
    <n v="43"/>
    <n v="143"/>
    <n v="6149"/>
    <n v="3135.9900000000002"/>
    <n v="0.51"/>
    <x v="2"/>
  </r>
  <r>
    <s v="Kohl's"/>
    <n v="1189833"/>
    <x v="710"/>
    <x v="3"/>
    <s v="Montana"/>
    <s v="Billings"/>
    <x v="4"/>
    <n v="53"/>
    <n v="120"/>
    <n v="6360"/>
    <n v="4642.8"/>
    <n v="0.73000000000000009"/>
    <x v="2"/>
  </r>
  <r>
    <s v="Kohl's"/>
    <n v="1189833"/>
    <x v="214"/>
    <x v="3"/>
    <s v="Montana"/>
    <s v="Billings"/>
    <x v="5"/>
    <n v="55"/>
    <n v="130"/>
    <n v="7150"/>
    <n v="2860"/>
    <n v="0.4"/>
    <x v="2"/>
  </r>
  <r>
    <s v="Sports Direct"/>
    <n v="1197831"/>
    <x v="215"/>
    <x v="3"/>
    <s v="Montana"/>
    <s v="Billings"/>
    <x v="0"/>
    <n v="18"/>
    <n v="210"/>
    <n v="3780"/>
    <n v="1890"/>
    <n v="0.5"/>
    <x v="2"/>
  </r>
  <r>
    <s v="Sports Direct"/>
    <n v="1197831"/>
    <x v="216"/>
    <x v="3"/>
    <s v="Montana"/>
    <s v="Billings"/>
    <x v="1"/>
    <n v="29"/>
    <n v="182"/>
    <n v="5278"/>
    <n v="2427.8799999999997"/>
    <n v="0.45999999999999996"/>
    <x v="2"/>
  </r>
  <r>
    <s v="Sports Direct"/>
    <n v="1197831"/>
    <x v="217"/>
    <x v="3"/>
    <s v="Montana"/>
    <s v="Billings"/>
    <x v="2"/>
    <n v="27"/>
    <n v="130"/>
    <n v="3510"/>
    <n v="1579.4999999999998"/>
    <n v="0.44999999999999996"/>
    <x v="2"/>
  </r>
  <r>
    <s v="Sports Direct"/>
    <n v="1197831"/>
    <x v="218"/>
    <x v="3"/>
    <s v="Montana"/>
    <s v="Billings"/>
    <x v="3"/>
    <n v="32"/>
    <n v="135"/>
    <n v="4320"/>
    <n v="2462.4"/>
    <n v="0.57000000000000006"/>
    <x v="2"/>
  </r>
  <r>
    <s v="Sports Direct"/>
    <n v="1197831"/>
    <x v="219"/>
    <x v="1"/>
    <s v="Tennessee"/>
    <s v="Knoxville"/>
    <x v="4"/>
    <n v="39"/>
    <n v="95"/>
    <n v="3705"/>
    <n v="1482"/>
    <n v="0.4"/>
    <x v="2"/>
  </r>
  <r>
    <s v="Sports Direct"/>
    <n v="1197831"/>
    <x v="220"/>
    <x v="1"/>
    <s v="Tennessee"/>
    <s v="Knoxville"/>
    <x v="5"/>
    <n v="33"/>
    <n v="125"/>
    <n v="4125"/>
    <n v="2681.25"/>
    <n v="0.65"/>
    <x v="2"/>
  </r>
  <r>
    <s v="Sports Direct"/>
    <n v="1197831"/>
    <x v="221"/>
    <x v="1"/>
    <s v="Tennessee"/>
    <s v="Knoxville"/>
    <x v="0"/>
    <n v="24"/>
    <n v="169"/>
    <n v="4056"/>
    <n v="2028"/>
    <n v="0.5"/>
    <x v="2"/>
  </r>
  <r>
    <s v="Sports Direct"/>
    <n v="1197831"/>
    <x v="222"/>
    <x v="1"/>
    <s v="Tennessee"/>
    <s v="Knoxville"/>
    <x v="1"/>
    <n v="33"/>
    <n v="181"/>
    <n v="5973"/>
    <n v="2867.04"/>
    <n v="0.48"/>
    <x v="2"/>
  </r>
  <r>
    <s v="Sports Direct"/>
    <n v="1197831"/>
    <x v="223"/>
    <x v="1"/>
    <s v="Tennessee"/>
    <s v="Knoxville"/>
    <x v="2"/>
    <n v="32"/>
    <n v="122"/>
    <n v="3904"/>
    <n v="1873.9199999999998"/>
    <n v="0.48"/>
    <x v="2"/>
  </r>
  <r>
    <s v="Sports Direct"/>
    <n v="1197831"/>
    <x v="224"/>
    <x v="1"/>
    <s v="Tennessee"/>
    <s v="Knoxville"/>
    <x v="3"/>
    <n v="33"/>
    <n v="108"/>
    <n v="3564"/>
    <n v="2138.4"/>
    <n v="0.6"/>
    <x v="2"/>
  </r>
  <r>
    <s v="Sports Direct"/>
    <n v="1197831"/>
    <x v="225"/>
    <x v="1"/>
    <s v="Tennessee"/>
    <s v="Knoxville"/>
    <x v="4"/>
    <n v="37"/>
    <n v="83"/>
    <n v="3071"/>
    <n v="1259.1099999999999"/>
    <n v="0.41"/>
    <x v="2"/>
  </r>
  <r>
    <s v="Sports Direct"/>
    <n v="1197831"/>
    <x v="226"/>
    <x v="1"/>
    <s v="Tennessee"/>
    <s v="Knoxville"/>
    <x v="5"/>
    <n v="32"/>
    <n v="133"/>
    <n v="4256"/>
    <n v="2723.84"/>
    <n v="0.64"/>
    <x v="2"/>
  </r>
  <r>
    <s v="Sports Direct"/>
    <n v="1197831"/>
    <x v="227"/>
    <x v="1"/>
    <s v="Tennessee"/>
    <s v="Knoxville"/>
    <x v="0"/>
    <n v="27"/>
    <n v="189"/>
    <n v="5103"/>
    <n v="2602.5300000000002"/>
    <n v="0.51"/>
    <x v="2"/>
  </r>
  <r>
    <s v="Sports Direct"/>
    <n v="1197831"/>
    <x v="228"/>
    <x v="1"/>
    <s v="Tennessee"/>
    <s v="Knoxville"/>
    <x v="1"/>
    <n v="37"/>
    <n v="163"/>
    <n v="6031"/>
    <n v="3136.12"/>
    <n v="0.52"/>
    <x v="2"/>
  </r>
  <r>
    <s v="Sports Direct"/>
    <n v="1197831"/>
    <x v="711"/>
    <x v="1"/>
    <s v="Tennessee"/>
    <s v="Knoxville"/>
    <x v="2"/>
    <n v="28"/>
    <n v="124"/>
    <n v="3472"/>
    <n v="1909.5999999999997"/>
    <n v="0.54999999999999993"/>
    <x v="2"/>
  </r>
  <r>
    <s v="Sports Direct"/>
    <n v="1197831"/>
    <x v="712"/>
    <x v="1"/>
    <s v="Tennessee"/>
    <s v="Knoxville"/>
    <x v="3"/>
    <n v="33"/>
    <n v="101"/>
    <n v="3333"/>
    <n v="2133.12"/>
    <n v="0.64"/>
    <x v="2"/>
  </r>
  <r>
    <s v="Sports Direct"/>
    <n v="1197831"/>
    <x v="713"/>
    <x v="1"/>
    <s v="Tennessee"/>
    <s v="Knoxville"/>
    <x v="4"/>
    <n v="39"/>
    <n v="69"/>
    <n v="2691"/>
    <n v="1264.77"/>
    <n v="0.47"/>
    <x v="2"/>
  </r>
  <r>
    <s v="Sports Direct"/>
    <n v="1197831"/>
    <x v="714"/>
    <x v="1"/>
    <s v="Tennessee"/>
    <s v="Knoxville"/>
    <x v="5"/>
    <n v="33"/>
    <n v="111"/>
    <n v="3663"/>
    <n v="2417.58"/>
    <n v="0.66"/>
    <x v="2"/>
  </r>
  <r>
    <s v="Sports Direct"/>
    <n v="1197831"/>
    <x v="715"/>
    <x v="1"/>
    <s v="Tennessee"/>
    <s v="Knoxville"/>
    <x v="0"/>
    <n v="19"/>
    <n v="169"/>
    <n v="3211"/>
    <n v="1605.5"/>
    <n v="0.5"/>
    <x v="2"/>
  </r>
  <r>
    <s v="Sports Direct"/>
    <n v="1197831"/>
    <x v="716"/>
    <x v="1"/>
    <s v="Tennessee"/>
    <s v="Knoxville"/>
    <x v="1"/>
    <n v="24"/>
    <n v="176"/>
    <n v="4224"/>
    <n v="2154.2400000000002"/>
    <n v="0.51"/>
    <x v="2"/>
  </r>
  <r>
    <s v="Sports Direct"/>
    <n v="1197831"/>
    <x v="717"/>
    <x v="1"/>
    <s v="Tennessee"/>
    <s v="Knoxville"/>
    <x v="2"/>
    <n v="19"/>
    <n v="135"/>
    <n v="2565"/>
    <n v="1410.7499999999998"/>
    <n v="0.54999999999999993"/>
    <x v="2"/>
  </r>
  <r>
    <s v="Sports Direct"/>
    <n v="1197831"/>
    <x v="718"/>
    <x v="1"/>
    <s v="Tennessee"/>
    <s v="Knoxville"/>
    <x v="3"/>
    <n v="23"/>
    <n v="112"/>
    <n v="2576"/>
    <n v="1674.4"/>
    <n v="0.65"/>
    <x v="2"/>
  </r>
  <r>
    <s v="Sports Direct"/>
    <n v="1197831"/>
    <x v="719"/>
    <x v="1"/>
    <s v="Tennessee"/>
    <s v="Knoxville"/>
    <x v="4"/>
    <n v="28"/>
    <n v="84"/>
    <n v="2352"/>
    <n v="1058.3999999999999"/>
    <n v="0.44999999999999996"/>
    <x v="2"/>
  </r>
  <r>
    <s v="Sports Direct"/>
    <n v="1197831"/>
    <x v="720"/>
    <x v="1"/>
    <s v="Tennessee"/>
    <s v="Knoxville"/>
    <x v="5"/>
    <n v="24"/>
    <n v="161"/>
    <n v="3864"/>
    <n v="2627.52"/>
    <n v="0.68"/>
    <x v="2"/>
  </r>
  <r>
    <s v="Sports Direct"/>
    <n v="1197831"/>
    <x v="721"/>
    <x v="1"/>
    <s v="Tennessee"/>
    <s v="Knoxville"/>
    <x v="0"/>
    <n v="14"/>
    <n v="189"/>
    <n v="2646"/>
    <n v="1323"/>
    <n v="0.5"/>
    <x v="2"/>
  </r>
  <r>
    <s v="Sports Direct"/>
    <n v="1197831"/>
    <x v="722"/>
    <x v="1"/>
    <s v="Tennessee"/>
    <s v="Knoxville"/>
    <x v="1"/>
    <n v="23"/>
    <n v="218"/>
    <n v="5014"/>
    <n v="2507"/>
    <n v="0.5"/>
    <x v="2"/>
  </r>
  <r>
    <s v="Sports Direct"/>
    <n v="1197831"/>
    <x v="723"/>
    <x v="1"/>
    <s v="Tennessee"/>
    <s v="Knoxville"/>
    <x v="2"/>
    <n v="19"/>
    <n v="180"/>
    <n v="3420"/>
    <n v="1846.8000000000002"/>
    <n v="0.54"/>
    <x v="2"/>
  </r>
  <r>
    <s v="Sports Direct"/>
    <n v="1197831"/>
    <x v="229"/>
    <x v="1"/>
    <s v="Tennessee"/>
    <s v="Knoxville"/>
    <x v="3"/>
    <n v="27"/>
    <n v="142"/>
    <n v="3834"/>
    <n v="2300.4"/>
    <n v="0.6"/>
    <x v="2"/>
  </r>
  <r>
    <s v="Sports Direct"/>
    <n v="1197831"/>
    <x v="230"/>
    <x v="1"/>
    <s v="Tennessee"/>
    <s v="Knoxville"/>
    <x v="4"/>
    <n v="41"/>
    <n v="106"/>
    <n v="4346"/>
    <n v="2129.54"/>
    <n v="0.49"/>
    <x v="2"/>
  </r>
  <r>
    <s v="Sports Direct"/>
    <n v="1197831"/>
    <x v="231"/>
    <x v="1"/>
    <s v="Tennessee"/>
    <s v="Knoxville"/>
    <x v="5"/>
    <n v="38"/>
    <n v="202"/>
    <n v="7676"/>
    <n v="5142.92"/>
    <n v="0.67"/>
    <x v="2"/>
  </r>
  <r>
    <s v="Sports Direct"/>
    <n v="1197831"/>
    <x v="232"/>
    <x v="1"/>
    <s v="Tennessee"/>
    <s v="Knoxville"/>
    <x v="0"/>
    <n v="36"/>
    <n v="217"/>
    <n v="7812"/>
    <n v="3984.12"/>
    <n v="0.51"/>
    <x v="2"/>
  </r>
  <r>
    <s v="Sports Direct"/>
    <n v="1197831"/>
    <x v="233"/>
    <x v="1"/>
    <s v="Tennessee"/>
    <s v="Knoxville"/>
    <x v="1"/>
    <n v="42"/>
    <n v="202"/>
    <n v="8484"/>
    <n v="4326.84"/>
    <n v="0.51"/>
    <x v="2"/>
  </r>
  <r>
    <s v="Sports Direct"/>
    <n v="1197831"/>
    <x v="234"/>
    <x v="1"/>
    <s v="Tennessee"/>
    <s v="Knoxville"/>
    <x v="2"/>
    <n v="36"/>
    <n v="169"/>
    <n v="6084"/>
    <n v="3102.84"/>
    <n v="0.51"/>
    <x v="2"/>
  </r>
  <r>
    <s v="Sports Direct"/>
    <n v="1197831"/>
    <x v="235"/>
    <x v="1"/>
    <s v="Tennessee"/>
    <s v="Knoxville"/>
    <x v="3"/>
    <n v="36"/>
    <n v="174"/>
    <n v="6264"/>
    <n v="3821.04"/>
    <n v="0.61"/>
    <x v="2"/>
  </r>
  <r>
    <s v="Sports Direct"/>
    <n v="1197831"/>
    <x v="236"/>
    <x v="1"/>
    <s v="Tennessee"/>
    <s v="Knoxville"/>
    <x v="4"/>
    <n v="43"/>
    <n v="145"/>
    <n v="6235"/>
    <n v="2992.7999999999997"/>
    <n v="0.48"/>
    <x v="2"/>
  </r>
  <r>
    <s v="Sports Direct"/>
    <n v="1197831"/>
    <x v="237"/>
    <x v="1"/>
    <s v="Tennessee"/>
    <s v="Knoxville"/>
    <x v="5"/>
    <n v="49"/>
    <n v="236"/>
    <n v="11564"/>
    <n v="7516.6"/>
    <n v="0.65"/>
    <x v="2"/>
  </r>
  <r>
    <s v="Sports Direct"/>
    <n v="1197831"/>
    <x v="238"/>
    <x v="1"/>
    <s v="Tennessee"/>
    <s v="Knoxville"/>
    <x v="0"/>
    <n v="36"/>
    <n v="215"/>
    <n v="7740"/>
    <n v="4411.7999999999993"/>
    <n v="0.56999999999999995"/>
    <x v="2"/>
  </r>
  <r>
    <s v="Sports Direct"/>
    <n v="1197831"/>
    <x v="239"/>
    <x v="1"/>
    <s v="Tennessee"/>
    <s v="Knoxville"/>
    <x v="1"/>
    <n v="43"/>
    <n v="206"/>
    <n v="8858"/>
    <n v="5137.6399999999994"/>
    <n v="0.57999999999999996"/>
    <x v="2"/>
  </r>
  <r>
    <s v="Sports Direct"/>
    <n v="1197831"/>
    <x v="240"/>
    <x v="1"/>
    <s v="Tennessee"/>
    <s v="Knoxville"/>
    <x v="2"/>
    <n v="36"/>
    <n v="263"/>
    <n v="9468"/>
    <n v="5680.8"/>
    <n v="0.6"/>
    <x v="2"/>
  </r>
  <r>
    <s v="Sports Direct"/>
    <n v="1197831"/>
    <x v="241"/>
    <x v="1"/>
    <s v="Tennessee"/>
    <s v="Knoxville"/>
    <x v="3"/>
    <n v="37"/>
    <n v="161"/>
    <n v="5957"/>
    <n v="3872.05"/>
    <n v="0.65"/>
    <x v="2"/>
  </r>
  <r>
    <s v="Sports Direct"/>
    <n v="1197831"/>
    <x v="242"/>
    <x v="1"/>
    <s v="Tennessee"/>
    <s v="Knoxville"/>
    <x v="4"/>
    <n v="43"/>
    <n v="165"/>
    <n v="7095"/>
    <n v="3760.3500000000004"/>
    <n v="0.53"/>
    <x v="2"/>
  </r>
  <r>
    <s v="Sports Direct"/>
    <n v="1197831"/>
    <x v="243"/>
    <x v="1"/>
    <s v="Tennessee"/>
    <s v="Knoxville"/>
    <x v="5"/>
    <n v="52"/>
    <n v="223"/>
    <n v="11596"/>
    <n v="8117.2000000000007"/>
    <n v="0.70000000000000007"/>
    <x v="2"/>
  </r>
  <r>
    <s v="Sports Direct"/>
    <n v="1197831"/>
    <x v="244"/>
    <x v="1"/>
    <s v="Tennessee"/>
    <s v="Knoxville"/>
    <x v="0"/>
    <n v="41"/>
    <n v="233"/>
    <n v="9553"/>
    <n v="5445.2099999999991"/>
    <n v="0.56999999999999995"/>
    <x v="2"/>
  </r>
  <r>
    <s v="Sports Direct"/>
    <n v="1197831"/>
    <x v="245"/>
    <x v="1"/>
    <s v="Tennessee"/>
    <s v="Knoxville"/>
    <x v="1"/>
    <n v="54"/>
    <n v="233"/>
    <n v="12582"/>
    <n v="7171.74"/>
    <n v="0.56999999999999995"/>
    <x v="2"/>
  </r>
  <r>
    <s v="Sports Direct"/>
    <n v="1197831"/>
    <x v="246"/>
    <x v="1"/>
    <s v="Tennessee"/>
    <s v="Knoxville"/>
    <x v="2"/>
    <n v="46"/>
    <n v="285"/>
    <n v="13110"/>
    <n v="7866"/>
    <n v="0.6"/>
    <x v="2"/>
  </r>
  <r>
    <s v="Sports Direct"/>
    <n v="1197831"/>
    <x v="247"/>
    <x v="1"/>
    <s v="Tennessee"/>
    <s v="Knoxville"/>
    <x v="3"/>
    <n v="42"/>
    <n v="133"/>
    <n v="5586"/>
    <n v="3854.34"/>
    <n v="0.69000000000000006"/>
    <x v="2"/>
  </r>
  <r>
    <s v="Sports Direct"/>
    <n v="1197831"/>
    <x v="248"/>
    <x v="1"/>
    <s v="Tennessee"/>
    <s v="Knoxville"/>
    <x v="4"/>
    <n v="49"/>
    <n v="133"/>
    <n v="6517"/>
    <n v="3454.01"/>
    <n v="0.53"/>
    <x v="2"/>
  </r>
  <r>
    <s v="Sports Direct"/>
    <n v="1197831"/>
    <x v="249"/>
    <x v="1"/>
    <s v="Tennessee"/>
    <s v="Knoxville"/>
    <x v="5"/>
    <n v="53"/>
    <n v="181"/>
    <n v="9593"/>
    <n v="6811.0300000000007"/>
    <n v="0.71000000000000008"/>
    <x v="2"/>
  </r>
  <r>
    <s v="Sports Direct"/>
    <n v="1197831"/>
    <x v="250"/>
    <x v="1"/>
    <s v="Tennessee"/>
    <s v="Knoxville"/>
    <x v="0"/>
    <n v="49"/>
    <n v="182"/>
    <n v="8918"/>
    <n v="5350.8"/>
    <n v="0.6"/>
    <x v="2"/>
  </r>
  <r>
    <s v="Sports Direct"/>
    <n v="1197831"/>
    <x v="251"/>
    <x v="1"/>
    <s v="Tennessee"/>
    <s v="Knoxville"/>
    <x v="1"/>
    <n v="47"/>
    <n v="169"/>
    <n v="7943"/>
    <n v="4765.8"/>
    <n v="0.6"/>
    <x v="2"/>
  </r>
  <r>
    <s v="Sports Direct"/>
    <n v="1197831"/>
    <x v="252"/>
    <x v="1"/>
    <s v="Tennessee"/>
    <s v="Knoxville"/>
    <x v="2"/>
    <n v="54"/>
    <n v="182"/>
    <n v="9828"/>
    <n v="5798.5199999999995"/>
    <n v="0.59"/>
    <x v="2"/>
  </r>
  <r>
    <s v="Sports Direct"/>
    <n v="1197831"/>
    <x v="253"/>
    <x v="1"/>
    <s v="Tennessee"/>
    <s v="Knoxville"/>
    <x v="3"/>
    <n v="53"/>
    <n v="100"/>
    <n v="5300"/>
    <n v="3710.0000000000005"/>
    <n v="0.70000000000000007"/>
    <x v="2"/>
  </r>
  <r>
    <s v="Sports Direct"/>
    <n v="1197831"/>
    <x v="254"/>
    <x v="1"/>
    <s v="Tennessee"/>
    <s v="Knoxville"/>
    <x v="4"/>
    <n v="47"/>
    <n v="120"/>
    <n v="5640"/>
    <n v="2876.4"/>
    <n v="0.51"/>
    <x v="2"/>
  </r>
  <r>
    <s v="Sports Direct"/>
    <n v="1197831"/>
    <x v="255"/>
    <x v="1"/>
    <s v="Tennessee"/>
    <s v="Knoxville"/>
    <x v="5"/>
    <n v="42"/>
    <n v="163"/>
    <n v="6846"/>
    <n v="5066.0400000000009"/>
    <n v="0.7400000000000001"/>
    <x v="2"/>
  </r>
  <r>
    <s v="Sports Direct"/>
    <n v="1197831"/>
    <x v="256"/>
    <x v="1"/>
    <s v="Tennessee"/>
    <s v="Knoxville"/>
    <x v="0"/>
    <n v="33"/>
    <n v="173"/>
    <n v="5709"/>
    <n v="3254.1299999999997"/>
    <n v="0.56999999999999995"/>
    <x v="2"/>
  </r>
  <r>
    <s v="Sports Direct"/>
    <n v="1197831"/>
    <x v="257"/>
    <x v="1"/>
    <s v="Tennessee"/>
    <s v="Knoxville"/>
    <x v="1"/>
    <n v="32"/>
    <n v="150"/>
    <n v="4800"/>
    <n v="2880"/>
    <n v="0.6"/>
    <x v="2"/>
  </r>
  <r>
    <s v="Sports Direct"/>
    <n v="1197831"/>
    <x v="258"/>
    <x v="1"/>
    <s v="Tennessee"/>
    <s v="Knoxville"/>
    <x v="2"/>
    <n v="36"/>
    <n v="147"/>
    <n v="5292"/>
    <n v="3069.3599999999997"/>
    <n v="0.57999999999999996"/>
    <x v="2"/>
  </r>
  <r>
    <s v="Sports Direct"/>
    <n v="1197831"/>
    <x v="259"/>
    <x v="1"/>
    <s v="Tennessee"/>
    <s v="Knoxville"/>
    <x v="3"/>
    <n v="38"/>
    <n v="98"/>
    <n v="3724"/>
    <n v="2606.8000000000002"/>
    <n v="0.70000000000000007"/>
    <x v="2"/>
  </r>
  <r>
    <s v="Sports Direct"/>
    <n v="1197831"/>
    <x v="260"/>
    <x v="1"/>
    <s v="Tennessee"/>
    <s v="Knoxville"/>
    <x v="4"/>
    <n v="32"/>
    <n v="88"/>
    <n v="2816"/>
    <n v="1436.16"/>
    <n v="0.51"/>
    <x v="2"/>
  </r>
  <r>
    <s v="Sports Direct"/>
    <n v="1197831"/>
    <x v="261"/>
    <x v="1"/>
    <s v="Tennessee"/>
    <s v="Knoxville"/>
    <x v="5"/>
    <n v="43"/>
    <n v="131"/>
    <n v="5633"/>
    <n v="3999.4300000000003"/>
    <n v="0.71000000000000008"/>
    <x v="2"/>
  </r>
  <r>
    <s v="Sports Direct"/>
    <n v="1197831"/>
    <x v="262"/>
    <x v="1"/>
    <s v="Tennessee"/>
    <s v="Knoxville"/>
    <x v="0"/>
    <n v="29"/>
    <n v="196"/>
    <n v="5684"/>
    <n v="3183.0399999999995"/>
    <n v="0.55999999999999994"/>
    <x v="2"/>
  </r>
  <r>
    <s v="Sports Direct"/>
    <n v="1197831"/>
    <x v="263"/>
    <x v="1"/>
    <s v="Tennessee"/>
    <s v="Knoxville"/>
    <x v="1"/>
    <n v="29"/>
    <n v="189"/>
    <n v="5481"/>
    <n v="3069.3599999999997"/>
    <n v="0.55999999999999994"/>
    <x v="2"/>
  </r>
  <r>
    <s v="Sports Direct"/>
    <n v="1197831"/>
    <x v="264"/>
    <x v="1"/>
    <s v="Tennessee"/>
    <s v="Knoxville"/>
    <x v="2"/>
    <n v="50"/>
    <n v="174"/>
    <n v="8700"/>
    <n v="4871.9999999999991"/>
    <n v="0.55999999999999994"/>
    <x v="2"/>
  </r>
  <r>
    <s v="Sports Direct"/>
    <n v="1197831"/>
    <x v="265"/>
    <x v="1"/>
    <s v="Tennessee"/>
    <s v="Knoxville"/>
    <x v="3"/>
    <n v="52"/>
    <n v="133"/>
    <n v="6916"/>
    <n v="4772.04"/>
    <n v="0.69000000000000006"/>
    <x v="2"/>
  </r>
  <r>
    <s v="Sports Direct"/>
    <n v="1197831"/>
    <x v="266"/>
    <x v="1"/>
    <s v="Tennessee"/>
    <s v="Knoxville"/>
    <x v="4"/>
    <n v="51"/>
    <n v="113"/>
    <n v="5763"/>
    <n v="3054.3900000000003"/>
    <n v="0.53"/>
    <x v="2"/>
  </r>
  <r>
    <s v="Sports Direct"/>
    <n v="1197831"/>
    <x v="267"/>
    <x v="1"/>
    <s v="Tennessee"/>
    <s v="Knoxville"/>
    <x v="5"/>
    <n v="59"/>
    <n v="169"/>
    <n v="9971"/>
    <n v="7079.4100000000008"/>
    <n v="0.71000000000000008"/>
    <x v="2"/>
  </r>
  <r>
    <s v="Sports Direct"/>
    <n v="1197831"/>
    <x v="268"/>
    <x v="1"/>
    <s v="Tennessee"/>
    <s v="Knoxville"/>
    <x v="0"/>
    <n v="53"/>
    <n v="200"/>
    <n v="10600"/>
    <n v="6148"/>
    <n v="0.57999999999999996"/>
    <x v="2"/>
  </r>
  <r>
    <s v="Sports Direct"/>
    <n v="1197831"/>
    <x v="269"/>
    <x v="1"/>
    <s v="Tennessee"/>
    <s v="Knoxville"/>
    <x v="1"/>
    <n v="51"/>
    <n v="240"/>
    <n v="12240"/>
    <n v="6731.9999999999991"/>
    <n v="0.54999999999999993"/>
    <x v="2"/>
  </r>
  <r>
    <s v="Sports Direct"/>
    <n v="1197831"/>
    <x v="270"/>
    <x v="1"/>
    <s v="Tennessee"/>
    <s v="Knoxville"/>
    <x v="2"/>
    <n v="54"/>
    <n v="210"/>
    <n v="11340"/>
    <n v="6236.9999999999991"/>
    <n v="0.54999999999999993"/>
    <x v="2"/>
  </r>
  <r>
    <s v="Sports Direct"/>
    <n v="1197831"/>
    <x v="271"/>
    <x v="1"/>
    <s v="Tennessee"/>
    <s v="Knoxville"/>
    <x v="3"/>
    <n v="54"/>
    <n v="149"/>
    <n v="8046"/>
    <n v="5551.7400000000007"/>
    <n v="0.69000000000000006"/>
    <x v="2"/>
  </r>
  <r>
    <s v="Sports Direct"/>
    <n v="1197831"/>
    <x v="272"/>
    <x v="1"/>
    <s v="Tennessee"/>
    <s v="Knoxville"/>
    <x v="4"/>
    <n v="50"/>
    <n v="140"/>
    <n v="7000"/>
    <n v="3500"/>
    <n v="0.5"/>
    <x v="2"/>
  </r>
  <r>
    <s v="Sports Direct"/>
    <n v="1197831"/>
    <x v="273"/>
    <x v="1"/>
    <s v="Tennessee"/>
    <s v="Knoxville"/>
    <x v="5"/>
    <n v="61"/>
    <n v="225"/>
    <n v="13725"/>
    <n v="10156.500000000002"/>
    <n v="0.7400000000000001"/>
    <x v="2"/>
  </r>
  <r>
    <s v="Foot Locker"/>
    <n v="1185732"/>
    <x v="274"/>
    <x v="1"/>
    <s v="Tennessee"/>
    <s v="Knoxville"/>
    <x v="0"/>
    <n v="32"/>
    <n v="119"/>
    <n v="3808"/>
    <n v="1904"/>
    <n v="0.5"/>
    <x v="2"/>
  </r>
  <r>
    <s v="Foot Locker"/>
    <n v="1185732"/>
    <x v="275"/>
    <x v="1"/>
    <s v="Tennessee"/>
    <s v="Knoxville"/>
    <x v="1"/>
    <n v="32"/>
    <n v="56"/>
    <n v="1792"/>
    <n v="878.07999999999993"/>
    <n v="0.49"/>
    <x v="2"/>
  </r>
  <r>
    <s v="Foot Locker"/>
    <n v="1185732"/>
    <x v="276"/>
    <x v="1"/>
    <s v="Tennessee"/>
    <s v="Knoxville"/>
    <x v="2"/>
    <n v="24"/>
    <n v="65"/>
    <n v="1560"/>
    <n v="748.8"/>
    <n v="0.48"/>
    <x v="2"/>
  </r>
  <r>
    <s v="Foot Locker"/>
    <n v="1185732"/>
    <x v="277"/>
    <x v="1"/>
    <s v="Tennessee"/>
    <s v="Knoxville"/>
    <x v="3"/>
    <n v="27"/>
    <n v="19"/>
    <n v="513"/>
    <n v="271.89"/>
    <n v="0.53"/>
    <x v="2"/>
  </r>
  <r>
    <s v="Foot Locker"/>
    <n v="1185732"/>
    <x v="278"/>
    <x v="3"/>
    <s v="Nebraska"/>
    <s v="Omaha"/>
    <x v="4"/>
    <n v="43"/>
    <n v="35"/>
    <n v="1505"/>
    <n v="677.24999999999989"/>
    <n v="0.44999999999999996"/>
    <x v="2"/>
  </r>
  <r>
    <s v="Foot Locker"/>
    <n v="1185732"/>
    <x v="279"/>
    <x v="3"/>
    <s v="Nebraska"/>
    <s v="Omaha"/>
    <x v="5"/>
    <n v="32"/>
    <n v="68"/>
    <n v="2176"/>
    <n v="1327.36"/>
    <n v="0.61"/>
    <x v="2"/>
  </r>
  <r>
    <s v="Foot Locker"/>
    <n v="1185732"/>
    <x v="280"/>
    <x v="3"/>
    <s v="Nebraska"/>
    <s v="Omaha"/>
    <x v="0"/>
    <n v="32"/>
    <n v="119"/>
    <n v="3808"/>
    <n v="2056.3200000000002"/>
    <n v="0.54"/>
    <x v="2"/>
  </r>
  <r>
    <s v="Foot Locker"/>
    <n v="1185732"/>
    <x v="281"/>
    <x v="3"/>
    <s v="Nebraska"/>
    <s v="Omaha"/>
    <x v="1"/>
    <n v="33"/>
    <n v="38"/>
    <n v="1254"/>
    <n v="627"/>
    <n v="0.5"/>
    <x v="2"/>
  </r>
  <r>
    <s v="Foot Locker"/>
    <n v="1185732"/>
    <x v="282"/>
    <x v="3"/>
    <s v="Nebraska"/>
    <s v="Omaha"/>
    <x v="2"/>
    <n v="23"/>
    <n v="47"/>
    <n v="1081"/>
    <n v="540.5"/>
    <n v="0.5"/>
    <x v="2"/>
  </r>
  <r>
    <s v="Foot Locker"/>
    <n v="1185732"/>
    <x v="283"/>
    <x v="3"/>
    <s v="Nebraska"/>
    <s v="Omaha"/>
    <x v="3"/>
    <n v="29"/>
    <n v="14"/>
    <n v="406"/>
    <n v="203"/>
    <n v="0.5"/>
    <x v="2"/>
  </r>
  <r>
    <s v="Foot Locker"/>
    <n v="1185732"/>
    <x v="284"/>
    <x v="3"/>
    <s v="Nebraska"/>
    <s v="Omaha"/>
    <x v="4"/>
    <n v="41"/>
    <n v="31"/>
    <n v="1271"/>
    <n v="622.79"/>
    <n v="0.49"/>
    <x v="2"/>
  </r>
  <r>
    <s v="Foot Locker"/>
    <n v="1185732"/>
    <x v="285"/>
    <x v="3"/>
    <s v="Nebraska"/>
    <s v="Omaha"/>
    <x v="5"/>
    <n v="32"/>
    <n v="60"/>
    <n v="1920"/>
    <n v="1190.4000000000001"/>
    <n v="0.62"/>
    <x v="2"/>
  </r>
  <r>
    <s v="Foot Locker"/>
    <n v="1185732"/>
    <x v="286"/>
    <x v="3"/>
    <s v="Nebraska"/>
    <s v="Omaha"/>
    <x v="0"/>
    <n v="38"/>
    <n v="122"/>
    <n v="4636"/>
    <n v="2503.44"/>
    <n v="0.54"/>
    <x v="2"/>
  </r>
  <r>
    <s v="Foot Locker"/>
    <n v="1185732"/>
    <x v="287"/>
    <x v="3"/>
    <s v="Nebraska"/>
    <s v="Omaha"/>
    <x v="1"/>
    <n v="39"/>
    <n v="26"/>
    <n v="1014"/>
    <n v="466.43999999999994"/>
    <n v="0.45999999999999996"/>
    <x v="2"/>
  </r>
  <r>
    <s v="Foot Locker"/>
    <n v="1185732"/>
    <x v="288"/>
    <x v="3"/>
    <s v="Nebraska"/>
    <s v="Omaha"/>
    <x v="2"/>
    <n v="29"/>
    <n v="39"/>
    <n v="1131"/>
    <n v="565.5"/>
    <n v="0.5"/>
    <x v="2"/>
  </r>
  <r>
    <s v="Foot Locker"/>
    <n v="1185732"/>
    <x v="289"/>
    <x v="3"/>
    <s v="Nebraska"/>
    <s v="Omaha"/>
    <x v="3"/>
    <n v="33"/>
    <n v="0"/>
    <n v="0"/>
    <n v="0"/>
    <n v="0.55000000000000004"/>
    <x v="2"/>
  </r>
  <r>
    <s v="Foot Locker"/>
    <n v="1185732"/>
    <x v="290"/>
    <x v="3"/>
    <s v="Nebraska"/>
    <s v="Omaha"/>
    <x v="4"/>
    <n v="45"/>
    <n v="13"/>
    <n v="585"/>
    <n v="274.95"/>
    <n v="0.47"/>
    <x v="2"/>
  </r>
  <r>
    <s v="Foot Locker"/>
    <n v="1185732"/>
    <x v="291"/>
    <x v="3"/>
    <s v="Nebraska"/>
    <s v="Omaha"/>
    <x v="5"/>
    <n v="37"/>
    <n v="38"/>
    <n v="1406"/>
    <n v="857.66"/>
    <n v="0.61"/>
    <x v="2"/>
  </r>
  <r>
    <s v="Foot Locker"/>
    <n v="1185732"/>
    <x v="292"/>
    <x v="3"/>
    <s v="Nebraska"/>
    <s v="Omaha"/>
    <x v="0"/>
    <n v="38"/>
    <n v="105"/>
    <n v="3990"/>
    <n v="2114.7000000000003"/>
    <n v="0.53"/>
    <x v="2"/>
  </r>
  <r>
    <s v="Foot Locker"/>
    <n v="1185732"/>
    <x v="293"/>
    <x v="3"/>
    <s v="Nebraska"/>
    <s v="Omaha"/>
    <x v="1"/>
    <n v="32"/>
    <n v="23"/>
    <n v="736"/>
    <n v="331.2"/>
    <n v="0.44999999999999996"/>
    <x v="2"/>
  </r>
  <r>
    <s v="Foot Locker"/>
    <n v="1185732"/>
    <x v="294"/>
    <x v="3"/>
    <s v="Nebraska"/>
    <s v="Omaha"/>
    <x v="2"/>
    <n v="23"/>
    <n v="21"/>
    <n v="483"/>
    <n v="217.34999999999997"/>
    <n v="0.44999999999999996"/>
    <x v="2"/>
  </r>
  <r>
    <s v="Foot Locker"/>
    <n v="1185732"/>
    <x v="295"/>
    <x v="3"/>
    <s v="Nebraska"/>
    <s v="Omaha"/>
    <x v="3"/>
    <n v="27"/>
    <n v="0"/>
    <n v="0"/>
    <n v="0"/>
    <n v="0.53"/>
    <x v="2"/>
  </r>
  <r>
    <s v="Foot Locker"/>
    <n v="1185732"/>
    <x v="296"/>
    <x v="3"/>
    <s v="Nebraska"/>
    <s v="Omaha"/>
    <x v="4"/>
    <n v="42"/>
    <n v="6"/>
    <n v="252"/>
    <n v="120.96"/>
    <n v="0.48"/>
    <x v="2"/>
  </r>
  <r>
    <s v="Foot Locker"/>
    <n v="1185732"/>
    <x v="297"/>
    <x v="3"/>
    <s v="Nebraska"/>
    <s v="Omaha"/>
    <x v="5"/>
    <n v="34"/>
    <n v="39"/>
    <n v="1326"/>
    <n v="822.12"/>
    <n v="0.62"/>
    <x v="2"/>
  </r>
  <r>
    <s v="Foot Locker"/>
    <n v="1185732"/>
    <x v="298"/>
    <x v="3"/>
    <s v="Nebraska"/>
    <s v="Omaha"/>
    <x v="0"/>
    <n v="44"/>
    <n v="118"/>
    <n v="5192"/>
    <n v="2803.6800000000003"/>
    <n v="0.54"/>
    <x v="2"/>
  </r>
  <r>
    <s v="Foot Locker"/>
    <n v="1185732"/>
    <x v="299"/>
    <x v="3"/>
    <s v="Nebraska"/>
    <s v="Omaha"/>
    <x v="1"/>
    <n v="38"/>
    <n v="33"/>
    <n v="1254"/>
    <n v="627"/>
    <n v="0.5"/>
    <x v="2"/>
  </r>
  <r>
    <s v="Foot Locker"/>
    <n v="1185732"/>
    <x v="300"/>
    <x v="3"/>
    <s v="Nebraska"/>
    <s v="Omaha"/>
    <x v="2"/>
    <n v="32"/>
    <n v="30"/>
    <n v="960"/>
    <n v="460.79999999999995"/>
    <n v="0.48"/>
    <x v="2"/>
  </r>
  <r>
    <s v="Foot Locker"/>
    <n v="1185732"/>
    <x v="301"/>
    <x v="3"/>
    <s v="Nebraska"/>
    <s v="Omaha"/>
    <x v="3"/>
    <n v="34"/>
    <n v="7"/>
    <n v="238"/>
    <n v="126.14"/>
    <n v="0.53"/>
    <x v="2"/>
  </r>
  <r>
    <s v="Foot Locker"/>
    <n v="1185732"/>
    <x v="302"/>
    <x v="3"/>
    <s v="Nebraska"/>
    <s v="Omaha"/>
    <x v="4"/>
    <n v="46"/>
    <n v="13"/>
    <n v="598"/>
    <n v="275.08"/>
    <n v="0.45999999999999996"/>
    <x v="2"/>
  </r>
  <r>
    <s v="Foot Locker"/>
    <n v="1185732"/>
    <x v="303"/>
    <x v="3"/>
    <s v="Nebraska"/>
    <s v="Omaha"/>
    <x v="5"/>
    <n v="51"/>
    <n v="41"/>
    <n v="2091"/>
    <n v="1296.42"/>
    <n v="0.62"/>
    <x v="2"/>
  </r>
  <r>
    <s v="Foot Locker"/>
    <n v="1185732"/>
    <x v="304"/>
    <x v="3"/>
    <s v="Nebraska"/>
    <s v="Omaha"/>
    <x v="0"/>
    <n v="36"/>
    <n v="120"/>
    <n v="4320"/>
    <n v="2289.6"/>
    <n v="0.53"/>
    <x v="2"/>
  </r>
  <r>
    <s v="Foot Locker"/>
    <n v="1185732"/>
    <x v="305"/>
    <x v="3"/>
    <s v="Nebraska"/>
    <s v="Omaha"/>
    <x v="1"/>
    <n v="32"/>
    <n v="45"/>
    <n v="1440"/>
    <n v="720"/>
    <n v="0.5"/>
    <x v="2"/>
  </r>
  <r>
    <s v="Foot Locker"/>
    <n v="1185732"/>
    <x v="306"/>
    <x v="3"/>
    <s v="Nebraska"/>
    <s v="Omaha"/>
    <x v="2"/>
    <n v="27"/>
    <n v="46"/>
    <n v="1242"/>
    <n v="558.9"/>
    <n v="0.44999999999999996"/>
    <x v="2"/>
  </r>
  <r>
    <s v="Foot Locker"/>
    <n v="1185732"/>
    <x v="307"/>
    <x v="3"/>
    <s v="Nebraska"/>
    <s v="Omaha"/>
    <x v="3"/>
    <n v="27"/>
    <n v="39"/>
    <n v="1053"/>
    <n v="568.62"/>
    <n v="0.54"/>
    <x v="2"/>
  </r>
  <r>
    <s v="Foot Locker"/>
    <n v="1185732"/>
    <x v="308"/>
    <x v="3"/>
    <s v="Nebraska"/>
    <s v="Omaha"/>
    <x v="4"/>
    <n v="42"/>
    <n v="42"/>
    <n v="1764"/>
    <n v="882"/>
    <n v="0.5"/>
    <x v="2"/>
  </r>
  <r>
    <s v="Foot Locker"/>
    <n v="1185732"/>
    <x v="309"/>
    <x v="3"/>
    <s v="Nebraska"/>
    <s v="Omaha"/>
    <x v="5"/>
    <n v="49"/>
    <n v="85"/>
    <n v="4165"/>
    <n v="2582.3000000000002"/>
    <n v="0.62"/>
    <x v="2"/>
  </r>
  <r>
    <s v="Foot Locker"/>
    <n v="1185732"/>
    <x v="310"/>
    <x v="3"/>
    <s v="Nebraska"/>
    <s v="Omaha"/>
    <x v="0"/>
    <n v="43"/>
    <n v="165"/>
    <n v="7095"/>
    <n v="3618.4500000000003"/>
    <n v="0.51"/>
    <x v="2"/>
  </r>
  <r>
    <s v="Foot Locker"/>
    <n v="1185732"/>
    <x v="311"/>
    <x v="3"/>
    <s v="Nebraska"/>
    <s v="Omaha"/>
    <x v="1"/>
    <n v="37"/>
    <n v="81"/>
    <n v="2997"/>
    <n v="1348.6499999999999"/>
    <n v="0.44999999999999996"/>
    <x v="2"/>
  </r>
  <r>
    <s v="Foot Locker"/>
    <n v="1185732"/>
    <x v="312"/>
    <x v="3"/>
    <s v="Nebraska"/>
    <s v="Omaha"/>
    <x v="2"/>
    <n v="34"/>
    <n v="63"/>
    <n v="2142"/>
    <n v="963.89999999999986"/>
    <n v="0.44999999999999996"/>
    <x v="2"/>
  </r>
  <r>
    <s v="Foot Locker"/>
    <n v="1185732"/>
    <x v="313"/>
    <x v="3"/>
    <s v="Nebraska"/>
    <s v="Omaha"/>
    <x v="3"/>
    <n v="33"/>
    <n v="46"/>
    <n v="1518"/>
    <n v="789.36"/>
    <n v="0.52"/>
    <x v="2"/>
  </r>
  <r>
    <s v="Foot Locker"/>
    <n v="1185732"/>
    <x v="314"/>
    <x v="3"/>
    <s v="Nebraska"/>
    <s v="Omaha"/>
    <x v="4"/>
    <n v="41"/>
    <n v="44"/>
    <n v="1804"/>
    <n v="883.96"/>
    <n v="0.49"/>
    <x v="2"/>
  </r>
  <r>
    <s v="Foot Locker"/>
    <n v="1185732"/>
    <x v="315"/>
    <x v="3"/>
    <s v="Nebraska"/>
    <s v="Omaha"/>
    <x v="5"/>
    <n v="49"/>
    <n v="91"/>
    <n v="4459"/>
    <n v="2809.17"/>
    <n v="0.63"/>
    <x v="2"/>
  </r>
  <r>
    <s v="Foot Locker"/>
    <n v="1185732"/>
    <x v="316"/>
    <x v="3"/>
    <s v="Nebraska"/>
    <s v="Omaha"/>
    <x v="0"/>
    <n v="41"/>
    <n v="145"/>
    <n v="5945"/>
    <n v="3150.8500000000004"/>
    <n v="0.53"/>
    <x v="2"/>
  </r>
  <r>
    <s v="Foot Locker"/>
    <n v="1185732"/>
    <x v="317"/>
    <x v="3"/>
    <s v="Nebraska"/>
    <s v="Omaha"/>
    <x v="1"/>
    <n v="42"/>
    <n v="80"/>
    <n v="3360"/>
    <n v="1646.3999999999999"/>
    <n v="0.49"/>
    <x v="2"/>
  </r>
  <r>
    <s v="Foot Locker"/>
    <n v="1185732"/>
    <x v="318"/>
    <x v="3"/>
    <s v="Nebraska"/>
    <s v="Omaha"/>
    <x v="2"/>
    <n v="36"/>
    <n v="52"/>
    <n v="1872"/>
    <n v="898.56"/>
    <n v="0.48"/>
    <x v="2"/>
  </r>
  <r>
    <s v="Foot Locker"/>
    <n v="1185732"/>
    <x v="319"/>
    <x v="3"/>
    <s v="Nebraska"/>
    <s v="Omaha"/>
    <x v="3"/>
    <n v="29"/>
    <n v="38"/>
    <n v="1102"/>
    <n v="562.02"/>
    <n v="0.51"/>
    <x v="2"/>
  </r>
  <r>
    <s v="Foot Locker"/>
    <n v="1185732"/>
    <x v="320"/>
    <x v="3"/>
    <s v="Nebraska"/>
    <s v="Omaha"/>
    <x v="4"/>
    <n v="37"/>
    <n v="27"/>
    <n v="999"/>
    <n v="479.52"/>
    <n v="0.48"/>
    <x v="2"/>
  </r>
  <r>
    <s v="Foot Locker"/>
    <n v="1185732"/>
    <x v="321"/>
    <x v="3"/>
    <s v="Nebraska"/>
    <s v="Omaha"/>
    <x v="5"/>
    <n v="44"/>
    <n v="69"/>
    <n v="3036"/>
    <n v="1821.6"/>
    <n v="0.6"/>
    <x v="2"/>
  </r>
  <r>
    <s v="Foot Locker"/>
    <n v="1185732"/>
    <x v="322"/>
    <x v="3"/>
    <s v="Nebraska"/>
    <s v="Omaha"/>
    <x v="0"/>
    <n v="38"/>
    <n v="112"/>
    <n v="4256"/>
    <n v="2298.2400000000002"/>
    <n v="0.54"/>
    <x v="2"/>
  </r>
  <r>
    <s v="Foot Locker"/>
    <n v="1185732"/>
    <x v="323"/>
    <x v="3"/>
    <s v="Nebraska"/>
    <s v="Omaha"/>
    <x v="1"/>
    <n v="33"/>
    <n v="56"/>
    <n v="1848"/>
    <n v="850.07999999999993"/>
    <n v="0.45999999999999996"/>
    <x v="2"/>
  </r>
  <r>
    <s v="Foot Locker"/>
    <n v="1185732"/>
    <x v="324"/>
    <x v="3"/>
    <s v="Nebraska"/>
    <s v="Omaha"/>
    <x v="2"/>
    <n v="18"/>
    <n v="25"/>
    <n v="450"/>
    <n v="216"/>
    <n v="0.48"/>
    <x v="2"/>
  </r>
  <r>
    <s v="Foot Locker"/>
    <n v="1185732"/>
    <x v="325"/>
    <x v="3"/>
    <s v="Nebraska"/>
    <s v="Omaha"/>
    <x v="3"/>
    <n v="19"/>
    <n v="23"/>
    <n v="437"/>
    <n v="227.24"/>
    <n v="0.52"/>
    <x v="2"/>
  </r>
  <r>
    <s v="Foot Locker"/>
    <n v="1185732"/>
    <x v="326"/>
    <x v="3"/>
    <s v="Nebraska"/>
    <s v="Omaha"/>
    <x v="4"/>
    <n v="29"/>
    <n v="21"/>
    <n v="609"/>
    <n v="292.32"/>
    <n v="0.48"/>
    <x v="2"/>
  </r>
  <r>
    <s v="Foot Locker"/>
    <n v="1185732"/>
    <x v="327"/>
    <x v="3"/>
    <s v="Nebraska"/>
    <s v="Omaha"/>
    <x v="5"/>
    <n v="34"/>
    <n v="39"/>
    <n v="1326"/>
    <n v="822.12"/>
    <n v="0.62"/>
    <x v="2"/>
  </r>
  <r>
    <s v="Foot Locker"/>
    <n v="1185732"/>
    <x v="328"/>
    <x v="3"/>
    <s v="Nebraska"/>
    <s v="Omaha"/>
    <x v="0"/>
    <n v="36"/>
    <n v="94"/>
    <n v="3384"/>
    <n v="1827.3600000000001"/>
    <n v="0.54"/>
    <x v="2"/>
  </r>
  <r>
    <s v="Foot Locker"/>
    <n v="1185732"/>
    <x v="329"/>
    <x v="3"/>
    <s v="Nebraska"/>
    <s v="Omaha"/>
    <x v="1"/>
    <n v="29"/>
    <n v="41"/>
    <n v="1189"/>
    <n v="546.93999999999994"/>
    <n v="0.45999999999999996"/>
    <x v="2"/>
  </r>
  <r>
    <s v="Foot Locker"/>
    <n v="1185732"/>
    <x v="330"/>
    <x v="3"/>
    <s v="Nebraska"/>
    <s v="Omaha"/>
    <x v="2"/>
    <n v="29"/>
    <n v="14"/>
    <n v="406"/>
    <n v="203"/>
    <n v="0.5"/>
    <x v="2"/>
  </r>
  <r>
    <s v="Foot Locker"/>
    <n v="1185732"/>
    <x v="331"/>
    <x v="3"/>
    <s v="Nebraska"/>
    <s v="Omaha"/>
    <x v="3"/>
    <n v="29"/>
    <n v="7"/>
    <n v="203"/>
    <n v="107.59"/>
    <n v="0.53"/>
    <x v="2"/>
  </r>
  <r>
    <s v="Foot Locker"/>
    <n v="1185732"/>
    <x v="332"/>
    <x v="3"/>
    <s v="Nebraska"/>
    <s v="Omaha"/>
    <x v="4"/>
    <n v="37"/>
    <n v="7"/>
    <n v="259"/>
    <n v="124.32"/>
    <n v="0.48"/>
    <x v="2"/>
  </r>
  <r>
    <s v="Foot Locker"/>
    <n v="1185732"/>
    <x v="333"/>
    <x v="3"/>
    <s v="Nebraska"/>
    <s v="Omaha"/>
    <x v="5"/>
    <n v="44"/>
    <n v="38"/>
    <n v="1672"/>
    <n v="1053.3599999999999"/>
    <n v="0.63"/>
    <x v="2"/>
  </r>
  <r>
    <s v="Foot Locker"/>
    <n v="1185732"/>
    <x v="334"/>
    <x v="3"/>
    <s v="Nebraska"/>
    <s v="Omaha"/>
    <x v="0"/>
    <n v="37"/>
    <n v="84"/>
    <n v="3108"/>
    <n v="1678.3200000000002"/>
    <n v="0.54"/>
    <x v="2"/>
  </r>
  <r>
    <s v="Foot Locker"/>
    <n v="1185732"/>
    <x v="335"/>
    <x v="3"/>
    <s v="Nebraska"/>
    <s v="Omaha"/>
    <x v="1"/>
    <n v="29"/>
    <n v="41"/>
    <n v="1189"/>
    <n v="546.93999999999994"/>
    <n v="0.45999999999999996"/>
    <x v="2"/>
  </r>
  <r>
    <s v="Foot Locker"/>
    <n v="1185732"/>
    <x v="336"/>
    <x v="3"/>
    <s v="Nebraska"/>
    <s v="Omaha"/>
    <x v="2"/>
    <n v="29"/>
    <n v="25"/>
    <n v="725"/>
    <n v="340.75"/>
    <n v="0.47"/>
    <x v="2"/>
  </r>
  <r>
    <s v="Foot Locker"/>
    <n v="1185732"/>
    <x v="337"/>
    <x v="3"/>
    <s v="Nebraska"/>
    <s v="Omaha"/>
    <x v="3"/>
    <n v="27"/>
    <n v="36"/>
    <n v="972"/>
    <n v="534.6"/>
    <n v="0.55000000000000004"/>
    <x v="2"/>
  </r>
  <r>
    <s v="Foot Locker"/>
    <n v="1185732"/>
    <x v="338"/>
    <x v="3"/>
    <s v="Nebraska"/>
    <s v="Omaha"/>
    <x v="4"/>
    <n v="48"/>
    <n v="27"/>
    <n v="1296"/>
    <n v="583.19999999999993"/>
    <n v="0.44999999999999996"/>
    <x v="2"/>
  </r>
  <r>
    <s v="Foot Locker"/>
    <n v="1185732"/>
    <x v="339"/>
    <x v="3"/>
    <s v="Nebraska"/>
    <s v="Omaha"/>
    <x v="5"/>
    <n v="53"/>
    <n v="58"/>
    <n v="3074"/>
    <n v="1905.8799999999999"/>
    <n v="0.62"/>
    <x v="2"/>
  </r>
  <r>
    <s v="Foot Locker"/>
    <n v="1185732"/>
    <x v="340"/>
    <x v="3"/>
    <s v="Nebraska"/>
    <s v="Omaha"/>
    <x v="0"/>
    <n v="49"/>
    <n v="117"/>
    <n v="5733"/>
    <n v="2866.5"/>
    <n v="0.5"/>
    <x v="2"/>
  </r>
  <r>
    <s v="Foot Locker"/>
    <n v="1185732"/>
    <x v="341"/>
    <x v="3"/>
    <s v="Nebraska"/>
    <s v="Omaha"/>
    <x v="1"/>
    <n v="36"/>
    <n v="63"/>
    <n v="2268"/>
    <n v="1134"/>
    <n v="0.5"/>
    <x v="2"/>
  </r>
  <r>
    <s v="Foot Locker"/>
    <n v="1185732"/>
    <x v="342"/>
    <x v="3"/>
    <s v="Nebraska"/>
    <s v="Omaha"/>
    <x v="2"/>
    <n v="39"/>
    <n v="60"/>
    <n v="2340"/>
    <n v="1146.5999999999999"/>
    <n v="0.49"/>
    <x v="2"/>
  </r>
  <r>
    <s v="Foot Locker"/>
    <n v="1185732"/>
    <x v="343"/>
    <x v="3"/>
    <s v="Nebraska"/>
    <s v="Omaha"/>
    <x v="3"/>
    <n v="38"/>
    <n v="38"/>
    <n v="1444"/>
    <n v="794.2"/>
    <n v="0.55000000000000004"/>
    <x v="2"/>
  </r>
  <r>
    <s v="Foot Locker"/>
    <n v="1185732"/>
    <x v="344"/>
    <x v="3"/>
    <s v="Nebraska"/>
    <s v="Omaha"/>
    <x v="4"/>
    <n v="45"/>
    <n v="39"/>
    <n v="1755"/>
    <n v="842.4"/>
    <n v="0.48"/>
    <x v="2"/>
  </r>
  <r>
    <s v="Foot Locker"/>
    <n v="1185732"/>
    <x v="345"/>
    <x v="3"/>
    <s v="Nebraska"/>
    <s v="Omaha"/>
    <x v="5"/>
    <n v="54"/>
    <n v="65"/>
    <n v="3510"/>
    <n v="2176.1999999999998"/>
    <n v="0.62"/>
    <x v="2"/>
  </r>
  <r>
    <s v="Sports Direct"/>
    <n v="1197831"/>
    <x v="346"/>
    <x v="3"/>
    <s v="Nebraska"/>
    <s v="Omaha"/>
    <x v="0"/>
    <n v="19"/>
    <n v="203"/>
    <n v="3857"/>
    <n v="2044.21"/>
    <n v="0.53"/>
    <x v="2"/>
  </r>
  <r>
    <s v="Sports Direct"/>
    <n v="1197831"/>
    <x v="347"/>
    <x v="3"/>
    <s v="Nebraska"/>
    <s v="Omaha"/>
    <x v="1"/>
    <n v="29"/>
    <n v="196"/>
    <n v="5684"/>
    <n v="3069.36"/>
    <n v="0.54"/>
    <x v="2"/>
  </r>
  <r>
    <s v="Sports Direct"/>
    <n v="1197831"/>
    <x v="348"/>
    <x v="3"/>
    <s v="Nebraska"/>
    <s v="Omaha"/>
    <x v="2"/>
    <n v="28"/>
    <n v="138"/>
    <n v="3864"/>
    <n v="2125.1999999999998"/>
    <n v="0.54999999999999993"/>
    <x v="2"/>
  </r>
  <r>
    <s v="Sports Direct"/>
    <n v="1197831"/>
    <x v="349"/>
    <x v="3"/>
    <s v="Nebraska"/>
    <s v="Omaha"/>
    <x v="3"/>
    <n v="33"/>
    <n v="138"/>
    <n v="4554"/>
    <n v="2914.56"/>
    <n v="0.64"/>
    <x v="2"/>
  </r>
  <r>
    <s v="Sports Direct"/>
    <n v="1197831"/>
    <x v="350"/>
    <x v="1"/>
    <s v="Alabama"/>
    <s v="Birmingham"/>
    <x v="4"/>
    <n v="37"/>
    <n v="88"/>
    <n v="3256"/>
    <n v="1562.8799999999999"/>
    <n v="0.48"/>
    <x v="2"/>
  </r>
  <r>
    <s v="Sports Direct"/>
    <n v="1197831"/>
    <x v="351"/>
    <x v="1"/>
    <s v="Alabama"/>
    <s v="Birmingham"/>
    <x v="5"/>
    <n v="32"/>
    <n v="138"/>
    <n v="4416"/>
    <n v="3091.2000000000003"/>
    <n v="0.70000000000000007"/>
    <x v="2"/>
  </r>
  <r>
    <s v="Sports Direct"/>
    <n v="1197831"/>
    <x v="352"/>
    <x v="1"/>
    <s v="Alabama"/>
    <s v="Birmingham"/>
    <x v="0"/>
    <n v="24"/>
    <n v="156"/>
    <n v="3744"/>
    <n v="2021.7600000000002"/>
    <n v="0.54"/>
    <x v="2"/>
  </r>
  <r>
    <s v="Sports Direct"/>
    <n v="1197831"/>
    <x v="353"/>
    <x v="1"/>
    <s v="Alabama"/>
    <s v="Birmingham"/>
    <x v="1"/>
    <n v="33"/>
    <n v="174"/>
    <n v="5742"/>
    <n v="3100.6800000000003"/>
    <n v="0.54"/>
    <x v="2"/>
  </r>
  <r>
    <s v="Sports Direct"/>
    <n v="1197831"/>
    <x v="354"/>
    <x v="1"/>
    <s v="Alabama"/>
    <s v="Birmingham"/>
    <x v="2"/>
    <n v="32"/>
    <n v="128"/>
    <n v="4096"/>
    <n v="2129.92"/>
    <n v="0.52"/>
    <x v="2"/>
  </r>
  <r>
    <s v="Sports Direct"/>
    <n v="1197831"/>
    <x v="355"/>
    <x v="1"/>
    <s v="Alabama"/>
    <s v="Birmingham"/>
    <x v="3"/>
    <n v="32"/>
    <n v="98"/>
    <n v="3136"/>
    <n v="1944.32"/>
    <n v="0.62"/>
    <x v="2"/>
  </r>
  <r>
    <s v="Sports Direct"/>
    <n v="1197831"/>
    <x v="356"/>
    <x v="1"/>
    <s v="Alabama"/>
    <s v="Birmingham"/>
    <x v="4"/>
    <n v="38"/>
    <n v="68"/>
    <n v="2584"/>
    <n v="1240.32"/>
    <n v="0.48"/>
    <x v="2"/>
  </r>
  <r>
    <s v="Sports Direct"/>
    <n v="1197831"/>
    <x v="357"/>
    <x v="1"/>
    <s v="Alabama"/>
    <s v="Birmingham"/>
    <x v="5"/>
    <n v="33"/>
    <n v="126"/>
    <n v="4158"/>
    <n v="2785.86"/>
    <n v="0.67"/>
    <x v="2"/>
  </r>
  <r>
    <s v="Sports Direct"/>
    <n v="1197831"/>
    <x v="358"/>
    <x v="1"/>
    <s v="Alabama"/>
    <s v="Birmingham"/>
    <x v="0"/>
    <n v="28"/>
    <n v="163"/>
    <n v="4564"/>
    <n v="2510.1999999999998"/>
    <n v="0.54999999999999993"/>
    <x v="2"/>
  </r>
  <r>
    <s v="Sports Direct"/>
    <n v="1197831"/>
    <x v="359"/>
    <x v="1"/>
    <s v="Alabama"/>
    <s v="Birmingham"/>
    <x v="1"/>
    <n v="36"/>
    <n v="188"/>
    <n v="6768"/>
    <n v="3722.3999999999996"/>
    <n v="0.54999999999999993"/>
    <x v="2"/>
  </r>
  <r>
    <s v="Sports Direct"/>
    <n v="1197831"/>
    <x v="360"/>
    <x v="1"/>
    <s v="Alabama"/>
    <s v="Birmingham"/>
    <x v="2"/>
    <n v="27"/>
    <n v="117"/>
    <n v="3159"/>
    <n v="1832.2199999999998"/>
    <n v="0.57999999999999996"/>
    <x v="2"/>
  </r>
  <r>
    <s v="Sports Direct"/>
    <n v="1197831"/>
    <x v="361"/>
    <x v="1"/>
    <s v="Alabama"/>
    <s v="Birmingham"/>
    <x v="3"/>
    <n v="33"/>
    <n v="105"/>
    <n v="3465"/>
    <n v="2356.2000000000003"/>
    <n v="0.68"/>
    <x v="2"/>
  </r>
  <r>
    <s v="Sports Direct"/>
    <n v="1197831"/>
    <x v="362"/>
    <x v="1"/>
    <s v="Alabama"/>
    <s v="Birmingham"/>
    <x v="4"/>
    <n v="37"/>
    <n v="73"/>
    <n v="2701"/>
    <n v="1350.5"/>
    <n v="0.5"/>
    <x v="2"/>
  </r>
  <r>
    <s v="Sports Direct"/>
    <n v="1197831"/>
    <x v="363"/>
    <x v="1"/>
    <s v="Alabama"/>
    <s v="Birmingham"/>
    <x v="5"/>
    <n v="34"/>
    <n v="104"/>
    <n v="3536"/>
    <n v="2652.0000000000005"/>
    <n v="0.75000000000000011"/>
    <x v="2"/>
  </r>
  <r>
    <s v="Sports Direct"/>
    <n v="1197831"/>
    <x v="364"/>
    <x v="1"/>
    <s v="Alabama"/>
    <s v="Birmingham"/>
    <x v="0"/>
    <n v="19"/>
    <n v="195"/>
    <n v="3705"/>
    <n v="2148.8999999999996"/>
    <n v="0.57999999999999996"/>
    <x v="2"/>
  </r>
  <r>
    <s v="Sports Direct"/>
    <n v="1197831"/>
    <x v="365"/>
    <x v="1"/>
    <s v="Alabama"/>
    <s v="Birmingham"/>
    <x v="1"/>
    <n v="19"/>
    <n v="189"/>
    <n v="3591"/>
    <n v="2082.7799999999997"/>
    <n v="0.57999999999999996"/>
    <x v="2"/>
  </r>
  <r>
    <s v="Sports Direct"/>
    <n v="1197831"/>
    <x v="366"/>
    <x v="1"/>
    <s v="Alabama"/>
    <s v="Birmingham"/>
    <x v="2"/>
    <n v="14"/>
    <n v="119"/>
    <n v="1666"/>
    <n v="982.93999999999994"/>
    <n v="0.59"/>
    <x v="2"/>
  </r>
  <r>
    <s v="Sports Direct"/>
    <n v="1197831"/>
    <x v="367"/>
    <x v="1"/>
    <s v="Alabama"/>
    <s v="Birmingham"/>
    <x v="3"/>
    <n v="18"/>
    <n v="113"/>
    <n v="2034"/>
    <n v="1342.44"/>
    <n v="0.66"/>
    <x v="2"/>
  </r>
  <r>
    <s v="Sports Direct"/>
    <n v="1197831"/>
    <x v="368"/>
    <x v="1"/>
    <s v="Alabama"/>
    <s v="Birmingham"/>
    <x v="4"/>
    <n v="23"/>
    <n v="74"/>
    <n v="1702"/>
    <n v="902.06000000000006"/>
    <n v="0.53"/>
    <x v="2"/>
  </r>
  <r>
    <s v="Sports Direct"/>
    <n v="1197831"/>
    <x v="369"/>
    <x v="1"/>
    <s v="Alabama"/>
    <s v="Birmingham"/>
    <x v="5"/>
    <n v="20"/>
    <n v="149"/>
    <n v="2980"/>
    <n v="2235.0000000000005"/>
    <n v="0.75000000000000011"/>
    <x v="2"/>
  </r>
  <r>
    <s v="Sports Direct"/>
    <n v="1197831"/>
    <x v="370"/>
    <x v="1"/>
    <s v="Alabama"/>
    <s v="Birmingham"/>
    <x v="0"/>
    <n v="9"/>
    <n v="203"/>
    <n v="1827"/>
    <n v="1077.9299999999998"/>
    <n v="0.59"/>
    <x v="2"/>
  </r>
  <r>
    <s v="Sports Direct"/>
    <n v="1197831"/>
    <x v="371"/>
    <x v="1"/>
    <s v="Alabama"/>
    <s v="Birmingham"/>
    <x v="1"/>
    <n v="19"/>
    <n v="189"/>
    <n v="3591"/>
    <n v="2118.69"/>
    <n v="0.59"/>
    <x v="2"/>
  </r>
  <r>
    <s v="Sports Direct"/>
    <n v="1197831"/>
    <x v="372"/>
    <x v="1"/>
    <s v="Alabama"/>
    <s v="Birmingham"/>
    <x v="2"/>
    <n v="15"/>
    <n v="173"/>
    <n v="2595"/>
    <n v="1453.1999999999998"/>
    <n v="0.55999999999999994"/>
    <x v="2"/>
  </r>
  <r>
    <s v="Sports Direct"/>
    <n v="1197831"/>
    <x v="373"/>
    <x v="1"/>
    <s v="Alabama"/>
    <s v="Birmingham"/>
    <x v="3"/>
    <n v="34"/>
    <n v="135"/>
    <n v="4590"/>
    <n v="3121.2000000000003"/>
    <n v="0.68"/>
    <x v="2"/>
  </r>
  <r>
    <s v="Sports Direct"/>
    <n v="1197831"/>
    <x v="374"/>
    <x v="1"/>
    <s v="Alabama"/>
    <s v="Birmingham"/>
    <x v="4"/>
    <n v="49"/>
    <n v="120"/>
    <n v="5880"/>
    <n v="3175.2000000000003"/>
    <n v="0.54"/>
    <x v="2"/>
  </r>
  <r>
    <s v="Sports Direct"/>
    <n v="1197831"/>
    <x v="375"/>
    <x v="1"/>
    <s v="Alabama"/>
    <s v="Birmingham"/>
    <x v="5"/>
    <n v="43"/>
    <n v="203"/>
    <n v="8729"/>
    <n v="6284.880000000001"/>
    <n v="0.72000000000000008"/>
    <x v="2"/>
  </r>
  <r>
    <s v="Sports Direct"/>
    <n v="1197831"/>
    <x v="376"/>
    <x v="1"/>
    <s v="Alabama"/>
    <s v="Birmingham"/>
    <x v="0"/>
    <n v="43"/>
    <n v="203"/>
    <n v="8729"/>
    <n v="4800.95"/>
    <n v="0.54999999999999993"/>
    <x v="2"/>
  </r>
  <r>
    <s v="Sports Direct"/>
    <n v="1197831"/>
    <x v="377"/>
    <x v="1"/>
    <s v="Alabama"/>
    <s v="Birmingham"/>
    <x v="1"/>
    <n v="49"/>
    <n v="203"/>
    <n v="9947"/>
    <n v="5570.32"/>
    <n v="0.55999999999999994"/>
    <x v="2"/>
  </r>
  <r>
    <s v="Sports Direct"/>
    <n v="1197831"/>
    <x v="378"/>
    <x v="1"/>
    <s v="Alabama"/>
    <s v="Birmingham"/>
    <x v="2"/>
    <n v="44"/>
    <n v="189"/>
    <n v="8316"/>
    <n v="4906.4399999999996"/>
    <n v="0.59"/>
    <x v="2"/>
  </r>
  <r>
    <s v="Sports Direct"/>
    <n v="1197831"/>
    <x v="379"/>
    <x v="1"/>
    <s v="Alabama"/>
    <s v="Birmingham"/>
    <x v="3"/>
    <n v="41"/>
    <n v="180"/>
    <n v="7380"/>
    <n v="5092.2000000000007"/>
    <n v="0.69000000000000006"/>
    <x v="2"/>
  </r>
  <r>
    <s v="Sports Direct"/>
    <n v="1197831"/>
    <x v="380"/>
    <x v="1"/>
    <s v="Alabama"/>
    <s v="Birmingham"/>
    <x v="4"/>
    <n v="49"/>
    <n v="145"/>
    <n v="7105"/>
    <n v="3907.7499999999995"/>
    <n v="0.54999999999999993"/>
    <x v="2"/>
  </r>
  <r>
    <s v="Sports Direct"/>
    <n v="1197831"/>
    <x v="381"/>
    <x v="1"/>
    <s v="Alabama"/>
    <s v="Birmingham"/>
    <x v="5"/>
    <n v="50"/>
    <n v="245"/>
    <n v="12250"/>
    <n v="8820.0000000000018"/>
    <n v="0.72000000000000008"/>
    <x v="2"/>
  </r>
  <r>
    <s v="Sports Direct"/>
    <n v="1197831"/>
    <x v="382"/>
    <x v="1"/>
    <s v="Alabama"/>
    <s v="Birmingham"/>
    <x v="0"/>
    <n v="44"/>
    <n v="206"/>
    <n v="9064"/>
    <n v="5800.9599999999991"/>
    <n v="0.6399999999999999"/>
    <x v="2"/>
  </r>
  <r>
    <s v="Sports Direct"/>
    <n v="1197831"/>
    <x v="383"/>
    <x v="1"/>
    <s v="Alabama"/>
    <s v="Birmingham"/>
    <x v="1"/>
    <n v="49"/>
    <n v="215"/>
    <n v="10535"/>
    <n v="6742.3999999999987"/>
    <n v="0.6399999999999999"/>
    <x v="2"/>
  </r>
  <r>
    <s v="Sports Direct"/>
    <n v="1197831"/>
    <x v="384"/>
    <x v="1"/>
    <s v="Alabama"/>
    <s v="Birmingham"/>
    <x v="2"/>
    <n v="41"/>
    <n v="254"/>
    <n v="10414"/>
    <n v="6560.8199999999988"/>
    <n v="0.62999999999999989"/>
    <x v="2"/>
  </r>
  <r>
    <s v="Sports Direct"/>
    <n v="1197831"/>
    <x v="385"/>
    <x v="1"/>
    <s v="Alabama"/>
    <s v="Birmingham"/>
    <x v="3"/>
    <n v="44"/>
    <n v="173"/>
    <n v="7612"/>
    <n v="5632.880000000001"/>
    <n v="0.7400000000000001"/>
    <x v="2"/>
  </r>
  <r>
    <s v="Sports Direct"/>
    <n v="1197831"/>
    <x v="386"/>
    <x v="1"/>
    <s v="Alabama"/>
    <s v="Birmingham"/>
    <x v="4"/>
    <n v="45"/>
    <n v="131"/>
    <n v="5895"/>
    <n v="3419.1"/>
    <n v="0.57999999999999996"/>
    <x v="2"/>
  </r>
  <r>
    <s v="Sports Direct"/>
    <n v="1197831"/>
    <x v="387"/>
    <x v="1"/>
    <s v="Alabama"/>
    <s v="Birmingham"/>
    <x v="5"/>
    <n v="56"/>
    <n v="240"/>
    <n v="13440"/>
    <n v="10752.000000000002"/>
    <n v="0.80000000000000016"/>
    <x v="2"/>
  </r>
  <r>
    <s v="Sports Direct"/>
    <n v="1197831"/>
    <x v="388"/>
    <x v="1"/>
    <s v="Alabama"/>
    <s v="Birmingham"/>
    <x v="0"/>
    <n v="38"/>
    <n v="225"/>
    <n v="8550"/>
    <n v="5215.5"/>
    <n v="0.61"/>
    <x v="2"/>
  </r>
  <r>
    <s v="Sports Direct"/>
    <n v="1197831"/>
    <x v="389"/>
    <x v="1"/>
    <s v="Alabama"/>
    <s v="Birmingham"/>
    <x v="1"/>
    <n v="52"/>
    <n v="210"/>
    <n v="10920"/>
    <n v="7097.9999999999991"/>
    <n v="0.64999999999999991"/>
    <x v="2"/>
  </r>
  <r>
    <s v="Sports Direct"/>
    <n v="1197831"/>
    <x v="390"/>
    <x v="1"/>
    <s v="Alabama"/>
    <s v="Birmingham"/>
    <x v="2"/>
    <n v="51"/>
    <n v="268"/>
    <n v="13668"/>
    <n v="8200.7999999999993"/>
    <n v="0.6"/>
    <x v="2"/>
  </r>
  <r>
    <s v="Sports Direct"/>
    <n v="1197831"/>
    <x v="391"/>
    <x v="1"/>
    <s v="Alabama"/>
    <s v="Birmingham"/>
    <x v="3"/>
    <n v="46"/>
    <n v="119"/>
    <n v="5474"/>
    <n v="3886.5400000000004"/>
    <n v="0.71000000000000008"/>
    <x v="2"/>
  </r>
  <r>
    <s v="Sports Direct"/>
    <n v="1197831"/>
    <x v="392"/>
    <x v="1"/>
    <s v="Alabama"/>
    <s v="Birmingham"/>
    <x v="4"/>
    <n v="50"/>
    <n v="123"/>
    <n v="6150"/>
    <n v="3628.5"/>
    <n v="0.59"/>
    <x v="2"/>
  </r>
  <r>
    <s v="Sports Direct"/>
    <n v="1197831"/>
    <x v="393"/>
    <x v="1"/>
    <s v="Alabama"/>
    <s v="Birmingham"/>
    <x v="5"/>
    <n v="59"/>
    <n v="182"/>
    <n v="10738"/>
    <n v="8268.260000000002"/>
    <n v="0.77000000000000013"/>
    <x v="2"/>
  </r>
  <r>
    <s v="Sports Direct"/>
    <n v="1197831"/>
    <x v="394"/>
    <x v="1"/>
    <s v="Alabama"/>
    <s v="Birmingham"/>
    <x v="0"/>
    <n v="51"/>
    <n v="175"/>
    <n v="8925"/>
    <n v="5355"/>
    <n v="0.6"/>
    <x v="2"/>
  </r>
  <r>
    <s v="Sports Direct"/>
    <n v="1197831"/>
    <x v="395"/>
    <x v="1"/>
    <s v="Alabama"/>
    <s v="Birmingham"/>
    <x v="1"/>
    <n v="50"/>
    <n v="144"/>
    <n v="7200"/>
    <n v="4535.9999999999991"/>
    <n v="0.62999999999999989"/>
    <x v="2"/>
  </r>
  <r>
    <s v="Sports Direct"/>
    <n v="1197831"/>
    <x v="396"/>
    <x v="1"/>
    <s v="Alabama"/>
    <s v="Birmingham"/>
    <x v="2"/>
    <n v="59"/>
    <n v="188"/>
    <n v="11092"/>
    <n v="6987.9599999999991"/>
    <n v="0.62999999999999989"/>
    <x v="2"/>
  </r>
  <r>
    <s v="Sports Direct"/>
    <n v="1197831"/>
    <x v="397"/>
    <x v="1"/>
    <s v="Alabama"/>
    <s v="Birmingham"/>
    <x v="3"/>
    <n v="58"/>
    <n v="95"/>
    <n v="5510"/>
    <n v="3912.1000000000004"/>
    <n v="0.71000000000000008"/>
    <x v="2"/>
  </r>
  <r>
    <s v="Sports Direct"/>
    <n v="1197831"/>
    <x v="398"/>
    <x v="1"/>
    <s v="Alabama"/>
    <s v="Birmingham"/>
    <x v="4"/>
    <n v="41"/>
    <n v="88"/>
    <n v="3608"/>
    <n v="2056.56"/>
    <n v="0.56999999999999995"/>
    <x v="2"/>
  </r>
  <r>
    <s v="Sports Direct"/>
    <n v="1197831"/>
    <x v="399"/>
    <x v="1"/>
    <s v="Alabama"/>
    <s v="Birmingham"/>
    <x v="5"/>
    <n v="37"/>
    <n v="150"/>
    <n v="5550"/>
    <n v="4273.5000000000009"/>
    <n v="0.77000000000000013"/>
    <x v="2"/>
  </r>
  <r>
    <s v="Sports Direct"/>
    <n v="1197831"/>
    <x v="400"/>
    <x v="1"/>
    <s v="Alabama"/>
    <s v="Birmingham"/>
    <x v="0"/>
    <n v="29"/>
    <n v="131"/>
    <n v="3799"/>
    <n v="2279.4"/>
    <n v="0.6"/>
    <x v="2"/>
  </r>
  <r>
    <s v="Sports Direct"/>
    <n v="1197831"/>
    <x v="401"/>
    <x v="1"/>
    <s v="Alabama"/>
    <s v="Birmingham"/>
    <x v="1"/>
    <n v="29"/>
    <n v="158"/>
    <n v="4582"/>
    <n v="2886.6599999999994"/>
    <n v="0.62999999999999989"/>
    <x v="2"/>
  </r>
  <r>
    <s v="Sports Direct"/>
    <n v="1197831"/>
    <x v="402"/>
    <x v="1"/>
    <s v="Alabama"/>
    <s v="Birmingham"/>
    <x v="2"/>
    <n v="32"/>
    <n v="124"/>
    <n v="3968"/>
    <n v="2380.7999999999997"/>
    <n v="0.6"/>
    <x v="2"/>
  </r>
  <r>
    <s v="Sports Direct"/>
    <n v="1197831"/>
    <x v="403"/>
    <x v="1"/>
    <s v="Alabama"/>
    <s v="Birmingham"/>
    <x v="3"/>
    <n v="32"/>
    <n v="91"/>
    <n v="2912"/>
    <n v="2125.7600000000002"/>
    <n v="0.73000000000000009"/>
    <x v="2"/>
  </r>
  <r>
    <s v="Sports Direct"/>
    <n v="1197831"/>
    <x v="404"/>
    <x v="1"/>
    <s v="Alabama"/>
    <s v="Birmingham"/>
    <x v="4"/>
    <n v="29"/>
    <n v="78"/>
    <n v="2262"/>
    <n v="1357.2"/>
    <n v="0.6"/>
    <x v="2"/>
  </r>
  <r>
    <s v="Sports Direct"/>
    <n v="1197831"/>
    <x v="405"/>
    <x v="1"/>
    <s v="Alabama"/>
    <s v="Birmingham"/>
    <x v="5"/>
    <n v="36"/>
    <n v="143"/>
    <n v="5148"/>
    <n v="3861.0000000000005"/>
    <n v="0.75000000000000011"/>
    <x v="2"/>
  </r>
  <r>
    <s v="Sports Direct"/>
    <n v="1197831"/>
    <x v="406"/>
    <x v="1"/>
    <s v="Alabama"/>
    <s v="Birmingham"/>
    <x v="0"/>
    <n v="18"/>
    <n v="169"/>
    <n v="3042"/>
    <n v="1946.8799999999997"/>
    <n v="0.6399999999999999"/>
    <x v="2"/>
  </r>
  <r>
    <s v="Sports Direct"/>
    <n v="1197831"/>
    <x v="407"/>
    <x v="1"/>
    <s v="Alabama"/>
    <s v="Birmingham"/>
    <x v="1"/>
    <n v="19"/>
    <n v="169"/>
    <n v="3211"/>
    <n v="1958.71"/>
    <n v="0.61"/>
    <x v="2"/>
  </r>
  <r>
    <s v="Sports Direct"/>
    <n v="1197831"/>
    <x v="408"/>
    <x v="1"/>
    <s v="Alabama"/>
    <s v="Birmingham"/>
    <x v="2"/>
    <n v="43"/>
    <n v="144"/>
    <n v="6192"/>
    <n v="3962.8799999999992"/>
    <n v="0.6399999999999999"/>
    <x v="2"/>
  </r>
  <r>
    <s v="Sports Direct"/>
    <n v="1197831"/>
    <x v="409"/>
    <x v="1"/>
    <s v="Alabama"/>
    <s v="Birmingham"/>
    <x v="3"/>
    <n v="44"/>
    <n v="131"/>
    <n v="5764"/>
    <n v="4207.72"/>
    <n v="0.73000000000000009"/>
    <x v="2"/>
  </r>
  <r>
    <s v="Sports Direct"/>
    <n v="1197831"/>
    <x v="410"/>
    <x v="1"/>
    <s v="Alabama"/>
    <s v="Birmingham"/>
    <x v="4"/>
    <n v="48"/>
    <n v="111"/>
    <n v="5328"/>
    <n v="3143.52"/>
    <n v="0.59"/>
    <x v="2"/>
  </r>
  <r>
    <s v="Sports Direct"/>
    <n v="1197831"/>
    <x v="411"/>
    <x v="1"/>
    <s v="Alabama"/>
    <s v="Birmingham"/>
    <x v="5"/>
    <n v="56"/>
    <n v="188"/>
    <n v="10528"/>
    <n v="8317.1200000000008"/>
    <n v="0.79000000000000015"/>
    <x v="2"/>
  </r>
  <r>
    <s v="Sports Direct"/>
    <n v="1197831"/>
    <x v="412"/>
    <x v="1"/>
    <s v="Alabama"/>
    <s v="Birmingham"/>
    <x v="0"/>
    <n v="56"/>
    <n v="233"/>
    <n v="13048"/>
    <n v="8220.239999999998"/>
    <n v="0.62999999999999989"/>
    <x v="2"/>
  </r>
  <r>
    <s v="Sports Direct"/>
    <n v="1197831"/>
    <x v="413"/>
    <x v="1"/>
    <s v="Alabama"/>
    <s v="Birmingham"/>
    <x v="1"/>
    <n v="58"/>
    <n v="225"/>
    <n v="13050"/>
    <n v="8351.9999999999982"/>
    <n v="0.6399999999999999"/>
    <x v="2"/>
  </r>
  <r>
    <s v="Sports Direct"/>
    <n v="1197831"/>
    <x v="414"/>
    <x v="1"/>
    <s v="Alabama"/>
    <s v="Birmingham"/>
    <x v="2"/>
    <n v="64"/>
    <n v="175"/>
    <n v="11200"/>
    <n v="6943.9999999999991"/>
    <n v="0.61999999999999988"/>
    <x v="2"/>
  </r>
  <r>
    <s v="Sports Direct"/>
    <n v="1197831"/>
    <x v="415"/>
    <x v="1"/>
    <s v="Alabama"/>
    <s v="Birmingham"/>
    <x v="3"/>
    <n v="63"/>
    <n v="143"/>
    <n v="9009"/>
    <n v="6756.7500000000009"/>
    <n v="0.75000000000000011"/>
    <x v="2"/>
  </r>
  <r>
    <s v="Sports Direct"/>
    <n v="1197831"/>
    <x v="416"/>
    <x v="1"/>
    <s v="Alabama"/>
    <s v="Birmingham"/>
    <x v="4"/>
    <n v="58"/>
    <n v="145"/>
    <n v="8410"/>
    <n v="4709.5999999999995"/>
    <n v="0.55999999999999994"/>
    <x v="2"/>
  </r>
  <r>
    <s v="Sports Direct"/>
    <n v="1197831"/>
    <x v="417"/>
    <x v="1"/>
    <s v="Alabama"/>
    <s v="Birmingham"/>
    <x v="5"/>
    <n v="68"/>
    <n v="203"/>
    <n v="13804"/>
    <n v="11043.200000000003"/>
    <n v="0.80000000000000016"/>
    <x v="2"/>
  </r>
  <r>
    <s v="Amazon"/>
    <n v="1185732"/>
    <x v="418"/>
    <x v="1"/>
    <s v="Alabama"/>
    <s v="Birmingham"/>
    <x v="0"/>
    <n v="38"/>
    <n v="117"/>
    <n v="4446"/>
    <n v="2223"/>
    <n v="0.5"/>
    <x v="2"/>
  </r>
  <r>
    <s v="Amazon"/>
    <n v="1185732"/>
    <x v="419"/>
    <x v="1"/>
    <s v="Alabama"/>
    <s v="Birmingham"/>
    <x v="1"/>
    <n v="38"/>
    <n v="75"/>
    <n v="2850"/>
    <n v="1311"/>
    <n v="0.45999999999999996"/>
    <x v="2"/>
  </r>
  <r>
    <s v="Amazon"/>
    <n v="1185732"/>
    <x v="420"/>
    <x v="1"/>
    <s v="Alabama"/>
    <s v="Birmingham"/>
    <x v="2"/>
    <n v="28"/>
    <n v="63"/>
    <n v="1764"/>
    <n v="917.28000000000009"/>
    <n v="0.52"/>
    <x v="2"/>
  </r>
  <r>
    <s v="Amazon"/>
    <n v="1185732"/>
    <x v="421"/>
    <x v="1"/>
    <s v="Alabama"/>
    <s v="Birmingham"/>
    <x v="3"/>
    <n v="34"/>
    <n v="28"/>
    <n v="952"/>
    <n v="390.32"/>
    <n v="0.41"/>
    <x v="2"/>
  </r>
  <r>
    <s v="Amazon"/>
    <n v="1185732"/>
    <x v="422"/>
    <x v="0"/>
    <s v="Maine"/>
    <s v="Portland"/>
    <x v="4"/>
    <n v="47"/>
    <n v="42"/>
    <n v="1974"/>
    <n v="769.86"/>
    <n v="0.39"/>
    <x v="2"/>
  </r>
  <r>
    <s v="Amazon"/>
    <n v="1185732"/>
    <x v="423"/>
    <x v="0"/>
    <s v="Maine"/>
    <s v="Portland"/>
    <x v="5"/>
    <n v="38"/>
    <n v="68"/>
    <n v="2584"/>
    <n v="1343.68"/>
    <n v="0.52"/>
    <x v="2"/>
  </r>
  <r>
    <s v="Amazon"/>
    <n v="1185732"/>
    <x v="424"/>
    <x v="0"/>
    <s v="Maine"/>
    <s v="Portland"/>
    <x v="0"/>
    <n v="38"/>
    <n v="140"/>
    <n v="5320"/>
    <n v="2606.7999999999997"/>
    <n v="0.49"/>
    <x v="2"/>
  </r>
  <r>
    <s v="Amazon"/>
    <n v="1185732"/>
    <x v="425"/>
    <x v="0"/>
    <s v="Maine"/>
    <s v="Portland"/>
    <x v="1"/>
    <n v="38"/>
    <n v="45"/>
    <n v="1710"/>
    <n v="803.69999999999993"/>
    <n v="0.47"/>
    <x v="2"/>
  </r>
  <r>
    <s v="Amazon"/>
    <n v="1185732"/>
    <x v="426"/>
    <x v="0"/>
    <s v="Maine"/>
    <s v="Portland"/>
    <x v="2"/>
    <n v="29"/>
    <n v="60"/>
    <n v="1740"/>
    <n v="922.2"/>
    <n v="0.53"/>
    <x v="2"/>
  </r>
  <r>
    <s v="Amazon"/>
    <n v="1185732"/>
    <x v="427"/>
    <x v="0"/>
    <s v="Maine"/>
    <s v="Portland"/>
    <x v="3"/>
    <n v="34"/>
    <n v="19"/>
    <n v="646"/>
    <n v="271.32"/>
    <n v="0.42"/>
    <x v="2"/>
  </r>
  <r>
    <s v="Amazon"/>
    <n v="1185732"/>
    <x v="428"/>
    <x v="0"/>
    <s v="Maine"/>
    <s v="Portland"/>
    <x v="4"/>
    <n v="46"/>
    <n v="45"/>
    <n v="2070"/>
    <n v="807.30000000000007"/>
    <n v="0.39"/>
    <x v="2"/>
  </r>
  <r>
    <s v="Amazon"/>
    <n v="1185732"/>
    <x v="429"/>
    <x v="0"/>
    <s v="Maine"/>
    <s v="Portland"/>
    <x v="5"/>
    <n v="37"/>
    <n v="63"/>
    <n v="2331"/>
    <n v="1188.81"/>
    <n v="0.51"/>
    <x v="2"/>
  </r>
  <r>
    <s v="Amazon"/>
    <n v="1185732"/>
    <x v="430"/>
    <x v="0"/>
    <s v="Maine"/>
    <s v="Portland"/>
    <x v="0"/>
    <n v="39"/>
    <n v="127"/>
    <n v="4953"/>
    <n v="2426.9699999999998"/>
    <n v="0.49"/>
    <x v="2"/>
  </r>
  <r>
    <s v="Amazon"/>
    <n v="1185732"/>
    <x v="431"/>
    <x v="0"/>
    <s v="Maine"/>
    <s v="Portland"/>
    <x v="1"/>
    <n v="39"/>
    <n v="46"/>
    <n v="1794"/>
    <n v="879.06"/>
    <n v="0.49"/>
    <x v="2"/>
  </r>
  <r>
    <s v="Amazon"/>
    <n v="1185732"/>
    <x v="432"/>
    <x v="0"/>
    <s v="Maine"/>
    <s v="Portland"/>
    <x v="2"/>
    <n v="27"/>
    <n v="52"/>
    <n v="1404"/>
    <n v="772.19999999999993"/>
    <n v="0.54999999999999993"/>
    <x v="2"/>
  </r>
  <r>
    <s v="Amazon"/>
    <n v="1185732"/>
    <x v="433"/>
    <x v="0"/>
    <s v="Maine"/>
    <s v="Portland"/>
    <x v="3"/>
    <n v="32"/>
    <n v="13"/>
    <n v="416"/>
    <n v="166.4"/>
    <n v="0.4"/>
    <x v="2"/>
  </r>
  <r>
    <s v="Amazon"/>
    <n v="1185732"/>
    <x v="434"/>
    <x v="0"/>
    <s v="Maine"/>
    <s v="Portland"/>
    <x v="4"/>
    <n v="49"/>
    <n v="29"/>
    <n v="1421"/>
    <n v="511.56"/>
    <n v="0.36"/>
    <x v="2"/>
  </r>
  <r>
    <s v="Amazon"/>
    <n v="1185732"/>
    <x v="435"/>
    <x v="0"/>
    <s v="Maine"/>
    <s v="Portland"/>
    <x v="5"/>
    <n v="36"/>
    <n v="50"/>
    <n v="1800"/>
    <n v="990.00000000000011"/>
    <n v="0.55000000000000004"/>
    <x v="2"/>
  </r>
  <r>
    <s v="Amazon"/>
    <n v="1185732"/>
    <x v="436"/>
    <x v="0"/>
    <s v="Maine"/>
    <s v="Portland"/>
    <x v="0"/>
    <n v="37"/>
    <n v="122"/>
    <n v="4514"/>
    <n v="2166.7199999999998"/>
    <n v="0.48"/>
    <x v="2"/>
  </r>
  <r>
    <s v="Amazon"/>
    <n v="1185732"/>
    <x v="437"/>
    <x v="0"/>
    <s v="Maine"/>
    <s v="Portland"/>
    <x v="1"/>
    <n v="37"/>
    <n v="44"/>
    <n v="1628"/>
    <n v="765.16"/>
    <n v="0.47"/>
    <x v="2"/>
  </r>
  <r>
    <s v="Amazon"/>
    <n v="1185732"/>
    <x v="438"/>
    <x v="0"/>
    <s v="Maine"/>
    <s v="Portland"/>
    <x v="2"/>
    <n v="27"/>
    <n v="44"/>
    <n v="1188"/>
    <n v="641.5200000000001"/>
    <n v="0.54"/>
    <x v="2"/>
  </r>
  <r>
    <s v="Amazon"/>
    <n v="1185732"/>
    <x v="439"/>
    <x v="0"/>
    <s v="Maine"/>
    <s v="Portland"/>
    <x v="3"/>
    <n v="33"/>
    <n v="21"/>
    <n v="693"/>
    <n v="277.2"/>
    <n v="0.4"/>
    <x v="2"/>
  </r>
  <r>
    <s v="Amazon"/>
    <n v="1185732"/>
    <x v="440"/>
    <x v="0"/>
    <s v="Maine"/>
    <s v="Portland"/>
    <x v="4"/>
    <n v="47"/>
    <n v="20"/>
    <n v="940"/>
    <n v="357.2"/>
    <n v="0.38"/>
    <x v="2"/>
  </r>
  <r>
    <s v="Amazon"/>
    <n v="1185732"/>
    <x v="441"/>
    <x v="0"/>
    <s v="Maine"/>
    <s v="Portland"/>
    <x v="5"/>
    <n v="39"/>
    <n v="63"/>
    <n v="2457"/>
    <n v="1253.07"/>
    <n v="0.51"/>
    <x v="2"/>
  </r>
  <r>
    <s v="Amazon"/>
    <n v="1185732"/>
    <x v="442"/>
    <x v="0"/>
    <s v="Maine"/>
    <s v="Portland"/>
    <x v="0"/>
    <n v="52"/>
    <n v="144"/>
    <n v="7488"/>
    <n v="3369.5999999999995"/>
    <n v="0.44999999999999996"/>
    <x v="2"/>
  </r>
  <r>
    <s v="Amazon"/>
    <n v="1185732"/>
    <x v="443"/>
    <x v="0"/>
    <s v="Maine"/>
    <s v="Portland"/>
    <x v="1"/>
    <n v="48"/>
    <n v="60"/>
    <n v="2880"/>
    <n v="1440"/>
    <n v="0.5"/>
    <x v="2"/>
  </r>
  <r>
    <s v="Amazon"/>
    <n v="1185732"/>
    <x v="444"/>
    <x v="0"/>
    <s v="Maine"/>
    <s v="Portland"/>
    <x v="2"/>
    <n v="42"/>
    <n v="47"/>
    <n v="1974"/>
    <n v="1065.96"/>
    <n v="0.54"/>
    <x v="2"/>
  </r>
  <r>
    <s v="Amazon"/>
    <n v="1185732"/>
    <x v="445"/>
    <x v="0"/>
    <s v="Maine"/>
    <s v="Portland"/>
    <x v="3"/>
    <n v="41"/>
    <n v="34"/>
    <n v="1394"/>
    <n v="557.6"/>
    <n v="0.4"/>
    <x v="2"/>
  </r>
  <r>
    <s v="Amazon"/>
    <n v="1185732"/>
    <x v="446"/>
    <x v="0"/>
    <s v="Maine"/>
    <s v="Portland"/>
    <x v="4"/>
    <n v="51"/>
    <n v="42"/>
    <n v="2142"/>
    <n v="792.54"/>
    <n v="0.37"/>
    <x v="2"/>
  </r>
  <r>
    <s v="Amazon"/>
    <n v="1185732"/>
    <x v="447"/>
    <x v="0"/>
    <s v="Maine"/>
    <s v="Portland"/>
    <x v="5"/>
    <n v="56"/>
    <n v="72"/>
    <n v="4032"/>
    <n v="2136.96"/>
    <n v="0.53"/>
    <x v="2"/>
  </r>
  <r>
    <s v="Amazon"/>
    <n v="1185732"/>
    <x v="448"/>
    <x v="0"/>
    <s v="Maine"/>
    <s v="Portland"/>
    <x v="0"/>
    <n v="54"/>
    <n v="158"/>
    <n v="8532"/>
    <n v="4010.04"/>
    <n v="0.47"/>
    <x v="2"/>
  </r>
  <r>
    <s v="Amazon"/>
    <n v="1185732"/>
    <x v="449"/>
    <x v="0"/>
    <s v="Maine"/>
    <s v="Portland"/>
    <x v="1"/>
    <n v="48"/>
    <n v="77"/>
    <n v="3696"/>
    <n v="1811.04"/>
    <n v="0.49"/>
    <x v="2"/>
  </r>
  <r>
    <s v="Amazon"/>
    <n v="1185732"/>
    <x v="450"/>
    <x v="0"/>
    <s v="Maine"/>
    <s v="Portland"/>
    <x v="2"/>
    <n v="42"/>
    <n v="58"/>
    <n v="2436"/>
    <n v="1242.3600000000001"/>
    <n v="0.51"/>
    <x v="2"/>
  </r>
  <r>
    <s v="Amazon"/>
    <n v="1185732"/>
    <x v="451"/>
    <x v="0"/>
    <s v="Maine"/>
    <s v="Portland"/>
    <x v="3"/>
    <n v="41"/>
    <n v="51"/>
    <n v="2091"/>
    <n v="878.21999999999991"/>
    <n v="0.42"/>
    <x v="2"/>
  </r>
  <r>
    <s v="Amazon"/>
    <n v="1185732"/>
    <x v="452"/>
    <x v="0"/>
    <s v="Maine"/>
    <s v="Portland"/>
    <x v="4"/>
    <n v="50"/>
    <n v="53"/>
    <n v="2650"/>
    <n v="954"/>
    <n v="0.36"/>
    <x v="2"/>
  </r>
  <r>
    <s v="Amazon"/>
    <n v="1185732"/>
    <x v="453"/>
    <x v="0"/>
    <s v="Maine"/>
    <s v="Portland"/>
    <x v="5"/>
    <n v="56"/>
    <n v="85"/>
    <n v="4760"/>
    <n v="2427.6"/>
    <n v="0.51"/>
    <x v="2"/>
  </r>
  <r>
    <s v="Amazon"/>
    <n v="1185732"/>
    <x v="454"/>
    <x v="0"/>
    <s v="Maine"/>
    <s v="Portland"/>
    <x v="0"/>
    <n v="51"/>
    <n v="143"/>
    <n v="7293"/>
    <n v="3573.5699999999997"/>
    <n v="0.49"/>
    <x v="2"/>
  </r>
  <r>
    <s v="Amazon"/>
    <n v="1185732"/>
    <x v="455"/>
    <x v="0"/>
    <s v="Maine"/>
    <s v="Portland"/>
    <x v="1"/>
    <n v="46"/>
    <n v="84"/>
    <n v="3864"/>
    <n v="1854.72"/>
    <n v="0.48"/>
    <x v="2"/>
  </r>
  <r>
    <s v="Amazon"/>
    <n v="1185732"/>
    <x v="456"/>
    <x v="0"/>
    <s v="Maine"/>
    <s v="Portland"/>
    <x v="2"/>
    <n v="43"/>
    <n v="63"/>
    <n v="2709"/>
    <n v="1489.9499999999998"/>
    <n v="0.54999999999999993"/>
    <x v="2"/>
  </r>
  <r>
    <s v="Amazon"/>
    <n v="1185732"/>
    <x v="457"/>
    <x v="0"/>
    <s v="Maine"/>
    <s v="Portland"/>
    <x v="3"/>
    <n v="43"/>
    <n v="44"/>
    <n v="1892"/>
    <n v="775.71999999999991"/>
    <n v="0.41"/>
    <x v="2"/>
  </r>
  <r>
    <s v="Amazon"/>
    <n v="1185732"/>
    <x v="458"/>
    <x v="0"/>
    <s v="Maine"/>
    <s v="Portland"/>
    <x v="4"/>
    <n v="53"/>
    <n v="60"/>
    <n v="3180"/>
    <n v="1208.4000000000001"/>
    <n v="0.38"/>
    <x v="2"/>
  </r>
  <r>
    <s v="Amazon"/>
    <n v="1185732"/>
    <x v="487"/>
    <x v="0"/>
    <s v="Maine"/>
    <s v="Portland"/>
    <x v="5"/>
    <n v="58"/>
    <n v="113"/>
    <n v="6554"/>
    <n v="3539.1600000000003"/>
    <n v="0.54"/>
    <x v="2"/>
  </r>
  <r>
    <s v="Amazon"/>
    <n v="1185732"/>
    <x v="488"/>
    <x v="0"/>
    <s v="Maine"/>
    <s v="Portland"/>
    <x v="0"/>
    <n v="50"/>
    <n v="147"/>
    <n v="7350"/>
    <n v="3380.9999999999995"/>
    <n v="0.45999999999999996"/>
    <x v="2"/>
  </r>
  <r>
    <s v="Amazon"/>
    <n v="1185732"/>
    <x v="489"/>
    <x v="0"/>
    <s v="Maine"/>
    <s v="Portland"/>
    <x v="1"/>
    <n v="49"/>
    <n v="90"/>
    <n v="4410"/>
    <n v="2072.6999999999998"/>
    <n v="0.47"/>
    <x v="2"/>
  </r>
  <r>
    <s v="Amazon"/>
    <n v="1185732"/>
    <x v="490"/>
    <x v="0"/>
    <s v="Maine"/>
    <s v="Portland"/>
    <x v="2"/>
    <n v="41"/>
    <n v="68"/>
    <n v="2788"/>
    <n v="1394"/>
    <n v="0.5"/>
    <x v="2"/>
  </r>
  <r>
    <s v="Amazon"/>
    <n v="1185732"/>
    <x v="491"/>
    <x v="0"/>
    <s v="Maine"/>
    <s v="Portland"/>
    <x v="3"/>
    <n v="41"/>
    <n v="51"/>
    <n v="2091"/>
    <n v="857.31"/>
    <n v="0.41"/>
    <x v="2"/>
  </r>
  <r>
    <s v="Amazon"/>
    <n v="1185732"/>
    <x v="492"/>
    <x v="0"/>
    <s v="Maine"/>
    <s v="Portland"/>
    <x v="4"/>
    <n v="54"/>
    <n v="41"/>
    <n v="2214"/>
    <n v="819.18"/>
    <n v="0.37"/>
    <x v="2"/>
  </r>
  <r>
    <s v="Amazon"/>
    <n v="1185732"/>
    <x v="493"/>
    <x v="0"/>
    <s v="Maine"/>
    <s v="Portland"/>
    <x v="5"/>
    <n v="54"/>
    <n v="91"/>
    <n v="4914"/>
    <n v="2653.5600000000004"/>
    <n v="0.54"/>
    <x v="2"/>
  </r>
  <r>
    <s v="Amazon"/>
    <n v="1185732"/>
    <x v="494"/>
    <x v="0"/>
    <s v="Maine"/>
    <s v="Portland"/>
    <x v="0"/>
    <n v="53"/>
    <n v="122"/>
    <n v="6466"/>
    <n v="3103.68"/>
    <n v="0.48"/>
    <x v="2"/>
  </r>
  <r>
    <s v="Amazon"/>
    <n v="1185732"/>
    <x v="495"/>
    <x v="0"/>
    <s v="Maine"/>
    <s v="Portland"/>
    <x v="1"/>
    <n v="46"/>
    <n v="70"/>
    <n v="3220"/>
    <n v="1513.3999999999999"/>
    <n v="0.47"/>
    <x v="2"/>
  </r>
  <r>
    <s v="Amazon"/>
    <n v="1185732"/>
    <x v="496"/>
    <x v="0"/>
    <s v="Maine"/>
    <s v="Portland"/>
    <x v="2"/>
    <n v="41"/>
    <n v="38"/>
    <n v="1558"/>
    <n v="856.89999999999986"/>
    <n v="0.54999999999999993"/>
    <x v="2"/>
  </r>
  <r>
    <s v="Amazon"/>
    <n v="1185732"/>
    <x v="497"/>
    <x v="0"/>
    <s v="Maine"/>
    <s v="Portland"/>
    <x v="3"/>
    <n v="42"/>
    <n v="36"/>
    <n v="1512"/>
    <n v="680.4"/>
    <n v="0.44999999999999996"/>
    <x v="2"/>
  </r>
  <r>
    <s v="Amazon"/>
    <n v="1185732"/>
    <x v="498"/>
    <x v="0"/>
    <s v="Maine"/>
    <s v="Portland"/>
    <x v="4"/>
    <n v="52"/>
    <n v="36"/>
    <n v="1872"/>
    <n v="692.64"/>
    <n v="0.37"/>
    <x v="2"/>
  </r>
  <r>
    <s v="Amazon"/>
    <n v="1185732"/>
    <x v="393"/>
    <x v="0"/>
    <s v="Maine"/>
    <s v="Portland"/>
    <x v="5"/>
    <n v="57"/>
    <n v="59"/>
    <n v="3363"/>
    <n v="1748.76"/>
    <n v="0.52"/>
    <x v="2"/>
  </r>
  <r>
    <s v="Amazon"/>
    <n v="1185732"/>
    <x v="425"/>
    <x v="0"/>
    <s v="Maine"/>
    <s v="Portland"/>
    <x v="0"/>
    <n v="55"/>
    <n v="120"/>
    <n v="6600"/>
    <n v="3300"/>
    <n v="0.5"/>
    <x v="2"/>
  </r>
  <r>
    <s v="Amazon"/>
    <n v="1185732"/>
    <x v="425"/>
    <x v="0"/>
    <s v="Maine"/>
    <s v="Portland"/>
    <x v="1"/>
    <n v="54"/>
    <n v="59"/>
    <n v="3186"/>
    <n v="1561.1399999999999"/>
    <n v="0.49"/>
    <x v="2"/>
  </r>
  <r>
    <s v="Amazon"/>
    <n v="1185732"/>
    <x v="425"/>
    <x v="0"/>
    <s v="Maine"/>
    <s v="Portland"/>
    <x v="2"/>
    <n v="52"/>
    <n v="31"/>
    <n v="1612"/>
    <n v="886.59999999999991"/>
    <n v="0.54999999999999993"/>
    <x v="2"/>
  </r>
  <r>
    <s v="Amazon"/>
    <n v="1185732"/>
    <x v="425"/>
    <x v="0"/>
    <s v="Maine"/>
    <s v="Portland"/>
    <x v="3"/>
    <n v="50"/>
    <n v="26"/>
    <n v="1300"/>
    <n v="520"/>
    <n v="0.4"/>
    <x v="2"/>
  </r>
  <r>
    <s v="Amazon"/>
    <n v="1185732"/>
    <x v="425"/>
    <x v="0"/>
    <s v="Maine"/>
    <s v="Portland"/>
    <x v="4"/>
    <n v="61"/>
    <n v="27"/>
    <n v="1647"/>
    <n v="625.86"/>
    <n v="0.38"/>
    <x v="2"/>
  </r>
  <r>
    <s v="Amazon"/>
    <n v="1185732"/>
    <x v="425"/>
    <x v="0"/>
    <s v="Maine"/>
    <s v="Portland"/>
    <x v="5"/>
    <n v="68"/>
    <n v="56"/>
    <n v="3808"/>
    <n v="2018.24"/>
    <n v="0.53"/>
    <x v="2"/>
  </r>
  <r>
    <s v="Amazon"/>
    <n v="1185732"/>
    <x v="455"/>
    <x v="0"/>
    <s v="Maine"/>
    <s v="Portland"/>
    <x v="0"/>
    <n v="62"/>
    <n v="98"/>
    <n v="6076"/>
    <n v="2977.24"/>
    <n v="0.49"/>
    <x v="2"/>
  </r>
  <r>
    <s v="Amazon"/>
    <n v="1185732"/>
    <x v="455"/>
    <x v="0"/>
    <s v="Maine"/>
    <s v="Portland"/>
    <x v="1"/>
    <n v="52"/>
    <n v="52"/>
    <n v="2704"/>
    <n v="1352"/>
    <n v="0.5"/>
    <x v="2"/>
  </r>
  <r>
    <s v="Amazon"/>
    <n v="1185732"/>
    <x v="455"/>
    <x v="0"/>
    <s v="Maine"/>
    <s v="Portland"/>
    <x v="2"/>
    <n v="52"/>
    <n v="55"/>
    <n v="2860"/>
    <n v="1487.2"/>
    <n v="0.52"/>
    <x v="2"/>
  </r>
  <r>
    <s v="Amazon"/>
    <n v="1185732"/>
    <x v="455"/>
    <x v="0"/>
    <s v="Maine"/>
    <s v="Portland"/>
    <x v="3"/>
    <n v="54"/>
    <n v="46"/>
    <n v="2484"/>
    <n v="1068.1199999999999"/>
    <n v="0.43"/>
    <x v="2"/>
  </r>
  <r>
    <s v="Amazon"/>
    <n v="1185732"/>
    <x v="455"/>
    <x v="0"/>
    <s v="Maine"/>
    <s v="Portland"/>
    <x v="4"/>
    <n v="60"/>
    <n v="41"/>
    <n v="2460"/>
    <n v="885.6"/>
    <n v="0.36"/>
    <x v="2"/>
  </r>
  <r>
    <s v="Amazon"/>
    <n v="1185732"/>
    <x v="455"/>
    <x v="0"/>
    <s v="Maine"/>
    <s v="Portland"/>
    <x v="5"/>
    <n v="67"/>
    <n v="63"/>
    <n v="4221"/>
    <n v="2279.34"/>
    <n v="0.54"/>
    <x v="2"/>
  </r>
  <r>
    <s v="Amazon"/>
    <n v="1185732"/>
    <x v="484"/>
    <x v="0"/>
    <s v="Maine"/>
    <s v="Portland"/>
    <x v="0"/>
    <n v="62"/>
    <n v="138"/>
    <n v="8556"/>
    <n v="4106.88"/>
    <n v="0.48"/>
    <x v="2"/>
  </r>
  <r>
    <s v="Amazon"/>
    <n v="1185732"/>
    <x v="484"/>
    <x v="0"/>
    <s v="Maine"/>
    <s v="Portland"/>
    <x v="1"/>
    <n v="53"/>
    <n v="74"/>
    <n v="3922"/>
    <n v="1961"/>
    <n v="0.5"/>
    <x v="2"/>
  </r>
  <r>
    <s v="Amazon"/>
    <n v="1185732"/>
    <x v="484"/>
    <x v="0"/>
    <s v="Maine"/>
    <s v="Portland"/>
    <x v="2"/>
    <n v="52"/>
    <n v="68"/>
    <n v="3536"/>
    <n v="1768"/>
    <n v="0.5"/>
    <x v="2"/>
  </r>
  <r>
    <s v="Amazon"/>
    <n v="1185732"/>
    <x v="484"/>
    <x v="0"/>
    <s v="Maine"/>
    <s v="Portland"/>
    <x v="3"/>
    <n v="52"/>
    <n v="50"/>
    <n v="2600"/>
    <n v="1118"/>
    <n v="0.43"/>
    <x v="2"/>
  </r>
  <r>
    <s v="Amazon"/>
    <n v="1185732"/>
    <x v="484"/>
    <x v="0"/>
    <s v="Maine"/>
    <s v="Portland"/>
    <x v="4"/>
    <n v="60"/>
    <n v="54"/>
    <n v="3240"/>
    <n v="1166.3999999999999"/>
    <n v="0.36"/>
    <x v="2"/>
  </r>
  <r>
    <s v="Amazon"/>
    <n v="1185732"/>
    <x v="484"/>
    <x v="0"/>
    <s v="Maine"/>
    <s v="Portland"/>
    <x v="5"/>
    <n v="69"/>
    <n v="75"/>
    <n v="5175"/>
    <n v="2742.75"/>
    <n v="0.53"/>
    <x v="2"/>
  </r>
  <r>
    <s v="West Gear"/>
    <n v="1128299"/>
    <x v="174"/>
    <x v="0"/>
    <s v="Maine"/>
    <s v="Portland"/>
    <x v="0"/>
    <n v="33"/>
    <n v="98"/>
    <n v="3234"/>
    <n v="1131.8999999999999"/>
    <n v="0.35"/>
    <x v="2"/>
  </r>
  <r>
    <s v="West Gear"/>
    <n v="1128299"/>
    <x v="174"/>
    <x v="0"/>
    <s v="Maine"/>
    <s v="Portland"/>
    <x v="1"/>
    <n v="41"/>
    <n v="109"/>
    <n v="4469"/>
    <n v="1474.77"/>
    <n v="0.33"/>
    <x v="2"/>
  </r>
  <r>
    <s v="West Gear"/>
    <n v="1128299"/>
    <x v="174"/>
    <x v="0"/>
    <s v="Maine"/>
    <s v="Portland"/>
    <x v="2"/>
    <n v="43"/>
    <n v="101"/>
    <n v="4343"/>
    <n v="1737.2"/>
    <n v="0.4"/>
    <x v="2"/>
  </r>
  <r>
    <s v="West Gear"/>
    <n v="1128299"/>
    <x v="174"/>
    <x v="0"/>
    <s v="Maine"/>
    <s v="Portland"/>
    <x v="3"/>
    <n v="43"/>
    <n v="59"/>
    <n v="2537"/>
    <n v="989.43000000000006"/>
    <n v="0.39"/>
    <x v="2"/>
  </r>
  <r>
    <s v="Amazon"/>
    <n v="1185732"/>
    <x v="188"/>
    <x v="2"/>
    <s v="Alaska"/>
    <s v="Anchorage"/>
    <x v="5"/>
    <n v="52"/>
    <n v="84"/>
    <n v="4368"/>
    <n v="1790.8799999999999"/>
    <n v="0.41"/>
    <x v="2"/>
  </r>
  <r>
    <s v="Amazon"/>
    <n v="1185732"/>
    <x v="696"/>
    <x v="2"/>
    <s v="Alaska"/>
    <s v="Anchorage"/>
    <x v="0"/>
    <n v="51"/>
    <n v="173"/>
    <n v="8823"/>
    <n v="4146.8100000000004"/>
    <n v="0.47000000000000003"/>
    <x v="2"/>
  </r>
  <r>
    <s v="Amazon"/>
    <n v="1185732"/>
    <x v="696"/>
    <x v="2"/>
    <s v="Alaska"/>
    <s v="Anchorage"/>
    <x v="1"/>
    <n v="53"/>
    <n v="65"/>
    <n v="3445"/>
    <n v="1653.6000000000001"/>
    <n v="0.48000000000000004"/>
    <x v="2"/>
  </r>
  <r>
    <s v="Amazon"/>
    <n v="1185732"/>
    <x v="696"/>
    <x v="2"/>
    <s v="Alaska"/>
    <s v="Anchorage"/>
    <x v="2"/>
    <n v="43"/>
    <n v="77"/>
    <n v="3311"/>
    <n v="1225.07"/>
    <n v="0.37"/>
    <x v="2"/>
  </r>
  <r>
    <s v="Amazon"/>
    <n v="1185732"/>
    <x v="696"/>
    <x v="2"/>
    <s v="Alaska"/>
    <s v="Anchorage"/>
    <x v="3"/>
    <n v="49"/>
    <n v="46"/>
    <n v="2254"/>
    <n v="879.06000000000006"/>
    <n v="0.39"/>
    <x v="2"/>
  </r>
  <r>
    <s v="Amazon"/>
    <n v="1185732"/>
    <x v="696"/>
    <x v="2"/>
    <s v="Alaska"/>
    <s v="Anchorage"/>
    <x v="4"/>
    <n v="60"/>
    <n v="75"/>
    <n v="4500"/>
    <n v="1710"/>
    <n v="0.38"/>
    <x v="2"/>
  </r>
  <r>
    <s v="Amazon"/>
    <n v="1185732"/>
    <x v="696"/>
    <x v="2"/>
    <s v="Alaska"/>
    <s v="Anchorage"/>
    <x v="5"/>
    <n v="52"/>
    <n v="102"/>
    <n v="5304"/>
    <n v="2333.7600000000002"/>
    <n v="0.44"/>
    <x v="2"/>
  </r>
  <r>
    <s v="Amazon"/>
    <n v="1185732"/>
    <x v="225"/>
    <x v="2"/>
    <s v="Alaska"/>
    <s v="Anchorage"/>
    <x v="0"/>
    <n v="53"/>
    <n v="153"/>
    <n v="8109"/>
    <n v="3973.4100000000003"/>
    <n v="0.49000000000000005"/>
    <x v="2"/>
  </r>
  <r>
    <s v="Amazon"/>
    <n v="1185732"/>
    <x v="225"/>
    <x v="2"/>
    <s v="Alaska"/>
    <s v="Anchorage"/>
    <x v="1"/>
    <n v="52"/>
    <n v="65"/>
    <n v="3380"/>
    <n v="1690"/>
    <n v="0.5"/>
    <x v="2"/>
  </r>
  <r>
    <s v="Amazon"/>
    <n v="1185732"/>
    <x v="225"/>
    <x v="2"/>
    <s v="Alaska"/>
    <s v="Anchorage"/>
    <x v="2"/>
    <n v="41"/>
    <n v="69"/>
    <n v="2829"/>
    <n v="1046.73"/>
    <n v="0.37"/>
    <x v="2"/>
  </r>
  <r>
    <s v="Amazon"/>
    <n v="1185732"/>
    <x v="225"/>
    <x v="2"/>
    <s v="Alaska"/>
    <s v="Anchorage"/>
    <x v="3"/>
    <n v="49"/>
    <n v="36"/>
    <n v="1764"/>
    <n v="670.32"/>
    <n v="0.38"/>
    <x v="2"/>
  </r>
  <r>
    <s v="Amazon"/>
    <n v="1185732"/>
    <x v="225"/>
    <x v="2"/>
    <s v="Alaska"/>
    <s v="Anchorage"/>
    <x v="4"/>
    <n v="64"/>
    <n v="53"/>
    <n v="3392"/>
    <n v="1322.88"/>
    <n v="0.39"/>
    <x v="2"/>
  </r>
  <r>
    <s v="Amazon"/>
    <n v="1185732"/>
    <x v="225"/>
    <x v="2"/>
    <s v="Alaska"/>
    <s v="Anchorage"/>
    <x v="5"/>
    <n v="53"/>
    <n v="72"/>
    <n v="3816"/>
    <n v="1526.4"/>
    <n v="0.4"/>
    <x v="2"/>
  </r>
  <r>
    <s v="Amazon"/>
    <n v="1185732"/>
    <x v="244"/>
    <x v="2"/>
    <s v="Alaska"/>
    <s v="Anchorage"/>
    <x v="0"/>
    <n v="54"/>
    <n v="131"/>
    <n v="7074"/>
    <n v="3254.04"/>
    <n v="0.46"/>
    <x v="2"/>
  </r>
  <r>
    <s v="Amazon"/>
    <n v="1185732"/>
    <x v="244"/>
    <x v="2"/>
    <s v="Alaska"/>
    <s v="Anchorage"/>
    <x v="1"/>
    <n v="50"/>
    <n v="61"/>
    <n v="3050"/>
    <n v="1525"/>
    <n v="0.5"/>
    <x v="2"/>
  </r>
  <r>
    <s v="Amazon"/>
    <n v="1185732"/>
    <x v="244"/>
    <x v="2"/>
    <s v="Alaska"/>
    <s v="Anchorage"/>
    <x v="2"/>
    <n v="44"/>
    <n v="61"/>
    <n v="2684"/>
    <n v="1073.6000000000001"/>
    <n v="0.4"/>
    <x v="2"/>
  </r>
  <r>
    <s v="Amazon"/>
    <n v="1185732"/>
    <x v="244"/>
    <x v="2"/>
    <s v="Alaska"/>
    <s v="Anchorage"/>
    <x v="3"/>
    <n v="47"/>
    <n v="44"/>
    <n v="2068"/>
    <n v="765.16"/>
    <n v="0.37"/>
    <x v="2"/>
  </r>
  <r>
    <s v="Amazon"/>
    <n v="1185732"/>
    <x v="244"/>
    <x v="2"/>
    <s v="Alaska"/>
    <s v="Anchorage"/>
    <x v="4"/>
    <n v="56"/>
    <n v="41"/>
    <n v="2296"/>
    <n v="849.52"/>
    <n v="0.37"/>
    <x v="2"/>
  </r>
  <r>
    <s v="Amazon"/>
    <n v="1185732"/>
    <x v="244"/>
    <x v="2"/>
    <s v="Alaska"/>
    <s v="Anchorage"/>
    <x v="5"/>
    <n v="49"/>
    <n v="84"/>
    <n v="4116"/>
    <n v="1811.04"/>
    <n v="0.44"/>
    <x v="2"/>
  </r>
  <r>
    <s v="Amazon"/>
    <n v="1185732"/>
    <x v="273"/>
    <x v="2"/>
    <s v="Alaska"/>
    <s v="Anchorage"/>
    <x v="0"/>
    <n v="59"/>
    <n v="160"/>
    <n v="9440"/>
    <n v="4720"/>
    <n v="0.5"/>
    <x v="2"/>
  </r>
  <r>
    <s v="Amazon"/>
    <n v="1185732"/>
    <x v="273"/>
    <x v="2"/>
    <s v="Alaska"/>
    <s v="Anchorage"/>
    <x v="1"/>
    <n v="56"/>
    <n v="72"/>
    <n v="4032"/>
    <n v="1814.4000000000003"/>
    <n v="0.45000000000000007"/>
    <x v="2"/>
  </r>
  <r>
    <s v="Amazon"/>
    <n v="1185732"/>
    <x v="273"/>
    <x v="2"/>
    <s v="Alaska"/>
    <s v="Anchorage"/>
    <x v="2"/>
    <n v="53"/>
    <n v="84"/>
    <n v="4452"/>
    <n v="1780.8000000000002"/>
    <n v="0.4"/>
    <x v="2"/>
  </r>
  <r>
    <s v="Amazon"/>
    <n v="1185732"/>
    <x v="273"/>
    <x v="2"/>
    <s v="Alaska"/>
    <s v="Anchorage"/>
    <x v="3"/>
    <n v="51"/>
    <n v="63"/>
    <n v="3213"/>
    <n v="1220.94"/>
    <n v="0.38"/>
    <x v="2"/>
  </r>
  <r>
    <s v="Amazon"/>
    <n v="1185732"/>
    <x v="273"/>
    <x v="2"/>
    <s v="Alaska"/>
    <s v="Anchorage"/>
    <x v="4"/>
    <n v="62"/>
    <n v="69"/>
    <n v="4278"/>
    <n v="1625.64"/>
    <n v="0.38"/>
    <x v="2"/>
  </r>
  <r>
    <s v="Amazon"/>
    <n v="1185732"/>
    <x v="273"/>
    <x v="2"/>
    <s v="Alaska"/>
    <s v="Anchorage"/>
    <x v="5"/>
    <n v="67"/>
    <n v="100"/>
    <n v="6700"/>
    <n v="2747"/>
    <n v="0.41"/>
    <x v="2"/>
  </r>
  <r>
    <s v="Amazon"/>
    <n v="1185732"/>
    <x v="306"/>
    <x v="2"/>
    <s v="Alaska"/>
    <s v="Anchorage"/>
    <x v="0"/>
    <n v="59"/>
    <n v="189"/>
    <n v="11151"/>
    <n v="5129.46"/>
    <n v="0.46"/>
    <x v="2"/>
  </r>
  <r>
    <s v="Amazon"/>
    <n v="1185732"/>
    <x v="306"/>
    <x v="2"/>
    <s v="Alaska"/>
    <s v="Anchorage"/>
    <x v="1"/>
    <n v="55"/>
    <n v="112"/>
    <n v="6160"/>
    <n v="3080"/>
    <n v="0.5"/>
    <x v="2"/>
  </r>
  <r>
    <s v="Amazon"/>
    <n v="1185732"/>
    <x v="306"/>
    <x v="2"/>
    <s v="Alaska"/>
    <s v="Anchorage"/>
    <x v="2"/>
    <n v="53"/>
    <n v="81"/>
    <n v="4293"/>
    <n v="1545.48"/>
    <n v="0.36"/>
    <x v="2"/>
  </r>
  <r>
    <s v="Amazon"/>
    <n v="1185732"/>
    <x v="306"/>
    <x v="2"/>
    <s v="Alaska"/>
    <s v="Anchorage"/>
    <x v="3"/>
    <n v="53"/>
    <n v="90"/>
    <n v="4770"/>
    <n v="1717.2"/>
    <n v="0.36"/>
    <x v="2"/>
  </r>
  <r>
    <s v="Amazon"/>
    <n v="1185732"/>
    <x v="306"/>
    <x v="2"/>
    <s v="Alaska"/>
    <s v="Anchorage"/>
    <x v="4"/>
    <n v="60"/>
    <n v="84"/>
    <n v="5040"/>
    <n v="1814.3999999999999"/>
    <n v="0.36"/>
    <x v="2"/>
  </r>
  <r>
    <s v="Amazon"/>
    <n v="1185732"/>
    <x v="306"/>
    <x v="2"/>
    <s v="Alaska"/>
    <s v="Anchorage"/>
    <x v="5"/>
    <n v="67"/>
    <n v="126"/>
    <n v="8442"/>
    <n v="3545.64"/>
    <n v="0.42"/>
    <x v="2"/>
  </r>
  <r>
    <s v="Amazon"/>
    <n v="1185732"/>
    <x v="334"/>
    <x v="2"/>
    <s v="Alaska"/>
    <s v="Anchorage"/>
    <x v="0"/>
    <n v="63"/>
    <n v="182"/>
    <n v="11466"/>
    <n v="5274.3600000000006"/>
    <n v="0.46"/>
    <x v="2"/>
  </r>
  <r>
    <s v="Amazon"/>
    <n v="1185732"/>
    <x v="334"/>
    <x v="2"/>
    <s v="Alaska"/>
    <s v="Anchorage"/>
    <x v="1"/>
    <n v="59"/>
    <n v="111"/>
    <n v="6549"/>
    <n v="3078.03"/>
    <n v="0.47000000000000003"/>
    <x v="2"/>
  </r>
  <r>
    <s v="Amazon"/>
    <n v="1185732"/>
    <x v="334"/>
    <x v="2"/>
    <s v="Alaska"/>
    <s v="Anchorage"/>
    <x v="2"/>
    <n v="53"/>
    <n v="102"/>
    <n v="5406"/>
    <n v="1946.1599999999999"/>
    <n v="0.36"/>
    <x v="2"/>
  </r>
  <r>
    <s v="Amazon"/>
    <n v="1185732"/>
    <x v="334"/>
    <x v="2"/>
    <s v="Alaska"/>
    <s v="Anchorage"/>
    <x v="3"/>
    <n v="51"/>
    <n v="75"/>
    <n v="3825"/>
    <n v="1453.5"/>
    <n v="0.38"/>
    <x v="2"/>
  </r>
  <r>
    <s v="Amazon"/>
    <n v="1185732"/>
    <x v="334"/>
    <x v="2"/>
    <s v="Alaska"/>
    <s v="Anchorage"/>
    <x v="4"/>
    <n v="61"/>
    <n v="91"/>
    <n v="5551"/>
    <n v="2164.89"/>
    <n v="0.39"/>
    <x v="2"/>
  </r>
  <r>
    <s v="Amazon"/>
    <n v="1185732"/>
    <x v="334"/>
    <x v="2"/>
    <s v="Alaska"/>
    <s v="Anchorage"/>
    <x v="5"/>
    <n v="67"/>
    <n v="130"/>
    <n v="8710"/>
    <n v="3919.4999999999995"/>
    <n v="0.44999999999999996"/>
    <x v="2"/>
  </r>
  <r>
    <s v="Amazon"/>
    <n v="1185732"/>
    <x v="366"/>
    <x v="2"/>
    <s v="Alaska"/>
    <s v="Anchorage"/>
    <x v="0"/>
    <n v="59"/>
    <n v="163"/>
    <n v="9617"/>
    <n v="4327.6500000000005"/>
    <n v="0.45000000000000007"/>
    <x v="2"/>
  </r>
  <r>
    <s v="Amazon"/>
    <n v="1185732"/>
    <x v="366"/>
    <x v="2"/>
    <s v="Alaska"/>
    <s v="Anchorage"/>
    <x v="1"/>
    <n v="56"/>
    <n v="106"/>
    <n v="5936"/>
    <n v="2671.2000000000003"/>
    <n v="0.45000000000000007"/>
    <x v="2"/>
  </r>
  <r>
    <s v="Amazon"/>
    <n v="1185732"/>
    <x v="366"/>
    <x v="2"/>
    <s v="Alaska"/>
    <s v="Anchorage"/>
    <x v="2"/>
    <n v="54"/>
    <n v="102"/>
    <n v="5508"/>
    <n v="1982.8799999999999"/>
    <n v="0.36"/>
    <x v="2"/>
  </r>
  <r>
    <s v="Amazon"/>
    <n v="1185732"/>
    <x v="366"/>
    <x v="2"/>
    <s v="Alaska"/>
    <s v="Anchorage"/>
    <x v="3"/>
    <n v="53"/>
    <n v="68"/>
    <n v="3604"/>
    <n v="1441.6000000000001"/>
    <n v="0.4"/>
    <x v="2"/>
  </r>
  <r>
    <s v="Amazon"/>
    <n v="1185732"/>
    <x v="366"/>
    <x v="2"/>
    <s v="Alaska"/>
    <s v="Anchorage"/>
    <x v="4"/>
    <n v="62"/>
    <n v="65"/>
    <n v="4030"/>
    <n v="1531.4"/>
    <n v="0.38"/>
    <x v="2"/>
  </r>
  <r>
    <s v="Amazon"/>
    <n v="1185732"/>
    <x v="366"/>
    <x v="2"/>
    <s v="Alaska"/>
    <s v="Anchorage"/>
    <x v="5"/>
    <n v="67"/>
    <n v="104"/>
    <n v="6968"/>
    <n v="2926.56"/>
    <n v="0.42"/>
    <x v="2"/>
  </r>
  <r>
    <s v="Amazon"/>
    <n v="1185732"/>
    <x v="396"/>
    <x v="2"/>
    <s v="Alaska"/>
    <s v="Anchorage"/>
    <x v="0"/>
    <n v="64"/>
    <n v="131"/>
    <n v="8384"/>
    <n v="4024.32"/>
    <n v="0.48000000000000004"/>
    <x v="2"/>
  </r>
  <r>
    <s v="Amazon"/>
    <n v="1185732"/>
    <x v="396"/>
    <x v="2"/>
    <s v="Alaska"/>
    <s v="Anchorage"/>
    <x v="1"/>
    <n v="55"/>
    <n v="91"/>
    <n v="5005"/>
    <n v="2402.4"/>
    <n v="0.48000000000000004"/>
    <x v="2"/>
  </r>
  <r>
    <s v="Amazon"/>
    <n v="1185732"/>
    <x v="396"/>
    <x v="2"/>
    <s v="Alaska"/>
    <s v="Anchorage"/>
    <x v="2"/>
    <n v="50"/>
    <n v="59"/>
    <n v="2950"/>
    <n v="1121"/>
    <n v="0.38"/>
    <x v="2"/>
  </r>
  <r>
    <s v="Amazon"/>
    <n v="1185732"/>
    <x v="396"/>
    <x v="2"/>
    <s v="Alaska"/>
    <s v="Anchorage"/>
    <x v="3"/>
    <n v="50"/>
    <n v="56"/>
    <n v="2800"/>
    <n v="1092"/>
    <n v="0.39"/>
    <x v="2"/>
  </r>
  <r>
    <s v="Amazon"/>
    <n v="1185732"/>
    <x v="396"/>
    <x v="2"/>
    <s v="Alaska"/>
    <s v="Anchorage"/>
    <x v="4"/>
    <n v="62"/>
    <n v="60"/>
    <n v="3720"/>
    <n v="1488"/>
    <n v="0.4"/>
    <x v="2"/>
  </r>
  <r>
    <s v="Amazon"/>
    <n v="1185732"/>
    <x v="396"/>
    <x v="2"/>
    <s v="Alaska"/>
    <s v="Anchorage"/>
    <x v="5"/>
    <n v="64"/>
    <n v="84"/>
    <n v="5376"/>
    <n v="2204.16"/>
    <n v="0.41"/>
    <x v="2"/>
  </r>
  <r>
    <s v="Amazon"/>
    <n v="1185732"/>
    <x v="428"/>
    <x v="2"/>
    <s v="Alaska"/>
    <s v="Anchorage"/>
    <x v="0"/>
    <n v="68"/>
    <n v="113"/>
    <n v="7684"/>
    <n v="3611.48"/>
    <n v="0.47000000000000003"/>
    <x v="2"/>
  </r>
  <r>
    <s v="Amazon"/>
    <n v="1185732"/>
    <x v="428"/>
    <x v="2"/>
    <s v="Alaska"/>
    <s v="Anchorage"/>
    <x v="1"/>
    <n v="60"/>
    <n v="77"/>
    <n v="4620"/>
    <n v="2217.6000000000004"/>
    <n v="0.48000000000000004"/>
    <x v="2"/>
  </r>
  <r>
    <s v="Amazon"/>
    <n v="1185732"/>
    <x v="428"/>
    <x v="2"/>
    <s v="Alaska"/>
    <s v="Anchorage"/>
    <x v="2"/>
    <n v="59"/>
    <n v="46"/>
    <n v="2714"/>
    <n v="1085.6000000000001"/>
    <n v="0.4"/>
    <x v="2"/>
  </r>
  <r>
    <s v="Amazon"/>
    <n v="1185732"/>
    <x v="428"/>
    <x v="2"/>
    <s v="Alaska"/>
    <s v="Anchorage"/>
    <x v="3"/>
    <n v="59"/>
    <n v="42"/>
    <n v="2478"/>
    <n v="892.07999999999993"/>
    <n v="0.36"/>
    <x v="2"/>
  </r>
  <r>
    <s v="Amazon"/>
    <n v="1185732"/>
    <x v="428"/>
    <x v="2"/>
    <s v="Alaska"/>
    <s v="Anchorage"/>
    <x v="4"/>
    <n v="71"/>
    <n v="44"/>
    <n v="3124"/>
    <n v="1093.3999999999999"/>
    <n v="0.35"/>
    <x v="2"/>
  </r>
  <r>
    <s v="Amazon"/>
    <n v="1185732"/>
    <x v="428"/>
    <x v="2"/>
    <s v="Alaska"/>
    <s v="Anchorage"/>
    <x v="5"/>
    <n v="73"/>
    <n v="83"/>
    <n v="6059"/>
    <n v="2423.6"/>
    <n v="0.4"/>
    <x v="2"/>
  </r>
  <r>
    <s v="Amazon"/>
    <n v="1185732"/>
    <x v="458"/>
    <x v="2"/>
    <s v="Alaska"/>
    <s v="Anchorage"/>
    <x v="0"/>
    <n v="68"/>
    <n v="123"/>
    <n v="8364"/>
    <n v="4014.7200000000003"/>
    <n v="0.48000000000000004"/>
    <x v="2"/>
  </r>
  <r>
    <s v="Amazon"/>
    <n v="1185732"/>
    <x v="458"/>
    <x v="2"/>
    <s v="Alaska"/>
    <s v="Anchorage"/>
    <x v="1"/>
    <n v="59"/>
    <n v="81"/>
    <n v="4779"/>
    <n v="2198.34"/>
    <n v="0.46"/>
    <x v="2"/>
  </r>
  <r>
    <s v="Amazon"/>
    <n v="1185732"/>
    <x v="458"/>
    <x v="2"/>
    <s v="Alaska"/>
    <s v="Anchorage"/>
    <x v="2"/>
    <n v="59"/>
    <n v="93"/>
    <n v="5487"/>
    <n v="2139.9300000000003"/>
    <n v="0.39"/>
    <x v="2"/>
  </r>
  <r>
    <s v="Amazon"/>
    <n v="1185732"/>
    <x v="458"/>
    <x v="2"/>
    <s v="Alaska"/>
    <s v="Anchorage"/>
    <x v="3"/>
    <n v="62"/>
    <n v="90"/>
    <n v="5580"/>
    <n v="2120.4"/>
    <n v="0.38"/>
    <x v="2"/>
  </r>
  <r>
    <s v="Amazon"/>
    <n v="1185732"/>
    <x v="458"/>
    <x v="2"/>
    <s v="Alaska"/>
    <s v="Anchorage"/>
    <x v="4"/>
    <n v="69"/>
    <n v="83"/>
    <n v="5727"/>
    <n v="2004.4499999999998"/>
    <n v="0.35"/>
    <x v="2"/>
  </r>
  <r>
    <s v="Amazon"/>
    <n v="1185732"/>
    <x v="458"/>
    <x v="2"/>
    <s v="Alaska"/>
    <s v="Anchorage"/>
    <x v="5"/>
    <n v="74"/>
    <n v="101"/>
    <n v="7474"/>
    <n v="3139.08"/>
    <n v="0.42"/>
    <x v="2"/>
  </r>
  <r>
    <s v="Amazon"/>
    <n v="1185732"/>
    <x v="487"/>
    <x v="2"/>
    <s v="Alaska"/>
    <s v="Anchorage"/>
    <x v="0"/>
    <n v="69"/>
    <n v="174"/>
    <n v="12006"/>
    <n v="5642.8200000000006"/>
    <n v="0.47000000000000003"/>
    <x v="2"/>
  </r>
  <r>
    <s v="Amazon"/>
    <n v="1185732"/>
    <x v="487"/>
    <x v="2"/>
    <s v="Alaska"/>
    <s v="Anchorage"/>
    <x v="1"/>
    <n v="60"/>
    <n v="112"/>
    <n v="6720"/>
    <n v="3158.4"/>
    <n v="0.47000000000000003"/>
    <x v="2"/>
  </r>
  <r>
    <s v="Foot Locker"/>
    <n v="1128299"/>
    <x v="174"/>
    <x v="2"/>
    <s v="Alaska"/>
    <s v="Anchorage"/>
    <x v="0"/>
    <n v="33"/>
    <n v="109"/>
    <n v="3597"/>
    <n v="1366.8600000000001"/>
    <n v="0.38"/>
    <x v="2"/>
  </r>
  <r>
    <s v="Foot Locker"/>
    <n v="1128299"/>
    <x v="174"/>
    <x v="2"/>
    <s v="Alaska"/>
    <s v="Anchorage"/>
    <x v="1"/>
    <n v="43"/>
    <n v="109"/>
    <n v="4687"/>
    <n v="1546.71"/>
    <n v="0.33"/>
    <x v="2"/>
  </r>
  <r>
    <s v="Foot Locker"/>
    <n v="1128299"/>
    <x v="174"/>
    <x v="2"/>
    <s v="Alaska"/>
    <s v="Anchorage"/>
    <x v="2"/>
    <n v="41"/>
    <n v="113"/>
    <n v="4633"/>
    <n v="1667.8799999999999"/>
    <n v="0.36"/>
    <x v="2"/>
  </r>
  <r>
    <s v="Foot Locker"/>
    <n v="1128299"/>
    <x v="174"/>
    <x v="2"/>
    <s v="Alaska"/>
    <s v="Anchorage"/>
    <x v="3"/>
    <n v="43"/>
    <n v="56"/>
    <n v="2408"/>
    <n v="842.8"/>
    <n v="0.35"/>
    <x v="2"/>
  </r>
  <r>
    <s v="Foot Locker"/>
    <n v="1128299"/>
    <x v="174"/>
    <x v="2"/>
    <s v="Alaska"/>
    <s v="Anchorage"/>
    <x v="4"/>
    <n v="46"/>
    <n v="46"/>
    <n v="2116"/>
    <n v="634.79999999999995"/>
    <n v="0.3"/>
    <x v="2"/>
  </r>
  <r>
    <s v="Foot Locker"/>
    <n v="1128299"/>
    <x v="174"/>
    <x v="2"/>
    <s v="Alaska"/>
    <s v="Anchorage"/>
    <x v="5"/>
    <n v="42"/>
    <n v="123"/>
    <n v="5166"/>
    <n v="2789.6400000000003"/>
    <n v="0.54"/>
    <x v="2"/>
  </r>
  <r>
    <s v="Foot Locker"/>
    <n v="1128299"/>
    <x v="205"/>
    <x v="2"/>
    <s v="Alaska"/>
    <s v="Anchorage"/>
    <x v="0"/>
    <n v="33"/>
    <n v="143"/>
    <n v="4719"/>
    <n v="1698.84"/>
    <n v="0.36"/>
    <x v="2"/>
  </r>
  <r>
    <s v="Foot Locker"/>
    <n v="1128299"/>
    <x v="205"/>
    <x v="2"/>
    <s v="Alaska"/>
    <s v="Anchorage"/>
    <x v="1"/>
    <n v="42"/>
    <n v="98"/>
    <n v="4116"/>
    <n v="1317.1200000000001"/>
    <n v="0.32"/>
    <x v="2"/>
  </r>
  <r>
    <s v="Foot Locker"/>
    <n v="1128299"/>
    <x v="205"/>
    <x v="2"/>
    <s v="Alaska"/>
    <s v="Anchorage"/>
    <x v="2"/>
    <n v="44"/>
    <n v="94"/>
    <n v="4136"/>
    <n v="1488.96"/>
    <n v="0.36"/>
    <x v="2"/>
  </r>
  <r>
    <s v="Foot Locker"/>
    <n v="1128299"/>
    <x v="205"/>
    <x v="2"/>
    <s v="Hawaii"/>
    <s v="Honolulu"/>
    <x v="3"/>
    <n v="41"/>
    <n v="56"/>
    <n v="2296"/>
    <n v="895.44"/>
    <n v="0.39"/>
    <x v="2"/>
  </r>
  <r>
    <s v="Foot Locker"/>
    <n v="1128299"/>
    <x v="205"/>
    <x v="2"/>
    <s v="Hawaii"/>
    <s v="Honolulu"/>
    <x v="4"/>
    <n v="47"/>
    <n v="38"/>
    <n v="1786"/>
    <n v="535.79999999999995"/>
    <n v="0.3"/>
    <x v="2"/>
  </r>
  <r>
    <s v="Foot Locker"/>
    <n v="1128299"/>
    <x v="205"/>
    <x v="2"/>
    <s v="Hawaii"/>
    <s v="Honolulu"/>
    <x v="5"/>
    <n v="44"/>
    <n v="102"/>
    <n v="4488"/>
    <n v="2468.4"/>
    <n v="0.55000000000000004"/>
    <x v="2"/>
  </r>
  <r>
    <s v="Foot Locker"/>
    <n v="1128299"/>
    <x v="214"/>
    <x v="2"/>
    <s v="Hawaii"/>
    <s v="Honolulu"/>
    <x v="0"/>
    <n v="44"/>
    <n v="135"/>
    <n v="5940"/>
    <n v="2376"/>
    <n v="0.4"/>
    <x v="2"/>
  </r>
  <r>
    <s v="Foot Locker"/>
    <n v="1128299"/>
    <x v="214"/>
    <x v="2"/>
    <s v="Hawaii"/>
    <s v="Honolulu"/>
    <x v="1"/>
    <n v="54"/>
    <n v="91"/>
    <n v="4914"/>
    <n v="1523.34"/>
    <n v="0.31"/>
    <x v="2"/>
  </r>
  <r>
    <s v="Foot Locker"/>
    <n v="1128299"/>
    <x v="214"/>
    <x v="2"/>
    <s v="Hawaii"/>
    <s v="Honolulu"/>
    <x v="2"/>
    <n v="57"/>
    <n v="101"/>
    <n v="5757"/>
    <n v="2245.23"/>
    <n v="0.39"/>
    <x v="2"/>
  </r>
  <r>
    <s v="Foot Locker"/>
    <n v="1128299"/>
    <x v="214"/>
    <x v="2"/>
    <s v="Hawaii"/>
    <s v="Honolulu"/>
    <x v="3"/>
    <n v="52"/>
    <n v="69"/>
    <n v="3588"/>
    <n v="1291.68"/>
    <n v="0.36"/>
    <x v="2"/>
  </r>
  <r>
    <s v="Foot Locker"/>
    <n v="1128299"/>
    <x v="214"/>
    <x v="2"/>
    <s v="Hawaii"/>
    <s v="Honolulu"/>
    <x v="4"/>
    <n v="55"/>
    <n v="36"/>
    <n v="1980"/>
    <n v="514.80000000000007"/>
    <n v="0.26"/>
    <x v="2"/>
  </r>
  <r>
    <s v="Foot Locker"/>
    <n v="1128299"/>
    <x v="214"/>
    <x v="2"/>
    <s v="Hawaii"/>
    <s v="Honolulu"/>
    <x v="5"/>
    <n v="50"/>
    <n v="85"/>
    <n v="4250"/>
    <n v="2337.5"/>
    <n v="0.55000000000000004"/>
    <x v="2"/>
  </r>
  <r>
    <s v="Foot Locker"/>
    <n v="1128299"/>
    <x v="233"/>
    <x v="2"/>
    <s v="Hawaii"/>
    <s v="Honolulu"/>
    <x v="0"/>
    <n v="59"/>
    <n v="130"/>
    <n v="7670"/>
    <n v="2761.2"/>
    <n v="0.36"/>
    <x v="2"/>
  </r>
  <r>
    <s v="Foot Locker"/>
    <n v="1128299"/>
    <x v="233"/>
    <x v="2"/>
    <s v="Hawaii"/>
    <s v="Honolulu"/>
    <x v="1"/>
    <n v="61"/>
    <n v="81"/>
    <n v="4941"/>
    <n v="1729.35"/>
    <n v="0.35"/>
    <x v="2"/>
  </r>
  <r>
    <s v="Foot Locker"/>
    <n v="1128299"/>
    <x v="233"/>
    <x v="2"/>
    <s v="Hawaii"/>
    <s v="Honolulu"/>
    <x v="2"/>
    <n v="60"/>
    <n v="91"/>
    <n v="5460"/>
    <n v="2074.8000000000002"/>
    <n v="0.38"/>
    <x v="2"/>
  </r>
  <r>
    <s v="Foot Locker"/>
    <n v="1128299"/>
    <x v="233"/>
    <x v="2"/>
    <s v="Hawaii"/>
    <s v="Honolulu"/>
    <x v="3"/>
    <n v="48"/>
    <n v="73"/>
    <n v="3504"/>
    <n v="1226.3999999999999"/>
    <n v="0.35"/>
    <x v="2"/>
  </r>
  <r>
    <s v="Foot Locker"/>
    <n v="1128299"/>
    <x v="233"/>
    <x v="2"/>
    <s v="Hawaii"/>
    <s v="Honolulu"/>
    <x v="4"/>
    <n v="52"/>
    <n v="42"/>
    <n v="2184"/>
    <n v="589.68000000000006"/>
    <n v="0.27"/>
    <x v="2"/>
  </r>
  <r>
    <s v="Foot Locker"/>
    <n v="1128299"/>
    <x v="233"/>
    <x v="2"/>
    <s v="Hawaii"/>
    <s v="Honolulu"/>
    <x v="5"/>
    <n v="66"/>
    <n v="94"/>
    <n v="6204"/>
    <n v="3102"/>
    <n v="0.5"/>
    <x v="2"/>
  </r>
  <r>
    <s v="Foot Locker"/>
    <n v="1128299"/>
    <x v="264"/>
    <x v="2"/>
    <s v="Hawaii"/>
    <s v="Honolulu"/>
    <x v="0"/>
    <n v="51"/>
    <n v="158"/>
    <n v="8058"/>
    <n v="2981.46"/>
    <n v="0.37"/>
    <x v="2"/>
  </r>
  <r>
    <s v="Foot Locker"/>
    <n v="1128299"/>
    <x v="264"/>
    <x v="2"/>
    <s v="Hawaii"/>
    <s v="Honolulu"/>
    <x v="1"/>
    <n v="58"/>
    <n v="98"/>
    <n v="5684"/>
    <n v="1875.72"/>
    <n v="0.33"/>
    <x v="2"/>
  </r>
  <r>
    <s v="Foot Locker"/>
    <n v="1128299"/>
    <x v="264"/>
    <x v="2"/>
    <s v="Hawaii"/>
    <s v="Honolulu"/>
    <x v="2"/>
    <n v="56"/>
    <n v="98"/>
    <n v="5488"/>
    <n v="2195.2000000000003"/>
    <n v="0.4"/>
    <x v="2"/>
  </r>
  <r>
    <s v="Foot Locker"/>
    <n v="1128299"/>
    <x v="264"/>
    <x v="2"/>
    <s v="Hawaii"/>
    <s v="Honolulu"/>
    <x v="3"/>
    <n v="52"/>
    <n v="80"/>
    <n v="4160"/>
    <n v="1664"/>
    <n v="0.4"/>
    <x v="2"/>
  </r>
  <r>
    <s v="Foot Locker"/>
    <n v="1128299"/>
    <x v="264"/>
    <x v="2"/>
    <s v="Hawaii"/>
    <s v="Honolulu"/>
    <x v="4"/>
    <n v="55"/>
    <n v="46"/>
    <n v="2530"/>
    <n v="708.40000000000009"/>
    <n v="0.28000000000000003"/>
    <x v="2"/>
  </r>
  <r>
    <s v="Foot Locker"/>
    <n v="1128299"/>
    <x v="264"/>
    <x v="2"/>
    <s v="Hawaii"/>
    <s v="Honolulu"/>
    <x v="5"/>
    <n v="69"/>
    <n v="143"/>
    <n v="9867"/>
    <n v="5426.85"/>
    <n v="0.55000000000000004"/>
    <x v="2"/>
  </r>
  <r>
    <s v="Foot Locker"/>
    <n v="1128299"/>
    <x v="294"/>
    <x v="2"/>
    <s v="Hawaii"/>
    <s v="Honolulu"/>
    <x v="0"/>
    <n v="67"/>
    <n v="210"/>
    <n v="14070"/>
    <n v="5628"/>
    <n v="0.4"/>
    <x v="2"/>
  </r>
  <r>
    <s v="Foot Locker"/>
    <n v="1128299"/>
    <x v="294"/>
    <x v="2"/>
    <s v="Hawaii"/>
    <s v="Honolulu"/>
    <x v="1"/>
    <n v="72"/>
    <n v="156"/>
    <n v="11232"/>
    <n v="3481.92"/>
    <n v="0.31"/>
    <x v="2"/>
  </r>
  <r>
    <s v="Foot Locker"/>
    <n v="1128299"/>
    <x v="294"/>
    <x v="2"/>
    <s v="Hawaii"/>
    <s v="Honolulu"/>
    <x v="2"/>
    <n v="71"/>
    <n v="180"/>
    <n v="12780"/>
    <n v="4600.8"/>
    <n v="0.36"/>
    <x v="2"/>
  </r>
  <r>
    <s v="Foot Locker"/>
    <n v="1128299"/>
    <x v="294"/>
    <x v="2"/>
    <s v="Hawaii"/>
    <s v="Honolulu"/>
    <x v="3"/>
    <n v="74"/>
    <n v="133"/>
    <n v="9842"/>
    <n v="3739.96"/>
    <n v="0.38"/>
    <x v="2"/>
  </r>
  <r>
    <s v="Foot Locker"/>
    <n v="1128299"/>
    <x v="294"/>
    <x v="2"/>
    <s v="Hawaii"/>
    <s v="Honolulu"/>
    <x v="4"/>
    <n v="83"/>
    <n v="88"/>
    <n v="7304"/>
    <n v="2191.1999999999998"/>
    <n v="0.3"/>
    <x v="2"/>
  </r>
  <r>
    <s v="Foot Locker"/>
    <n v="1128299"/>
    <x v="294"/>
    <x v="2"/>
    <s v="Hawaii"/>
    <s v="Honolulu"/>
    <x v="5"/>
    <n v="97"/>
    <n v="169"/>
    <n v="16393"/>
    <n v="8524.36"/>
    <n v="0.52"/>
    <x v="2"/>
  </r>
  <r>
    <s v="Foot Locker"/>
    <n v="1128299"/>
    <x v="323"/>
    <x v="2"/>
    <s v="Hawaii"/>
    <s v="Honolulu"/>
    <x v="0"/>
    <n v="74"/>
    <n v="208"/>
    <n v="15392"/>
    <n v="5695.04"/>
    <n v="0.37"/>
    <x v="2"/>
  </r>
  <r>
    <s v="Foot Locker"/>
    <n v="1128299"/>
    <x v="323"/>
    <x v="2"/>
    <s v="Hawaii"/>
    <s v="Honolulu"/>
    <x v="1"/>
    <n v="81"/>
    <n v="182"/>
    <n v="14742"/>
    <n v="5012.2800000000007"/>
    <n v="0.34"/>
    <x v="2"/>
  </r>
  <r>
    <s v="Foot Locker"/>
    <n v="1128299"/>
    <x v="323"/>
    <x v="2"/>
    <s v="Hawaii"/>
    <s v="Honolulu"/>
    <x v="2"/>
    <n v="79"/>
    <n v="150"/>
    <n v="11850"/>
    <n v="4266"/>
    <n v="0.36"/>
    <x v="2"/>
  </r>
  <r>
    <s v="Foot Locker"/>
    <n v="1128299"/>
    <x v="323"/>
    <x v="2"/>
    <s v="Hawaii"/>
    <s v="Honolulu"/>
    <x v="3"/>
    <n v="73"/>
    <n v="130"/>
    <n v="9490"/>
    <n v="3796"/>
    <n v="0.4"/>
    <x v="2"/>
  </r>
  <r>
    <s v="Foot Locker"/>
    <n v="1128299"/>
    <x v="323"/>
    <x v="2"/>
    <s v="Hawaii"/>
    <s v="Honolulu"/>
    <x v="4"/>
    <n v="80"/>
    <n v="149"/>
    <n v="11920"/>
    <n v="3576"/>
    <n v="0.3"/>
    <x v="2"/>
  </r>
  <r>
    <s v="Foot Locker"/>
    <n v="1128299"/>
    <x v="323"/>
    <x v="2"/>
    <s v="Hawaii"/>
    <s v="Honolulu"/>
    <x v="5"/>
    <n v="96"/>
    <n v="154"/>
    <n v="14784"/>
    <n v="7687.68"/>
    <n v="0.52"/>
    <x v="2"/>
  </r>
  <r>
    <s v="Foot Locker"/>
    <n v="1128299"/>
    <x v="355"/>
    <x v="2"/>
    <s v="Hawaii"/>
    <s v="Honolulu"/>
    <x v="0"/>
    <n v="79"/>
    <n v="210"/>
    <n v="16590"/>
    <n v="6138.3"/>
    <n v="0.37"/>
    <x v="2"/>
  </r>
  <r>
    <s v="Foot Locker"/>
    <n v="1128299"/>
    <x v="355"/>
    <x v="2"/>
    <s v="Hawaii"/>
    <s v="Honolulu"/>
    <x v="1"/>
    <n v="71"/>
    <n v="218"/>
    <n v="15478"/>
    <n v="5262.52"/>
    <n v="0.34"/>
    <x v="2"/>
  </r>
  <r>
    <s v="Foot Locker"/>
    <n v="1128299"/>
    <x v="355"/>
    <x v="2"/>
    <s v="Hawaii"/>
    <s v="Honolulu"/>
    <x v="2"/>
    <n v="64"/>
    <n v="162"/>
    <n v="10368"/>
    <n v="4043.52"/>
    <n v="0.39"/>
    <x v="2"/>
  </r>
  <r>
    <s v="Foot Locker"/>
    <n v="1128299"/>
    <x v="355"/>
    <x v="2"/>
    <s v="Hawaii"/>
    <s v="Honolulu"/>
    <x v="3"/>
    <n v="67"/>
    <n v="142"/>
    <n v="9514"/>
    <n v="3615.32"/>
    <n v="0.38"/>
    <x v="2"/>
  </r>
  <r>
    <s v="Walmart"/>
    <n v="1128299"/>
    <x v="355"/>
    <x v="2"/>
    <s v="Hawaii"/>
    <s v="Honolulu"/>
    <x v="4"/>
    <n v="69"/>
    <n v="147"/>
    <n v="10143"/>
    <n v="2738.61"/>
    <n v="0.27"/>
    <x v="2"/>
  </r>
  <r>
    <s v="Walmart"/>
    <n v="1128299"/>
    <x v="355"/>
    <x v="2"/>
    <s v="Hawaii"/>
    <s v="Honolulu"/>
    <x v="5"/>
    <n v="72"/>
    <n v="88"/>
    <n v="6336"/>
    <n v="3358.0800000000004"/>
    <n v="0.53"/>
    <x v="2"/>
  </r>
  <r>
    <s v="Walmart"/>
    <n v="1128299"/>
    <x v="387"/>
    <x v="2"/>
    <s v="Hawaii"/>
    <s v="Honolulu"/>
    <x v="0"/>
    <n v="62"/>
    <n v="149"/>
    <n v="9238"/>
    <n v="3325.68"/>
    <n v="0.36"/>
    <x v="2"/>
  </r>
  <r>
    <s v="Walmart"/>
    <n v="1128299"/>
    <x v="387"/>
    <x v="2"/>
    <s v="Hawaii"/>
    <s v="Honolulu"/>
    <x v="1"/>
    <n v="69"/>
    <n v="149"/>
    <n v="10281"/>
    <n v="3392.73"/>
    <n v="0.33"/>
    <x v="2"/>
  </r>
  <r>
    <s v="Walmart"/>
    <n v="1128299"/>
    <x v="387"/>
    <x v="2"/>
    <s v="Hawaii"/>
    <s v="Honolulu"/>
    <x v="2"/>
    <n v="64"/>
    <n v="105"/>
    <n v="6720"/>
    <n v="2620.8000000000002"/>
    <n v="0.39"/>
    <x v="2"/>
  </r>
  <r>
    <s v="Walmart"/>
    <n v="1128299"/>
    <x v="387"/>
    <x v="2"/>
    <s v="Hawaii"/>
    <s v="Honolulu"/>
    <x v="3"/>
    <n v="62"/>
    <n v="85"/>
    <n v="5270"/>
    <n v="2108"/>
    <n v="0.4"/>
    <x v="2"/>
  </r>
  <r>
    <s v="Walmart"/>
    <n v="1128299"/>
    <x v="387"/>
    <x v="2"/>
    <s v="Hawaii"/>
    <s v="Honolulu"/>
    <x v="4"/>
    <n v="71"/>
    <n v="91"/>
    <n v="6461"/>
    <n v="1938.3"/>
    <n v="0.3"/>
    <x v="2"/>
  </r>
  <r>
    <s v="Walmart"/>
    <n v="1128299"/>
    <x v="387"/>
    <x v="2"/>
    <s v="Hawaii"/>
    <s v="Honolulu"/>
    <x v="5"/>
    <n v="56"/>
    <n v="105"/>
    <n v="5880"/>
    <n v="3116.4"/>
    <n v="0.53"/>
    <x v="2"/>
  </r>
  <r>
    <s v="Walmart"/>
    <n v="1128299"/>
    <x v="416"/>
    <x v="2"/>
    <s v="Hawaii"/>
    <s v="Honolulu"/>
    <x v="0"/>
    <n v="52"/>
    <n v="124"/>
    <n v="6448"/>
    <n v="2579.2000000000003"/>
    <n v="0.4"/>
    <x v="2"/>
  </r>
  <r>
    <s v="Walmart"/>
    <n v="1128299"/>
    <x v="416"/>
    <x v="2"/>
    <s v="Hawaii"/>
    <s v="Honolulu"/>
    <x v="1"/>
    <n v="61"/>
    <n v="138"/>
    <n v="8418"/>
    <n v="2525.4000000000005"/>
    <n v="0.30000000000000004"/>
    <x v="2"/>
  </r>
  <r>
    <s v="Walmart"/>
    <n v="1128299"/>
    <x v="416"/>
    <x v="2"/>
    <s v="Hawaii"/>
    <s v="Honolulu"/>
    <x v="2"/>
    <n v="56"/>
    <n v="87"/>
    <n v="4872"/>
    <n v="1705.1999999999998"/>
    <n v="0.35"/>
    <x v="2"/>
  </r>
  <r>
    <s v="Walmart"/>
    <n v="1128299"/>
    <x v="416"/>
    <x v="2"/>
    <s v="Hawaii"/>
    <s v="Honolulu"/>
    <x v="3"/>
    <n v="50"/>
    <n v="83"/>
    <n v="4150"/>
    <n v="1535.5"/>
    <n v="0.37"/>
    <x v="2"/>
  </r>
  <r>
    <s v="Walmart"/>
    <n v="1128299"/>
    <x v="416"/>
    <x v="2"/>
    <s v="Hawaii"/>
    <s v="Honolulu"/>
    <x v="4"/>
    <n v="63"/>
    <n v="70"/>
    <n v="4410"/>
    <n v="1234.8000000000002"/>
    <n v="0.28000000000000003"/>
    <x v="2"/>
  </r>
  <r>
    <s v="Walmart"/>
    <n v="1128299"/>
    <x v="416"/>
    <x v="2"/>
    <s v="Hawaii"/>
    <s v="Honolulu"/>
    <x v="5"/>
    <n v="64"/>
    <n v="75"/>
    <n v="4800"/>
    <n v="2448"/>
    <n v="0.51"/>
    <x v="2"/>
  </r>
  <r>
    <s v="Walmart"/>
    <n v="1128299"/>
    <x v="447"/>
    <x v="2"/>
    <s v="Hawaii"/>
    <s v="Honolulu"/>
    <x v="0"/>
    <n v="51"/>
    <n v="158"/>
    <n v="8058"/>
    <n v="2981.46"/>
    <n v="0.37"/>
    <x v="2"/>
  </r>
  <r>
    <s v="Walmart"/>
    <n v="1128299"/>
    <x v="447"/>
    <x v="2"/>
    <s v="Hawaii"/>
    <s v="Honolulu"/>
    <x v="1"/>
    <n v="56"/>
    <n v="168"/>
    <n v="9408"/>
    <n v="3010.56"/>
    <n v="0.32"/>
    <x v="2"/>
  </r>
  <r>
    <s v="Walmart"/>
    <n v="1128299"/>
    <x v="447"/>
    <x v="2"/>
    <s v="Hawaii"/>
    <s v="Honolulu"/>
    <x v="2"/>
    <n v="50"/>
    <n v="123"/>
    <n v="6150"/>
    <n v="2460"/>
    <n v="0.4"/>
    <x v="2"/>
  </r>
  <r>
    <s v="Walmart"/>
    <n v="1128299"/>
    <x v="447"/>
    <x v="2"/>
    <s v="Hawaii"/>
    <s v="Honolulu"/>
    <x v="3"/>
    <n v="60"/>
    <n v="104"/>
    <n v="6240"/>
    <n v="2433.6"/>
    <n v="0.39"/>
    <x v="2"/>
  </r>
  <r>
    <s v="Walmart"/>
    <n v="1128299"/>
    <x v="447"/>
    <x v="2"/>
    <s v="Hawaii"/>
    <s v="Honolulu"/>
    <x v="4"/>
    <n v="83"/>
    <n v="113"/>
    <n v="9379"/>
    <n v="2813.7"/>
    <n v="0.3"/>
    <x v="2"/>
  </r>
  <r>
    <s v="Walmart"/>
    <n v="1128299"/>
    <x v="447"/>
    <x v="2"/>
    <s v="Hawaii"/>
    <s v="Honolulu"/>
    <x v="5"/>
    <n v="82"/>
    <n v="140"/>
    <n v="11480"/>
    <n v="5969.6"/>
    <n v="0.52"/>
    <x v="2"/>
  </r>
  <r>
    <s v="Walmart"/>
    <n v="1128299"/>
    <x v="476"/>
    <x v="2"/>
    <s v="Hawaii"/>
    <s v="Honolulu"/>
    <x v="0"/>
    <n v="68"/>
    <n v="189"/>
    <n v="12852"/>
    <n v="5140.8"/>
    <n v="0.4"/>
    <x v="2"/>
  </r>
  <r>
    <s v="Walmart"/>
    <n v="1128299"/>
    <x v="476"/>
    <x v="2"/>
    <s v="Hawaii"/>
    <s v="Honolulu"/>
    <x v="1"/>
    <n v="77"/>
    <n v="182"/>
    <n v="14014"/>
    <n v="4204.2000000000007"/>
    <n v="0.30000000000000004"/>
    <x v="2"/>
  </r>
  <r>
    <s v="Sports Direct"/>
    <n v="1128299"/>
    <x v="476"/>
    <x v="2"/>
    <s v="Hawaii"/>
    <s v="Honolulu"/>
    <x v="2"/>
    <n v="74"/>
    <n v="135"/>
    <n v="9990"/>
    <n v="3496.5"/>
    <n v="0.35"/>
    <x v="2"/>
  </r>
  <r>
    <s v="Sports Direct"/>
    <n v="1128299"/>
    <x v="476"/>
    <x v="2"/>
    <s v="Hawaii"/>
    <s v="Honolulu"/>
    <x v="3"/>
    <n v="73"/>
    <n v="145"/>
    <n v="10585"/>
    <n v="3704.7499999999995"/>
    <n v="0.35"/>
    <x v="2"/>
  </r>
  <r>
    <s v="Sports Direct"/>
    <n v="1128299"/>
    <x v="476"/>
    <x v="2"/>
    <s v="Hawaii"/>
    <s v="Honolulu"/>
    <x v="4"/>
    <n v="84"/>
    <n v="128"/>
    <n v="10752"/>
    <n v="2795.52"/>
    <n v="0.26"/>
    <x v="2"/>
  </r>
  <r>
    <s v="Sports Direct"/>
    <n v="1128299"/>
    <x v="476"/>
    <x v="2"/>
    <s v="Hawaii"/>
    <s v="Honolulu"/>
    <x v="5"/>
    <n v="89"/>
    <n v="142"/>
    <n v="12638"/>
    <n v="6319"/>
    <n v="0.5"/>
    <x v="2"/>
  </r>
  <r>
    <s v="Sports Direct"/>
    <n v="1128299"/>
    <x v="181"/>
    <x v="2"/>
    <s v="Hawaii"/>
    <s v="Honolulu"/>
    <x v="0"/>
    <n v="38"/>
    <n v="115"/>
    <n v="4370"/>
    <n v="1879.1"/>
    <n v="0.43"/>
    <x v="2"/>
  </r>
  <r>
    <s v="Sports Direct"/>
    <n v="1128299"/>
    <x v="181"/>
    <x v="2"/>
    <s v="Hawaii"/>
    <s v="Honolulu"/>
    <x v="1"/>
    <n v="48"/>
    <n v="123"/>
    <n v="5904"/>
    <n v="2066.4"/>
    <n v="0.35"/>
    <x v="2"/>
  </r>
  <r>
    <s v="Sports Direct"/>
    <n v="1128299"/>
    <x v="181"/>
    <x v="2"/>
    <s v="Hawaii"/>
    <s v="Honolulu"/>
    <x v="2"/>
    <n v="45"/>
    <n v="123"/>
    <n v="5535"/>
    <n v="2269.35"/>
    <n v="0.41"/>
    <x v="2"/>
  </r>
  <r>
    <s v="Sports Direct"/>
    <n v="1128299"/>
    <x v="181"/>
    <x v="2"/>
    <s v="Hawaii"/>
    <s v="Honolulu"/>
    <x v="3"/>
    <n v="47"/>
    <n v="77"/>
    <n v="3619"/>
    <n v="1628.5499999999997"/>
    <n v="0.44999999999999996"/>
    <x v="2"/>
  </r>
  <r>
    <s v="Sports Direct"/>
    <n v="1128299"/>
    <x v="181"/>
    <x v="2"/>
    <s v="Hawaii"/>
    <s v="Honolulu"/>
    <x v="4"/>
    <n v="54"/>
    <n v="68"/>
    <n v="3672"/>
    <n v="1101.6000000000001"/>
    <n v="0.30000000000000004"/>
    <x v="2"/>
  </r>
  <r>
    <s v="Sports Direct"/>
    <n v="1128299"/>
    <x v="181"/>
    <x v="2"/>
    <s v="Hawaii"/>
    <s v="Honolulu"/>
    <x v="5"/>
    <n v="49"/>
    <n v="124"/>
    <n v="6076"/>
    <n v="3584.8400000000006"/>
    <n v="0.59000000000000008"/>
    <x v="2"/>
  </r>
  <r>
    <s v="Sports Direct"/>
    <n v="1128299"/>
    <x v="212"/>
    <x v="2"/>
    <s v="Hawaii"/>
    <s v="Honolulu"/>
    <x v="0"/>
    <n v="36"/>
    <n v="137"/>
    <n v="4932"/>
    <n v="2071.44"/>
    <n v="0.42"/>
    <x v="2"/>
  </r>
  <r>
    <s v="Sports Direct"/>
    <n v="1128299"/>
    <x v="212"/>
    <x v="2"/>
    <s v="Hawaii"/>
    <s v="Honolulu"/>
    <x v="1"/>
    <n v="49"/>
    <n v="111"/>
    <n v="5439"/>
    <n v="1903.6499999999999"/>
    <n v="0.35"/>
    <x v="2"/>
  </r>
  <r>
    <s v="Sports Direct"/>
    <n v="1128299"/>
    <x v="212"/>
    <x v="2"/>
    <s v="Hawaii"/>
    <s v="Honolulu"/>
    <x v="2"/>
    <n v="49"/>
    <n v="111"/>
    <n v="5439"/>
    <n v="2175.6"/>
    <n v="0.4"/>
    <x v="2"/>
  </r>
  <r>
    <s v="Sports Direct"/>
    <n v="1128299"/>
    <x v="212"/>
    <x v="4"/>
    <s v="Florida"/>
    <s v="Orlando"/>
    <x v="3"/>
    <n v="45"/>
    <n v="74"/>
    <n v="3330"/>
    <n v="1465.2"/>
    <n v="0.44"/>
    <x v="2"/>
  </r>
  <r>
    <s v="Sports Direct"/>
    <n v="1128299"/>
    <x v="212"/>
    <x v="4"/>
    <s v="Florida"/>
    <s v="Orlando"/>
    <x v="4"/>
    <n v="52"/>
    <n v="60"/>
    <n v="3120"/>
    <n v="998.4"/>
    <n v="0.32"/>
    <x v="2"/>
  </r>
  <r>
    <s v="Sports Direct"/>
    <n v="1128299"/>
    <x v="212"/>
    <x v="4"/>
    <s v="Florida"/>
    <s v="Orlando"/>
    <x v="5"/>
    <n v="47"/>
    <n v="108"/>
    <n v="5076"/>
    <n v="2944.0800000000004"/>
    <n v="0.58000000000000007"/>
    <x v="2"/>
  </r>
  <r>
    <s v="Sports Direct"/>
    <n v="1128299"/>
    <x v="221"/>
    <x v="4"/>
    <s v="Florida"/>
    <s v="Orlando"/>
    <x v="0"/>
    <n v="46"/>
    <n v="160"/>
    <n v="7360"/>
    <n v="3017.6"/>
    <n v="0.41"/>
    <x v="2"/>
  </r>
  <r>
    <s v="Sports Direct"/>
    <n v="1128299"/>
    <x v="221"/>
    <x v="4"/>
    <s v="Florida"/>
    <s v="Orlando"/>
    <x v="1"/>
    <n v="58"/>
    <n v="100"/>
    <n v="5800"/>
    <n v="2204"/>
    <n v="0.38"/>
    <x v="2"/>
  </r>
  <r>
    <s v="Sports Direct"/>
    <n v="1128299"/>
    <x v="221"/>
    <x v="4"/>
    <s v="Florida"/>
    <s v="Orlando"/>
    <x v="2"/>
    <n v="59"/>
    <n v="115"/>
    <n v="6785"/>
    <n v="2917.55"/>
    <n v="0.43"/>
    <x v="2"/>
  </r>
  <r>
    <s v="Sports Direct"/>
    <n v="1128299"/>
    <x v="221"/>
    <x v="4"/>
    <s v="Florida"/>
    <s v="Orlando"/>
    <x v="3"/>
    <n v="58"/>
    <n v="91"/>
    <n v="5278"/>
    <n v="2216.7599999999998"/>
    <n v="0.42"/>
    <x v="2"/>
  </r>
  <r>
    <s v="Sports Direct"/>
    <n v="1128299"/>
    <x v="221"/>
    <x v="4"/>
    <s v="Florida"/>
    <s v="Orlando"/>
    <x v="4"/>
    <n v="61"/>
    <n v="44"/>
    <n v="2684"/>
    <n v="885.72"/>
    <n v="0.33"/>
    <x v="2"/>
  </r>
  <r>
    <s v="Sports Direct"/>
    <n v="1128299"/>
    <x v="221"/>
    <x v="4"/>
    <s v="Florida"/>
    <s v="Orlando"/>
    <x v="5"/>
    <n v="54"/>
    <n v="101"/>
    <n v="5454"/>
    <n v="3272.4"/>
    <n v="0.6"/>
    <x v="2"/>
  </r>
  <r>
    <s v="Walmart"/>
    <n v="1128299"/>
    <x v="240"/>
    <x v="4"/>
    <s v="Florida"/>
    <s v="Orlando"/>
    <x v="0"/>
    <n v="62"/>
    <n v="138"/>
    <n v="8556"/>
    <n v="3593.52"/>
    <n v="0.42"/>
    <x v="2"/>
  </r>
  <r>
    <s v="Walmart"/>
    <n v="1128299"/>
    <x v="240"/>
    <x v="4"/>
    <s v="Florida"/>
    <s v="Orlando"/>
    <x v="1"/>
    <n v="66"/>
    <n v="98"/>
    <n v="6468"/>
    <n v="2263.7999999999997"/>
    <n v="0.35"/>
    <x v="2"/>
  </r>
  <r>
    <s v="Walmart"/>
    <n v="1128299"/>
    <x v="240"/>
    <x v="4"/>
    <s v="Florida"/>
    <s v="Orlando"/>
    <x v="2"/>
    <n v="66"/>
    <n v="120"/>
    <n v="7920"/>
    <n v="3247.2"/>
    <n v="0.41"/>
    <x v="2"/>
  </r>
  <r>
    <s v="Walmart"/>
    <n v="1128299"/>
    <x v="240"/>
    <x v="4"/>
    <s v="Florida"/>
    <s v="Orlando"/>
    <x v="3"/>
    <n v="52"/>
    <n v="84"/>
    <n v="4368"/>
    <n v="1965.6"/>
    <n v="0.44999999999999996"/>
    <x v="2"/>
  </r>
  <r>
    <s v="Walmart"/>
    <n v="1128299"/>
    <x v="240"/>
    <x v="4"/>
    <s v="Florida"/>
    <s v="Orlando"/>
    <x v="4"/>
    <n v="59"/>
    <n v="58"/>
    <n v="3422"/>
    <n v="1197.6999999999998"/>
    <n v="0.35"/>
    <x v="2"/>
  </r>
  <r>
    <s v="Walmart"/>
    <n v="1128299"/>
    <x v="240"/>
    <x v="4"/>
    <s v="Florida"/>
    <s v="Orlando"/>
    <x v="5"/>
    <n v="72"/>
    <n v="109"/>
    <n v="7848"/>
    <n v="4708.8"/>
    <n v="0.6"/>
    <x v="2"/>
  </r>
  <r>
    <s v="Walmart"/>
    <n v="1128299"/>
    <x v="271"/>
    <x v="4"/>
    <s v="Florida"/>
    <s v="Orlando"/>
    <x v="0"/>
    <n v="58"/>
    <n v="155"/>
    <n v="8990"/>
    <n v="3865.7"/>
    <n v="0.43"/>
    <x v="2"/>
  </r>
  <r>
    <s v="Walmart"/>
    <n v="1128299"/>
    <x v="271"/>
    <x v="4"/>
    <s v="Florida"/>
    <s v="Orlando"/>
    <x v="1"/>
    <n v="60"/>
    <n v="128"/>
    <n v="7680"/>
    <n v="3072"/>
    <n v="0.4"/>
    <x v="2"/>
  </r>
  <r>
    <s v="Walmart"/>
    <n v="1128299"/>
    <x v="271"/>
    <x v="4"/>
    <s v="Florida"/>
    <s v="Orlando"/>
    <x v="2"/>
    <n v="59"/>
    <n v="119"/>
    <n v="7021"/>
    <n v="3159.45"/>
    <n v="0.44999999999999996"/>
    <x v="2"/>
  </r>
  <r>
    <s v="Walmart"/>
    <n v="1128299"/>
    <x v="271"/>
    <x v="4"/>
    <s v="Florida"/>
    <s v="Orlando"/>
    <x v="3"/>
    <n v="59"/>
    <n v="88"/>
    <n v="5192"/>
    <n v="2232.56"/>
    <n v="0.43"/>
    <x v="2"/>
  </r>
  <r>
    <s v="Walmart"/>
    <n v="1128299"/>
    <x v="271"/>
    <x v="4"/>
    <s v="Florida"/>
    <s v="Orlando"/>
    <x v="4"/>
    <n v="52"/>
    <n v="68"/>
    <n v="3536"/>
    <n v="1131.52"/>
    <n v="0.32"/>
    <x v="2"/>
  </r>
  <r>
    <s v="Walmart"/>
    <n v="1128299"/>
    <x v="271"/>
    <x v="4"/>
    <s v="Florida"/>
    <s v="Orlando"/>
    <x v="5"/>
    <n v="67"/>
    <n v="173"/>
    <n v="11591"/>
    <n v="6722.7800000000007"/>
    <n v="0.58000000000000007"/>
    <x v="2"/>
  </r>
  <r>
    <s v="Walmart"/>
    <n v="1128299"/>
    <x v="301"/>
    <x v="4"/>
    <s v="Florida"/>
    <s v="Orlando"/>
    <x v="0"/>
    <n v="61"/>
    <n v="223"/>
    <n v="13603"/>
    <n v="6121.3499999999995"/>
    <n v="0.44999999999999996"/>
    <x v="2"/>
  </r>
  <r>
    <s v="Walmart"/>
    <n v="1128299"/>
    <x v="301"/>
    <x v="4"/>
    <s v="Florida"/>
    <s v="Orlando"/>
    <x v="1"/>
    <n v="64"/>
    <n v="203"/>
    <n v="12992"/>
    <n v="4547.2"/>
    <n v="0.35"/>
    <x v="2"/>
  </r>
  <r>
    <s v="Walmart"/>
    <n v="1128299"/>
    <x v="301"/>
    <x v="4"/>
    <s v="Florida"/>
    <s v="Orlando"/>
    <x v="2"/>
    <n v="80"/>
    <n v="210"/>
    <n v="16800"/>
    <n v="7224"/>
    <n v="0.43"/>
    <x v="2"/>
  </r>
  <r>
    <s v="Walmart"/>
    <n v="1128299"/>
    <x v="301"/>
    <x v="4"/>
    <s v="Florida"/>
    <s v="Orlando"/>
    <x v="3"/>
    <n v="77"/>
    <n v="155"/>
    <n v="11935"/>
    <n v="5012.7"/>
    <n v="0.42"/>
    <x v="2"/>
  </r>
  <r>
    <s v="Walmart"/>
    <n v="1128299"/>
    <x v="301"/>
    <x v="4"/>
    <s v="Florida"/>
    <s v="Orlando"/>
    <x v="4"/>
    <n v="89"/>
    <n v="126"/>
    <n v="11214"/>
    <n v="3588.48"/>
    <n v="0.32"/>
    <x v="2"/>
  </r>
  <r>
    <s v="Walmart"/>
    <n v="1128299"/>
    <x v="301"/>
    <x v="4"/>
    <s v="Florida"/>
    <s v="Orlando"/>
    <x v="5"/>
    <n v="103"/>
    <n v="218"/>
    <n v="22454"/>
    <n v="12574.240000000002"/>
    <n v="0.56000000000000005"/>
    <x v="2"/>
  </r>
  <r>
    <s v="Walmart"/>
    <n v="1128299"/>
    <x v="330"/>
    <x v="4"/>
    <s v="Florida"/>
    <s v="Orlando"/>
    <x v="0"/>
    <n v="83"/>
    <n v="261"/>
    <n v="21663"/>
    <n v="9531.7199999999993"/>
    <n v="0.44"/>
    <x v="2"/>
  </r>
  <r>
    <s v="Walmart"/>
    <n v="1128299"/>
    <x v="330"/>
    <x v="4"/>
    <s v="Florida"/>
    <s v="Orlando"/>
    <x v="1"/>
    <n v="88"/>
    <n v="225"/>
    <n v="19800"/>
    <n v="7920"/>
    <n v="0.4"/>
    <x v="2"/>
  </r>
  <r>
    <s v="Walmart"/>
    <n v="1128299"/>
    <x v="330"/>
    <x v="4"/>
    <s v="Florida"/>
    <s v="Orlando"/>
    <x v="2"/>
    <n v="86"/>
    <n v="189"/>
    <n v="16254"/>
    <n v="7151.76"/>
    <n v="0.44"/>
    <x v="2"/>
  </r>
  <r>
    <s v="Walmart"/>
    <n v="1128299"/>
    <x v="330"/>
    <x v="4"/>
    <s v="Florida"/>
    <s v="Orlando"/>
    <x v="3"/>
    <n v="82"/>
    <n v="180"/>
    <n v="14760"/>
    <n v="6346.8"/>
    <n v="0.43"/>
    <x v="2"/>
  </r>
  <r>
    <s v="Walmart"/>
    <n v="1128299"/>
    <x v="330"/>
    <x v="4"/>
    <s v="Florida"/>
    <s v="Orlando"/>
    <x v="4"/>
    <n v="89"/>
    <n v="195"/>
    <n v="17355"/>
    <n v="5553.6"/>
    <n v="0.32"/>
    <x v="2"/>
  </r>
  <r>
    <s v="Walmart"/>
    <n v="1128299"/>
    <x v="330"/>
    <x v="4"/>
    <s v="Florida"/>
    <s v="Orlando"/>
    <x v="5"/>
    <n v="101"/>
    <n v="163"/>
    <n v="16463"/>
    <n v="9383.9100000000017"/>
    <n v="0.57000000000000006"/>
    <x v="2"/>
  </r>
  <r>
    <s v="Walmart"/>
    <n v="1128299"/>
    <x v="362"/>
    <x v="4"/>
    <s v="Florida"/>
    <s v="Orlando"/>
    <x v="0"/>
    <n v="87"/>
    <n v="213"/>
    <n v="18531"/>
    <n v="7597.7099999999991"/>
    <n v="0.41"/>
    <x v="2"/>
  </r>
  <r>
    <s v="Walmart"/>
    <n v="1128299"/>
    <x v="362"/>
    <x v="4"/>
    <s v="Florida"/>
    <s v="Orlando"/>
    <x v="1"/>
    <n v="77"/>
    <n v="206"/>
    <n v="15862"/>
    <n v="5551.7"/>
    <n v="0.35"/>
    <x v="2"/>
  </r>
  <r>
    <s v="Walmart"/>
    <n v="1128299"/>
    <x v="362"/>
    <x v="4"/>
    <s v="Florida"/>
    <s v="Orlando"/>
    <x v="2"/>
    <n v="78"/>
    <n v="189"/>
    <n v="14742"/>
    <n v="6339.0599999999995"/>
    <n v="0.43"/>
    <x v="2"/>
  </r>
  <r>
    <s v="Walmart"/>
    <n v="1128299"/>
    <x v="362"/>
    <x v="4"/>
    <s v="Florida"/>
    <s v="Orlando"/>
    <x v="3"/>
    <n v="77"/>
    <n v="143"/>
    <n v="11011"/>
    <n v="4624.62"/>
    <n v="0.42"/>
    <x v="2"/>
  </r>
  <r>
    <s v="Walmart"/>
    <n v="1128299"/>
    <x v="362"/>
    <x v="4"/>
    <s v="Florida"/>
    <s v="Orlando"/>
    <x v="4"/>
    <n v="74"/>
    <n v="143"/>
    <n v="10582"/>
    <n v="3280.42"/>
    <n v="0.31"/>
    <x v="2"/>
  </r>
  <r>
    <s v="Walmart"/>
    <n v="1128299"/>
    <x v="362"/>
    <x v="4"/>
    <s v="Florida"/>
    <s v="Orlando"/>
    <x v="5"/>
    <n v="81"/>
    <n v="87"/>
    <n v="7047"/>
    <n v="4087.2600000000007"/>
    <n v="0.58000000000000007"/>
    <x v="2"/>
  </r>
  <r>
    <s v="Walmart"/>
    <n v="1128299"/>
    <x v="394"/>
    <x v="4"/>
    <s v="Florida"/>
    <s v="Orlando"/>
    <x v="0"/>
    <n v="58"/>
    <n v="140"/>
    <n v="8120"/>
    <n v="3248"/>
    <n v="0.4"/>
    <x v="2"/>
  </r>
  <r>
    <s v="Walmart"/>
    <n v="1128299"/>
    <x v="394"/>
    <x v="4"/>
    <s v="Florida"/>
    <s v="Orlando"/>
    <x v="1"/>
    <n v="60"/>
    <n v="135"/>
    <n v="8100"/>
    <n v="2997"/>
    <n v="0.37"/>
    <x v="2"/>
  </r>
  <r>
    <s v="Walmart"/>
    <n v="1128299"/>
    <x v="394"/>
    <x v="4"/>
    <s v="Florida"/>
    <s v="Orlando"/>
    <x v="2"/>
    <n v="54"/>
    <n v="75"/>
    <n v="4050"/>
    <n v="1822.4999999999998"/>
    <n v="0.44999999999999996"/>
    <x v="2"/>
  </r>
  <r>
    <s v="Walmart"/>
    <n v="1128299"/>
    <x v="394"/>
    <x v="4"/>
    <s v="Florida"/>
    <s v="Orlando"/>
    <x v="3"/>
    <n v="54"/>
    <n v="65"/>
    <n v="3510"/>
    <n v="1544.4"/>
    <n v="0.44"/>
    <x v="2"/>
  </r>
  <r>
    <s v="Walmart"/>
    <n v="1128299"/>
    <x v="394"/>
    <x v="4"/>
    <s v="Florida"/>
    <s v="Orlando"/>
    <x v="4"/>
    <n v="64"/>
    <n v="74"/>
    <n v="4736"/>
    <n v="1468.16"/>
    <n v="0.31"/>
    <x v="2"/>
  </r>
  <r>
    <s v="Walmart"/>
    <n v="1128299"/>
    <x v="394"/>
    <x v="4"/>
    <s v="Florida"/>
    <s v="Orlando"/>
    <x v="5"/>
    <n v="51"/>
    <n v="75"/>
    <n v="3825"/>
    <n v="2103.75"/>
    <n v="0.55000000000000004"/>
    <x v="2"/>
  </r>
  <r>
    <s v="Walmart"/>
    <n v="1128299"/>
    <x v="423"/>
    <x v="4"/>
    <s v="Florida"/>
    <s v="Orlando"/>
    <x v="0"/>
    <n v="47"/>
    <n v="100"/>
    <n v="4700"/>
    <n v="2068"/>
    <n v="0.44"/>
    <x v="2"/>
  </r>
  <r>
    <s v="Walmart"/>
    <n v="1128299"/>
    <x v="423"/>
    <x v="4"/>
    <s v="Florida"/>
    <s v="Orlando"/>
    <x v="1"/>
    <n v="59"/>
    <n v="144"/>
    <n v="8496"/>
    <n v="3228.48"/>
    <n v="0.38"/>
    <x v="2"/>
  </r>
  <r>
    <s v="Walmart"/>
    <n v="1128299"/>
    <x v="423"/>
    <x v="4"/>
    <s v="Florida"/>
    <s v="Orlando"/>
    <x v="2"/>
    <n v="55"/>
    <n v="112"/>
    <n v="6160"/>
    <n v="2525.6"/>
    <n v="0.41"/>
    <x v="2"/>
  </r>
  <r>
    <s v="Walmart"/>
    <n v="1128299"/>
    <x v="423"/>
    <x v="4"/>
    <s v="Florida"/>
    <s v="Orlando"/>
    <x v="3"/>
    <n v="51"/>
    <n v="113"/>
    <n v="5763"/>
    <n v="2362.83"/>
    <n v="0.41"/>
    <x v="2"/>
  </r>
  <r>
    <s v="Walmart"/>
    <n v="1128299"/>
    <x v="423"/>
    <x v="4"/>
    <s v="Florida"/>
    <s v="Orlando"/>
    <x v="4"/>
    <n v="59"/>
    <n v="98"/>
    <n v="5782"/>
    <n v="1792.42"/>
    <n v="0.31"/>
    <x v="2"/>
  </r>
  <r>
    <s v="Walmart"/>
    <n v="1128299"/>
    <x v="423"/>
    <x v="4"/>
    <s v="Florida"/>
    <s v="Orlando"/>
    <x v="5"/>
    <n v="65"/>
    <n v="104"/>
    <n v="6760"/>
    <n v="3920.8000000000006"/>
    <n v="0.58000000000000007"/>
    <x v="2"/>
  </r>
  <r>
    <s v="Walmart"/>
    <n v="1128299"/>
    <x v="454"/>
    <x v="4"/>
    <s v="Florida"/>
    <s v="Orlando"/>
    <x v="0"/>
    <n v="52"/>
    <n v="169"/>
    <n v="8788"/>
    <n v="3515.2000000000003"/>
    <n v="0.4"/>
    <x v="2"/>
  </r>
  <r>
    <s v="Walmart"/>
    <n v="1128299"/>
    <x v="454"/>
    <x v="4"/>
    <s v="Florida"/>
    <s v="Orlando"/>
    <x v="1"/>
    <n v="54"/>
    <n v="175"/>
    <n v="9450"/>
    <n v="3591"/>
    <n v="0.38"/>
    <x v="2"/>
  </r>
  <r>
    <s v="Walmart"/>
    <n v="1128299"/>
    <x v="454"/>
    <x v="4"/>
    <s v="Florida"/>
    <s v="Orlando"/>
    <x v="2"/>
    <n v="53"/>
    <n v="147"/>
    <n v="7791"/>
    <n v="3194.31"/>
    <n v="0.41"/>
    <x v="2"/>
  </r>
  <r>
    <s v="Walmart"/>
    <n v="1128299"/>
    <x v="454"/>
    <x v="4"/>
    <s v="Florida"/>
    <s v="Orlando"/>
    <x v="3"/>
    <n v="64"/>
    <n v="150"/>
    <n v="9600"/>
    <n v="4128"/>
    <n v="0.43"/>
    <x v="2"/>
  </r>
  <r>
    <s v="Walmart"/>
    <n v="1128299"/>
    <x v="454"/>
    <x v="4"/>
    <s v="Florida"/>
    <s v="Orlando"/>
    <x v="4"/>
    <n v="77"/>
    <n v="124"/>
    <n v="9548"/>
    <n v="2864.4000000000005"/>
    <n v="0.30000000000000004"/>
    <x v="2"/>
  </r>
  <r>
    <s v="Walmart"/>
    <n v="1128299"/>
    <x v="454"/>
    <x v="4"/>
    <s v="Florida"/>
    <s v="Orlando"/>
    <x v="5"/>
    <n v="86"/>
    <n v="162"/>
    <n v="13932"/>
    <n v="8219.880000000001"/>
    <n v="0.59000000000000008"/>
    <x v="2"/>
  </r>
  <r>
    <s v="Walmart"/>
    <n v="1128299"/>
    <x v="483"/>
    <x v="4"/>
    <s v="Florida"/>
    <s v="Orlando"/>
    <x v="0"/>
    <n v="72"/>
    <n v="216"/>
    <n v="15552"/>
    <n v="6220.8"/>
    <n v="0.4"/>
    <x v="2"/>
  </r>
  <r>
    <s v="Walmart"/>
    <n v="1128299"/>
    <x v="483"/>
    <x v="4"/>
    <s v="Florida"/>
    <s v="Orlando"/>
    <x v="1"/>
    <n v="82"/>
    <n v="200"/>
    <n v="16400"/>
    <n v="5740"/>
    <n v="0.35"/>
    <x v="2"/>
  </r>
  <r>
    <s v="West Gear"/>
    <n v="1128299"/>
    <x v="483"/>
    <x v="4"/>
    <s v="Florida"/>
    <s v="Orlando"/>
    <x v="2"/>
    <n v="75"/>
    <n v="174"/>
    <n v="13050"/>
    <n v="5220"/>
    <n v="0.4"/>
    <x v="2"/>
  </r>
  <r>
    <s v="West Gear"/>
    <n v="1128299"/>
    <x v="483"/>
    <x v="4"/>
    <s v="Florida"/>
    <s v="Orlando"/>
    <x v="3"/>
    <n v="78"/>
    <n v="180"/>
    <n v="14040"/>
    <n v="5756.4"/>
    <n v="0.41"/>
    <x v="2"/>
  </r>
  <r>
    <s v="West Gear"/>
    <n v="1128299"/>
    <x v="483"/>
    <x v="4"/>
    <s v="Florida"/>
    <s v="Orlando"/>
    <x v="4"/>
    <n v="86"/>
    <n v="147"/>
    <n v="12642"/>
    <n v="4424.7"/>
    <n v="0.35"/>
    <x v="2"/>
  </r>
  <r>
    <s v="West Gear"/>
    <n v="1128299"/>
    <x v="483"/>
    <x v="4"/>
    <s v="Florida"/>
    <s v="Orlando"/>
    <x v="5"/>
    <n v="87"/>
    <n v="156"/>
    <n v="13572"/>
    <n v="7464.6"/>
    <n v="0.55000000000000004"/>
    <x v="2"/>
  </r>
  <r>
    <s v="West Gear"/>
    <n v="1185732"/>
    <x v="176"/>
    <x v="4"/>
    <s v="Florida"/>
    <s v="Orlando"/>
    <x v="0"/>
    <n v="41"/>
    <n v="255"/>
    <n v="10455"/>
    <n v="5750.2500000000009"/>
    <n v="0.55000000000000004"/>
    <x v="2"/>
  </r>
  <r>
    <s v="West Gear"/>
    <n v="1185732"/>
    <x v="176"/>
    <x v="4"/>
    <s v="Florida"/>
    <s v="Orlando"/>
    <x v="1"/>
    <n v="44"/>
    <n v="189"/>
    <n v="8316"/>
    <n v="3908.52"/>
    <n v="0.47"/>
    <x v="2"/>
  </r>
  <r>
    <s v="West Gear"/>
    <n v="1185732"/>
    <x v="176"/>
    <x v="4"/>
    <s v="Florida"/>
    <s v="Orlando"/>
    <x v="2"/>
    <n v="32"/>
    <n v="169"/>
    <n v="5408"/>
    <n v="2055.04"/>
    <n v="0.38"/>
    <x v="2"/>
  </r>
  <r>
    <s v="West Gear"/>
    <n v="1185732"/>
    <x v="176"/>
    <x v="4"/>
    <s v="Florida"/>
    <s v="Orlando"/>
    <x v="3"/>
    <n v="37"/>
    <n v="145"/>
    <n v="5365"/>
    <n v="2199.65"/>
    <n v="0.41"/>
    <x v="2"/>
  </r>
  <r>
    <s v="West Gear"/>
    <n v="1185732"/>
    <x v="176"/>
    <x v="4"/>
    <s v="Florida"/>
    <s v="Orlando"/>
    <x v="4"/>
    <n v="51"/>
    <n v="165"/>
    <n v="8415"/>
    <n v="3786.7499999999995"/>
    <n v="0.44999999999999996"/>
    <x v="2"/>
  </r>
  <r>
    <s v="West Gear"/>
    <n v="1185732"/>
    <x v="176"/>
    <x v="4"/>
    <s v="Florida"/>
    <s v="Orlando"/>
    <x v="5"/>
    <n v="44"/>
    <n v="176"/>
    <n v="7744"/>
    <n v="5033.6000000000004"/>
    <n v="0.65"/>
    <x v="2"/>
  </r>
  <r>
    <s v="West Gear"/>
    <n v="1185732"/>
    <x v="205"/>
    <x v="4"/>
    <s v="Florida"/>
    <s v="Orlando"/>
    <x v="0"/>
    <n v="44"/>
    <n v="234"/>
    <n v="10296"/>
    <n v="5662.8"/>
    <n v="0.55000000000000004"/>
    <x v="2"/>
  </r>
  <r>
    <s v="West Gear"/>
    <n v="1185732"/>
    <x v="205"/>
    <x v="4"/>
    <s v="Florida"/>
    <s v="Orlando"/>
    <x v="1"/>
    <n v="42"/>
    <n v="138"/>
    <n v="5796"/>
    <n v="2840.04"/>
    <n v="0.49"/>
    <x v="2"/>
  </r>
  <r>
    <s v="West Gear"/>
    <n v="1185732"/>
    <x v="205"/>
    <x v="4"/>
    <s v="Florida"/>
    <s v="Orlando"/>
    <x v="2"/>
    <n v="33"/>
    <n v="174"/>
    <n v="5742"/>
    <n v="2124.54"/>
    <n v="0.37"/>
    <x v="2"/>
  </r>
  <r>
    <s v="West Gear"/>
    <n v="1185732"/>
    <x v="205"/>
    <x v="0"/>
    <s v="New York"/>
    <s v="Albany"/>
    <x v="3"/>
    <n v="37"/>
    <n v="133"/>
    <n v="4921"/>
    <n v="2066.8199999999997"/>
    <n v="0.42"/>
    <x v="2"/>
  </r>
  <r>
    <s v="West Gear"/>
    <n v="1185732"/>
    <x v="205"/>
    <x v="0"/>
    <s v="New York"/>
    <s v="Albany"/>
    <x v="4"/>
    <n v="50"/>
    <n v="154"/>
    <n v="7700"/>
    <n v="3541.9999999999995"/>
    <n v="0.45999999999999996"/>
    <x v="2"/>
  </r>
  <r>
    <s v="West Gear"/>
    <n v="1185732"/>
    <x v="205"/>
    <x v="0"/>
    <s v="New York"/>
    <s v="Albany"/>
    <x v="5"/>
    <n v="42"/>
    <n v="182"/>
    <n v="7644"/>
    <n v="4892.16"/>
    <n v="0.64"/>
    <x v="2"/>
  </r>
  <r>
    <s v="West Gear"/>
    <n v="1185732"/>
    <x v="710"/>
    <x v="0"/>
    <s v="New York"/>
    <s v="Albany"/>
    <x v="0"/>
    <n v="44"/>
    <n v="252"/>
    <n v="11088"/>
    <n v="6541.920000000001"/>
    <n v="0.59000000000000008"/>
    <x v="2"/>
  </r>
  <r>
    <s v="West Gear"/>
    <n v="1185732"/>
    <x v="710"/>
    <x v="0"/>
    <s v="New York"/>
    <s v="Albany"/>
    <x v="1"/>
    <n v="44"/>
    <n v="165"/>
    <n v="7260"/>
    <n v="3339.6"/>
    <n v="0.45999999999999996"/>
    <x v="2"/>
  </r>
  <r>
    <s v="West Gear"/>
    <n v="1185732"/>
    <x v="710"/>
    <x v="0"/>
    <s v="New York"/>
    <s v="Albany"/>
    <x v="2"/>
    <n v="33"/>
    <n v="161"/>
    <n v="5313"/>
    <n v="1912.6799999999998"/>
    <n v="0.36"/>
    <x v="2"/>
  </r>
  <r>
    <s v="West Gear"/>
    <n v="1185732"/>
    <x v="710"/>
    <x v="0"/>
    <s v="New York"/>
    <s v="Albany"/>
    <x v="3"/>
    <n v="39"/>
    <n v="106"/>
    <n v="4134"/>
    <n v="1694.9399999999998"/>
    <n v="0.41"/>
    <x v="2"/>
  </r>
  <r>
    <s v="West Gear"/>
    <n v="1185732"/>
    <x v="710"/>
    <x v="0"/>
    <s v="New York"/>
    <s v="Albany"/>
    <x v="4"/>
    <n v="51"/>
    <n v="133"/>
    <n v="6783"/>
    <n v="3323.67"/>
    <n v="0.49"/>
    <x v="2"/>
  </r>
  <r>
    <s v="West Gear"/>
    <n v="1185732"/>
    <x v="710"/>
    <x v="0"/>
    <s v="New York"/>
    <s v="Albany"/>
    <x v="5"/>
    <n v="43"/>
    <n v="161"/>
    <n v="6923"/>
    <n v="4153.8"/>
    <n v="0.6"/>
    <x v="2"/>
  </r>
  <r>
    <s v="West Gear"/>
    <n v="1185732"/>
    <x v="232"/>
    <x v="0"/>
    <s v="New York"/>
    <s v="Albany"/>
    <x v="0"/>
    <n v="42"/>
    <n v="248"/>
    <n v="10416"/>
    <n v="5832.9600000000009"/>
    <n v="0.56000000000000005"/>
    <x v="2"/>
  </r>
  <r>
    <s v="West Gear"/>
    <n v="1185732"/>
    <x v="232"/>
    <x v="0"/>
    <s v="New York"/>
    <s v="Albany"/>
    <x v="1"/>
    <n v="43"/>
    <n v="147"/>
    <n v="6321"/>
    <n v="2844.45"/>
    <n v="0.44999999999999996"/>
    <x v="2"/>
  </r>
  <r>
    <s v="West Gear"/>
    <n v="1185732"/>
    <x v="232"/>
    <x v="0"/>
    <s v="New York"/>
    <s v="Albany"/>
    <x v="2"/>
    <n v="34"/>
    <n v="152"/>
    <n v="5168"/>
    <n v="1860.48"/>
    <n v="0.36"/>
    <x v="2"/>
  </r>
  <r>
    <s v="West Gear"/>
    <n v="1185732"/>
    <x v="232"/>
    <x v="0"/>
    <s v="New York"/>
    <s v="Albany"/>
    <x v="3"/>
    <n v="37"/>
    <n v="135"/>
    <n v="4995"/>
    <n v="2047.9499999999998"/>
    <n v="0.41"/>
    <x v="2"/>
  </r>
  <r>
    <s v="West Gear"/>
    <n v="1185732"/>
    <x v="232"/>
    <x v="0"/>
    <s v="New York"/>
    <s v="Albany"/>
    <x v="4"/>
    <n v="50"/>
    <n v="124"/>
    <n v="6200"/>
    <n v="2914"/>
    <n v="0.47"/>
    <x v="2"/>
  </r>
  <r>
    <s v="West Gear"/>
    <n v="1185732"/>
    <x v="232"/>
    <x v="0"/>
    <s v="New York"/>
    <s v="Albany"/>
    <x v="5"/>
    <n v="41"/>
    <n v="156"/>
    <n v="6396"/>
    <n v="4157.4000000000005"/>
    <n v="0.65"/>
    <x v="2"/>
  </r>
  <r>
    <s v="West Gear"/>
    <n v="1185732"/>
    <x v="261"/>
    <x v="0"/>
    <s v="New York"/>
    <s v="Albany"/>
    <x v="0"/>
    <n v="50"/>
    <n v="261"/>
    <n v="13050"/>
    <n v="7830"/>
    <n v="0.6"/>
    <x v="2"/>
  </r>
  <r>
    <s v="West Gear"/>
    <n v="1185732"/>
    <x v="261"/>
    <x v="0"/>
    <s v="New York"/>
    <s v="Albany"/>
    <x v="1"/>
    <n v="53"/>
    <n v="161"/>
    <n v="8533"/>
    <n v="4010.5099999999998"/>
    <n v="0.47"/>
    <x v="2"/>
  </r>
  <r>
    <s v="West Gear"/>
    <n v="1185732"/>
    <x v="261"/>
    <x v="0"/>
    <s v="New York"/>
    <s v="Albany"/>
    <x v="2"/>
    <n v="49"/>
    <n v="160"/>
    <n v="7840"/>
    <n v="2822.4"/>
    <n v="0.36"/>
    <x v="2"/>
  </r>
  <r>
    <s v="West Gear"/>
    <n v="1185732"/>
    <x v="261"/>
    <x v="0"/>
    <s v="New York"/>
    <s v="Albany"/>
    <x v="3"/>
    <n v="47"/>
    <n v="130"/>
    <n v="6110"/>
    <n v="2444"/>
    <n v="0.4"/>
    <x v="2"/>
  </r>
  <r>
    <s v="West Gear"/>
    <n v="1185732"/>
    <x v="261"/>
    <x v="0"/>
    <s v="New York"/>
    <s v="Albany"/>
    <x v="4"/>
    <n v="56"/>
    <n v="137"/>
    <n v="7672"/>
    <n v="3759.2799999999997"/>
    <n v="0.49"/>
    <x v="2"/>
  </r>
  <r>
    <s v="West Gear"/>
    <n v="1185732"/>
    <x v="261"/>
    <x v="0"/>
    <s v="New York"/>
    <s v="Albany"/>
    <x v="5"/>
    <n v="59"/>
    <n v="169"/>
    <n v="9971"/>
    <n v="6281.7300000000005"/>
    <n v="0.63"/>
    <x v="2"/>
  </r>
  <r>
    <s v="West Gear"/>
    <n v="1185732"/>
    <x v="294"/>
    <x v="0"/>
    <s v="New York"/>
    <s v="Albany"/>
    <x v="0"/>
    <n v="59"/>
    <n v="263"/>
    <n v="15517"/>
    <n v="8689.52"/>
    <n v="0.56000000000000005"/>
    <x v="2"/>
  </r>
  <r>
    <s v="West Gear"/>
    <n v="1185732"/>
    <x v="294"/>
    <x v="0"/>
    <s v="New York"/>
    <s v="Albany"/>
    <x v="1"/>
    <n v="54"/>
    <n v="175"/>
    <n v="9450"/>
    <n v="4536"/>
    <n v="0.48"/>
    <x v="2"/>
  </r>
  <r>
    <s v="West Gear"/>
    <n v="1185732"/>
    <x v="294"/>
    <x v="0"/>
    <s v="New York"/>
    <s v="Albany"/>
    <x v="2"/>
    <n v="48"/>
    <n v="150"/>
    <n v="7200"/>
    <n v="2736"/>
    <n v="0.38"/>
    <x v="2"/>
  </r>
  <r>
    <s v="West Gear"/>
    <n v="1185732"/>
    <x v="294"/>
    <x v="0"/>
    <s v="New York"/>
    <s v="Albany"/>
    <x v="3"/>
    <n v="49"/>
    <n v="144"/>
    <n v="7056"/>
    <n v="2892.96"/>
    <n v="0.41"/>
    <x v="2"/>
  </r>
  <r>
    <s v="West Gear"/>
    <n v="1185732"/>
    <x v="294"/>
    <x v="0"/>
    <s v="New York"/>
    <s v="Albany"/>
    <x v="4"/>
    <n v="62"/>
    <n v="150"/>
    <n v="9300"/>
    <n v="4557"/>
    <n v="0.49"/>
    <x v="2"/>
  </r>
  <r>
    <s v="West Gear"/>
    <n v="1185732"/>
    <x v="294"/>
    <x v="0"/>
    <s v="New York"/>
    <s v="Albany"/>
    <x v="5"/>
    <n v="69"/>
    <n v="181"/>
    <n v="12489"/>
    <n v="7743.18"/>
    <n v="0.62"/>
    <x v="2"/>
  </r>
  <r>
    <s v="West Gear"/>
    <n v="1185732"/>
    <x v="322"/>
    <x v="0"/>
    <s v="New York"/>
    <s v="Albany"/>
    <x v="0"/>
    <n v="59"/>
    <n v="247"/>
    <n v="14573"/>
    <n v="8015.1500000000005"/>
    <n v="0.55000000000000004"/>
    <x v="2"/>
  </r>
  <r>
    <s v="West Gear"/>
    <n v="1185732"/>
    <x v="322"/>
    <x v="0"/>
    <s v="New York"/>
    <s v="Albany"/>
    <x v="1"/>
    <n v="56"/>
    <n v="196"/>
    <n v="10976"/>
    <n v="4939.2"/>
    <n v="0.44999999999999996"/>
    <x v="2"/>
  </r>
  <r>
    <s v="West Gear"/>
    <n v="1185732"/>
    <x v="322"/>
    <x v="0"/>
    <s v="New York"/>
    <s v="Albany"/>
    <x v="2"/>
    <n v="51"/>
    <n v="169"/>
    <n v="8619"/>
    <n v="3016.6499999999996"/>
    <n v="0.35"/>
    <x v="2"/>
  </r>
  <r>
    <s v="West Gear"/>
    <n v="1185732"/>
    <x v="322"/>
    <x v="0"/>
    <s v="New York"/>
    <s v="Albany"/>
    <x v="3"/>
    <n v="53"/>
    <n v="150"/>
    <n v="7950"/>
    <n v="3418.5"/>
    <n v="0.43"/>
    <x v="2"/>
  </r>
  <r>
    <s v="West Gear"/>
    <n v="1185732"/>
    <x v="322"/>
    <x v="0"/>
    <s v="New York"/>
    <s v="Albany"/>
    <x v="4"/>
    <n v="62"/>
    <n v="168"/>
    <n v="10416"/>
    <n v="4791.3599999999997"/>
    <n v="0.45999999999999996"/>
    <x v="2"/>
  </r>
  <r>
    <s v="West Gear"/>
    <n v="1185732"/>
    <x v="322"/>
    <x v="0"/>
    <s v="New York"/>
    <s v="Albany"/>
    <x v="5"/>
    <n v="66"/>
    <n v="194"/>
    <n v="12804"/>
    <n v="8322.6"/>
    <n v="0.65"/>
    <x v="2"/>
  </r>
  <r>
    <s v="West Gear"/>
    <n v="1185732"/>
    <x v="354"/>
    <x v="0"/>
    <s v="New York"/>
    <s v="Albany"/>
    <x v="0"/>
    <n v="62"/>
    <n v="250"/>
    <n v="15500"/>
    <n v="8680"/>
    <n v="0.56000000000000005"/>
    <x v="2"/>
  </r>
  <r>
    <s v="West Gear"/>
    <n v="1185732"/>
    <x v="354"/>
    <x v="0"/>
    <s v="New York"/>
    <s v="Albany"/>
    <x v="1"/>
    <n v="55"/>
    <n v="210"/>
    <n v="11550"/>
    <n v="5197.4999999999991"/>
    <n v="0.44999999999999996"/>
    <x v="2"/>
  </r>
  <r>
    <s v="West Gear"/>
    <n v="1185732"/>
    <x v="354"/>
    <x v="0"/>
    <s v="New York"/>
    <s v="Albany"/>
    <x v="2"/>
    <n v="51"/>
    <n v="188"/>
    <n v="9588"/>
    <n v="3451.68"/>
    <n v="0.36"/>
    <x v="2"/>
  </r>
  <r>
    <s v="West Gear"/>
    <n v="1185732"/>
    <x v="354"/>
    <x v="0"/>
    <s v="New York"/>
    <s v="Albany"/>
    <x v="3"/>
    <n v="41"/>
    <n v="150"/>
    <n v="6150"/>
    <n v="2460"/>
    <n v="0.4"/>
    <x v="2"/>
  </r>
  <r>
    <s v="West Gear"/>
    <n v="1185732"/>
    <x v="354"/>
    <x v="0"/>
    <s v="New York"/>
    <s v="Albany"/>
    <x v="4"/>
    <n v="52"/>
    <n v="149"/>
    <n v="7748"/>
    <n v="3719.04"/>
    <n v="0.48"/>
    <x v="2"/>
  </r>
  <r>
    <s v="West Gear"/>
    <n v="1185732"/>
    <x v="354"/>
    <x v="0"/>
    <s v="New York"/>
    <s v="Albany"/>
    <x v="5"/>
    <n v="55"/>
    <n v="218"/>
    <n v="11990"/>
    <n v="7194"/>
    <n v="0.6"/>
    <x v="2"/>
  </r>
  <r>
    <s v="West Gear"/>
    <n v="1185732"/>
    <x v="384"/>
    <x v="0"/>
    <s v="New York"/>
    <s v="Albany"/>
    <x v="0"/>
    <n v="50"/>
    <n v="238"/>
    <n v="11900"/>
    <n v="7021.0000000000009"/>
    <n v="0.59000000000000008"/>
    <x v="2"/>
  </r>
  <r>
    <s v="West Gear"/>
    <n v="1185732"/>
    <x v="384"/>
    <x v="0"/>
    <s v="New York"/>
    <s v="Albany"/>
    <x v="1"/>
    <n v="48"/>
    <n v="163"/>
    <n v="7824"/>
    <n v="3520.7999999999997"/>
    <n v="0.44999999999999996"/>
    <x v="2"/>
  </r>
  <r>
    <s v="West Gear"/>
    <n v="1185732"/>
    <x v="384"/>
    <x v="0"/>
    <s v="New York"/>
    <s v="Albany"/>
    <x v="2"/>
    <n v="41"/>
    <n v="138"/>
    <n v="5658"/>
    <n v="1980.3"/>
    <n v="0.35"/>
    <x v="2"/>
  </r>
  <r>
    <s v="West Gear"/>
    <n v="1185732"/>
    <x v="384"/>
    <x v="0"/>
    <s v="New York"/>
    <s v="Albany"/>
    <x v="3"/>
    <n v="44"/>
    <n v="137"/>
    <n v="6028"/>
    <n v="2471.48"/>
    <n v="0.41"/>
    <x v="2"/>
  </r>
  <r>
    <s v="West Gear"/>
    <n v="1185732"/>
    <x v="384"/>
    <x v="0"/>
    <s v="New York"/>
    <s v="Albany"/>
    <x v="4"/>
    <n v="51"/>
    <n v="131"/>
    <n v="6681"/>
    <n v="3206.8799999999997"/>
    <n v="0.48"/>
    <x v="2"/>
  </r>
  <r>
    <s v="West Gear"/>
    <n v="1185732"/>
    <x v="384"/>
    <x v="0"/>
    <s v="New York"/>
    <s v="Albany"/>
    <x v="5"/>
    <n v="59"/>
    <n v="156"/>
    <n v="9204"/>
    <n v="5522.4"/>
    <n v="0.6"/>
    <x v="2"/>
  </r>
  <r>
    <s v="West Gear"/>
    <n v="1185732"/>
    <x v="416"/>
    <x v="0"/>
    <s v="New York"/>
    <s v="Albany"/>
    <x v="0"/>
    <n v="57"/>
    <n v="208"/>
    <n v="11856"/>
    <n v="6757.920000000001"/>
    <n v="0.57000000000000006"/>
    <x v="2"/>
  </r>
  <r>
    <s v="West Gear"/>
    <n v="1185732"/>
    <x v="416"/>
    <x v="0"/>
    <s v="New York"/>
    <s v="Albany"/>
    <x v="1"/>
    <n v="46"/>
    <n v="156"/>
    <n v="7176"/>
    <n v="3300.9599999999996"/>
    <n v="0.45999999999999996"/>
    <x v="2"/>
  </r>
  <r>
    <s v="West Gear"/>
    <n v="1185732"/>
    <x v="416"/>
    <x v="0"/>
    <s v="New York"/>
    <s v="Albany"/>
    <x v="2"/>
    <n v="46"/>
    <n v="137"/>
    <n v="6302"/>
    <n v="2520.8000000000002"/>
    <n v="0.4"/>
    <x v="2"/>
  </r>
  <r>
    <s v="West Gear"/>
    <n v="1185732"/>
    <x v="416"/>
    <x v="0"/>
    <s v="New York"/>
    <s v="Albany"/>
    <x v="3"/>
    <n v="45"/>
    <n v="135"/>
    <n v="6075"/>
    <n v="2490.75"/>
    <n v="0.41"/>
    <x v="2"/>
  </r>
  <r>
    <s v="West Gear"/>
    <n v="1185732"/>
    <x v="416"/>
    <x v="0"/>
    <s v="New York"/>
    <s v="Albany"/>
    <x v="4"/>
    <n v="59"/>
    <n v="150"/>
    <n v="8850"/>
    <n v="4159.5"/>
    <n v="0.47"/>
    <x v="2"/>
  </r>
  <r>
    <s v="West Gear"/>
    <n v="1185732"/>
    <x v="416"/>
    <x v="0"/>
    <s v="New York"/>
    <s v="Albany"/>
    <x v="5"/>
    <n v="64"/>
    <n v="156"/>
    <n v="9984"/>
    <n v="6190.08"/>
    <n v="0.62"/>
    <x v="2"/>
  </r>
  <r>
    <s v="West Gear"/>
    <n v="1185732"/>
    <x v="446"/>
    <x v="0"/>
    <s v="New York"/>
    <s v="Albany"/>
    <x v="0"/>
    <n v="56"/>
    <n v="217"/>
    <n v="12152"/>
    <n v="6683.6"/>
    <n v="0.55000000000000004"/>
    <x v="2"/>
  </r>
  <r>
    <s v="West Gear"/>
    <n v="1185732"/>
    <x v="446"/>
    <x v="0"/>
    <s v="New York"/>
    <s v="Albany"/>
    <x v="1"/>
    <n v="49"/>
    <n v="162"/>
    <n v="7938"/>
    <n v="3889.62"/>
    <n v="0.49"/>
    <x v="2"/>
  </r>
  <r>
    <s v="West Gear"/>
    <n v="1185732"/>
    <x v="446"/>
    <x v="0"/>
    <s v="New York"/>
    <s v="Albany"/>
    <x v="2"/>
    <n v="45"/>
    <n v="147"/>
    <n v="6615"/>
    <n v="2381.4"/>
    <n v="0.36"/>
    <x v="2"/>
  </r>
  <r>
    <s v="West Gear"/>
    <n v="1185732"/>
    <x v="446"/>
    <x v="0"/>
    <s v="New York"/>
    <s v="Albany"/>
    <x v="3"/>
    <n v="47"/>
    <n v="144"/>
    <n v="6768"/>
    <n v="2707.2000000000003"/>
    <n v="0.4"/>
    <x v="2"/>
  </r>
  <r>
    <s v="West Gear"/>
    <n v="1185732"/>
    <x v="446"/>
    <x v="0"/>
    <s v="New York"/>
    <s v="Albany"/>
    <x v="4"/>
    <n v="62"/>
    <n v="154"/>
    <n v="9548"/>
    <n v="4296.5999999999995"/>
    <n v="0.44999999999999996"/>
    <x v="2"/>
  </r>
  <r>
    <s v="West Gear"/>
    <n v="1185732"/>
    <x v="446"/>
    <x v="0"/>
    <s v="New York"/>
    <s v="Albany"/>
    <x v="5"/>
    <n v="68"/>
    <n v="176"/>
    <n v="11968"/>
    <n v="7659.52"/>
    <n v="0.64"/>
    <x v="2"/>
  </r>
  <r>
    <s v="West Gear"/>
    <n v="1185732"/>
    <x v="475"/>
    <x v="0"/>
    <s v="New York"/>
    <s v="Albany"/>
    <x v="0"/>
    <n v="59"/>
    <n v="245"/>
    <n v="14455"/>
    <n v="8383.9000000000015"/>
    <n v="0.58000000000000007"/>
    <x v="2"/>
  </r>
  <r>
    <s v="West Gear"/>
    <n v="1185732"/>
    <x v="475"/>
    <x v="0"/>
    <s v="New York"/>
    <s v="Albany"/>
    <x v="1"/>
    <n v="51"/>
    <n v="169"/>
    <n v="8619"/>
    <n v="4309.5"/>
    <n v="0.5"/>
    <x v="2"/>
  </r>
  <r>
    <s v="Kohl's"/>
    <n v="1185732"/>
    <x v="475"/>
    <x v="0"/>
    <s v="New York"/>
    <s v="Albany"/>
    <x v="2"/>
    <n v="52"/>
    <n v="163"/>
    <n v="8476"/>
    <n v="3305.6400000000003"/>
    <n v="0.39"/>
    <x v="2"/>
  </r>
  <r>
    <s v="Kohl's"/>
    <n v="1185732"/>
    <x v="475"/>
    <x v="0"/>
    <s v="New York"/>
    <s v="Albany"/>
    <x v="3"/>
    <n v="54"/>
    <n v="155"/>
    <n v="8370"/>
    <n v="3431.7"/>
    <n v="0.41"/>
    <x v="2"/>
  </r>
  <r>
    <s v="Kohl's"/>
    <n v="1185732"/>
    <x v="475"/>
    <x v="0"/>
    <s v="New York"/>
    <s v="Albany"/>
    <x v="4"/>
    <n v="60"/>
    <n v="155"/>
    <n v="9300"/>
    <n v="4278"/>
    <n v="0.45999999999999996"/>
    <x v="2"/>
  </r>
  <r>
    <s v="Kohl's"/>
    <n v="1185732"/>
    <x v="475"/>
    <x v="0"/>
    <s v="New York"/>
    <s v="Albany"/>
    <x v="5"/>
    <n v="69"/>
    <n v="182"/>
    <n v="12558"/>
    <n v="8037.12"/>
    <n v="0.64"/>
    <x v="2"/>
  </r>
  <r>
    <s v="Kohl's"/>
    <n v="1185732"/>
    <x v="178"/>
    <x v="0"/>
    <s v="New York"/>
    <s v="Albany"/>
    <x v="0"/>
    <n v="39"/>
    <n v="216"/>
    <n v="8424"/>
    <n v="5307.12"/>
    <n v="0.63"/>
    <x v="2"/>
  </r>
  <r>
    <s v="Kohl's"/>
    <n v="1185732"/>
    <x v="178"/>
    <x v="0"/>
    <s v="New York"/>
    <s v="Albany"/>
    <x v="1"/>
    <n v="39"/>
    <n v="156"/>
    <n v="6084"/>
    <n v="2737.7999999999997"/>
    <n v="0.44999999999999996"/>
    <x v="2"/>
  </r>
  <r>
    <s v="Kohl's"/>
    <n v="1185732"/>
    <x v="178"/>
    <x v="0"/>
    <s v="New York"/>
    <s v="Albany"/>
    <x v="2"/>
    <n v="29"/>
    <n v="168"/>
    <n v="4872"/>
    <n v="2338.56"/>
    <n v="0.48"/>
    <x v="2"/>
  </r>
  <r>
    <s v="Kohl's"/>
    <n v="1185732"/>
    <x v="178"/>
    <x v="0"/>
    <s v="New York"/>
    <s v="Albany"/>
    <x v="3"/>
    <n v="34"/>
    <n v="131"/>
    <n v="4454"/>
    <n v="2093.3799999999997"/>
    <n v="0.47"/>
    <x v="2"/>
  </r>
  <r>
    <s v="Kohl's"/>
    <n v="1185732"/>
    <x v="178"/>
    <x v="0"/>
    <s v="New York"/>
    <s v="Albany"/>
    <x v="4"/>
    <n v="49"/>
    <n v="145"/>
    <n v="7105"/>
    <n v="3197.2499999999995"/>
    <n v="0.44999999999999996"/>
    <x v="2"/>
  </r>
  <r>
    <s v="Kohl's"/>
    <n v="1185732"/>
    <x v="178"/>
    <x v="0"/>
    <s v="New York"/>
    <s v="Albany"/>
    <x v="5"/>
    <n v="38"/>
    <n v="156"/>
    <n v="5928"/>
    <n v="2371.2000000000003"/>
    <n v="0.4"/>
    <x v="2"/>
  </r>
  <r>
    <s v="Kohl's"/>
    <n v="1185732"/>
    <x v="207"/>
    <x v="0"/>
    <s v="New York"/>
    <s v="Albany"/>
    <x v="0"/>
    <n v="37"/>
    <n v="238"/>
    <n v="8806"/>
    <n v="5371.66"/>
    <n v="0.61"/>
    <x v="2"/>
  </r>
  <r>
    <s v="Kohl's"/>
    <n v="1185732"/>
    <x v="207"/>
    <x v="0"/>
    <s v="New York"/>
    <s v="Albany"/>
    <x v="1"/>
    <n v="37"/>
    <n v="145"/>
    <n v="5365"/>
    <n v="2199.65"/>
    <n v="0.41"/>
    <x v="2"/>
  </r>
  <r>
    <s v="Kohl's"/>
    <n v="1185732"/>
    <x v="207"/>
    <x v="0"/>
    <s v="New York"/>
    <s v="Albany"/>
    <x v="2"/>
    <n v="29"/>
    <n v="143"/>
    <n v="4147"/>
    <n v="2032.03"/>
    <n v="0.49"/>
    <x v="2"/>
  </r>
  <r>
    <s v="Kohl's"/>
    <n v="1185732"/>
    <x v="207"/>
    <x v="2"/>
    <s v="Wyoming"/>
    <s v="Cheyenne"/>
    <x v="3"/>
    <n v="32"/>
    <n v="123"/>
    <n v="3936"/>
    <n v="1889.28"/>
    <n v="0.48"/>
    <x v="2"/>
  </r>
  <r>
    <s v="Kohl's"/>
    <n v="1185732"/>
    <x v="207"/>
    <x v="2"/>
    <s v="Wyoming"/>
    <s v="Cheyenne"/>
    <x v="4"/>
    <n v="47"/>
    <n v="145"/>
    <n v="6815"/>
    <n v="2794.1499999999996"/>
    <n v="0.41"/>
    <x v="2"/>
  </r>
  <r>
    <s v="Kohl's"/>
    <n v="1185732"/>
    <x v="207"/>
    <x v="2"/>
    <s v="Wyoming"/>
    <s v="Cheyenne"/>
    <x v="5"/>
    <n v="38"/>
    <n v="174"/>
    <n v="6612"/>
    <n v="2578.6800000000003"/>
    <n v="0.39"/>
    <x v="2"/>
  </r>
  <r>
    <s v="Kohl's"/>
    <n v="1185732"/>
    <x v="215"/>
    <x v="2"/>
    <s v="Wyoming"/>
    <s v="Cheyenne"/>
    <x v="0"/>
    <n v="38"/>
    <n v="246"/>
    <n v="9348"/>
    <n v="5608.8"/>
    <n v="0.6"/>
    <x v="2"/>
  </r>
  <r>
    <s v="Kohl's"/>
    <n v="1185732"/>
    <x v="215"/>
    <x v="2"/>
    <s v="Wyoming"/>
    <s v="Cheyenne"/>
    <x v="1"/>
    <n v="37"/>
    <n v="131"/>
    <n v="4847"/>
    <n v="2132.6799999999998"/>
    <n v="0.44"/>
    <x v="2"/>
  </r>
  <r>
    <s v="Kohl's"/>
    <n v="1185732"/>
    <x v="215"/>
    <x v="2"/>
    <s v="Wyoming"/>
    <s v="Cheyenne"/>
    <x v="2"/>
    <n v="27"/>
    <n v="149"/>
    <n v="4023"/>
    <n v="1810.35"/>
    <n v="0.44999999999999996"/>
    <x v="2"/>
  </r>
  <r>
    <s v="Kohl's"/>
    <n v="1185732"/>
    <x v="215"/>
    <x v="2"/>
    <s v="Wyoming"/>
    <s v="Cheyenne"/>
    <x v="3"/>
    <n v="33"/>
    <n v="112"/>
    <n v="3696"/>
    <n v="1737.12"/>
    <n v="0.47"/>
    <x v="2"/>
  </r>
  <r>
    <s v="Kohl's"/>
    <n v="1185732"/>
    <x v="215"/>
    <x v="2"/>
    <s v="Wyoming"/>
    <s v="Cheyenne"/>
    <x v="4"/>
    <n v="47"/>
    <n v="126"/>
    <n v="5922"/>
    <n v="2664.8999999999996"/>
    <n v="0.44999999999999996"/>
    <x v="2"/>
  </r>
  <r>
    <s v="Kohl's"/>
    <n v="1185732"/>
    <x v="215"/>
    <x v="2"/>
    <s v="Wyoming"/>
    <s v="Cheyenne"/>
    <x v="5"/>
    <n v="37"/>
    <n v="165"/>
    <n v="6105"/>
    <n v="2258.85"/>
    <n v="0.37"/>
    <x v="2"/>
  </r>
  <r>
    <s v="Kohl's"/>
    <n v="1185732"/>
    <x v="234"/>
    <x v="2"/>
    <s v="Wyoming"/>
    <s v="Cheyenne"/>
    <x v="0"/>
    <n v="39"/>
    <n v="208"/>
    <n v="8112"/>
    <n v="5029.4399999999996"/>
    <n v="0.62"/>
    <x v="2"/>
  </r>
  <r>
    <s v="Kohl's"/>
    <n v="1185732"/>
    <x v="234"/>
    <x v="2"/>
    <s v="Wyoming"/>
    <s v="Cheyenne"/>
    <x v="1"/>
    <n v="39"/>
    <n v="140"/>
    <n v="5460"/>
    <n v="2456.9999999999995"/>
    <n v="0.44999999999999996"/>
    <x v="2"/>
  </r>
  <r>
    <s v="Kohl's"/>
    <n v="1185732"/>
    <x v="234"/>
    <x v="2"/>
    <s v="Wyoming"/>
    <s v="Cheyenne"/>
    <x v="2"/>
    <n v="28"/>
    <n v="145"/>
    <n v="4060"/>
    <n v="1867.6"/>
    <n v="0.45999999999999996"/>
    <x v="2"/>
  </r>
  <r>
    <s v="Kohl's"/>
    <n v="1185732"/>
    <x v="234"/>
    <x v="2"/>
    <s v="Wyoming"/>
    <s v="Cheyenne"/>
    <x v="3"/>
    <n v="33"/>
    <n v="119"/>
    <n v="3927"/>
    <n v="1845.6899999999998"/>
    <n v="0.47"/>
    <x v="2"/>
  </r>
  <r>
    <s v="Kohl's"/>
    <n v="1185732"/>
    <x v="234"/>
    <x v="2"/>
    <s v="Wyoming"/>
    <s v="Cheyenne"/>
    <x v="4"/>
    <n v="47"/>
    <n v="106"/>
    <n v="4982"/>
    <n v="2092.44"/>
    <n v="0.42"/>
    <x v="2"/>
  </r>
  <r>
    <s v="Kohl's"/>
    <n v="1185732"/>
    <x v="234"/>
    <x v="2"/>
    <s v="Wyoming"/>
    <s v="Cheyenne"/>
    <x v="5"/>
    <n v="36"/>
    <n v="149"/>
    <n v="5364"/>
    <n v="1877.3999999999999"/>
    <n v="0.35"/>
    <x v="2"/>
  </r>
  <r>
    <s v="Kohl's"/>
    <n v="1185732"/>
    <x v="263"/>
    <x v="2"/>
    <s v="Wyoming"/>
    <s v="Cheyenne"/>
    <x v="0"/>
    <n v="45"/>
    <n v="246"/>
    <n v="11070"/>
    <n v="7195.5"/>
    <n v="0.65"/>
    <x v="2"/>
  </r>
  <r>
    <s v="Kohl's"/>
    <n v="1185732"/>
    <x v="263"/>
    <x v="2"/>
    <s v="Wyoming"/>
    <s v="Cheyenne"/>
    <x v="1"/>
    <n v="41"/>
    <n v="152"/>
    <n v="6232"/>
    <n v="2492.8000000000002"/>
    <n v="0.4"/>
    <x v="2"/>
  </r>
  <r>
    <s v="Kohl's"/>
    <n v="1185732"/>
    <x v="263"/>
    <x v="2"/>
    <s v="Wyoming"/>
    <s v="Cheyenne"/>
    <x v="2"/>
    <n v="39"/>
    <n v="145"/>
    <n v="5655"/>
    <n v="2770.95"/>
    <n v="0.49"/>
    <x v="2"/>
  </r>
  <r>
    <s v="Kohl's"/>
    <n v="1185732"/>
    <x v="263"/>
    <x v="2"/>
    <s v="Wyoming"/>
    <s v="Cheyenne"/>
    <x v="3"/>
    <n v="39"/>
    <n v="131"/>
    <n v="5109"/>
    <n v="2554.5"/>
    <n v="0.5"/>
    <x v="2"/>
  </r>
  <r>
    <s v="Kohl's"/>
    <n v="1185732"/>
    <x v="263"/>
    <x v="2"/>
    <s v="Wyoming"/>
    <s v="Cheyenne"/>
    <x v="4"/>
    <n v="45"/>
    <n v="133"/>
    <n v="5985"/>
    <n v="2513.6999999999998"/>
    <n v="0.42"/>
    <x v="2"/>
  </r>
  <r>
    <s v="Kohl's"/>
    <n v="1185732"/>
    <x v="263"/>
    <x v="2"/>
    <s v="Wyoming"/>
    <s v="Cheyenne"/>
    <x v="5"/>
    <n v="52"/>
    <n v="156"/>
    <n v="8112"/>
    <n v="3244.8"/>
    <n v="0.4"/>
    <x v="2"/>
  </r>
  <r>
    <s v="Kohl's"/>
    <n v="1185732"/>
    <x v="296"/>
    <x v="2"/>
    <s v="Wyoming"/>
    <s v="Cheyenne"/>
    <x v="0"/>
    <n v="46"/>
    <n v="247"/>
    <n v="11362"/>
    <n v="7158.06"/>
    <n v="0.63"/>
    <x v="2"/>
  </r>
  <r>
    <s v="Kohl's"/>
    <n v="1185732"/>
    <x v="296"/>
    <x v="2"/>
    <s v="Wyoming"/>
    <s v="Cheyenne"/>
    <x v="1"/>
    <n v="42"/>
    <n v="168"/>
    <n v="7056"/>
    <n v="2892.96"/>
    <n v="0.41"/>
    <x v="2"/>
  </r>
  <r>
    <s v="Kohl's"/>
    <n v="1185732"/>
    <x v="296"/>
    <x v="2"/>
    <s v="Wyoming"/>
    <s v="Cheyenne"/>
    <x v="2"/>
    <n v="38"/>
    <n v="131"/>
    <n v="4978"/>
    <n v="2240.1"/>
    <n v="0.44999999999999996"/>
    <x v="2"/>
  </r>
  <r>
    <s v="Kohl's"/>
    <n v="1185732"/>
    <x v="296"/>
    <x v="2"/>
    <s v="Wyoming"/>
    <s v="Cheyenne"/>
    <x v="3"/>
    <n v="38"/>
    <n v="140"/>
    <n v="5320"/>
    <n v="2500.3999999999996"/>
    <n v="0.47"/>
    <x v="2"/>
  </r>
  <r>
    <s v="Kohl's"/>
    <n v="1185732"/>
    <x v="296"/>
    <x v="2"/>
    <s v="Wyoming"/>
    <s v="Cheyenne"/>
    <x v="4"/>
    <n v="49"/>
    <n v="135"/>
    <n v="6615"/>
    <n v="2910.6"/>
    <n v="0.44"/>
    <x v="2"/>
  </r>
  <r>
    <s v="Kohl's"/>
    <n v="1185732"/>
    <x v="296"/>
    <x v="2"/>
    <s v="Wyoming"/>
    <s v="Cheyenne"/>
    <x v="5"/>
    <n v="50"/>
    <n v="163"/>
    <n v="8150"/>
    <n v="3015.5"/>
    <n v="0.37"/>
    <x v="2"/>
  </r>
  <r>
    <s v="Kohl's"/>
    <n v="1185732"/>
    <x v="324"/>
    <x v="2"/>
    <s v="Wyoming"/>
    <s v="Cheyenne"/>
    <x v="0"/>
    <n v="48"/>
    <n v="228"/>
    <n v="10944"/>
    <n v="7004.16"/>
    <n v="0.64"/>
    <x v="2"/>
  </r>
  <r>
    <s v="Kohl's"/>
    <n v="1185732"/>
    <x v="324"/>
    <x v="2"/>
    <s v="Wyoming"/>
    <s v="Cheyenne"/>
    <x v="1"/>
    <n v="44"/>
    <n v="163"/>
    <n v="7172"/>
    <n v="3083.96"/>
    <n v="0.43"/>
    <x v="2"/>
  </r>
  <r>
    <s v="Kohl's"/>
    <n v="1185732"/>
    <x v="324"/>
    <x v="2"/>
    <s v="Wyoming"/>
    <s v="Cheyenne"/>
    <x v="2"/>
    <n v="38"/>
    <n v="149"/>
    <n v="5662"/>
    <n v="2717.7599999999998"/>
    <n v="0.48"/>
    <x v="2"/>
  </r>
  <r>
    <s v="Kohl's"/>
    <n v="1185732"/>
    <x v="324"/>
    <x v="2"/>
    <s v="Wyoming"/>
    <s v="Cheyenne"/>
    <x v="3"/>
    <n v="39"/>
    <n v="150"/>
    <n v="5850"/>
    <n v="2749.5"/>
    <n v="0.47"/>
    <x v="2"/>
  </r>
  <r>
    <s v="Kohl's"/>
    <n v="1185732"/>
    <x v="324"/>
    <x v="2"/>
    <s v="Wyoming"/>
    <s v="Cheyenne"/>
    <x v="4"/>
    <n v="48"/>
    <n v="137"/>
    <n v="6576"/>
    <n v="2761.92"/>
    <n v="0.42"/>
    <x v="2"/>
  </r>
  <r>
    <s v="Kohl's"/>
    <n v="1185732"/>
    <x v="324"/>
    <x v="2"/>
    <s v="Wyoming"/>
    <s v="Cheyenne"/>
    <x v="5"/>
    <n v="51"/>
    <n v="196"/>
    <n v="9996"/>
    <n v="3598.56"/>
    <n v="0.36"/>
    <x v="2"/>
  </r>
  <r>
    <s v="Kohl's"/>
    <n v="1185732"/>
    <x v="356"/>
    <x v="2"/>
    <s v="Wyoming"/>
    <s v="Cheyenne"/>
    <x v="0"/>
    <n v="47"/>
    <n v="255"/>
    <n v="11985"/>
    <n v="7670.4000000000005"/>
    <n v="0.64"/>
    <x v="2"/>
  </r>
  <r>
    <s v="Kohl's"/>
    <n v="1185732"/>
    <x v="356"/>
    <x v="2"/>
    <s v="Wyoming"/>
    <s v="Cheyenne"/>
    <x v="1"/>
    <n v="43"/>
    <n v="163"/>
    <n v="7009"/>
    <n v="2873.69"/>
    <n v="0.41"/>
    <x v="2"/>
  </r>
  <r>
    <s v="Kohl's"/>
    <n v="1185732"/>
    <x v="356"/>
    <x v="2"/>
    <s v="Wyoming"/>
    <s v="Cheyenne"/>
    <x v="2"/>
    <n v="38"/>
    <n v="143"/>
    <n v="5434"/>
    <n v="2445.2999999999997"/>
    <n v="0.44999999999999996"/>
    <x v="2"/>
  </r>
  <r>
    <s v="Kohl's"/>
    <n v="1185732"/>
    <x v="356"/>
    <x v="2"/>
    <s v="Wyoming"/>
    <s v="Cheyenne"/>
    <x v="3"/>
    <n v="38"/>
    <n v="147"/>
    <n v="5586"/>
    <n v="2737.14"/>
    <n v="0.49"/>
    <x v="2"/>
  </r>
  <r>
    <s v="Kohl's"/>
    <n v="1185732"/>
    <x v="356"/>
    <x v="2"/>
    <s v="Wyoming"/>
    <s v="Cheyenne"/>
    <x v="4"/>
    <n v="47"/>
    <n v="140"/>
    <n v="6580"/>
    <n v="2697.7999999999997"/>
    <n v="0.41"/>
    <x v="2"/>
  </r>
  <r>
    <s v="Kohl's"/>
    <n v="1185732"/>
    <x v="356"/>
    <x v="2"/>
    <s v="Wyoming"/>
    <s v="Cheyenne"/>
    <x v="5"/>
    <n v="52"/>
    <n v="196"/>
    <n v="10192"/>
    <n v="4076.8"/>
    <n v="0.4"/>
    <x v="2"/>
  </r>
  <r>
    <s v="Kohl's"/>
    <n v="1185732"/>
    <x v="386"/>
    <x v="2"/>
    <s v="Wyoming"/>
    <s v="Cheyenne"/>
    <x v="0"/>
    <n v="48"/>
    <n v="208"/>
    <n v="9984"/>
    <n v="6389.76"/>
    <n v="0.64"/>
    <x v="2"/>
  </r>
  <r>
    <s v="Kohl's"/>
    <n v="1185732"/>
    <x v="386"/>
    <x v="2"/>
    <s v="Wyoming"/>
    <s v="Cheyenne"/>
    <x v="1"/>
    <n v="44"/>
    <n v="150"/>
    <n v="6600"/>
    <n v="2838"/>
    <n v="0.43"/>
    <x v="2"/>
  </r>
  <r>
    <s v="Kohl's"/>
    <n v="1185732"/>
    <x v="386"/>
    <x v="2"/>
    <s v="Wyoming"/>
    <s v="Cheyenne"/>
    <x v="2"/>
    <n v="38"/>
    <n v="137"/>
    <n v="5206"/>
    <n v="2394.7599999999998"/>
    <n v="0.45999999999999996"/>
    <x v="2"/>
  </r>
  <r>
    <s v="Kohl's"/>
    <n v="1185732"/>
    <x v="386"/>
    <x v="2"/>
    <s v="Wyoming"/>
    <s v="Cheyenne"/>
    <x v="3"/>
    <n v="38"/>
    <n v="135"/>
    <n v="5130"/>
    <n v="2513.6999999999998"/>
    <n v="0.49"/>
    <x v="2"/>
  </r>
  <r>
    <s v="Kohl's"/>
    <n v="1185732"/>
    <x v="386"/>
    <x v="2"/>
    <s v="Wyoming"/>
    <s v="Cheyenne"/>
    <x v="4"/>
    <n v="48"/>
    <n v="125"/>
    <n v="6000"/>
    <n v="2580"/>
    <n v="0.43"/>
    <x v="2"/>
  </r>
  <r>
    <s v="Kohl's"/>
    <n v="1185732"/>
    <x v="386"/>
    <x v="2"/>
    <s v="Wyoming"/>
    <s v="Cheyenne"/>
    <x v="5"/>
    <n v="52"/>
    <n v="174"/>
    <n v="9048"/>
    <n v="3619.2000000000003"/>
    <n v="0.4"/>
    <x v="2"/>
  </r>
  <r>
    <s v="Kohl's"/>
    <n v="1185732"/>
    <x v="418"/>
    <x v="2"/>
    <s v="Wyoming"/>
    <s v="Cheyenne"/>
    <x v="0"/>
    <n v="50"/>
    <n v="202"/>
    <n v="10100"/>
    <n v="6464"/>
    <n v="0.64"/>
    <x v="2"/>
  </r>
  <r>
    <s v="Kohl's"/>
    <n v="1185732"/>
    <x v="418"/>
    <x v="2"/>
    <s v="Wyoming"/>
    <s v="Cheyenne"/>
    <x v="1"/>
    <n v="44"/>
    <n v="174"/>
    <n v="7656"/>
    <n v="3062.4"/>
    <n v="0.4"/>
    <x v="2"/>
  </r>
  <r>
    <s v="Kohl's"/>
    <n v="1185732"/>
    <x v="418"/>
    <x v="2"/>
    <s v="Wyoming"/>
    <s v="Cheyenne"/>
    <x v="2"/>
    <n v="42"/>
    <n v="125"/>
    <n v="5250"/>
    <n v="2415"/>
    <n v="0.45999999999999996"/>
    <x v="2"/>
  </r>
  <r>
    <s v="Kohl's"/>
    <n v="1185732"/>
    <x v="418"/>
    <x v="2"/>
    <s v="Wyoming"/>
    <s v="Cheyenne"/>
    <x v="3"/>
    <n v="41"/>
    <n v="119"/>
    <n v="4879"/>
    <n v="2244.3399999999997"/>
    <n v="0.45999999999999996"/>
    <x v="2"/>
  </r>
  <r>
    <s v="Kohl's"/>
    <n v="1185732"/>
    <x v="418"/>
    <x v="2"/>
    <s v="Wyoming"/>
    <s v="Cheyenne"/>
    <x v="4"/>
    <n v="54"/>
    <n v="128"/>
    <n v="6912"/>
    <n v="3041.28"/>
    <n v="0.44"/>
    <x v="2"/>
  </r>
  <r>
    <s v="Kohl's"/>
    <n v="1185732"/>
    <x v="418"/>
    <x v="2"/>
    <s v="Wyoming"/>
    <s v="Cheyenne"/>
    <x v="5"/>
    <n v="55"/>
    <n v="150"/>
    <n v="8250"/>
    <n v="3052.5"/>
    <n v="0.37"/>
    <x v="2"/>
  </r>
  <r>
    <s v="Kohl's"/>
    <n v="1185732"/>
    <x v="448"/>
    <x v="2"/>
    <s v="Wyoming"/>
    <s v="Cheyenne"/>
    <x v="0"/>
    <n v="53"/>
    <n v="218"/>
    <n v="11554"/>
    <n v="7047.94"/>
    <n v="0.61"/>
    <x v="2"/>
  </r>
  <r>
    <s v="Kohl's"/>
    <n v="1185732"/>
    <x v="448"/>
    <x v="2"/>
    <s v="Wyoming"/>
    <s v="Cheyenne"/>
    <x v="1"/>
    <n v="42"/>
    <n v="167"/>
    <n v="7014"/>
    <n v="3016.02"/>
    <n v="0.43"/>
    <x v="2"/>
  </r>
  <r>
    <s v="Kohl's"/>
    <n v="1185732"/>
    <x v="448"/>
    <x v="2"/>
    <s v="Wyoming"/>
    <s v="Cheyenne"/>
    <x v="2"/>
    <n v="42"/>
    <n v="146"/>
    <n v="6132"/>
    <n v="3066"/>
    <n v="0.5"/>
    <x v="2"/>
  </r>
  <r>
    <s v="Kohl's"/>
    <n v="1185732"/>
    <x v="448"/>
    <x v="2"/>
    <s v="Wyoming"/>
    <s v="Cheyenne"/>
    <x v="3"/>
    <n v="42"/>
    <n v="135"/>
    <n v="5670"/>
    <n v="2778.2999999999997"/>
    <n v="0.49"/>
    <x v="2"/>
  </r>
  <r>
    <s v="Kohl's"/>
    <n v="1185732"/>
    <x v="448"/>
    <x v="2"/>
    <s v="Wyoming"/>
    <s v="Cheyenne"/>
    <x v="4"/>
    <n v="51"/>
    <n v="143"/>
    <n v="7293"/>
    <n v="2990.1299999999997"/>
    <n v="0.41"/>
    <x v="2"/>
  </r>
  <r>
    <s v="Kohl's"/>
    <n v="1185732"/>
    <x v="448"/>
    <x v="2"/>
    <s v="Wyoming"/>
    <s v="Cheyenne"/>
    <x v="5"/>
    <n v="55"/>
    <n v="161"/>
    <n v="8855"/>
    <n v="3453.4500000000003"/>
    <n v="0.39"/>
    <x v="2"/>
  </r>
  <r>
    <s v="Kohl's"/>
    <n v="1185732"/>
    <x v="477"/>
    <x v="2"/>
    <s v="Wyoming"/>
    <s v="Cheyenne"/>
    <x v="0"/>
    <n v="52"/>
    <n v="224"/>
    <n v="11648"/>
    <n v="7105.28"/>
    <n v="0.61"/>
    <x v="2"/>
  </r>
  <r>
    <s v="Kohl's"/>
    <n v="1185732"/>
    <x v="477"/>
    <x v="2"/>
    <s v="Wyoming"/>
    <s v="Cheyenne"/>
    <x v="1"/>
    <n v="44"/>
    <n v="168"/>
    <n v="7392"/>
    <n v="3030.72"/>
    <n v="0.41"/>
    <x v="2"/>
  </r>
  <r>
    <s v="Foot Locker"/>
    <n v="1185732"/>
    <x v="477"/>
    <x v="2"/>
    <s v="Wyoming"/>
    <s v="Cheyenne"/>
    <x v="2"/>
    <n v="44"/>
    <n v="165"/>
    <n v="7260"/>
    <n v="3339.6"/>
    <n v="0.45999999999999996"/>
    <x v="2"/>
  </r>
  <r>
    <s v="Foot Locker"/>
    <n v="1185732"/>
    <x v="477"/>
    <x v="2"/>
    <s v="Wyoming"/>
    <s v="Cheyenne"/>
    <x v="3"/>
    <n v="44"/>
    <n v="135"/>
    <n v="5940"/>
    <n v="2910.6"/>
    <n v="0.49"/>
    <x v="2"/>
  </r>
  <r>
    <s v="Foot Locker"/>
    <n v="1185732"/>
    <x v="477"/>
    <x v="2"/>
    <s v="Wyoming"/>
    <s v="Cheyenne"/>
    <x v="4"/>
    <n v="54"/>
    <n v="145"/>
    <n v="7830"/>
    <n v="3523.4999999999995"/>
    <n v="0.44999999999999996"/>
    <x v="2"/>
  </r>
  <r>
    <s v="Foot Locker"/>
    <n v="1185732"/>
    <x v="477"/>
    <x v="2"/>
    <s v="Wyoming"/>
    <s v="Cheyenne"/>
    <x v="5"/>
    <n v="56"/>
    <n v="174"/>
    <n v="9744"/>
    <n v="3507.8399999999997"/>
    <n v="0.36"/>
    <x v="2"/>
  </r>
  <r>
    <s v="Foot Locker"/>
    <n v="1128299"/>
    <x v="188"/>
    <x v="2"/>
    <s v="Wyoming"/>
    <s v="Cheyenne"/>
    <x v="0"/>
    <n v="29"/>
    <n v="91"/>
    <n v="2639"/>
    <n v="1213.9399999999998"/>
    <n v="0.45999999999999996"/>
    <x v="2"/>
  </r>
  <r>
    <s v="Foot Locker"/>
    <n v="1128299"/>
    <x v="188"/>
    <x v="2"/>
    <s v="Wyoming"/>
    <s v="Cheyenne"/>
    <x v="1"/>
    <n v="36"/>
    <n v="105"/>
    <n v="3780"/>
    <n v="1738.8"/>
    <n v="0.45999999999999996"/>
    <x v="2"/>
  </r>
  <r>
    <s v="Foot Locker"/>
    <n v="1128299"/>
    <x v="188"/>
    <x v="2"/>
    <s v="Wyoming"/>
    <s v="Cheyenne"/>
    <x v="2"/>
    <n v="39"/>
    <n v="91"/>
    <n v="3549"/>
    <n v="1597.05"/>
    <n v="0.44999999999999996"/>
    <x v="2"/>
  </r>
  <r>
    <s v="Foot Locker"/>
    <n v="1128299"/>
    <x v="188"/>
    <x v="2"/>
    <s v="Wyoming"/>
    <s v="Cheyenne"/>
    <x v="3"/>
    <n v="38"/>
    <n v="54"/>
    <n v="2052"/>
    <n v="964.43999999999994"/>
    <n v="0.47"/>
    <x v="2"/>
  </r>
  <r>
    <s v="Foot Locker"/>
    <n v="1128299"/>
    <x v="188"/>
    <x v="2"/>
    <s v="Wyoming"/>
    <s v="Cheyenne"/>
    <x v="4"/>
    <n v="42"/>
    <n v="45"/>
    <n v="1890"/>
    <n v="963.9"/>
    <n v="0.51"/>
    <x v="2"/>
  </r>
  <r>
    <s v="Foot Locker"/>
    <n v="1128299"/>
    <x v="188"/>
    <x v="2"/>
    <s v="Wyoming"/>
    <s v="Cheyenne"/>
    <x v="5"/>
    <n v="38"/>
    <n v="116"/>
    <n v="4408"/>
    <n v="1983.6"/>
    <n v="0.44999999999999996"/>
    <x v="2"/>
  </r>
  <r>
    <s v="Foot Locker"/>
    <n v="1128299"/>
    <x v="698"/>
    <x v="2"/>
    <s v="Wyoming"/>
    <s v="Cheyenne"/>
    <x v="0"/>
    <n v="27"/>
    <n v="113"/>
    <n v="3051"/>
    <n v="1403.4599999999998"/>
    <n v="0.45999999999999996"/>
    <x v="2"/>
  </r>
  <r>
    <s v="Foot Locker"/>
    <n v="1128299"/>
    <x v="698"/>
    <x v="2"/>
    <s v="Wyoming"/>
    <s v="Cheyenne"/>
    <x v="1"/>
    <n v="36"/>
    <n v="105"/>
    <n v="3780"/>
    <n v="1700.9999999999998"/>
    <n v="0.44999999999999996"/>
    <x v="2"/>
  </r>
  <r>
    <s v="Foot Locker"/>
    <n v="1128299"/>
    <x v="698"/>
    <x v="2"/>
    <s v="Wyoming"/>
    <s v="Cheyenne"/>
    <x v="2"/>
    <n v="39"/>
    <n v="88"/>
    <n v="3432"/>
    <n v="1544.3999999999999"/>
    <n v="0.44999999999999996"/>
    <x v="2"/>
  </r>
  <r>
    <s v="Foot Locker"/>
    <n v="1128299"/>
    <x v="698"/>
    <x v="4"/>
    <s v="Virginia"/>
    <s v="Richmond"/>
    <x v="3"/>
    <n v="38"/>
    <n v="58"/>
    <n v="2204"/>
    <n v="1102"/>
    <n v="0.5"/>
    <x v="2"/>
  </r>
  <r>
    <s v="Foot Locker"/>
    <n v="1128299"/>
    <x v="698"/>
    <x v="4"/>
    <s v="Virginia"/>
    <s v="Richmond"/>
    <x v="4"/>
    <n v="42"/>
    <n v="38"/>
    <n v="1596"/>
    <n v="877.80000000000007"/>
    <n v="0.55000000000000004"/>
    <x v="2"/>
  </r>
  <r>
    <s v="Foot Locker"/>
    <n v="1128299"/>
    <x v="698"/>
    <x v="4"/>
    <s v="Virginia"/>
    <s v="Richmond"/>
    <x v="5"/>
    <n v="38"/>
    <n v="81"/>
    <n v="3078"/>
    <n v="1323.54"/>
    <n v="0.43"/>
    <x v="2"/>
  </r>
  <r>
    <s v="Foot Locker"/>
    <n v="1128299"/>
    <x v="228"/>
    <x v="4"/>
    <s v="Virginia"/>
    <s v="Richmond"/>
    <x v="0"/>
    <n v="38"/>
    <n v="143"/>
    <n v="5434"/>
    <n v="2553.98"/>
    <n v="0.47"/>
    <x v="2"/>
  </r>
  <r>
    <s v="Foot Locker"/>
    <n v="1128299"/>
    <x v="228"/>
    <x v="4"/>
    <s v="Virginia"/>
    <s v="Richmond"/>
    <x v="1"/>
    <n v="45"/>
    <n v="85"/>
    <n v="3825"/>
    <n v="1797.75"/>
    <n v="0.47"/>
    <x v="2"/>
  </r>
  <r>
    <s v="Foot Locker"/>
    <n v="1128299"/>
    <x v="228"/>
    <x v="4"/>
    <s v="Virginia"/>
    <s v="Richmond"/>
    <x v="2"/>
    <n v="52"/>
    <n v="91"/>
    <n v="4732"/>
    <n v="2271.36"/>
    <n v="0.48"/>
    <x v="2"/>
  </r>
  <r>
    <s v="Foot Locker"/>
    <n v="1128299"/>
    <x v="228"/>
    <x v="4"/>
    <s v="Virginia"/>
    <s v="Richmond"/>
    <x v="3"/>
    <n v="48"/>
    <n v="65"/>
    <n v="3120"/>
    <n v="1435.1999999999998"/>
    <n v="0.45999999999999996"/>
    <x v="2"/>
  </r>
  <r>
    <s v="Foot Locker"/>
    <n v="1128299"/>
    <x v="228"/>
    <x v="4"/>
    <s v="Virginia"/>
    <s v="Richmond"/>
    <x v="4"/>
    <n v="51"/>
    <n v="30"/>
    <n v="1530"/>
    <n v="795.6"/>
    <n v="0.52"/>
    <x v="2"/>
  </r>
  <r>
    <s v="Foot Locker"/>
    <n v="1128299"/>
    <x v="228"/>
    <x v="4"/>
    <s v="Virginia"/>
    <s v="Richmond"/>
    <x v="5"/>
    <n v="49"/>
    <n v="78"/>
    <n v="3822"/>
    <n v="1605.24"/>
    <n v="0.42"/>
    <x v="2"/>
  </r>
  <r>
    <s v="Foot Locker"/>
    <n v="1128299"/>
    <x v="247"/>
    <x v="4"/>
    <s v="Virginia"/>
    <s v="Richmond"/>
    <x v="0"/>
    <n v="52"/>
    <n v="124"/>
    <n v="6448"/>
    <n v="3095.04"/>
    <n v="0.48"/>
    <x v="2"/>
  </r>
  <r>
    <s v="Foot Locker"/>
    <n v="1128299"/>
    <x v="247"/>
    <x v="4"/>
    <s v="Virginia"/>
    <s v="Richmond"/>
    <x v="1"/>
    <n v="59"/>
    <n v="69"/>
    <n v="4071"/>
    <n v="1954.08"/>
    <n v="0.48"/>
    <x v="2"/>
  </r>
  <r>
    <s v="Foot Locker"/>
    <n v="1128299"/>
    <x v="247"/>
    <x v="4"/>
    <s v="Virginia"/>
    <s v="Richmond"/>
    <x v="2"/>
    <n v="57"/>
    <n v="85"/>
    <n v="4845"/>
    <n v="2374.0500000000002"/>
    <n v="0.49"/>
    <x v="2"/>
  </r>
  <r>
    <s v="Foot Locker"/>
    <n v="1128299"/>
    <x v="247"/>
    <x v="4"/>
    <s v="Virginia"/>
    <s v="Richmond"/>
    <x v="3"/>
    <n v="42"/>
    <n v="56"/>
    <n v="2352"/>
    <n v="1105.4399999999998"/>
    <n v="0.47"/>
    <x v="2"/>
  </r>
  <r>
    <s v="Foot Locker"/>
    <n v="1128299"/>
    <x v="247"/>
    <x v="4"/>
    <s v="Virginia"/>
    <s v="Richmond"/>
    <x v="4"/>
    <n v="49"/>
    <n v="35"/>
    <n v="1715"/>
    <n v="874.65"/>
    <n v="0.51"/>
    <x v="2"/>
  </r>
  <r>
    <s v="Foot Locker"/>
    <n v="1128299"/>
    <x v="247"/>
    <x v="4"/>
    <s v="Virginia"/>
    <s v="Richmond"/>
    <x v="5"/>
    <n v="64"/>
    <n v="78"/>
    <n v="4992"/>
    <n v="2196.48"/>
    <n v="0.44"/>
    <x v="2"/>
  </r>
  <r>
    <s v="Foot Locker"/>
    <n v="1128299"/>
    <x v="278"/>
    <x v="4"/>
    <s v="Virginia"/>
    <s v="Richmond"/>
    <x v="0"/>
    <n v="46"/>
    <n v="125"/>
    <n v="5750"/>
    <n v="2645"/>
    <n v="0.45999999999999996"/>
    <x v="2"/>
  </r>
  <r>
    <s v="Foot Locker"/>
    <n v="1128299"/>
    <x v="278"/>
    <x v="4"/>
    <s v="Virginia"/>
    <s v="Richmond"/>
    <x v="1"/>
    <n v="51"/>
    <n v="98"/>
    <n v="4998"/>
    <n v="2249.1"/>
    <n v="0.44999999999999996"/>
    <x v="2"/>
  </r>
  <r>
    <s v="Foot Locker"/>
    <n v="1128299"/>
    <x v="278"/>
    <x v="4"/>
    <s v="Virginia"/>
    <s v="Richmond"/>
    <x v="2"/>
    <n v="50"/>
    <n v="88"/>
    <n v="4400"/>
    <n v="2200"/>
    <n v="0.5"/>
    <x v="2"/>
  </r>
  <r>
    <s v="Foot Locker"/>
    <n v="1128299"/>
    <x v="278"/>
    <x v="4"/>
    <s v="Virginia"/>
    <s v="Richmond"/>
    <x v="3"/>
    <n v="47"/>
    <n v="69"/>
    <n v="3243"/>
    <n v="1621.5"/>
    <n v="0.5"/>
    <x v="2"/>
  </r>
  <r>
    <s v="Foot Locker"/>
    <n v="1128299"/>
    <x v="278"/>
    <x v="4"/>
    <s v="Virginia"/>
    <s v="Richmond"/>
    <x v="4"/>
    <n v="44"/>
    <n v="49"/>
    <n v="2156"/>
    <n v="1164.24"/>
    <n v="0.54"/>
    <x v="2"/>
  </r>
  <r>
    <s v="Foot Locker"/>
    <n v="1128299"/>
    <x v="278"/>
    <x v="4"/>
    <s v="Virginia"/>
    <s v="Richmond"/>
    <x v="5"/>
    <n v="56"/>
    <n v="152"/>
    <n v="8512"/>
    <n v="3660.16"/>
    <n v="0.43"/>
    <x v="2"/>
  </r>
  <r>
    <s v="Foot Locker"/>
    <n v="1128299"/>
    <x v="308"/>
    <x v="4"/>
    <s v="Virginia"/>
    <s v="Richmond"/>
    <x v="0"/>
    <n v="53"/>
    <n v="233"/>
    <n v="12349"/>
    <n v="5804.03"/>
    <n v="0.47"/>
    <x v="2"/>
  </r>
  <r>
    <s v="Foot Locker"/>
    <n v="1128299"/>
    <x v="308"/>
    <x v="4"/>
    <s v="Virginia"/>
    <s v="Richmond"/>
    <x v="1"/>
    <n v="62"/>
    <n v="176"/>
    <n v="10912"/>
    <n v="5019.5199999999995"/>
    <n v="0.45999999999999996"/>
    <x v="2"/>
  </r>
  <r>
    <s v="Foot Locker"/>
    <n v="1128299"/>
    <x v="308"/>
    <x v="4"/>
    <s v="Virginia"/>
    <s v="Richmond"/>
    <x v="2"/>
    <n v="73"/>
    <n v="195"/>
    <n v="14235"/>
    <n v="6832.8"/>
    <n v="0.48"/>
    <x v="2"/>
  </r>
  <r>
    <s v="Foot Locker"/>
    <n v="1128299"/>
    <x v="308"/>
    <x v="4"/>
    <s v="Virginia"/>
    <s v="Richmond"/>
    <x v="3"/>
    <n v="72"/>
    <n v="142"/>
    <n v="10224"/>
    <n v="5009.76"/>
    <n v="0.49"/>
    <x v="2"/>
  </r>
  <r>
    <s v="Foot Locker"/>
    <n v="1128299"/>
    <x v="308"/>
    <x v="4"/>
    <s v="Virginia"/>
    <s v="Richmond"/>
    <x v="4"/>
    <n v="81"/>
    <n v="104"/>
    <n v="8424"/>
    <n v="4296.24"/>
    <n v="0.51"/>
    <x v="2"/>
  </r>
  <r>
    <s v="Foot Locker"/>
    <n v="1128299"/>
    <x v="308"/>
    <x v="4"/>
    <s v="Virginia"/>
    <s v="Richmond"/>
    <x v="5"/>
    <n v="96"/>
    <n v="182"/>
    <n v="17472"/>
    <n v="6988.8"/>
    <n v="0.4"/>
    <x v="2"/>
  </r>
  <r>
    <s v="Foot Locker"/>
    <n v="1128299"/>
    <x v="337"/>
    <x v="4"/>
    <s v="Virginia"/>
    <s v="Richmond"/>
    <x v="0"/>
    <n v="79"/>
    <n v="255"/>
    <n v="20145"/>
    <n v="10072.5"/>
    <n v="0.5"/>
    <x v="2"/>
  </r>
  <r>
    <s v="Foot Locker"/>
    <n v="1128299"/>
    <x v="337"/>
    <x v="4"/>
    <s v="Virginia"/>
    <s v="Richmond"/>
    <x v="1"/>
    <n v="81"/>
    <n v="203"/>
    <n v="16443"/>
    <n v="8221.5"/>
    <n v="0.5"/>
    <x v="2"/>
  </r>
  <r>
    <s v="Foot Locker"/>
    <n v="1128299"/>
    <x v="337"/>
    <x v="4"/>
    <s v="Virginia"/>
    <s v="Richmond"/>
    <x v="2"/>
    <n v="86"/>
    <n v="182"/>
    <n v="15652"/>
    <n v="7043.4"/>
    <n v="0.44999999999999996"/>
    <x v="2"/>
  </r>
  <r>
    <s v="Foot Locker"/>
    <n v="1128299"/>
    <x v="337"/>
    <x v="4"/>
    <s v="Virginia"/>
    <s v="Richmond"/>
    <x v="3"/>
    <n v="82"/>
    <n v="149"/>
    <n v="12218"/>
    <n v="5620.28"/>
    <n v="0.45999999999999996"/>
    <x v="2"/>
  </r>
  <r>
    <s v="Foot Locker"/>
    <n v="1128299"/>
    <x v="337"/>
    <x v="4"/>
    <s v="Virginia"/>
    <s v="Richmond"/>
    <x v="4"/>
    <n v="85"/>
    <n v="162"/>
    <n v="13770"/>
    <n v="7573.5000000000009"/>
    <n v="0.55000000000000004"/>
    <x v="2"/>
  </r>
  <r>
    <s v="Foot Locker"/>
    <n v="1128299"/>
    <x v="337"/>
    <x v="4"/>
    <s v="Virginia"/>
    <s v="Richmond"/>
    <x v="5"/>
    <n v="96"/>
    <n v="180"/>
    <n v="17280"/>
    <n v="6912"/>
    <n v="0.4"/>
    <x v="2"/>
  </r>
  <r>
    <s v="Foot Locker"/>
    <n v="1128299"/>
    <x v="369"/>
    <x v="4"/>
    <s v="Virginia"/>
    <s v="Richmond"/>
    <x v="0"/>
    <n v="83"/>
    <n v="240"/>
    <n v="19920"/>
    <n v="8964"/>
    <n v="0.44999999999999996"/>
    <x v="2"/>
  </r>
  <r>
    <s v="Foot Locker"/>
    <n v="1128299"/>
    <x v="369"/>
    <x v="4"/>
    <s v="Virginia"/>
    <s v="Richmond"/>
    <x v="1"/>
    <n v="76"/>
    <n v="202"/>
    <n v="15352"/>
    <n v="7368.96"/>
    <n v="0.48"/>
    <x v="2"/>
  </r>
  <r>
    <s v="Foot Locker"/>
    <n v="1128299"/>
    <x v="369"/>
    <x v="4"/>
    <s v="Virginia"/>
    <s v="Richmond"/>
    <x v="2"/>
    <n v="69"/>
    <n v="189"/>
    <n v="13041"/>
    <n v="6259.6799999999994"/>
    <n v="0.48"/>
    <x v="2"/>
  </r>
  <r>
    <s v="Foot Locker"/>
    <n v="1128299"/>
    <x v="369"/>
    <x v="4"/>
    <s v="Virginia"/>
    <s v="Richmond"/>
    <x v="3"/>
    <n v="66"/>
    <n v="111"/>
    <n v="7326"/>
    <n v="3589.74"/>
    <n v="0.49"/>
    <x v="2"/>
  </r>
  <r>
    <s v="Foot Locker"/>
    <n v="1128299"/>
    <x v="369"/>
    <x v="4"/>
    <s v="Virginia"/>
    <s v="Richmond"/>
    <x v="4"/>
    <n v="64"/>
    <n v="106"/>
    <n v="6784"/>
    <n v="3459.84"/>
    <n v="0.51"/>
    <x v="2"/>
  </r>
  <r>
    <s v="Foot Locker"/>
    <n v="1128299"/>
    <x v="369"/>
    <x v="4"/>
    <s v="Virginia"/>
    <s v="Richmond"/>
    <x v="5"/>
    <n v="73"/>
    <n v="75"/>
    <n v="5475"/>
    <n v="2299.5"/>
    <n v="0.42"/>
    <x v="2"/>
  </r>
  <r>
    <s v="Foot Locker"/>
    <n v="1128299"/>
    <x v="401"/>
    <x v="4"/>
    <s v="Virginia"/>
    <s v="Richmond"/>
    <x v="0"/>
    <n v="46"/>
    <n v="113"/>
    <n v="5198"/>
    <n v="2599"/>
    <n v="0.5"/>
    <x v="2"/>
  </r>
  <r>
    <s v="Foot Locker"/>
    <n v="1128299"/>
    <x v="401"/>
    <x v="4"/>
    <s v="Virginia"/>
    <s v="Richmond"/>
    <x v="1"/>
    <n v="52"/>
    <n v="113"/>
    <n v="5876"/>
    <n v="2702.9599999999996"/>
    <n v="0.45999999999999996"/>
    <x v="2"/>
  </r>
  <r>
    <s v="Foot Locker"/>
    <n v="1128299"/>
    <x v="401"/>
    <x v="4"/>
    <s v="Virginia"/>
    <s v="Richmond"/>
    <x v="2"/>
    <n v="47"/>
    <n v="65"/>
    <n v="3055"/>
    <n v="1435.85"/>
    <n v="0.47"/>
    <x v="2"/>
  </r>
  <r>
    <s v="Foot Locker"/>
    <n v="1128299"/>
    <x v="401"/>
    <x v="4"/>
    <s v="Virginia"/>
    <s v="Richmond"/>
    <x v="3"/>
    <n v="45"/>
    <n v="54"/>
    <n v="2430"/>
    <n v="1190.7"/>
    <n v="0.49"/>
    <x v="2"/>
  </r>
  <r>
    <s v="Foot Locker"/>
    <n v="1128299"/>
    <x v="401"/>
    <x v="4"/>
    <s v="Virginia"/>
    <s v="Richmond"/>
    <x v="4"/>
    <n v="58"/>
    <n v="56"/>
    <n v="3248"/>
    <n v="1624"/>
    <n v="0.5"/>
    <x v="2"/>
  </r>
  <r>
    <s v="Foot Locker"/>
    <n v="1128299"/>
    <x v="401"/>
    <x v="4"/>
    <s v="Virginia"/>
    <s v="Richmond"/>
    <x v="5"/>
    <n v="42"/>
    <n v="70"/>
    <n v="2940"/>
    <n v="1264.2"/>
    <n v="0.43"/>
    <x v="2"/>
  </r>
  <r>
    <s v="Foot Locker"/>
    <n v="1128299"/>
    <x v="430"/>
    <x v="4"/>
    <s v="Virginia"/>
    <s v="Richmond"/>
    <x v="0"/>
    <n v="38"/>
    <n v="102"/>
    <n v="3876"/>
    <n v="1744.1999999999998"/>
    <n v="0.44999999999999996"/>
    <x v="2"/>
  </r>
  <r>
    <s v="Foot Locker"/>
    <n v="1128299"/>
    <x v="430"/>
    <x v="4"/>
    <s v="Virginia"/>
    <s v="Richmond"/>
    <x v="1"/>
    <n v="51"/>
    <n v="142"/>
    <n v="7242"/>
    <n v="3548.58"/>
    <n v="0.49"/>
    <x v="2"/>
  </r>
  <r>
    <s v="Foot Locker"/>
    <n v="1128299"/>
    <x v="430"/>
    <x v="4"/>
    <s v="Virginia"/>
    <s v="Richmond"/>
    <x v="2"/>
    <n v="46"/>
    <n v="95"/>
    <n v="4370"/>
    <n v="2010.1999999999998"/>
    <n v="0.45999999999999996"/>
    <x v="2"/>
  </r>
  <r>
    <s v="Foot Locker"/>
    <n v="1128299"/>
    <x v="430"/>
    <x v="4"/>
    <s v="Virginia"/>
    <s v="Richmond"/>
    <x v="3"/>
    <n v="41"/>
    <n v="98"/>
    <n v="4018"/>
    <n v="1968.82"/>
    <n v="0.49"/>
    <x v="2"/>
  </r>
  <r>
    <s v="Foot Locker"/>
    <n v="1128299"/>
    <x v="430"/>
    <x v="4"/>
    <s v="Virginia"/>
    <s v="Richmond"/>
    <x v="4"/>
    <n v="53"/>
    <n v="87"/>
    <n v="4611"/>
    <n v="2489.94"/>
    <n v="0.54"/>
    <x v="2"/>
  </r>
  <r>
    <s v="Foot Locker"/>
    <n v="1128299"/>
    <x v="430"/>
    <x v="4"/>
    <s v="Virginia"/>
    <s v="Richmond"/>
    <x v="5"/>
    <n v="59"/>
    <n v="102"/>
    <n v="6018"/>
    <n v="2647.92"/>
    <n v="0.44"/>
    <x v="2"/>
  </r>
  <r>
    <s v="Foot Locker"/>
    <n v="1128299"/>
    <x v="461"/>
    <x v="4"/>
    <s v="Virginia"/>
    <s v="Richmond"/>
    <x v="0"/>
    <n v="42"/>
    <n v="155"/>
    <n v="6510"/>
    <n v="3059.7"/>
    <n v="0.47"/>
    <x v="2"/>
  </r>
  <r>
    <s v="Foot Locker"/>
    <n v="1128299"/>
    <x v="461"/>
    <x v="4"/>
    <s v="Virginia"/>
    <s v="Richmond"/>
    <x v="1"/>
    <n v="47"/>
    <n v="169"/>
    <n v="7943"/>
    <n v="3892.0699999999997"/>
    <n v="0.49"/>
    <x v="2"/>
  </r>
  <r>
    <s v="Foot Locker"/>
    <n v="1128299"/>
    <x v="461"/>
    <x v="4"/>
    <s v="Virginia"/>
    <s v="Richmond"/>
    <x v="2"/>
    <n v="43"/>
    <n v="138"/>
    <n v="5934"/>
    <n v="2848.3199999999997"/>
    <n v="0.48"/>
    <x v="2"/>
  </r>
  <r>
    <s v="Foot Locker"/>
    <n v="1128299"/>
    <x v="461"/>
    <x v="4"/>
    <s v="Virginia"/>
    <s v="Richmond"/>
    <x v="3"/>
    <n v="52"/>
    <n v="113"/>
    <n v="5876"/>
    <n v="2820.48"/>
    <n v="0.48"/>
    <x v="2"/>
  </r>
  <r>
    <s v="Foot Locker"/>
    <n v="1128299"/>
    <x v="461"/>
    <x v="4"/>
    <s v="Virginia"/>
    <s v="Richmond"/>
    <x v="4"/>
    <n v="73"/>
    <n v="111"/>
    <n v="8103"/>
    <n v="4456.6500000000005"/>
    <n v="0.55000000000000004"/>
    <x v="2"/>
  </r>
  <r>
    <s v="Foot Locker"/>
    <n v="1128299"/>
    <x v="461"/>
    <x v="4"/>
    <s v="Virginia"/>
    <s v="Richmond"/>
    <x v="5"/>
    <n v="74"/>
    <n v="149"/>
    <n v="11026"/>
    <n v="4410.4000000000005"/>
    <n v="0.4"/>
    <x v="2"/>
  </r>
  <r>
    <s v="Foot Locker"/>
    <n v="1128299"/>
    <x v="490"/>
    <x v="4"/>
    <s v="Virginia"/>
    <s v="Richmond"/>
    <x v="0"/>
    <n v="60"/>
    <n v="225"/>
    <n v="13500"/>
    <n v="6345"/>
    <n v="0.47"/>
    <x v="2"/>
  </r>
  <r>
    <s v="Foot Locker"/>
    <n v="1128299"/>
    <x v="490"/>
    <x v="4"/>
    <s v="Virginia"/>
    <s v="Richmond"/>
    <x v="1"/>
    <n v="74"/>
    <n v="225"/>
    <n v="16650"/>
    <n v="7492.4999999999991"/>
    <n v="0.44999999999999996"/>
    <x v="2"/>
  </r>
  <r>
    <s v="Sports Direct"/>
    <n v="1128299"/>
    <x v="490"/>
    <x v="4"/>
    <s v="Virginia"/>
    <s v="Richmond"/>
    <x v="2"/>
    <n v="64"/>
    <n v="154"/>
    <n v="9856"/>
    <n v="4730.88"/>
    <n v="0.48"/>
    <x v="2"/>
  </r>
  <r>
    <s v="Sports Direct"/>
    <n v="1128299"/>
    <x v="490"/>
    <x v="4"/>
    <s v="Virginia"/>
    <s v="Richmond"/>
    <x v="3"/>
    <n v="67"/>
    <n v="160"/>
    <n v="10720"/>
    <n v="5360"/>
    <n v="0.5"/>
    <x v="2"/>
  </r>
  <r>
    <s v="Sports Direct"/>
    <n v="1128299"/>
    <x v="490"/>
    <x v="4"/>
    <s v="Virginia"/>
    <s v="Richmond"/>
    <x v="4"/>
    <n v="72"/>
    <n v="133"/>
    <n v="9576"/>
    <n v="4883.76"/>
    <n v="0.51"/>
    <x v="2"/>
  </r>
  <r>
    <s v="Sports Direct"/>
    <n v="1128299"/>
    <x v="490"/>
    <x v="4"/>
    <s v="Virginia"/>
    <s v="Richmond"/>
    <x v="5"/>
    <n v="82"/>
    <n v="150"/>
    <n v="12300"/>
    <n v="5289"/>
    <n v="0.43"/>
    <x v="2"/>
  </r>
  <r>
    <s v="Sports Direct"/>
    <n v="1185732"/>
    <x v="183"/>
    <x v="4"/>
    <s v="Virginia"/>
    <s v="Richmond"/>
    <x v="0"/>
    <n v="34"/>
    <n v="203"/>
    <n v="6902"/>
    <n v="4210.22"/>
    <n v="0.61"/>
    <x v="2"/>
  </r>
  <r>
    <s v="Sports Direct"/>
    <n v="1185732"/>
    <x v="183"/>
    <x v="4"/>
    <s v="Virginia"/>
    <s v="Richmond"/>
    <x v="1"/>
    <n v="34"/>
    <n v="154"/>
    <n v="5236"/>
    <n v="2670.36"/>
    <n v="0.51"/>
    <x v="2"/>
  </r>
  <r>
    <s v="Sports Direct"/>
    <n v="1185732"/>
    <x v="183"/>
    <x v="4"/>
    <s v="Virginia"/>
    <s v="Richmond"/>
    <x v="2"/>
    <n v="23"/>
    <n v="149"/>
    <n v="3427"/>
    <n v="1370.8000000000002"/>
    <n v="0.4"/>
    <x v="2"/>
  </r>
  <r>
    <s v="Sports Direct"/>
    <n v="1185732"/>
    <x v="183"/>
    <x v="4"/>
    <s v="Virginia"/>
    <s v="Richmond"/>
    <x v="3"/>
    <n v="29"/>
    <n v="116"/>
    <n v="3364"/>
    <n v="1682"/>
    <n v="0.5"/>
    <x v="2"/>
  </r>
  <r>
    <s v="Sports Direct"/>
    <n v="1185732"/>
    <x v="183"/>
    <x v="4"/>
    <s v="Virginia"/>
    <s v="Richmond"/>
    <x v="4"/>
    <n v="43"/>
    <n v="122"/>
    <n v="5246"/>
    <n v="2727.92"/>
    <n v="0.52"/>
    <x v="2"/>
  </r>
  <r>
    <s v="Sports Direct"/>
    <n v="1185732"/>
    <x v="183"/>
    <x v="4"/>
    <s v="Virginia"/>
    <s v="Richmond"/>
    <x v="5"/>
    <n v="33"/>
    <n v="138"/>
    <n v="4554"/>
    <n v="3096.7200000000003"/>
    <n v="0.68"/>
    <x v="2"/>
  </r>
  <r>
    <s v="Sports Direct"/>
    <n v="1185732"/>
    <x v="212"/>
    <x v="4"/>
    <s v="Virginia"/>
    <s v="Richmond"/>
    <x v="0"/>
    <n v="34"/>
    <n v="200"/>
    <n v="6800"/>
    <n v="4284"/>
    <n v="0.63"/>
    <x v="2"/>
  </r>
  <r>
    <s v="Sports Direct"/>
    <n v="1185732"/>
    <x v="212"/>
    <x v="4"/>
    <s v="Virginia"/>
    <s v="Richmond"/>
    <x v="1"/>
    <n v="33"/>
    <n v="117"/>
    <n v="3861"/>
    <n v="2007.72"/>
    <n v="0.52"/>
    <x v="2"/>
  </r>
  <r>
    <s v="Sports Direct"/>
    <n v="1185732"/>
    <x v="212"/>
    <x v="4"/>
    <s v="Virginia"/>
    <s v="Richmond"/>
    <x v="2"/>
    <n v="23"/>
    <n v="150"/>
    <n v="3450"/>
    <n v="1483.5"/>
    <n v="0.43"/>
    <x v="2"/>
  </r>
  <r>
    <s v="Sports Direct"/>
    <n v="1185732"/>
    <x v="212"/>
    <x v="3"/>
    <s v="Michigan"/>
    <s v="Detroit"/>
    <x v="3"/>
    <n v="28"/>
    <n v="109"/>
    <n v="3052"/>
    <n v="1495.48"/>
    <n v="0.49"/>
    <x v="2"/>
  </r>
  <r>
    <s v="Sports Direct"/>
    <n v="1185732"/>
    <x v="212"/>
    <x v="3"/>
    <s v="Michigan"/>
    <s v="Detroit"/>
    <x v="4"/>
    <n v="41"/>
    <n v="126"/>
    <n v="5166"/>
    <n v="2841.2999999999997"/>
    <n v="0.54999999999999993"/>
    <x v="2"/>
  </r>
  <r>
    <s v="Sports Direct"/>
    <n v="1185732"/>
    <x v="212"/>
    <x v="3"/>
    <s v="Michigan"/>
    <s v="Detroit"/>
    <x v="5"/>
    <n v="33"/>
    <n v="138"/>
    <n v="4554"/>
    <n v="3051.1800000000003"/>
    <n v="0.67"/>
    <x v="2"/>
  </r>
  <r>
    <s v="Sports Direct"/>
    <n v="1185732"/>
    <x v="220"/>
    <x v="3"/>
    <s v="Michigan"/>
    <s v="Detroit"/>
    <x v="0"/>
    <n v="34"/>
    <n v="216"/>
    <n v="7344"/>
    <n v="4479.84"/>
    <n v="0.61"/>
    <x v="2"/>
  </r>
  <r>
    <s v="Sports Direct"/>
    <n v="1185732"/>
    <x v="220"/>
    <x v="3"/>
    <s v="Michigan"/>
    <s v="Detroit"/>
    <x v="1"/>
    <n v="32"/>
    <n v="126"/>
    <n v="4032"/>
    <n v="2177.2800000000002"/>
    <n v="0.54"/>
    <x v="2"/>
  </r>
  <r>
    <s v="Sports Direct"/>
    <n v="1185732"/>
    <x v="220"/>
    <x v="3"/>
    <s v="Michigan"/>
    <s v="Detroit"/>
    <x v="2"/>
    <n v="25"/>
    <n v="124"/>
    <n v="3100"/>
    <n v="1240"/>
    <n v="0.4"/>
    <x v="2"/>
  </r>
  <r>
    <s v="Sports Direct"/>
    <n v="1185732"/>
    <x v="220"/>
    <x v="3"/>
    <s v="Michigan"/>
    <s v="Detroit"/>
    <x v="3"/>
    <n v="29"/>
    <n v="91"/>
    <n v="2639"/>
    <n v="1266.72"/>
    <n v="0.48"/>
    <x v="2"/>
  </r>
  <r>
    <s v="Sports Direct"/>
    <n v="1185732"/>
    <x v="220"/>
    <x v="3"/>
    <s v="Michigan"/>
    <s v="Detroit"/>
    <x v="4"/>
    <n v="43"/>
    <n v="94"/>
    <n v="4042"/>
    <n v="2101.84"/>
    <n v="0.52"/>
    <x v="2"/>
  </r>
  <r>
    <s v="Sports Direct"/>
    <n v="1185732"/>
    <x v="220"/>
    <x v="3"/>
    <s v="Michigan"/>
    <s v="Detroit"/>
    <x v="5"/>
    <n v="33"/>
    <n v="143"/>
    <n v="4719"/>
    <n v="3256.11"/>
    <n v="0.69000000000000006"/>
    <x v="2"/>
  </r>
  <r>
    <s v="Sports Direct"/>
    <n v="1185732"/>
    <x v="239"/>
    <x v="3"/>
    <s v="Michigan"/>
    <s v="Detroit"/>
    <x v="0"/>
    <n v="32"/>
    <n v="181"/>
    <n v="5792"/>
    <n v="3475.2"/>
    <n v="0.6"/>
    <x v="2"/>
  </r>
  <r>
    <s v="Sports Direct"/>
    <n v="1185732"/>
    <x v="239"/>
    <x v="3"/>
    <s v="Michigan"/>
    <s v="Detroit"/>
    <x v="1"/>
    <n v="38"/>
    <n v="111"/>
    <n v="4218"/>
    <n v="2235.54"/>
    <n v="0.53"/>
    <x v="2"/>
  </r>
  <r>
    <s v="Sports Direct"/>
    <n v="1185732"/>
    <x v="239"/>
    <x v="3"/>
    <s v="Michigan"/>
    <s v="Detroit"/>
    <x v="2"/>
    <n v="27"/>
    <n v="135"/>
    <n v="3645"/>
    <n v="1530.8999999999999"/>
    <n v="0.42"/>
    <x v="2"/>
  </r>
  <r>
    <s v="Sports Direct"/>
    <n v="1185732"/>
    <x v="239"/>
    <x v="3"/>
    <s v="Michigan"/>
    <s v="Detroit"/>
    <x v="3"/>
    <n v="32"/>
    <n v="109"/>
    <n v="3488"/>
    <n v="1604.4799999999998"/>
    <n v="0.45999999999999996"/>
    <x v="2"/>
  </r>
  <r>
    <s v="Sports Direct"/>
    <n v="1185732"/>
    <x v="239"/>
    <x v="3"/>
    <s v="Michigan"/>
    <s v="Detroit"/>
    <x v="4"/>
    <n v="45"/>
    <n v="120"/>
    <n v="5400"/>
    <n v="2700"/>
    <n v="0.5"/>
    <x v="2"/>
  </r>
  <r>
    <s v="Sports Direct"/>
    <n v="1185732"/>
    <x v="239"/>
    <x v="3"/>
    <s v="Michigan"/>
    <s v="Detroit"/>
    <x v="5"/>
    <n v="37"/>
    <n v="152"/>
    <n v="5624"/>
    <n v="3880.5600000000004"/>
    <n v="0.69000000000000006"/>
    <x v="2"/>
  </r>
  <r>
    <s v="Sports Direct"/>
    <n v="1185732"/>
    <x v="268"/>
    <x v="3"/>
    <s v="Michigan"/>
    <s v="Detroit"/>
    <x v="0"/>
    <n v="48"/>
    <n v="207"/>
    <n v="9936"/>
    <n v="6060.96"/>
    <n v="0.61"/>
    <x v="2"/>
  </r>
  <r>
    <s v="Sports Direct"/>
    <n v="1185732"/>
    <x v="268"/>
    <x v="3"/>
    <s v="Michigan"/>
    <s v="Detroit"/>
    <x v="1"/>
    <n v="47"/>
    <n v="150"/>
    <n v="7050"/>
    <n v="3877.4999999999995"/>
    <n v="0.54999999999999993"/>
    <x v="2"/>
  </r>
  <r>
    <s v="Sports Direct"/>
    <n v="1185732"/>
    <x v="268"/>
    <x v="3"/>
    <s v="Michigan"/>
    <s v="Detroit"/>
    <x v="2"/>
    <n v="44"/>
    <n v="133"/>
    <n v="5852"/>
    <n v="2340.8000000000002"/>
    <n v="0.4"/>
    <x v="2"/>
  </r>
  <r>
    <s v="Sports Direct"/>
    <n v="1185732"/>
    <x v="268"/>
    <x v="3"/>
    <s v="Michigan"/>
    <s v="Detroit"/>
    <x v="3"/>
    <n v="42"/>
    <n v="126"/>
    <n v="5292"/>
    <n v="2646"/>
    <n v="0.5"/>
    <x v="2"/>
  </r>
  <r>
    <s v="Sports Direct"/>
    <n v="1185732"/>
    <x v="268"/>
    <x v="3"/>
    <s v="Michigan"/>
    <s v="Detroit"/>
    <x v="4"/>
    <n v="52"/>
    <n v="124"/>
    <n v="6448"/>
    <n v="3417.44"/>
    <n v="0.53"/>
    <x v="2"/>
  </r>
  <r>
    <s v="Sports Direct"/>
    <n v="1185732"/>
    <x v="268"/>
    <x v="3"/>
    <s v="Michigan"/>
    <s v="Detroit"/>
    <x v="5"/>
    <n v="55"/>
    <n v="150"/>
    <n v="8250"/>
    <n v="5775.0000000000009"/>
    <n v="0.70000000000000007"/>
    <x v="2"/>
  </r>
  <r>
    <s v="Sports Direct"/>
    <n v="1185732"/>
    <x v="301"/>
    <x v="3"/>
    <s v="Michigan"/>
    <s v="Detroit"/>
    <x v="0"/>
    <n v="52"/>
    <n v="206"/>
    <n v="10712"/>
    <n v="6641.44"/>
    <n v="0.62"/>
    <x v="2"/>
  </r>
  <r>
    <s v="Sports Direct"/>
    <n v="1185732"/>
    <x v="301"/>
    <x v="3"/>
    <s v="Michigan"/>
    <s v="Detroit"/>
    <x v="1"/>
    <n v="46"/>
    <n v="167"/>
    <n v="7682"/>
    <n v="4148.2800000000007"/>
    <n v="0.54"/>
    <x v="2"/>
  </r>
  <r>
    <s v="Sports Direct"/>
    <n v="1185732"/>
    <x v="301"/>
    <x v="3"/>
    <s v="Michigan"/>
    <s v="Detroit"/>
    <x v="2"/>
    <n v="41"/>
    <n v="138"/>
    <n v="5658"/>
    <n v="2489.52"/>
    <n v="0.44"/>
    <x v="2"/>
  </r>
  <r>
    <s v="Sports Direct"/>
    <n v="1185732"/>
    <x v="301"/>
    <x v="3"/>
    <s v="Michigan"/>
    <s v="Detroit"/>
    <x v="3"/>
    <n v="43"/>
    <n v="158"/>
    <n v="6794"/>
    <n v="3261.12"/>
    <n v="0.48"/>
    <x v="2"/>
  </r>
  <r>
    <s v="Sports Direct"/>
    <n v="1185732"/>
    <x v="301"/>
    <x v="3"/>
    <s v="Michigan"/>
    <s v="Detroit"/>
    <x v="4"/>
    <n v="57"/>
    <n v="152"/>
    <n v="8664"/>
    <n v="4765.2"/>
    <n v="0.54999999999999993"/>
    <x v="2"/>
  </r>
  <r>
    <s v="Sports Direct"/>
    <n v="1185732"/>
    <x v="301"/>
    <x v="3"/>
    <s v="Michigan"/>
    <s v="Detroit"/>
    <x v="5"/>
    <n v="60"/>
    <n v="169"/>
    <n v="10140"/>
    <n v="6591"/>
    <n v="0.65"/>
    <x v="2"/>
  </r>
  <r>
    <s v="Sports Direct"/>
    <n v="1185732"/>
    <x v="329"/>
    <x v="3"/>
    <s v="Michigan"/>
    <s v="Detroit"/>
    <x v="0"/>
    <n v="57"/>
    <n v="225"/>
    <n v="12825"/>
    <n v="7695"/>
    <n v="0.6"/>
    <x v="2"/>
  </r>
  <r>
    <s v="Sports Direct"/>
    <n v="1185732"/>
    <x v="329"/>
    <x v="3"/>
    <s v="Michigan"/>
    <s v="Detroit"/>
    <x v="1"/>
    <n v="53"/>
    <n v="189"/>
    <n v="10017"/>
    <n v="5108.67"/>
    <n v="0.51"/>
    <x v="2"/>
  </r>
  <r>
    <s v="Sports Direct"/>
    <n v="1185732"/>
    <x v="329"/>
    <x v="3"/>
    <s v="Michigan"/>
    <s v="Detroit"/>
    <x v="2"/>
    <n v="46"/>
    <n v="173"/>
    <n v="7958"/>
    <n v="3581.0999999999995"/>
    <n v="0.44999999999999996"/>
    <x v="2"/>
  </r>
  <r>
    <s v="Sports Direct"/>
    <n v="1185732"/>
    <x v="329"/>
    <x v="3"/>
    <s v="Michigan"/>
    <s v="Detroit"/>
    <x v="3"/>
    <n v="47"/>
    <n v="158"/>
    <n v="7426"/>
    <n v="3341.7"/>
    <n v="0.44999999999999996"/>
    <x v="2"/>
  </r>
  <r>
    <s v="Sports Direct"/>
    <n v="1185732"/>
    <x v="329"/>
    <x v="3"/>
    <s v="Michigan"/>
    <s v="Detroit"/>
    <x v="4"/>
    <n v="54"/>
    <n v="143"/>
    <n v="7722"/>
    <n v="3938.2200000000003"/>
    <n v="0.51"/>
    <x v="2"/>
  </r>
  <r>
    <s v="Sports Direct"/>
    <n v="1185732"/>
    <x v="329"/>
    <x v="3"/>
    <s v="Michigan"/>
    <s v="Detroit"/>
    <x v="5"/>
    <n v="62"/>
    <n v="210"/>
    <n v="13020"/>
    <n v="8983.8000000000011"/>
    <n v="0.69000000000000006"/>
    <x v="2"/>
  </r>
  <r>
    <s v="Sports Direct"/>
    <n v="1185732"/>
    <x v="361"/>
    <x v="3"/>
    <s v="Michigan"/>
    <s v="Detroit"/>
    <x v="0"/>
    <n v="55"/>
    <n v="263"/>
    <n v="14465"/>
    <n v="9257.6"/>
    <n v="0.64"/>
    <x v="2"/>
  </r>
  <r>
    <s v="Sports Direct"/>
    <n v="1185732"/>
    <x v="361"/>
    <x v="3"/>
    <s v="Michigan"/>
    <s v="Detroit"/>
    <x v="1"/>
    <n v="50"/>
    <n v="195"/>
    <n v="9750"/>
    <n v="4875"/>
    <n v="0.5"/>
    <x v="2"/>
  </r>
  <r>
    <s v="Sports Direct"/>
    <n v="1185732"/>
    <x v="361"/>
    <x v="3"/>
    <s v="Michigan"/>
    <s v="Detroit"/>
    <x v="2"/>
    <n v="42"/>
    <n v="144"/>
    <n v="6048"/>
    <n v="2540.16"/>
    <n v="0.42"/>
    <x v="2"/>
  </r>
  <r>
    <s v="Sports Direct"/>
    <n v="1185732"/>
    <x v="361"/>
    <x v="3"/>
    <s v="Michigan"/>
    <s v="Detroit"/>
    <x v="3"/>
    <n v="34"/>
    <n v="142"/>
    <n v="4828"/>
    <n v="2172.6"/>
    <n v="0.44999999999999996"/>
    <x v="2"/>
  </r>
  <r>
    <s v="Sports Direct"/>
    <n v="1185732"/>
    <x v="361"/>
    <x v="3"/>
    <s v="Michigan"/>
    <s v="Detroit"/>
    <x v="4"/>
    <n v="42"/>
    <n v="135"/>
    <n v="5670"/>
    <n v="3005.1000000000004"/>
    <n v="0.53"/>
    <x v="2"/>
  </r>
  <r>
    <s v="Sports Direct"/>
    <n v="1185732"/>
    <x v="361"/>
    <x v="3"/>
    <s v="Michigan"/>
    <s v="Detroit"/>
    <x v="5"/>
    <n v="45"/>
    <n v="176"/>
    <n v="7920"/>
    <n v="5385.6"/>
    <n v="0.68"/>
    <x v="2"/>
  </r>
  <r>
    <s v="Sports Direct"/>
    <n v="1185732"/>
    <x v="391"/>
    <x v="3"/>
    <s v="Michigan"/>
    <s v="Detroit"/>
    <x v="0"/>
    <n v="42"/>
    <n v="232"/>
    <n v="9744"/>
    <n v="6138.72"/>
    <n v="0.63"/>
    <x v="2"/>
  </r>
  <r>
    <s v="Sports Direct"/>
    <n v="1185732"/>
    <x v="391"/>
    <x v="3"/>
    <s v="Michigan"/>
    <s v="Detroit"/>
    <x v="1"/>
    <n v="37"/>
    <n v="174"/>
    <n v="6438"/>
    <n v="3283.38"/>
    <n v="0.51"/>
    <x v="2"/>
  </r>
  <r>
    <s v="Sports Direct"/>
    <n v="1185732"/>
    <x v="391"/>
    <x v="3"/>
    <s v="Michigan"/>
    <s v="Detroit"/>
    <x v="2"/>
    <n v="34"/>
    <n v="145"/>
    <n v="4930"/>
    <n v="2070.6"/>
    <n v="0.42"/>
    <x v="2"/>
  </r>
  <r>
    <s v="Sports Direct"/>
    <n v="1185732"/>
    <x v="391"/>
    <x v="3"/>
    <s v="Michigan"/>
    <s v="Detroit"/>
    <x v="3"/>
    <n v="34"/>
    <n v="119"/>
    <n v="4046"/>
    <n v="1820.6999999999998"/>
    <n v="0.44999999999999996"/>
    <x v="2"/>
  </r>
  <r>
    <s v="Sports Direct"/>
    <n v="1185732"/>
    <x v="391"/>
    <x v="3"/>
    <s v="Michigan"/>
    <s v="Detroit"/>
    <x v="4"/>
    <n v="41"/>
    <n v="128"/>
    <n v="5248"/>
    <n v="2624"/>
    <n v="0.5"/>
    <x v="2"/>
  </r>
  <r>
    <s v="Sports Direct"/>
    <n v="1185732"/>
    <x v="391"/>
    <x v="3"/>
    <s v="Michigan"/>
    <s v="Detroit"/>
    <x v="5"/>
    <n v="48"/>
    <n v="173"/>
    <n v="8304"/>
    <n v="5397.6"/>
    <n v="0.65"/>
    <x v="2"/>
  </r>
  <r>
    <s v="Sports Direct"/>
    <n v="1185732"/>
    <x v="423"/>
    <x v="3"/>
    <s v="Michigan"/>
    <s v="Detroit"/>
    <x v="0"/>
    <n v="49"/>
    <n v="225"/>
    <n v="11025"/>
    <n v="6725.25"/>
    <n v="0.61"/>
    <x v="2"/>
  </r>
  <r>
    <s v="Sports Direct"/>
    <n v="1185732"/>
    <x v="423"/>
    <x v="3"/>
    <s v="Michigan"/>
    <s v="Detroit"/>
    <x v="1"/>
    <n v="37"/>
    <n v="167"/>
    <n v="6179"/>
    <n v="3151.29"/>
    <n v="0.51"/>
    <x v="2"/>
  </r>
  <r>
    <s v="Sports Direct"/>
    <n v="1185732"/>
    <x v="423"/>
    <x v="3"/>
    <s v="Michigan"/>
    <s v="Detroit"/>
    <x v="2"/>
    <n v="37"/>
    <n v="123"/>
    <n v="4551"/>
    <n v="2047.9499999999998"/>
    <n v="0.44999999999999996"/>
    <x v="2"/>
  </r>
  <r>
    <s v="Sports Direct"/>
    <n v="1185732"/>
    <x v="423"/>
    <x v="3"/>
    <s v="Michigan"/>
    <s v="Detroit"/>
    <x v="3"/>
    <n v="38"/>
    <n v="116"/>
    <n v="4408"/>
    <n v="2204"/>
    <n v="0.5"/>
    <x v="2"/>
  </r>
  <r>
    <s v="Sports Direct"/>
    <n v="1185732"/>
    <x v="423"/>
    <x v="3"/>
    <s v="Michigan"/>
    <s v="Detroit"/>
    <x v="4"/>
    <n v="48"/>
    <n v="112"/>
    <n v="5376"/>
    <n v="2956.7999999999997"/>
    <n v="0.54999999999999993"/>
    <x v="2"/>
  </r>
  <r>
    <s v="Sports Direct"/>
    <n v="1185732"/>
    <x v="423"/>
    <x v="3"/>
    <s v="Michigan"/>
    <s v="Detroit"/>
    <x v="5"/>
    <n v="52"/>
    <n v="137"/>
    <n v="7124"/>
    <n v="4986.8"/>
    <n v="0.70000000000000007"/>
    <x v="2"/>
  </r>
  <r>
    <s v="Sports Direct"/>
    <n v="1185732"/>
    <x v="453"/>
    <x v="3"/>
    <s v="Michigan"/>
    <s v="Detroit"/>
    <x v="0"/>
    <n v="49"/>
    <n v="196"/>
    <n v="9604"/>
    <n v="6050.52"/>
    <n v="0.63"/>
    <x v="2"/>
  </r>
  <r>
    <s v="Sports Direct"/>
    <n v="1185732"/>
    <x v="453"/>
    <x v="3"/>
    <s v="Michigan"/>
    <s v="Detroit"/>
    <x v="1"/>
    <n v="42"/>
    <n v="145"/>
    <n v="6090"/>
    <n v="3349.4999999999995"/>
    <n v="0.54999999999999993"/>
    <x v="2"/>
  </r>
  <r>
    <s v="Sports Direct"/>
    <n v="1185732"/>
    <x v="453"/>
    <x v="3"/>
    <s v="Michigan"/>
    <s v="Detroit"/>
    <x v="2"/>
    <n v="43"/>
    <n v="120"/>
    <n v="5160"/>
    <n v="2321.9999999999995"/>
    <n v="0.44999999999999996"/>
    <x v="2"/>
  </r>
  <r>
    <s v="Sports Direct"/>
    <n v="1185732"/>
    <x v="453"/>
    <x v="3"/>
    <s v="Michigan"/>
    <s v="Detroit"/>
    <x v="3"/>
    <n v="41"/>
    <n v="138"/>
    <n v="5658"/>
    <n v="2772.42"/>
    <n v="0.49"/>
    <x v="2"/>
  </r>
  <r>
    <s v="Sports Direct"/>
    <n v="1185732"/>
    <x v="453"/>
    <x v="3"/>
    <s v="Michigan"/>
    <s v="Detroit"/>
    <x v="4"/>
    <n v="59"/>
    <n v="126"/>
    <n v="7434"/>
    <n v="4088.6999999999994"/>
    <n v="0.54999999999999993"/>
    <x v="2"/>
  </r>
  <r>
    <s v="Sports Direct"/>
    <n v="1185732"/>
    <x v="453"/>
    <x v="3"/>
    <s v="Michigan"/>
    <s v="Detroit"/>
    <x v="5"/>
    <n v="59"/>
    <n v="169"/>
    <n v="9971"/>
    <n v="6879.9900000000007"/>
    <n v="0.69000000000000006"/>
    <x v="2"/>
  </r>
  <r>
    <s v="Sports Direct"/>
    <n v="1185732"/>
    <x v="482"/>
    <x v="3"/>
    <s v="Michigan"/>
    <s v="Detroit"/>
    <x v="0"/>
    <n v="55"/>
    <n v="255"/>
    <n v="14025"/>
    <n v="8555.25"/>
    <n v="0.61"/>
    <x v="2"/>
  </r>
  <r>
    <s v="Sports Direct"/>
    <n v="1185732"/>
    <x v="482"/>
    <x v="3"/>
    <s v="Michigan"/>
    <s v="Detroit"/>
    <x v="1"/>
    <n v="46"/>
    <n v="176"/>
    <n v="8096"/>
    <n v="4290.88"/>
    <n v="0.53"/>
    <x v="2"/>
  </r>
  <r>
    <s v="Foot Locker"/>
    <n v="1185732"/>
    <x v="482"/>
    <x v="3"/>
    <s v="Michigan"/>
    <s v="Detroit"/>
    <x v="2"/>
    <n v="48"/>
    <n v="168"/>
    <n v="8064"/>
    <n v="3628.7999999999997"/>
    <n v="0.44999999999999996"/>
    <x v="2"/>
  </r>
  <r>
    <s v="Foot Locker"/>
    <n v="1185732"/>
    <x v="482"/>
    <x v="3"/>
    <s v="Michigan"/>
    <s v="Detroit"/>
    <x v="3"/>
    <n v="48"/>
    <n v="138"/>
    <n v="6624"/>
    <n v="3179.52"/>
    <n v="0.48"/>
    <x v="2"/>
  </r>
  <r>
    <s v="Foot Locker"/>
    <n v="1185732"/>
    <x v="482"/>
    <x v="3"/>
    <s v="Michigan"/>
    <s v="Detroit"/>
    <x v="4"/>
    <n v="55"/>
    <n v="143"/>
    <n v="7865"/>
    <n v="4089.8"/>
    <n v="0.52"/>
    <x v="2"/>
  </r>
  <r>
    <s v="Foot Locker"/>
    <n v="1185732"/>
    <x v="482"/>
    <x v="3"/>
    <s v="Michigan"/>
    <s v="Detroit"/>
    <x v="5"/>
    <n v="59"/>
    <n v="163"/>
    <n v="9617"/>
    <n v="6251.05"/>
    <n v="0.65"/>
    <x v="2"/>
  </r>
  <r>
    <s v="Foot Locker"/>
    <n v="1185732"/>
    <x v="182"/>
    <x v="3"/>
    <s v="Michigan"/>
    <s v="Detroit"/>
    <x v="0"/>
    <n v="27"/>
    <n v="156"/>
    <n v="4212"/>
    <n v="2106"/>
    <n v="0.5"/>
    <x v="2"/>
  </r>
  <r>
    <s v="Foot Locker"/>
    <n v="1185732"/>
    <x v="182"/>
    <x v="3"/>
    <s v="Michigan"/>
    <s v="Detroit"/>
    <x v="1"/>
    <n v="29"/>
    <n v="123"/>
    <n v="3567"/>
    <n v="1676.49"/>
    <n v="0.47"/>
    <x v="2"/>
  </r>
  <r>
    <s v="Foot Locker"/>
    <n v="1185732"/>
    <x v="182"/>
    <x v="3"/>
    <s v="Michigan"/>
    <s v="Detroit"/>
    <x v="2"/>
    <n v="19"/>
    <n v="123"/>
    <n v="2337"/>
    <n v="1051.6499999999999"/>
    <n v="0.44999999999999996"/>
    <x v="2"/>
  </r>
  <r>
    <s v="Foot Locker"/>
    <n v="1185732"/>
    <x v="182"/>
    <x v="3"/>
    <s v="Michigan"/>
    <s v="Detroit"/>
    <x v="3"/>
    <n v="24"/>
    <n v="77"/>
    <n v="1848"/>
    <n v="960.96"/>
    <n v="0.52"/>
    <x v="2"/>
  </r>
  <r>
    <s v="Foot Locker"/>
    <n v="1185732"/>
    <x v="182"/>
    <x v="3"/>
    <s v="Michigan"/>
    <s v="Detroit"/>
    <x v="4"/>
    <n v="39"/>
    <n v="98"/>
    <n v="3822"/>
    <n v="1872.78"/>
    <n v="0.49"/>
    <x v="2"/>
  </r>
  <r>
    <s v="Foot Locker"/>
    <n v="1185732"/>
    <x v="182"/>
    <x v="3"/>
    <s v="Michigan"/>
    <s v="Detroit"/>
    <x v="5"/>
    <n v="29"/>
    <n v="123"/>
    <n v="3567"/>
    <n v="2247.21"/>
    <n v="0.63"/>
    <x v="2"/>
  </r>
  <r>
    <s v="Foot Locker"/>
    <n v="1185732"/>
    <x v="213"/>
    <x v="3"/>
    <s v="Michigan"/>
    <s v="Detroit"/>
    <x v="0"/>
    <n v="29"/>
    <n v="182"/>
    <n v="5278"/>
    <n v="2797.34"/>
    <n v="0.53"/>
    <x v="2"/>
  </r>
  <r>
    <s v="Foot Locker"/>
    <n v="1185732"/>
    <x v="213"/>
    <x v="3"/>
    <s v="Michigan"/>
    <s v="Detroit"/>
    <x v="1"/>
    <n v="28"/>
    <n v="94"/>
    <n v="2632"/>
    <n v="1289.68"/>
    <n v="0.49"/>
    <x v="2"/>
  </r>
  <r>
    <s v="Foot Locker"/>
    <n v="1185732"/>
    <x v="213"/>
    <x v="3"/>
    <s v="Michigan"/>
    <s v="Detroit"/>
    <x v="2"/>
    <n v="19"/>
    <n v="113"/>
    <n v="2147"/>
    <n v="966.14999999999986"/>
    <n v="0.44999999999999996"/>
    <x v="2"/>
  </r>
  <r>
    <s v="Foot Locker"/>
    <n v="1185732"/>
    <x v="213"/>
    <x v="3"/>
    <s v="Missouri"/>
    <s v="St. Louis"/>
    <x v="3"/>
    <n v="24"/>
    <n v="70"/>
    <n v="1680"/>
    <n v="873.6"/>
    <n v="0.52"/>
    <x v="2"/>
  </r>
  <r>
    <s v="Foot Locker"/>
    <n v="1185732"/>
    <x v="213"/>
    <x v="3"/>
    <s v="Missouri"/>
    <s v="St. Louis"/>
    <x v="4"/>
    <n v="38"/>
    <n v="88"/>
    <n v="3344"/>
    <n v="1504.8"/>
    <n v="0.44999999999999996"/>
    <x v="2"/>
  </r>
  <r>
    <s v="Foot Locker"/>
    <n v="1185732"/>
    <x v="213"/>
    <x v="3"/>
    <s v="Missouri"/>
    <s v="St. Louis"/>
    <x v="5"/>
    <n v="28"/>
    <n v="120"/>
    <n v="3360"/>
    <n v="2116.8000000000002"/>
    <n v="0.63"/>
    <x v="2"/>
  </r>
  <r>
    <s v="Foot Locker"/>
    <n v="1185732"/>
    <x v="222"/>
    <x v="3"/>
    <s v="Missouri"/>
    <s v="St. Louis"/>
    <x v="0"/>
    <n v="34"/>
    <n v="186"/>
    <n v="6324"/>
    <n v="3225.2400000000002"/>
    <n v="0.51"/>
    <x v="2"/>
  </r>
  <r>
    <s v="Foot Locker"/>
    <n v="1185732"/>
    <x v="222"/>
    <x v="3"/>
    <s v="Missouri"/>
    <s v="St. Louis"/>
    <x v="1"/>
    <n v="34"/>
    <n v="87"/>
    <n v="2958"/>
    <n v="1331.1"/>
    <n v="0.44999999999999996"/>
    <x v="2"/>
  </r>
  <r>
    <s v="Foot Locker"/>
    <n v="1185732"/>
    <x v="222"/>
    <x v="3"/>
    <s v="Missouri"/>
    <s v="St. Louis"/>
    <x v="2"/>
    <n v="23"/>
    <n v="95"/>
    <n v="2185"/>
    <n v="1005.0999999999999"/>
    <n v="0.45999999999999996"/>
    <x v="2"/>
  </r>
  <r>
    <s v="Foot Locker"/>
    <n v="1185732"/>
    <x v="222"/>
    <x v="3"/>
    <s v="Missouri"/>
    <s v="St. Louis"/>
    <x v="3"/>
    <n v="28"/>
    <n v="54"/>
    <n v="1512"/>
    <n v="771.12"/>
    <n v="0.51"/>
    <x v="2"/>
  </r>
  <r>
    <s v="Foot Locker"/>
    <n v="1185732"/>
    <x v="222"/>
    <x v="3"/>
    <s v="Missouri"/>
    <s v="St. Louis"/>
    <x v="4"/>
    <n v="41"/>
    <n v="75"/>
    <n v="3075"/>
    <n v="1506.75"/>
    <n v="0.49"/>
    <x v="2"/>
  </r>
  <r>
    <s v="Foot Locker"/>
    <n v="1185732"/>
    <x v="222"/>
    <x v="3"/>
    <s v="Missouri"/>
    <s v="St. Louis"/>
    <x v="5"/>
    <n v="34"/>
    <n v="102"/>
    <n v="3468"/>
    <n v="2254.2000000000003"/>
    <n v="0.65"/>
    <x v="2"/>
  </r>
  <r>
    <s v="Foot Locker"/>
    <n v="1185732"/>
    <x v="241"/>
    <x v="3"/>
    <s v="Missouri"/>
    <s v="St. Louis"/>
    <x v="0"/>
    <n v="33"/>
    <n v="144"/>
    <n v="4752"/>
    <n v="2471.04"/>
    <n v="0.52"/>
    <x v="2"/>
  </r>
  <r>
    <s v="Foot Locker"/>
    <n v="1185732"/>
    <x v="241"/>
    <x v="3"/>
    <s v="Missouri"/>
    <s v="St. Louis"/>
    <x v="1"/>
    <n v="27"/>
    <n v="72"/>
    <n v="1944"/>
    <n v="952.56"/>
    <n v="0.49"/>
    <x v="2"/>
  </r>
  <r>
    <s v="Foot Locker"/>
    <n v="1185732"/>
    <x v="241"/>
    <x v="3"/>
    <s v="Missouri"/>
    <s v="St. Louis"/>
    <x v="2"/>
    <n v="18"/>
    <n v="83"/>
    <n v="1494"/>
    <n v="732.06"/>
    <n v="0.49"/>
    <x v="2"/>
  </r>
  <r>
    <s v="Foot Locker"/>
    <n v="1185732"/>
    <x v="241"/>
    <x v="3"/>
    <s v="Missouri"/>
    <s v="St. Louis"/>
    <x v="3"/>
    <n v="23"/>
    <n v="52"/>
    <n v="1196"/>
    <n v="621.92000000000007"/>
    <n v="0.52"/>
    <x v="2"/>
  </r>
  <r>
    <s v="Foot Locker"/>
    <n v="1185732"/>
    <x v="241"/>
    <x v="3"/>
    <s v="Missouri"/>
    <s v="St. Louis"/>
    <x v="4"/>
    <n v="36"/>
    <n v="65"/>
    <n v="2340"/>
    <n v="1053"/>
    <n v="0.44999999999999996"/>
    <x v="2"/>
  </r>
  <r>
    <s v="Foot Locker"/>
    <n v="1185732"/>
    <x v="241"/>
    <x v="3"/>
    <s v="Missouri"/>
    <s v="St. Louis"/>
    <x v="5"/>
    <n v="28"/>
    <n v="105"/>
    <n v="2940"/>
    <n v="1793.3999999999999"/>
    <n v="0.61"/>
    <x v="2"/>
  </r>
  <r>
    <s v="Foot Locker"/>
    <n v="1185732"/>
    <x v="272"/>
    <x v="3"/>
    <s v="Missouri"/>
    <s v="St. Louis"/>
    <x v="0"/>
    <n v="39"/>
    <n v="180"/>
    <n v="7020"/>
    <n v="3580.2000000000003"/>
    <n v="0.51"/>
    <x v="2"/>
  </r>
  <r>
    <s v="Foot Locker"/>
    <n v="1185732"/>
    <x v="272"/>
    <x v="3"/>
    <s v="Missouri"/>
    <s v="St. Louis"/>
    <x v="1"/>
    <n v="34"/>
    <n v="88"/>
    <n v="2992"/>
    <n v="1406.24"/>
    <n v="0.47"/>
    <x v="2"/>
  </r>
  <r>
    <s v="Foot Locker"/>
    <n v="1185732"/>
    <x v="272"/>
    <x v="3"/>
    <s v="Missouri"/>
    <s v="St. Louis"/>
    <x v="2"/>
    <n v="29"/>
    <n v="87"/>
    <n v="2523"/>
    <n v="1160.58"/>
    <n v="0.45999999999999996"/>
    <x v="2"/>
  </r>
  <r>
    <s v="Foot Locker"/>
    <n v="1185732"/>
    <x v="272"/>
    <x v="3"/>
    <s v="Missouri"/>
    <s v="St. Louis"/>
    <x v="3"/>
    <n v="29"/>
    <n v="65"/>
    <n v="1885"/>
    <n v="1036.75"/>
    <n v="0.55000000000000004"/>
    <x v="2"/>
  </r>
  <r>
    <s v="Foot Locker"/>
    <n v="1185732"/>
    <x v="272"/>
    <x v="3"/>
    <s v="Missouri"/>
    <s v="St. Louis"/>
    <x v="4"/>
    <n v="44"/>
    <n v="70"/>
    <n v="3080"/>
    <n v="1478.3999999999999"/>
    <n v="0.48"/>
    <x v="2"/>
  </r>
  <r>
    <s v="Foot Locker"/>
    <n v="1185732"/>
    <x v="272"/>
    <x v="3"/>
    <s v="Missouri"/>
    <s v="St. Louis"/>
    <x v="5"/>
    <n v="45"/>
    <n v="105"/>
    <n v="4725"/>
    <n v="2835"/>
    <n v="0.6"/>
    <x v="2"/>
  </r>
  <r>
    <s v="Foot Locker"/>
    <n v="1185732"/>
    <x v="302"/>
    <x v="3"/>
    <s v="Missouri"/>
    <s v="St. Louis"/>
    <x v="0"/>
    <n v="32"/>
    <n v="168"/>
    <n v="5376"/>
    <n v="2903.04"/>
    <n v="0.54"/>
    <x v="2"/>
  </r>
  <r>
    <s v="Foot Locker"/>
    <n v="1185732"/>
    <x v="302"/>
    <x v="3"/>
    <s v="Missouri"/>
    <s v="St. Louis"/>
    <x v="1"/>
    <n v="27"/>
    <n v="91"/>
    <n v="2457"/>
    <n v="1130.2199999999998"/>
    <n v="0.45999999999999996"/>
    <x v="2"/>
  </r>
  <r>
    <s v="Foot Locker"/>
    <n v="1185732"/>
    <x v="302"/>
    <x v="3"/>
    <s v="Missouri"/>
    <s v="St. Louis"/>
    <x v="2"/>
    <n v="23"/>
    <n v="113"/>
    <n v="2599"/>
    <n v="1273.51"/>
    <n v="0.49"/>
    <x v="2"/>
  </r>
  <r>
    <s v="Foot Locker"/>
    <n v="1185732"/>
    <x v="302"/>
    <x v="3"/>
    <s v="Missouri"/>
    <s v="St. Louis"/>
    <x v="3"/>
    <n v="23"/>
    <n v="91"/>
    <n v="2093"/>
    <n v="1046.5"/>
    <n v="0.5"/>
    <x v="2"/>
  </r>
  <r>
    <s v="Foot Locker"/>
    <n v="1185732"/>
    <x v="302"/>
    <x v="3"/>
    <s v="Missouri"/>
    <s v="St. Louis"/>
    <x v="4"/>
    <n v="38"/>
    <n v="102"/>
    <n v="3876"/>
    <n v="1744.1999999999998"/>
    <n v="0.44999999999999996"/>
    <x v="2"/>
  </r>
  <r>
    <s v="Foot Locker"/>
    <n v="1185732"/>
    <x v="302"/>
    <x v="3"/>
    <s v="Missouri"/>
    <s v="St. Louis"/>
    <x v="5"/>
    <n v="42"/>
    <n v="142"/>
    <n v="5964"/>
    <n v="3876.6"/>
    <n v="0.65"/>
    <x v="2"/>
  </r>
  <r>
    <s v="Foot Locker"/>
    <n v="1185732"/>
    <x v="331"/>
    <x v="3"/>
    <s v="Missouri"/>
    <s v="St. Louis"/>
    <x v="0"/>
    <n v="36"/>
    <n v="203"/>
    <n v="7308"/>
    <n v="4019.4000000000005"/>
    <n v="0.55000000000000004"/>
    <x v="2"/>
  </r>
  <r>
    <s v="Foot Locker"/>
    <n v="1185732"/>
    <x v="331"/>
    <x v="3"/>
    <s v="Missouri"/>
    <s v="St. Louis"/>
    <x v="1"/>
    <n v="33"/>
    <n v="130"/>
    <n v="4290"/>
    <n v="2016.3"/>
    <n v="0.47"/>
    <x v="2"/>
  </r>
  <r>
    <s v="Foot Locker"/>
    <n v="1185732"/>
    <x v="331"/>
    <x v="3"/>
    <s v="Missouri"/>
    <s v="St. Louis"/>
    <x v="2"/>
    <n v="29"/>
    <n v="128"/>
    <n v="3712"/>
    <n v="1707.52"/>
    <n v="0.45999999999999996"/>
    <x v="2"/>
  </r>
  <r>
    <s v="Foot Locker"/>
    <n v="1185732"/>
    <x v="331"/>
    <x v="3"/>
    <s v="Missouri"/>
    <s v="St. Louis"/>
    <x v="3"/>
    <n v="29"/>
    <n v="101"/>
    <n v="2929"/>
    <n v="1552.3700000000001"/>
    <n v="0.53"/>
    <x v="2"/>
  </r>
  <r>
    <s v="Foot Locker"/>
    <n v="1185732"/>
    <x v="331"/>
    <x v="3"/>
    <s v="Missouri"/>
    <s v="St. Louis"/>
    <x v="4"/>
    <n v="37"/>
    <n v="94"/>
    <n v="3478"/>
    <n v="1704.22"/>
    <n v="0.49"/>
    <x v="2"/>
  </r>
  <r>
    <s v="Foot Locker"/>
    <n v="1185732"/>
    <x v="331"/>
    <x v="3"/>
    <s v="Missouri"/>
    <s v="St. Louis"/>
    <x v="5"/>
    <n v="41"/>
    <n v="160"/>
    <n v="6560"/>
    <n v="4001.6"/>
    <n v="0.61"/>
    <x v="2"/>
  </r>
  <r>
    <s v="Foot Locker"/>
    <n v="1185732"/>
    <x v="363"/>
    <x v="3"/>
    <s v="Missouri"/>
    <s v="St. Louis"/>
    <x v="0"/>
    <n v="38"/>
    <n v="203"/>
    <n v="7714"/>
    <n v="3857"/>
    <n v="0.5"/>
    <x v="2"/>
  </r>
  <r>
    <s v="Foot Locker"/>
    <n v="1185732"/>
    <x v="363"/>
    <x v="3"/>
    <s v="Missouri"/>
    <s v="St. Louis"/>
    <x v="1"/>
    <n v="38"/>
    <n v="143"/>
    <n v="5434"/>
    <n v="2499.64"/>
    <n v="0.45999999999999996"/>
    <x v="2"/>
  </r>
  <r>
    <s v="Foot Locker"/>
    <n v="1185732"/>
    <x v="363"/>
    <x v="3"/>
    <s v="Missouri"/>
    <s v="St. Louis"/>
    <x v="2"/>
    <n v="32"/>
    <n v="120"/>
    <n v="3840"/>
    <n v="1766.3999999999999"/>
    <n v="0.45999999999999996"/>
    <x v="2"/>
  </r>
  <r>
    <s v="Foot Locker"/>
    <n v="1185732"/>
    <x v="363"/>
    <x v="3"/>
    <s v="Missouri"/>
    <s v="St. Louis"/>
    <x v="3"/>
    <n v="24"/>
    <n v="91"/>
    <n v="2184"/>
    <n v="1201.2"/>
    <n v="0.55000000000000004"/>
    <x v="2"/>
  </r>
  <r>
    <s v="Foot Locker"/>
    <n v="1185732"/>
    <x v="363"/>
    <x v="3"/>
    <s v="Missouri"/>
    <s v="St. Louis"/>
    <x v="4"/>
    <n v="34"/>
    <n v="81"/>
    <n v="2754"/>
    <n v="1294.3799999999999"/>
    <n v="0.47"/>
    <x v="2"/>
  </r>
  <r>
    <s v="Foot Locker"/>
    <n v="1185732"/>
    <x v="363"/>
    <x v="3"/>
    <s v="Missouri"/>
    <s v="St. Louis"/>
    <x v="5"/>
    <n v="36"/>
    <n v="128"/>
    <n v="4608"/>
    <n v="2995.2000000000003"/>
    <n v="0.65"/>
    <x v="2"/>
  </r>
  <r>
    <s v="Foot Locker"/>
    <n v="1185732"/>
    <x v="395"/>
    <x v="3"/>
    <s v="Missouri"/>
    <s v="St. Louis"/>
    <x v="0"/>
    <n v="32"/>
    <n v="174"/>
    <n v="5568"/>
    <n v="2784"/>
    <n v="0.5"/>
    <x v="2"/>
  </r>
  <r>
    <s v="Foot Locker"/>
    <n v="1185732"/>
    <x v="395"/>
    <x v="3"/>
    <s v="Missouri"/>
    <s v="St. Louis"/>
    <x v="1"/>
    <n v="28"/>
    <n v="100"/>
    <n v="2800"/>
    <n v="1316"/>
    <n v="0.47"/>
    <x v="2"/>
  </r>
  <r>
    <s v="Foot Locker"/>
    <n v="1185732"/>
    <x v="395"/>
    <x v="3"/>
    <s v="Missouri"/>
    <s v="St. Louis"/>
    <x v="2"/>
    <n v="14"/>
    <n v="75"/>
    <n v="1050"/>
    <n v="514.5"/>
    <n v="0.49"/>
    <x v="2"/>
  </r>
  <r>
    <s v="Foot Locker"/>
    <n v="1185732"/>
    <x v="395"/>
    <x v="3"/>
    <s v="Missouri"/>
    <s v="St. Louis"/>
    <x v="3"/>
    <n v="14"/>
    <n v="83"/>
    <n v="1162"/>
    <n v="615.86"/>
    <n v="0.53"/>
    <x v="2"/>
  </r>
  <r>
    <s v="Foot Locker"/>
    <n v="1185732"/>
    <x v="395"/>
    <x v="3"/>
    <s v="Missouri"/>
    <s v="St. Louis"/>
    <x v="4"/>
    <n v="23"/>
    <n v="77"/>
    <n v="1771"/>
    <n v="832.37"/>
    <n v="0.47"/>
    <x v="2"/>
  </r>
  <r>
    <s v="Foot Locker"/>
    <n v="1185732"/>
    <x v="395"/>
    <x v="3"/>
    <s v="Missouri"/>
    <s v="St. Louis"/>
    <x v="5"/>
    <n v="28"/>
    <n v="95"/>
    <n v="2660"/>
    <n v="1702.4"/>
    <n v="0.64"/>
    <x v="2"/>
  </r>
  <r>
    <s v="Foot Locker"/>
    <n v="1185732"/>
    <x v="424"/>
    <x v="3"/>
    <s v="Missouri"/>
    <s v="St. Louis"/>
    <x v="0"/>
    <n v="34"/>
    <n v="131"/>
    <n v="4454"/>
    <n v="2271.54"/>
    <n v="0.51"/>
    <x v="2"/>
  </r>
  <r>
    <s v="Foot Locker"/>
    <n v="1185732"/>
    <x v="424"/>
    <x v="3"/>
    <s v="Missouri"/>
    <s v="St. Louis"/>
    <x v="1"/>
    <n v="24"/>
    <n v="91"/>
    <n v="2184"/>
    <n v="1092"/>
    <n v="0.5"/>
    <x v="2"/>
  </r>
  <r>
    <s v="Foot Locker"/>
    <n v="1185732"/>
    <x v="424"/>
    <x v="3"/>
    <s v="Missouri"/>
    <s v="St. Louis"/>
    <x v="2"/>
    <n v="23"/>
    <n v="73"/>
    <n v="1679"/>
    <n v="805.92"/>
    <n v="0.48"/>
    <x v="2"/>
  </r>
  <r>
    <s v="Foot Locker"/>
    <n v="1185732"/>
    <x v="424"/>
    <x v="3"/>
    <s v="Missouri"/>
    <s v="St. Louis"/>
    <x v="3"/>
    <n v="23"/>
    <n v="59"/>
    <n v="1357"/>
    <n v="678.5"/>
    <n v="0.5"/>
    <x v="2"/>
  </r>
  <r>
    <s v="Foot Locker"/>
    <n v="1185732"/>
    <x v="424"/>
    <x v="3"/>
    <s v="Missouri"/>
    <s v="St. Louis"/>
    <x v="4"/>
    <n v="32"/>
    <n v="68"/>
    <n v="2176"/>
    <n v="1022.7199999999999"/>
    <n v="0.47"/>
    <x v="2"/>
  </r>
  <r>
    <s v="Foot Locker"/>
    <n v="1185732"/>
    <x v="424"/>
    <x v="3"/>
    <s v="Missouri"/>
    <s v="St. Louis"/>
    <x v="5"/>
    <n v="38"/>
    <n v="88"/>
    <n v="3344"/>
    <n v="2140.16"/>
    <n v="0.64"/>
    <x v="2"/>
  </r>
  <r>
    <s v="Foot Locker"/>
    <n v="1185732"/>
    <x v="455"/>
    <x v="3"/>
    <s v="Missouri"/>
    <s v="St. Louis"/>
    <x v="0"/>
    <n v="34"/>
    <n v="150"/>
    <n v="5100"/>
    <n v="2601"/>
    <n v="0.51"/>
    <x v="2"/>
  </r>
  <r>
    <s v="Foot Locker"/>
    <n v="1185732"/>
    <x v="455"/>
    <x v="3"/>
    <s v="Missouri"/>
    <s v="St. Louis"/>
    <x v="1"/>
    <n v="23"/>
    <n v="88"/>
    <n v="2024"/>
    <n v="910.8"/>
    <n v="0.44999999999999996"/>
    <x v="2"/>
  </r>
  <r>
    <s v="Foot Locker"/>
    <n v="1185732"/>
    <x v="455"/>
    <x v="3"/>
    <s v="Missouri"/>
    <s v="St. Louis"/>
    <x v="2"/>
    <n v="23"/>
    <n v="80"/>
    <n v="1840"/>
    <n v="901.6"/>
    <n v="0.49"/>
    <x v="2"/>
  </r>
  <r>
    <s v="Foot Locker"/>
    <n v="1185732"/>
    <x v="455"/>
    <x v="3"/>
    <s v="Missouri"/>
    <s v="St. Louis"/>
    <x v="3"/>
    <n v="23"/>
    <n v="88"/>
    <n v="2024"/>
    <n v="1052.48"/>
    <n v="0.52"/>
    <x v="2"/>
  </r>
  <r>
    <s v="Foot Locker"/>
    <n v="1185732"/>
    <x v="455"/>
    <x v="3"/>
    <s v="Missouri"/>
    <s v="St. Louis"/>
    <x v="4"/>
    <n v="43"/>
    <n v="81"/>
    <n v="3483"/>
    <n v="1671.84"/>
    <n v="0.48"/>
    <x v="2"/>
  </r>
  <r>
    <s v="Foot Locker"/>
    <n v="1185732"/>
    <x v="455"/>
    <x v="3"/>
    <s v="Missouri"/>
    <s v="St. Louis"/>
    <x v="5"/>
    <n v="48"/>
    <n v="108"/>
    <n v="5184"/>
    <n v="3265.92"/>
    <n v="0.63"/>
    <x v="2"/>
  </r>
  <r>
    <s v="Foot Locker"/>
    <n v="1185732"/>
    <x v="484"/>
    <x v="3"/>
    <s v="Missouri"/>
    <s v="St. Louis"/>
    <x v="0"/>
    <n v="41"/>
    <n v="163"/>
    <n v="6683"/>
    <n v="3475.1600000000003"/>
    <n v="0.52"/>
    <x v="2"/>
  </r>
  <r>
    <s v="Foot Locker"/>
    <n v="1185732"/>
    <x v="484"/>
    <x v="3"/>
    <s v="Missouri"/>
    <s v="St. Louis"/>
    <x v="1"/>
    <n v="32"/>
    <n v="113"/>
    <n v="3616"/>
    <n v="1735.6799999999998"/>
    <n v="0.48"/>
    <x v="2"/>
  </r>
  <r>
    <s v="West Gear"/>
    <n v="1185732"/>
    <x v="484"/>
    <x v="3"/>
    <s v="Missouri"/>
    <s v="St. Louis"/>
    <x v="2"/>
    <n v="32"/>
    <n v="120"/>
    <n v="3840"/>
    <n v="1804.8"/>
    <n v="0.47"/>
    <x v="2"/>
  </r>
  <r>
    <s v="West Gear"/>
    <n v="1185732"/>
    <x v="484"/>
    <x v="3"/>
    <s v="Missouri"/>
    <s v="St. Louis"/>
    <x v="3"/>
    <n v="34"/>
    <n v="88"/>
    <n v="2992"/>
    <n v="1555.8400000000001"/>
    <n v="0.52"/>
    <x v="2"/>
  </r>
  <r>
    <s v="West Gear"/>
    <n v="1185732"/>
    <x v="484"/>
    <x v="3"/>
    <s v="Missouri"/>
    <s v="St. Louis"/>
    <x v="4"/>
    <n v="42"/>
    <n v="88"/>
    <n v="3696"/>
    <n v="1848"/>
    <n v="0.5"/>
    <x v="2"/>
  </r>
  <r>
    <s v="West Gear"/>
    <n v="1185732"/>
    <x v="484"/>
    <x v="3"/>
    <s v="Missouri"/>
    <s v="St. Louis"/>
    <x v="5"/>
    <n v="47"/>
    <n v="126"/>
    <n v="5922"/>
    <n v="3612.42"/>
    <n v="0.61"/>
    <x v="2"/>
  </r>
  <r>
    <s v="West Gear"/>
    <n v="1185732"/>
    <x v="175"/>
    <x v="3"/>
    <s v="Missouri"/>
    <s v="St. Louis"/>
    <x v="0"/>
    <n v="23"/>
    <n v="196"/>
    <n v="4508"/>
    <n v="2479.4"/>
    <n v="0.55000000000000004"/>
    <x v="2"/>
  </r>
  <r>
    <s v="West Gear"/>
    <n v="1185732"/>
    <x v="175"/>
    <x v="3"/>
    <s v="Missouri"/>
    <s v="St. Louis"/>
    <x v="1"/>
    <n v="23"/>
    <n v="133"/>
    <n v="3059"/>
    <n v="1437.73"/>
    <n v="0.47"/>
    <x v="2"/>
  </r>
  <r>
    <s v="West Gear"/>
    <n v="1185732"/>
    <x v="175"/>
    <x v="3"/>
    <s v="Missouri"/>
    <s v="St. Louis"/>
    <x v="2"/>
    <n v="14"/>
    <n v="143"/>
    <n v="2002"/>
    <n v="940.93999999999994"/>
    <n v="0.47"/>
    <x v="2"/>
  </r>
  <r>
    <s v="West Gear"/>
    <n v="1185732"/>
    <x v="175"/>
    <x v="3"/>
    <s v="Missouri"/>
    <s v="St. Louis"/>
    <x v="3"/>
    <n v="18"/>
    <n v="88"/>
    <n v="1584"/>
    <n v="823.68000000000006"/>
    <n v="0.52"/>
    <x v="2"/>
  </r>
  <r>
    <s v="West Gear"/>
    <n v="1185732"/>
    <x v="175"/>
    <x v="3"/>
    <s v="Missouri"/>
    <s v="St. Louis"/>
    <x v="4"/>
    <n v="33"/>
    <n v="98"/>
    <n v="3234"/>
    <n v="1519.98"/>
    <n v="0.47"/>
    <x v="2"/>
  </r>
  <r>
    <s v="West Gear"/>
    <n v="1185732"/>
    <x v="175"/>
    <x v="3"/>
    <s v="Missouri"/>
    <s v="St. Louis"/>
    <x v="5"/>
    <n v="24"/>
    <n v="138"/>
    <n v="3312"/>
    <n v="2119.6799999999998"/>
    <n v="0.64"/>
    <x v="2"/>
  </r>
  <r>
    <s v="West Gear"/>
    <n v="1185732"/>
    <x v="206"/>
    <x v="3"/>
    <s v="Missouri"/>
    <s v="St. Louis"/>
    <x v="0"/>
    <n v="25"/>
    <n v="218"/>
    <n v="5450"/>
    <n v="2888.5"/>
    <n v="0.53"/>
    <x v="2"/>
  </r>
  <r>
    <s v="West Gear"/>
    <n v="1185732"/>
    <x v="206"/>
    <x v="3"/>
    <s v="Missouri"/>
    <s v="St. Louis"/>
    <x v="1"/>
    <n v="24"/>
    <n v="101"/>
    <n v="2424"/>
    <n v="1139.28"/>
    <n v="0.47"/>
    <x v="2"/>
  </r>
  <r>
    <s v="West Gear"/>
    <n v="1185732"/>
    <x v="206"/>
    <x v="3"/>
    <s v="Missouri"/>
    <s v="St. Louis"/>
    <x v="2"/>
    <n v="14"/>
    <n v="115"/>
    <n v="1610"/>
    <n v="724.49999999999989"/>
    <n v="0.44999999999999996"/>
    <x v="2"/>
  </r>
  <r>
    <s v="West Gear"/>
    <n v="1185732"/>
    <x v="206"/>
    <x v="2"/>
    <s v="Utah"/>
    <s v="Salt Lake City"/>
    <x v="3"/>
    <n v="19"/>
    <n v="87"/>
    <n v="1653"/>
    <n v="826.5"/>
    <n v="0.5"/>
    <x v="2"/>
  </r>
  <r>
    <s v="West Gear"/>
    <n v="1185732"/>
    <x v="206"/>
    <x v="2"/>
    <s v="Utah"/>
    <s v="Salt Lake City"/>
    <x v="4"/>
    <n v="32"/>
    <n v="101"/>
    <n v="3232"/>
    <n v="1454.3999999999999"/>
    <n v="0.44999999999999996"/>
    <x v="2"/>
  </r>
  <r>
    <s v="West Gear"/>
    <n v="1185732"/>
    <x v="206"/>
    <x v="2"/>
    <s v="Utah"/>
    <s v="Salt Lake City"/>
    <x v="5"/>
    <n v="24"/>
    <n v="131"/>
    <n v="3144"/>
    <n v="1949.28"/>
    <n v="0.62"/>
    <x v="2"/>
  </r>
  <r>
    <s v="West Gear"/>
    <n v="1185732"/>
    <x v="215"/>
    <x v="2"/>
    <s v="Utah"/>
    <s v="Salt Lake City"/>
    <x v="0"/>
    <n v="29"/>
    <n v="168"/>
    <n v="4872"/>
    <n v="2533.44"/>
    <n v="0.52"/>
    <x v="2"/>
  </r>
  <r>
    <s v="West Gear"/>
    <n v="1185732"/>
    <x v="215"/>
    <x v="2"/>
    <s v="Utah"/>
    <s v="Salt Lake City"/>
    <x v="1"/>
    <n v="28"/>
    <n v="102"/>
    <n v="2856"/>
    <n v="1428"/>
    <n v="0.5"/>
    <x v="2"/>
  </r>
  <r>
    <s v="West Gear"/>
    <n v="1185732"/>
    <x v="215"/>
    <x v="2"/>
    <s v="Utah"/>
    <s v="Salt Lake City"/>
    <x v="2"/>
    <n v="18"/>
    <n v="112"/>
    <n v="2016"/>
    <n v="1008"/>
    <n v="0.5"/>
    <x v="2"/>
  </r>
  <r>
    <s v="West Gear"/>
    <n v="1185732"/>
    <x v="215"/>
    <x v="2"/>
    <s v="Utah"/>
    <s v="Salt Lake City"/>
    <x v="3"/>
    <n v="23"/>
    <n v="73"/>
    <n v="1679"/>
    <n v="889.87"/>
    <n v="0.53"/>
    <x v="2"/>
  </r>
  <r>
    <s v="West Gear"/>
    <n v="1185732"/>
    <x v="215"/>
    <x v="2"/>
    <s v="Utah"/>
    <s v="Salt Lake City"/>
    <x v="4"/>
    <n v="38"/>
    <n v="75"/>
    <n v="2850"/>
    <n v="1425"/>
    <n v="0.5"/>
    <x v="2"/>
  </r>
  <r>
    <s v="West Gear"/>
    <n v="1185732"/>
    <x v="215"/>
    <x v="2"/>
    <s v="Utah"/>
    <s v="Salt Lake City"/>
    <x v="5"/>
    <n v="29"/>
    <n v="100"/>
    <n v="2900"/>
    <n v="1856"/>
    <n v="0.64"/>
    <x v="2"/>
  </r>
  <r>
    <s v="West Gear"/>
    <n v="1185732"/>
    <x v="234"/>
    <x v="2"/>
    <s v="Utah"/>
    <s v="Salt Lake City"/>
    <x v="0"/>
    <n v="27"/>
    <n v="181"/>
    <n v="4887"/>
    <n v="2443.5"/>
    <n v="0.5"/>
    <x v="2"/>
  </r>
  <r>
    <s v="West Gear"/>
    <n v="1185732"/>
    <x v="234"/>
    <x v="2"/>
    <s v="Utah"/>
    <s v="Salt Lake City"/>
    <x v="1"/>
    <n v="25"/>
    <n v="94"/>
    <n v="2350"/>
    <n v="1057.5"/>
    <n v="0.44999999999999996"/>
    <x v="2"/>
  </r>
  <r>
    <s v="West Gear"/>
    <n v="1185732"/>
    <x v="234"/>
    <x v="2"/>
    <s v="Utah"/>
    <s v="Salt Lake City"/>
    <x v="2"/>
    <n v="14"/>
    <n v="98"/>
    <n v="1372"/>
    <n v="631.12"/>
    <n v="0.45999999999999996"/>
    <x v="2"/>
  </r>
  <r>
    <s v="West Gear"/>
    <n v="1185732"/>
    <x v="234"/>
    <x v="2"/>
    <s v="Utah"/>
    <s v="Salt Lake City"/>
    <x v="3"/>
    <n v="18"/>
    <n v="70"/>
    <n v="1260"/>
    <n v="667.80000000000007"/>
    <n v="0.53"/>
    <x v="2"/>
  </r>
  <r>
    <s v="West Gear"/>
    <n v="1185732"/>
    <x v="234"/>
    <x v="2"/>
    <s v="Utah"/>
    <s v="Salt Lake City"/>
    <x v="4"/>
    <n v="33"/>
    <n v="74"/>
    <n v="2442"/>
    <n v="1123.32"/>
    <n v="0.45999999999999996"/>
    <x v="2"/>
  </r>
  <r>
    <s v="West Gear"/>
    <n v="1185732"/>
    <x v="234"/>
    <x v="2"/>
    <s v="Utah"/>
    <s v="Salt Lake City"/>
    <x v="5"/>
    <n v="24"/>
    <n v="112"/>
    <n v="2688"/>
    <n v="1612.8"/>
    <n v="0.6"/>
    <x v="2"/>
  </r>
  <r>
    <s v="West Gear"/>
    <n v="1185732"/>
    <x v="265"/>
    <x v="2"/>
    <s v="Utah"/>
    <s v="Salt Lake City"/>
    <x v="0"/>
    <n v="32"/>
    <n v="174"/>
    <n v="5568"/>
    <n v="2839.68"/>
    <n v="0.51"/>
    <x v="2"/>
  </r>
  <r>
    <s v="West Gear"/>
    <n v="1185732"/>
    <x v="265"/>
    <x v="2"/>
    <s v="Utah"/>
    <s v="Salt Lake City"/>
    <x v="1"/>
    <n v="29"/>
    <n v="101"/>
    <n v="2929"/>
    <n v="1435.21"/>
    <n v="0.49"/>
    <x v="2"/>
  </r>
  <r>
    <s v="West Gear"/>
    <n v="1185732"/>
    <x v="265"/>
    <x v="2"/>
    <s v="Utah"/>
    <s v="Salt Lake City"/>
    <x v="2"/>
    <n v="25"/>
    <n v="98"/>
    <n v="2450"/>
    <n v="1225"/>
    <n v="0.5"/>
    <x v="2"/>
  </r>
  <r>
    <s v="West Gear"/>
    <n v="1185732"/>
    <x v="265"/>
    <x v="2"/>
    <s v="Utah"/>
    <s v="Salt Lake City"/>
    <x v="3"/>
    <n v="23"/>
    <n v="72"/>
    <n v="1656"/>
    <n v="910.80000000000007"/>
    <n v="0.55000000000000004"/>
    <x v="2"/>
  </r>
  <r>
    <s v="West Gear"/>
    <n v="1185732"/>
    <x v="265"/>
    <x v="2"/>
    <s v="Utah"/>
    <s v="Salt Lake City"/>
    <x v="4"/>
    <n v="39"/>
    <n v="75"/>
    <n v="2925"/>
    <n v="1462.5"/>
    <n v="0.5"/>
    <x v="2"/>
  </r>
  <r>
    <s v="West Gear"/>
    <n v="1185732"/>
    <x v="265"/>
    <x v="2"/>
    <s v="Utah"/>
    <s v="Salt Lake City"/>
    <x v="5"/>
    <n v="44"/>
    <n v="120"/>
    <n v="5280"/>
    <n v="3432"/>
    <n v="0.65"/>
    <x v="2"/>
  </r>
  <r>
    <s v="West Gear"/>
    <n v="1185732"/>
    <x v="295"/>
    <x v="2"/>
    <s v="Utah"/>
    <s v="Salt Lake City"/>
    <x v="0"/>
    <n v="28"/>
    <n v="182"/>
    <n v="5096"/>
    <n v="2598.96"/>
    <n v="0.51"/>
    <x v="2"/>
  </r>
  <r>
    <s v="West Gear"/>
    <n v="1185732"/>
    <x v="295"/>
    <x v="2"/>
    <s v="Utah"/>
    <s v="Salt Lake City"/>
    <x v="1"/>
    <n v="24"/>
    <n v="112"/>
    <n v="2688"/>
    <n v="1317.12"/>
    <n v="0.49"/>
    <x v="2"/>
  </r>
  <r>
    <s v="West Gear"/>
    <n v="1185732"/>
    <x v="295"/>
    <x v="2"/>
    <s v="Utah"/>
    <s v="Salt Lake City"/>
    <x v="2"/>
    <n v="19"/>
    <n v="115"/>
    <n v="2185"/>
    <n v="1070.6500000000001"/>
    <n v="0.49"/>
    <x v="2"/>
  </r>
  <r>
    <s v="West Gear"/>
    <n v="1185732"/>
    <x v="295"/>
    <x v="2"/>
    <s v="Utah"/>
    <s v="Salt Lake City"/>
    <x v="3"/>
    <n v="19"/>
    <n v="108"/>
    <n v="2052"/>
    <n v="1046.52"/>
    <n v="0.51"/>
    <x v="2"/>
  </r>
  <r>
    <s v="West Gear"/>
    <n v="1185732"/>
    <x v="295"/>
    <x v="2"/>
    <s v="Utah"/>
    <s v="Salt Lake City"/>
    <x v="4"/>
    <n v="34"/>
    <n v="108"/>
    <n v="3672"/>
    <n v="1652.3999999999999"/>
    <n v="0.44999999999999996"/>
    <x v="2"/>
  </r>
  <r>
    <s v="West Gear"/>
    <n v="1185732"/>
    <x v="295"/>
    <x v="2"/>
    <s v="Utah"/>
    <s v="Salt Lake City"/>
    <x v="5"/>
    <n v="38"/>
    <n v="150"/>
    <n v="5700"/>
    <n v="3420"/>
    <n v="0.6"/>
    <x v="2"/>
  </r>
  <r>
    <s v="West Gear"/>
    <n v="1185732"/>
    <x v="324"/>
    <x v="2"/>
    <s v="Utah"/>
    <s v="Salt Lake City"/>
    <x v="0"/>
    <n v="34"/>
    <n v="224"/>
    <n v="7616"/>
    <n v="3960.32"/>
    <n v="0.52"/>
    <x v="2"/>
  </r>
  <r>
    <s v="West Gear"/>
    <n v="1185732"/>
    <x v="324"/>
    <x v="2"/>
    <s v="Utah"/>
    <s v="Salt Lake City"/>
    <x v="1"/>
    <n v="29"/>
    <n v="160"/>
    <n v="4640"/>
    <n v="2227.1999999999998"/>
    <n v="0.48"/>
    <x v="2"/>
  </r>
  <r>
    <s v="West Gear"/>
    <n v="1185732"/>
    <x v="324"/>
    <x v="2"/>
    <s v="Utah"/>
    <s v="Salt Lake City"/>
    <x v="2"/>
    <n v="24"/>
    <n v="138"/>
    <n v="3312"/>
    <n v="1589.76"/>
    <n v="0.48"/>
    <x v="2"/>
  </r>
  <r>
    <s v="West Gear"/>
    <n v="1185732"/>
    <x v="324"/>
    <x v="2"/>
    <s v="Utah"/>
    <s v="Salt Lake City"/>
    <x v="3"/>
    <n v="23"/>
    <n v="115"/>
    <n v="2645"/>
    <n v="1322.5"/>
    <n v="0.5"/>
    <x v="2"/>
  </r>
  <r>
    <s v="West Gear"/>
    <n v="1185732"/>
    <x v="324"/>
    <x v="2"/>
    <s v="Utah"/>
    <s v="Salt Lake City"/>
    <x v="4"/>
    <n v="32"/>
    <n v="128"/>
    <n v="4096"/>
    <n v="1884.1599999999999"/>
    <n v="0.45999999999999996"/>
    <x v="2"/>
  </r>
  <r>
    <s v="West Gear"/>
    <n v="1185732"/>
    <x v="324"/>
    <x v="2"/>
    <s v="Utah"/>
    <s v="Salt Lake City"/>
    <x v="5"/>
    <n v="38"/>
    <n v="150"/>
    <n v="5700"/>
    <n v="3705"/>
    <n v="0.65"/>
    <x v="2"/>
  </r>
  <r>
    <s v="West Gear"/>
    <n v="1185732"/>
    <x v="356"/>
    <x v="2"/>
    <s v="Utah"/>
    <s v="Salt Lake City"/>
    <x v="0"/>
    <n v="33"/>
    <n v="203"/>
    <n v="6699"/>
    <n v="3349.5"/>
    <n v="0.5"/>
    <x v="2"/>
  </r>
  <r>
    <s v="West Gear"/>
    <n v="1185732"/>
    <x v="356"/>
    <x v="2"/>
    <s v="Utah"/>
    <s v="Salt Lake City"/>
    <x v="1"/>
    <n v="34"/>
    <n v="131"/>
    <n v="4454"/>
    <n v="2093.3799999999997"/>
    <n v="0.47"/>
    <x v="2"/>
  </r>
  <r>
    <s v="West Gear"/>
    <n v="1185732"/>
    <x v="356"/>
    <x v="2"/>
    <s v="Utah"/>
    <s v="Salt Lake City"/>
    <x v="2"/>
    <n v="29"/>
    <n v="113"/>
    <n v="3277"/>
    <n v="1605.73"/>
    <n v="0.49"/>
    <x v="2"/>
  </r>
  <r>
    <s v="West Gear"/>
    <n v="1185732"/>
    <x v="356"/>
    <x v="2"/>
    <s v="Utah"/>
    <s v="Salt Lake City"/>
    <x v="3"/>
    <n v="19"/>
    <n v="101"/>
    <n v="1919"/>
    <n v="1017.07"/>
    <n v="0.53"/>
    <x v="2"/>
  </r>
  <r>
    <s v="West Gear"/>
    <n v="1185732"/>
    <x v="356"/>
    <x v="2"/>
    <s v="Utah"/>
    <s v="Salt Lake City"/>
    <x v="4"/>
    <n v="29"/>
    <n v="105"/>
    <n v="3045"/>
    <n v="1400.6999999999998"/>
    <n v="0.45999999999999996"/>
    <x v="2"/>
  </r>
  <r>
    <s v="West Gear"/>
    <n v="1185732"/>
    <x v="356"/>
    <x v="2"/>
    <s v="Utah"/>
    <s v="Salt Lake City"/>
    <x v="5"/>
    <n v="32"/>
    <n v="152"/>
    <n v="4864"/>
    <n v="2918.4"/>
    <n v="0.6"/>
    <x v="2"/>
  </r>
  <r>
    <s v="West Gear"/>
    <n v="1185732"/>
    <x v="388"/>
    <x v="2"/>
    <s v="Utah"/>
    <s v="Salt Lake City"/>
    <x v="0"/>
    <n v="29"/>
    <n v="169"/>
    <n v="4901"/>
    <n v="2548.52"/>
    <n v="0.52"/>
    <x v="2"/>
  </r>
  <r>
    <s v="West Gear"/>
    <n v="1185732"/>
    <x v="388"/>
    <x v="2"/>
    <s v="Utah"/>
    <s v="Salt Lake City"/>
    <x v="1"/>
    <n v="23"/>
    <n v="122"/>
    <n v="2806"/>
    <n v="1262.6999999999998"/>
    <n v="0.44999999999999996"/>
    <x v="2"/>
  </r>
  <r>
    <s v="West Gear"/>
    <n v="1185732"/>
    <x v="388"/>
    <x v="2"/>
    <s v="Utah"/>
    <s v="Salt Lake City"/>
    <x v="2"/>
    <n v="9"/>
    <n v="91"/>
    <n v="819"/>
    <n v="409.5"/>
    <n v="0.5"/>
    <x v="2"/>
  </r>
  <r>
    <s v="West Gear"/>
    <n v="1185732"/>
    <x v="388"/>
    <x v="2"/>
    <s v="Utah"/>
    <s v="Salt Lake City"/>
    <x v="3"/>
    <n v="10"/>
    <n v="88"/>
    <n v="880"/>
    <n v="448.8"/>
    <n v="0.51"/>
    <x v="2"/>
  </r>
  <r>
    <s v="West Gear"/>
    <n v="1185732"/>
    <x v="388"/>
    <x v="2"/>
    <s v="Utah"/>
    <s v="Salt Lake City"/>
    <x v="4"/>
    <n v="19"/>
    <n v="88"/>
    <n v="1672"/>
    <n v="836"/>
    <n v="0.5"/>
    <x v="2"/>
  </r>
  <r>
    <s v="West Gear"/>
    <n v="1185732"/>
    <x v="388"/>
    <x v="2"/>
    <s v="Utah"/>
    <s v="Salt Lake City"/>
    <x v="5"/>
    <n v="24"/>
    <n v="120"/>
    <n v="2880"/>
    <n v="1843.2"/>
    <n v="0.64"/>
    <x v="2"/>
  </r>
  <r>
    <s v="West Gear"/>
    <n v="1185732"/>
    <x v="417"/>
    <x v="2"/>
    <s v="Utah"/>
    <s v="Salt Lake City"/>
    <x v="0"/>
    <n v="28"/>
    <n v="173"/>
    <n v="4844"/>
    <n v="2470.44"/>
    <n v="0.51"/>
    <x v="2"/>
  </r>
  <r>
    <s v="West Gear"/>
    <n v="1185732"/>
    <x v="417"/>
    <x v="2"/>
    <s v="Utah"/>
    <s v="Salt Lake City"/>
    <x v="1"/>
    <n v="19"/>
    <n v="100"/>
    <n v="1900"/>
    <n v="950"/>
    <n v="0.5"/>
    <x v="2"/>
  </r>
  <r>
    <s v="West Gear"/>
    <n v="1185732"/>
    <x v="417"/>
    <x v="2"/>
    <s v="Utah"/>
    <s v="Salt Lake City"/>
    <x v="2"/>
    <n v="19"/>
    <n v="87"/>
    <n v="1653"/>
    <n v="809.97"/>
    <n v="0.49"/>
    <x v="2"/>
  </r>
  <r>
    <s v="West Gear"/>
    <n v="1185732"/>
    <x v="417"/>
    <x v="2"/>
    <s v="Utah"/>
    <s v="Salt Lake City"/>
    <x v="3"/>
    <n v="19"/>
    <n v="72"/>
    <n v="1368"/>
    <n v="752.40000000000009"/>
    <n v="0.55000000000000004"/>
    <x v="2"/>
  </r>
  <r>
    <s v="West Gear"/>
    <n v="1185732"/>
    <x v="417"/>
    <x v="2"/>
    <s v="Utah"/>
    <s v="Salt Lake City"/>
    <x v="4"/>
    <n v="29"/>
    <n v="83"/>
    <n v="2407"/>
    <n v="1203.5"/>
    <n v="0.5"/>
    <x v="2"/>
  </r>
  <r>
    <s v="West Gear"/>
    <n v="1185732"/>
    <x v="417"/>
    <x v="2"/>
    <s v="Utah"/>
    <s v="Salt Lake City"/>
    <x v="5"/>
    <n v="32"/>
    <n v="104"/>
    <n v="3328"/>
    <n v="2063.36"/>
    <n v="0.62"/>
    <x v="2"/>
  </r>
  <r>
    <s v="West Gear"/>
    <n v="1185732"/>
    <x v="448"/>
    <x v="2"/>
    <s v="Utah"/>
    <s v="Salt Lake City"/>
    <x v="0"/>
    <n v="29"/>
    <n v="149"/>
    <n v="4321"/>
    <n v="2160.5"/>
    <n v="0.5"/>
    <x v="2"/>
  </r>
  <r>
    <s v="West Gear"/>
    <n v="1185732"/>
    <x v="448"/>
    <x v="2"/>
    <s v="Utah"/>
    <s v="Salt Lake City"/>
    <x v="1"/>
    <n v="20"/>
    <n v="108"/>
    <n v="2160"/>
    <n v="993.59999999999991"/>
    <n v="0.45999999999999996"/>
    <x v="2"/>
  </r>
  <r>
    <s v="West Gear"/>
    <n v="1185732"/>
    <x v="448"/>
    <x v="2"/>
    <s v="Utah"/>
    <s v="Salt Lake City"/>
    <x v="2"/>
    <n v="19"/>
    <n v="93"/>
    <n v="1767"/>
    <n v="848.16"/>
    <n v="0.48"/>
    <x v="2"/>
  </r>
  <r>
    <s v="West Gear"/>
    <n v="1185732"/>
    <x v="448"/>
    <x v="2"/>
    <s v="Utah"/>
    <s v="Salt Lake City"/>
    <x v="3"/>
    <n v="19"/>
    <n v="113"/>
    <n v="2147"/>
    <n v="1094.97"/>
    <n v="0.51"/>
    <x v="2"/>
  </r>
  <r>
    <s v="West Gear"/>
    <n v="1185732"/>
    <x v="448"/>
    <x v="2"/>
    <s v="Utah"/>
    <s v="Salt Lake City"/>
    <x v="4"/>
    <n v="39"/>
    <n v="91"/>
    <n v="3549"/>
    <n v="1739.01"/>
    <n v="0.49"/>
    <x v="2"/>
  </r>
  <r>
    <s v="West Gear"/>
    <n v="1185732"/>
    <x v="448"/>
    <x v="2"/>
    <s v="Utah"/>
    <s v="Salt Lake City"/>
    <x v="5"/>
    <n v="43"/>
    <n v="113"/>
    <n v="4859"/>
    <n v="3158.35"/>
    <n v="0.65"/>
    <x v="2"/>
  </r>
  <r>
    <s v="West Gear"/>
    <n v="1185732"/>
    <x v="477"/>
    <x v="2"/>
    <s v="Utah"/>
    <s v="Salt Lake City"/>
    <x v="0"/>
    <n v="39"/>
    <n v="203"/>
    <n v="7917"/>
    <n v="4354.3500000000004"/>
    <n v="0.55000000000000004"/>
    <x v="2"/>
  </r>
  <r>
    <s v="West Gear"/>
    <n v="1185732"/>
    <x v="477"/>
    <x v="2"/>
    <s v="Utah"/>
    <s v="Salt Lake City"/>
    <x v="1"/>
    <n v="28"/>
    <n v="145"/>
    <n v="4060"/>
    <n v="1989.3999999999999"/>
    <n v="0.49"/>
    <x v="2"/>
  </r>
  <r>
    <s v="West Gear"/>
    <n v="1185732"/>
    <x v="477"/>
    <x v="2"/>
    <s v="Utah"/>
    <s v="Salt Lake City"/>
    <x v="2"/>
    <n v="29"/>
    <n v="113"/>
    <n v="3277"/>
    <n v="1540.1899999999998"/>
    <n v="0.47"/>
    <x v="2"/>
  </r>
  <r>
    <s v="West Gear"/>
    <n v="1185732"/>
    <x v="477"/>
    <x v="2"/>
    <s v="Utah"/>
    <s v="Salt Lake City"/>
    <x v="3"/>
    <n v="27"/>
    <n v="112"/>
    <n v="3024"/>
    <n v="1542.24"/>
    <n v="0.51"/>
    <x v="2"/>
  </r>
  <r>
    <s v="West Gear"/>
    <n v="1185732"/>
    <x v="477"/>
    <x v="2"/>
    <s v="Utah"/>
    <s v="Salt Lake City"/>
    <x v="4"/>
    <n v="38"/>
    <n v="112"/>
    <n v="4256"/>
    <n v="2128"/>
    <n v="0.5"/>
    <x v="2"/>
  </r>
  <r>
    <s v="West Gear"/>
    <n v="1185732"/>
    <x v="477"/>
    <x v="2"/>
    <s v="Utah"/>
    <s v="Salt Lake City"/>
    <x v="5"/>
    <n v="42"/>
    <n v="125"/>
    <n v="5250"/>
    <n v="3202.5"/>
    <n v="0.61"/>
    <x v="2"/>
  </r>
  <r>
    <s v="West Gear"/>
    <n v="1128299"/>
    <x v="188"/>
    <x v="2"/>
    <s v="Utah"/>
    <s v="Salt Lake City"/>
    <x v="0"/>
    <n v="27"/>
    <n v="98"/>
    <n v="2646"/>
    <n v="1270.08"/>
    <n v="0.48"/>
    <x v="2"/>
  </r>
  <r>
    <s v="West Gear"/>
    <n v="1128299"/>
    <x v="188"/>
    <x v="2"/>
    <s v="Utah"/>
    <s v="Salt Lake City"/>
    <x v="1"/>
    <n v="39"/>
    <n v="105"/>
    <n v="4095"/>
    <n v="2006.55"/>
    <n v="0.49"/>
    <x v="2"/>
  </r>
  <r>
    <s v="West Gear"/>
    <n v="1128299"/>
    <x v="188"/>
    <x v="2"/>
    <s v="Utah"/>
    <s v="Salt Lake City"/>
    <x v="2"/>
    <n v="39"/>
    <n v="105"/>
    <n v="4095"/>
    <n v="1965.6"/>
    <n v="0.48"/>
    <x v="2"/>
  </r>
  <r>
    <s v="West Gear"/>
    <n v="1128299"/>
    <x v="188"/>
    <x v="2"/>
    <s v="Utah"/>
    <s v="Salt Lake City"/>
    <x v="3"/>
    <n v="39"/>
    <n v="58"/>
    <n v="2262"/>
    <n v="1040.52"/>
    <n v="0.45999999999999996"/>
    <x v="2"/>
  </r>
  <r>
    <s v="West Gear"/>
    <n v="1128299"/>
    <x v="188"/>
    <x v="2"/>
    <s v="Utah"/>
    <s v="Salt Lake City"/>
    <x v="4"/>
    <n v="42"/>
    <n v="44"/>
    <n v="1848"/>
    <n v="1016.4000000000001"/>
    <n v="0.55000000000000004"/>
    <x v="2"/>
  </r>
  <r>
    <s v="West Gear"/>
    <n v="1128299"/>
    <x v="188"/>
    <x v="2"/>
    <s v="Utah"/>
    <s v="Salt Lake City"/>
    <x v="5"/>
    <n v="39"/>
    <n v="108"/>
    <n v="4212"/>
    <n v="1811.16"/>
    <n v="0.43"/>
    <x v="2"/>
  </r>
  <r>
    <s v="West Gear"/>
    <n v="1128299"/>
    <x v="698"/>
    <x v="2"/>
    <s v="Utah"/>
    <s v="Salt Lake City"/>
    <x v="0"/>
    <n v="29"/>
    <n v="117"/>
    <n v="3393"/>
    <n v="1526.85"/>
    <n v="0.44999999999999996"/>
    <x v="2"/>
  </r>
  <r>
    <s v="West Gear"/>
    <n v="1128299"/>
    <x v="698"/>
    <x v="2"/>
    <s v="Utah"/>
    <s v="Salt Lake City"/>
    <x v="1"/>
    <n v="39"/>
    <n v="91"/>
    <n v="3549"/>
    <n v="1703.52"/>
    <n v="0.48"/>
    <x v="2"/>
  </r>
  <r>
    <s v="West Gear"/>
    <n v="1128299"/>
    <x v="698"/>
    <x v="2"/>
    <s v="Utah"/>
    <s v="Salt Lake City"/>
    <x v="2"/>
    <n v="36"/>
    <n v="88"/>
    <n v="3168"/>
    <n v="1425.6"/>
    <n v="0.44999999999999996"/>
    <x v="2"/>
  </r>
  <r>
    <s v="West Gear"/>
    <n v="1128299"/>
    <x v="698"/>
    <x v="2"/>
    <s v="Oregon"/>
    <s v="Portland"/>
    <x v="3"/>
    <n v="39"/>
    <n v="58"/>
    <n v="2262"/>
    <n v="1085.76"/>
    <n v="0.48"/>
    <x v="2"/>
  </r>
  <r>
    <s v="West Gear"/>
    <n v="1128299"/>
    <x v="698"/>
    <x v="2"/>
    <s v="Oregon"/>
    <s v="Portland"/>
    <x v="4"/>
    <n v="42"/>
    <n v="38"/>
    <n v="1596"/>
    <n v="829.92000000000007"/>
    <n v="0.52"/>
    <x v="2"/>
  </r>
  <r>
    <s v="West Gear"/>
    <n v="1128299"/>
    <x v="698"/>
    <x v="2"/>
    <s v="Oregon"/>
    <s v="Portland"/>
    <x v="5"/>
    <n v="37"/>
    <n v="85"/>
    <n v="3145"/>
    <n v="1258"/>
    <n v="0.4"/>
    <x v="2"/>
  </r>
  <r>
    <s v="West Gear"/>
    <n v="1128299"/>
    <x v="228"/>
    <x v="2"/>
    <s v="Oregon"/>
    <s v="Portland"/>
    <x v="0"/>
    <n v="38"/>
    <n v="128"/>
    <n v="4864"/>
    <n v="2383.36"/>
    <n v="0.49"/>
    <x v="2"/>
  </r>
  <r>
    <s v="West Gear"/>
    <n v="1128299"/>
    <x v="228"/>
    <x v="2"/>
    <s v="Oregon"/>
    <s v="Portland"/>
    <x v="1"/>
    <n v="45"/>
    <n v="85"/>
    <n v="3825"/>
    <n v="1836"/>
    <n v="0.48"/>
    <x v="2"/>
  </r>
  <r>
    <s v="West Gear"/>
    <n v="1128299"/>
    <x v="228"/>
    <x v="2"/>
    <s v="Oregon"/>
    <s v="Portland"/>
    <x v="2"/>
    <n v="54"/>
    <n v="88"/>
    <n v="4752"/>
    <n v="2138.3999999999996"/>
    <n v="0.44999999999999996"/>
    <x v="2"/>
  </r>
  <r>
    <s v="West Gear"/>
    <n v="1128299"/>
    <x v="228"/>
    <x v="2"/>
    <s v="Oregon"/>
    <s v="Portland"/>
    <x v="3"/>
    <n v="49"/>
    <n v="65"/>
    <n v="3185"/>
    <n v="1528.8"/>
    <n v="0.48"/>
    <x v="2"/>
  </r>
  <r>
    <s v="West Gear"/>
    <n v="1128299"/>
    <x v="228"/>
    <x v="2"/>
    <s v="Oregon"/>
    <s v="Portland"/>
    <x v="4"/>
    <n v="54"/>
    <n v="26"/>
    <n v="1404"/>
    <n v="744.12"/>
    <n v="0.53"/>
    <x v="2"/>
  </r>
  <r>
    <s v="West Gear"/>
    <n v="1128299"/>
    <x v="228"/>
    <x v="2"/>
    <s v="Oregon"/>
    <s v="Portland"/>
    <x v="5"/>
    <n v="49"/>
    <n v="87"/>
    <n v="4263"/>
    <n v="1790.46"/>
    <n v="0.42"/>
    <x v="2"/>
  </r>
  <r>
    <s v="West Gear"/>
    <n v="1128299"/>
    <x v="247"/>
    <x v="2"/>
    <s v="Oregon"/>
    <s v="Portland"/>
    <x v="0"/>
    <n v="51"/>
    <n v="124"/>
    <n v="6324"/>
    <n v="2909.04"/>
    <n v="0.45999999999999996"/>
    <x v="2"/>
  </r>
  <r>
    <s v="West Gear"/>
    <n v="1128299"/>
    <x v="247"/>
    <x v="2"/>
    <s v="Oregon"/>
    <s v="Portland"/>
    <x v="1"/>
    <n v="54"/>
    <n v="83"/>
    <n v="4482"/>
    <n v="2196.1799999999998"/>
    <n v="0.49"/>
    <x v="2"/>
  </r>
  <r>
    <s v="West Gear"/>
    <n v="1128299"/>
    <x v="247"/>
    <x v="2"/>
    <s v="Oregon"/>
    <s v="Portland"/>
    <x v="2"/>
    <n v="55"/>
    <n v="85"/>
    <n v="4675"/>
    <n v="2244"/>
    <n v="0.48"/>
    <x v="2"/>
  </r>
  <r>
    <s v="West Gear"/>
    <n v="1128299"/>
    <x v="247"/>
    <x v="2"/>
    <s v="Oregon"/>
    <s v="Portland"/>
    <x v="3"/>
    <n v="41"/>
    <n v="63"/>
    <n v="2583"/>
    <n v="1291.5"/>
    <n v="0.5"/>
    <x v="2"/>
  </r>
  <r>
    <s v="West Gear"/>
    <n v="1128299"/>
    <x v="247"/>
    <x v="2"/>
    <s v="Oregon"/>
    <s v="Portland"/>
    <x v="4"/>
    <n v="48"/>
    <n v="36"/>
    <n v="1728"/>
    <n v="864"/>
    <n v="0.5"/>
    <x v="2"/>
  </r>
  <r>
    <s v="West Gear"/>
    <n v="1128299"/>
    <x v="247"/>
    <x v="2"/>
    <s v="Oregon"/>
    <s v="Portland"/>
    <x v="5"/>
    <n v="59"/>
    <n v="84"/>
    <n v="4956"/>
    <n v="2230.1999999999998"/>
    <n v="0.44999999999999996"/>
    <x v="2"/>
  </r>
  <r>
    <s v="West Gear"/>
    <n v="1128299"/>
    <x v="278"/>
    <x v="2"/>
    <s v="Oregon"/>
    <s v="Portland"/>
    <x v="0"/>
    <n v="48"/>
    <n v="145"/>
    <n v="6960"/>
    <n v="3131.9999999999995"/>
    <n v="0.44999999999999996"/>
    <x v="2"/>
  </r>
  <r>
    <s v="West Gear"/>
    <n v="1128299"/>
    <x v="278"/>
    <x v="2"/>
    <s v="Oregon"/>
    <s v="Portland"/>
    <x v="1"/>
    <n v="50"/>
    <n v="105"/>
    <n v="5250"/>
    <n v="2415"/>
    <n v="0.45999999999999996"/>
    <x v="2"/>
  </r>
  <r>
    <s v="West Gear"/>
    <n v="1128299"/>
    <x v="278"/>
    <x v="2"/>
    <s v="Oregon"/>
    <s v="Portland"/>
    <x v="2"/>
    <n v="50"/>
    <n v="95"/>
    <n v="4750"/>
    <n v="2375"/>
    <n v="0.5"/>
    <x v="2"/>
  </r>
  <r>
    <s v="West Gear"/>
    <n v="1128299"/>
    <x v="278"/>
    <x v="2"/>
    <s v="Oregon"/>
    <s v="Portland"/>
    <x v="3"/>
    <n v="49"/>
    <n v="83"/>
    <n v="4067"/>
    <n v="1952.1599999999999"/>
    <n v="0.48"/>
    <x v="2"/>
  </r>
  <r>
    <s v="West Gear"/>
    <n v="1128299"/>
    <x v="278"/>
    <x v="2"/>
    <s v="Oregon"/>
    <s v="Portland"/>
    <x v="4"/>
    <n v="41"/>
    <n v="44"/>
    <n v="1804"/>
    <n v="992.2"/>
    <n v="0.55000000000000004"/>
    <x v="2"/>
  </r>
  <r>
    <s v="West Gear"/>
    <n v="1128299"/>
    <x v="278"/>
    <x v="2"/>
    <s v="Oregon"/>
    <s v="Portland"/>
    <x v="5"/>
    <n v="54"/>
    <n v="158"/>
    <n v="8532"/>
    <n v="3839.3999999999996"/>
    <n v="0.44999999999999996"/>
    <x v="2"/>
  </r>
  <r>
    <s v="West Gear"/>
    <n v="1128299"/>
    <x v="308"/>
    <x v="2"/>
    <s v="Oregon"/>
    <s v="Portland"/>
    <x v="0"/>
    <n v="51"/>
    <n v="225"/>
    <n v="11475"/>
    <n v="5622.75"/>
    <n v="0.49"/>
    <x v="2"/>
  </r>
  <r>
    <s v="West Gear"/>
    <n v="1128299"/>
    <x v="308"/>
    <x v="2"/>
    <s v="Oregon"/>
    <s v="Portland"/>
    <x v="1"/>
    <n v="62"/>
    <n v="169"/>
    <n v="10478"/>
    <n v="5134.22"/>
    <n v="0.49"/>
    <x v="2"/>
  </r>
  <r>
    <s v="West Gear"/>
    <n v="1128299"/>
    <x v="308"/>
    <x v="2"/>
    <s v="Oregon"/>
    <s v="Portland"/>
    <x v="2"/>
    <n v="78"/>
    <n v="189"/>
    <n v="14742"/>
    <n v="6781.32"/>
    <n v="0.45999999999999996"/>
    <x v="2"/>
  </r>
  <r>
    <s v="West Gear"/>
    <n v="1128299"/>
    <x v="308"/>
    <x v="2"/>
    <s v="Oregon"/>
    <s v="Portland"/>
    <x v="3"/>
    <n v="74"/>
    <n v="158"/>
    <n v="11692"/>
    <n v="5846"/>
    <n v="0.5"/>
    <x v="2"/>
  </r>
  <r>
    <s v="West Gear"/>
    <n v="1128299"/>
    <x v="308"/>
    <x v="2"/>
    <s v="Oregon"/>
    <s v="Portland"/>
    <x v="4"/>
    <n v="86"/>
    <n v="108"/>
    <n v="9288"/>
    <n v="4922.6400000000003"/>
    <n v="0.53"/>
    <x v="2"/>
  </r>
  <r>
    <s v="West Gear"/>
    <n v="1128299"/>
    <x v="308"/>
    <x v="2"/>
    <s v="Oregon"/>
    <s v="Portland"/>
    <x v="5"/>
    <n v="95"/>
    <n v="189"/>
    <n v="17955"/>
    <n v="8079.7499999999991"/>
    <n v="0.44999999999999996"/>
    <x v="2"/>
  </r>
  <r>
    <s v="West Gear"/>
    <n v="1128299"/>
    <x v="337"/>
    <x v="2"/>
    <s v="Oregon"/>
    <s v="Portland"/>
    <x v="0"/>
    <n v="79"/>
    <n v="255"/>
    <n v="20145"/>
    <n v="9669.6"/>
    <n v="0.48"/>
    <x v="2"/>
  </r>
  <r>
    <s v="West Gear"/>
    <n v="1128299"/>
    <x v="337"/>
    <x v="2"/>
    <s v="Oregon"/>
    <s v="Portland"/>
    <x v="1"/>
    <n v="85"/>
    <n v="196"/>
    <n v="16660"/>
    <n v="7830.2"/>
    <n v="0.47"/>
    <x v="2"/>
  </r>
  <r>
    <s v="West Gear"/>
    <n v="1128299"/>
    <x v="337"/>
    <x v="2"/>
    <s v="Oregon"/>
    <s v="Portland"/>
    <x v="2"/>
    <n v="86"/>
    <n v="163"/>
    <n v="14018"/>
    <n v="6588.46"/>
    <n v="0.47"/>
    <x v="2"/>
  </r>
  <r>
    <s v="West Gear"/>
    <n v="1128299"/>
    <x v="337"/>
    <x v="2"/>
    <s v="Oregon"/>
    <s v="Portland"/>
    <x v="3"/>
    <n v="82"/>
    <n v="165"/>
    <n v="13530"/>
    <n v="6494.4"/>
    <n v="0.48"/>
    <x v="2"/>
  </r>
  <r>
    <s v="West Gear"/>
    <n v="1128299"/>
    <x v="337"/>
    <x v="2"/>
    <s v="Oregon"/>
    <s v="Portland"/>
    <x v="4"/>
    <n v="84"/>
    <n v="156"/>
    <n v="13104"/>
    <n v="6552"/>
    <n v="0.5"/>
    <x v="2"/>
  </r>
  <r>
    <s v="West Gear"/>
    <n v="1128299"/>
    <x v="337"/>
    <x v="2"/>
    <s v="Oregon"/>
    <s v="Portland"/>
    <x v="5"/>
    <n v="97"/>
    <n v="150"/>
    <n v="14550"/>
    <n v="6111"/>
    <n v="0.42"/>
    <x v="2"/>
  </r>
  <r>
    <s v="West Gear"/>
    <n v="1128299"/>
    <x v="369"/>
    <x v="2"/>
    <s v="Oregon"/>
    <s v="Portland"/>
    <x v="0"/>
    <n v="81"/>
    <n v="200"/>
    <n v="16200"/>
    <n v="7776"/>
    <n v="0.48"/>
    <x v="2"/>
  </r>
  <r>
    <s v="West Gear"/>
    <n v="1128299"/>
    <x v="369"/>
    <x v="2"/>
    <s v="Oregon"/>
    <s v="Portland"/>
    <x v="1"/>
    <n v="76"/>
    <n v="233"/>
    <n v="17708"/>
    <n v="8676.92"/>
    <n v="0.49"/>
    <x v="2"/>
  </r>
  <r>
    <s v="West Gear"/>
    <n v="1128299"/>
    <x v="369"/>
    <x v="2"/>
    <s v="Oregon"/>
    <s v="Portland"/>
    <x v="2"/>
    <n v="68"/>
    <n v="195"/>
    <n v="13260"/>
    <n v="6497.4"/>
    <n v="0.49"/>
    <x v="2"/>
  </r>
  <r>
    <s v="West Gear"/>
    <n v="1128299"/>
    <x v="369"/>
    <x v="2"/>
    <s v="Oregon"/>
    <s v="Portland"/>
    <x v="3"/>
    <n v="68"/>
    <n v="119"/>
    <n v="8092"/>
    <n v="3722.3199999999997"/>
    <n v="0.45999999999999996"/>
    <x v="2"/>
  </r>
  <r>
    <s v="West Gear"/>
    <n v="1128299"/>
    <x v="369"/>
    <x v="2"/>
    <s v="Oregon"/>
    <s v="Portland"/>
    <x v="4"/>
    <n v="65"/>
    <n v="128"/>
    <n v="8320"/>
    <n v="4409.6000000000004"/>
    <n v="0.53"/>
    <x v="2"/>
  </r>
  <r>
    <s v="West Gear"/>
    <n v="1128299"/>
    <x v="369"/>
    <x v="2"/>
    <s v="Oregon"/>
    <s v="Portland"/>
    <x v="5"/>
    <n v="69"/>
    <n v="73"/>
    <n v="5037"/>
    <n v="2216.2800000000002"/>
    <n v="0.44"/>
    <x v="2"/>
  </r>
  <r>
    <s v="West Gear"/>
    <n v="1128299"/>
    <x v="401"/>
    <x v="2"/>
    <s v="Oregon"/>
    <s v="Portland"/>
    <x v="0"/>
    <n v="46"/>
    <n v="122"/>
    <n v="5612"/>
    <n v="2525.3999999999996"/>
    <n v="0.44999999999999996"/>
    <x v="2"/>
  </r>
  <r>
    <s v="West Gear"/>
    <n v="1128299"/>
    <x v="401"/>
    <x v="2"/>
    <s v="Oregon"/>
    <s v="Portland"/>
    <x v="1"/>
    <n v="51"/>
    <n v="122"/>
    <n v="6222"/>
    <n v="2862.12"/>
    <n v="0.45999999999999996"/>
    <x v="2"/>
  </r>
  <r>
    <s v="West Gear"/>
    <n v="1128299"/>
    <x v="401"/>
    <x v="2"/>
    <s v="Oregon"/>
    <s v="Portland"/>
    <x v="2"/>
    <n v="49"/>
    <n v="75"/>
    <n v="3675"/>
    <n v="1653.7499999999998"/>
    <n v="0.44999999999999996"/>
    <x v="2"/>
  </r>
  <r>
    <s v="West Gear"/>
    <n v="1128299"/>
    <x v="401"/>
    <x v="2"/>
    <s v="Oregon"/>
    <s v="Portland"/>
    <x v="3"/>
    <n v="49"/>
    <n v="52"/>
    <n v="2548"/>
    <n v="1172.08"/>
    <n v="0.45999999999999996"/>
    <x v="2"/>
  </r>
  <r>
    <s v="West Gear"/>
    <n v="1128299"/>
    <x v="401"/>
    <x v="2"/>
    <s v="Oregon"/>
    <s v="Portland"/>
    <x v="4"/>
    <n v="58"/>
    <n v="59"/>
    <n v="3422"/>
    <n v="1813.66"/>
    <n v="0.53"/>
    <x v="2"/>
  </r>
  <r>
    <s v="West Gear"/>
    <n v="1128299"/>
    <x v="401"/>
    <x v="2"/>
    <s v="Oregon"/>
    <s v="Portland"/>
    <x v="5"/>
    <n v="41"/>
    <n v="73"/>
    <n v="2993"/>
    <n v="1257.06"/>
    <n v="0.42"/>
    <x v="2"/>
  </r>
  <r>
    <s v="West Gear"/>
    <n v="1128299"/>
    <x v="430"/>
    <x v="2"/>
    <s v="Oregon"/>
    <s v="Portland"/>
    <x v="0"/>
    <n v="38"/>
    <n v="102"/>
    <n v="3876"/>
    <n v="1821.7199999999998"/>
    <n v="0.47"/>
    <x v="2"/>
  </r>
  <r>
    <s v="West Gear"/>
    <n v="1128299"/>
    <x v="430"/>
    <x v="2"/>
    <s v="Oregon"/>
    <s v="Portland"/>
    <x v="1"/>
    <n v="50"/>
    <n v="142"/>
    <n v="7100"/>
    <n v="3265.9999999999995"/>
    <n v="0.45999999999999996"/>
    <x v="2"/>
  </r>
  <r>
    <s v="West Gear"/>
    <n v="1128299"/>
    <x v="430"/>
    <x v="2"/>
    <s v="Oregon"/>
    <s v="Portland"/>
    <x v="2"/>
    <n v="46"/>
    <n v="91"/>
    <n v="4186"/>
    <n v="2051.14"/>
    <n v="0.49"/>
    <x v="2"/>
  </r>
  <r>
    <s v="West Gear"/>
    <n v="1128299"/>
    <x v="430"/>
    <x v="2"/>
    <s v="Oregon"/>
    <s v="Portland"/>
    <x v="3"/>
    <n v="44"/>
    <n v="81"/>
    <n v="3564"/>
    <n v="1710.72"/>
    <n v="0.48"/>
    <x v="2"/>
  </r>
  <r>
    <s v="West Gear"/>
    <n v="1128299"/>
    <x v="430"/>
    <x v="2"/>
    <s v="Oregon"/>
    <s v="Portland"/>
    <x v="4"/>
    <n v="51"/>
    <n v="75"/>
    <n v="3825"/>
    <n v="2065.5"/>
    <n v="0.54"/>
    <x v="2"/>
  </r>
  <r>
    <s v="West Gear"/>
    <n v="1128299"/>
    <x v="430"/>
    <x v="2"/>
    <s v="Oregon"/>
    <s v="Portland"/>
    <x v="5"/>
    <n v="58"/>
    <n v="105"/>
    <n v="6090"/>
    <n v="2618.6999999999998"/>
    <n v="0.43"/>
    <x v="2"/>
  </r>
  <r>
    <s v="West Gear"/>
    <n v="1128299"/>
    <x v="461"/>
    <x v="2"/>
    <s v="Oregon"/>
    <s v="Portland"/>
    <x v="0"/>
    <n v="44"/>
    <n v="173"/>
    <n v="7612"/>
    <n v="3501.5199999999995"/>
    <n v="0.45999999999999996"/>
    <x v="2"/>
  </r>
  <r>
    <s v="West Gear"/>
    <n v="1128299"/>
    <x v="461"/>
    <x v="2"/>
    <s v="Oregon"/>
    <s v="Portland"/>
    <x v="1"/>
    <n v="48"/>
    <n v="195"/>
    <n v="9360"/>
    <n v="4680"/>
    <n v="0.5"/>
    <x v="2"/>
  </r>
  <r>
    <s v="West Gear"/>
    <n v="1128299"/>
    <x v="461"/>
    <x v="2"/>
    <s v="Oregon"/>
    <s v="Portland"/>
    <x v="2"/>
    <n v="42"/>
    <n v="128"/>
    <n v="5376"/>
    <n v="2688"/>
    <n v="0.5"/>
    <x v="2"/>
  </r>
  <r>
    <s v="West Gear"/>
    <n v="1128299"/>
    <x v="461"/>
    <x v="2"/>
    <s v="Oregon"/>
    <s v="Portland"/>
    <x v="3"/>
    <n v="51"/>
    <n v="131"/>
    <n v="6681"/>
    <n v="3073.2599999999998"/>
    <n v="0.45999999999999996"/>
    <x v="2"/>
  </r>
  <r>
    <s v="West Gear"/>
    <n v="1128299"/>
    <x v="461"/>
    <x v="2"/>
    <s v="Oregon"/>
    <s v="Portland"/>
    <x v="4"/>
    <n v="68"/>
    <n v="111"/>
    <n v="7548"/>
    <n v="4075.92"/>
    <n v="0.54"/>
    <x v="2"/>
  </r>
  <r>
    <s v="West Gear"/>
    <n v="1128299"/>
    <x v="461"/>
    <x v="2"/>
    <s v="Oregon"/>
    <s v="Portland"/>
    <x v="5"/>
    <n v="76"/>
    <n v="149"/>
    <n v="11324"/>
    <n v="4756.08"/>
    <n v="0.42"/>
    <x v="2"/>
  </r>
  <r>
    <s v="West Gear"/>
    <n v="1128299"/>
    <x v="490"/>
    <x v="2"/>
    <s v="Oregon"/>
    <s v="Portland"/>
    <x v="0"/>
    <n v="61"/>
    <n v="188"/>
    <n v="11468"/>
    <n v="5504.6399999999994"/>
    <n v="0.48"/>
    <x v="2"/>
  </r>
  <r>
    <s v="West Gear"/>
    <n v="1128299"/>
    <x v="490"/>
    <x v="2"/>
    <s v="Oregon"/>
    <s v="Portland"/>
    <x v="1"/>
    <n v="72"/>
    <n v="218"/>
    <n v="15696"/>
    <n v="7377.12"/>
    <n v="0.47"/>
    <x v="2"/>
  </r>
  <r>
    <s v="West Gear"/>
    <n v="1128299"/>
    <x v="490"/>
    <x v="2"/>
    <s v="Oregon"/>
    <s v="Portland"/>
    <x v="2"/>
    <n v="67"/>
    <n v="165"/>
    <n v="11055"/>
    <n v="4974.7499999999991"/>
    <n v="0.44999999999999996"/>
    <x v="2"/>
  </r>
  <r>
    <s v="West Gear"/>
    <n v="1128299"/>
    <x v="490"/>
    <x v="2"/>
    <s v="Oregon"/>
    <s v="Portland"/>
    <x v="3"/>
    <n v="67"/>
    <n v="143"/>
    <n v="9581"/>
    <n v="4311.45"/>
    <n v="0.44999999999999996"/>
    <x v="2"/>
  </r>
  <r>
    <s v="West Gear"/>
    <n v="1128299"/>
    <x v="490"/>
    <x v="2"/>
    <s v="Oregon"/>
    <s v="Portland"/>
    <x v="4"/>
    <n v="72"/>
    <n v="133"/>
    <n v="9576"/>
    <n v="4788"/>
    <n v="0.5"/>
    <x v="2"/>
  </r>
  <r>
    <s v="West Gear"/>
    <n v="1128299"/>
    <x v="490"/>
    <x v="2"/>
    <s v="Oregon"/>
    <s v="Portland"/>
    <x v="5"/>
    <n v="77"/>
    <n v="173"/>
    <n v="13321"/>
    <n v="5328.4000000000005"/>
    <n v="0.4"/>
    <x v="2"/>
  </r>
  <r>
    <s v="West Gear"/>
    <n v="1128299"/>
    <x v="181"/>
    <x v="2"/>
    <s v="Oregon"/>
    <s v="Portland"/>
    <x v="0"/>
    <n v="33"/>
    <n v="100"/>
    <n v="3300"/>
    <n v="1683"/>
    <n v="0.51"/>
    <x v="2"/>
  </r>
  <r>
    <s v="West Gear"/>
    <n v="1128299"/>
    <x v="181"/>
    <x v="2"/>
    <s v="Oregon"/>
    <s v="Portland"/>
    <x v="1"/>
    <n v="42"/>
    <n v="100"/>
    <n v="4200"/>
    <n v="2268"/>
    <n v="0.54"/>
    <x v="2"/>
  </r>
  <r>
    <s v="West Gear"/>
    <n v="1128299"/>
    <x v="181"/>
    <x v="2"/>
    <s v="Oregon"/>
    <s v="Portland"/>
    <x v="2"/>
    <n v="43"/>
    <n v="112"/>
    <n v="4816"/>
    <n v="2600.6400000000003"/>
    <n v="0.54"/>
    <x v="2"/>
  </r>
  <r>
    <s v="West Gear"/>
    <n v="1128299"/>
    <x v="181"/>
    <x v="2"/>
    <s v="Oregon"/>
    <s v="Portland"/>
    <x v="3"/>
    <n v="41"/>
    <n v="68"/>
    <n v="2788"/>
    <n v="1533.3999999999999"/>
    <n v="0.54999999999999993"/>
    <x v="2"/>
  </r>
  <r>
    <s v="West Gear"/>
    <n v="1128299"/>
    <x v="181"/>
    <x v="2"/>
    <s v="Oregon"/>
    <s v="Portland"/>
    <x v="4"/>
    <n v="46"/>
    <n v="58"/>
    <n v="2668"/>
    <n v="1574.1200000000001"/>
    <n v="0.59000000000000008"/>
    <x v="2"/>
  </r>
  <r>
    <s v="West Gear"/>
    <n v="1128299"/>
    <x v="181"/>
    <x v="2"/>
    <s v="Oregon"/>
    <s v="Portland"/>
    <x v="5"/>
    <n v="41"/>
    <n v="122"/>
    <n v="5002"/>
    <n v="2400.96"/>
    <n v="0.48"/>
    <x v="2"/>
  </r>
  <r>
    <s v="West Gear"/>
    <n v="1128299"/>
    <x v="212"/>
    <x v="2"/>
    <s v="Oregon"/>
    <s v="Portland"/>
    <x v="0"/>
    <n v="33"/>
    <n v="140"/>
    <n v="4620"/>
    <n v="2448.6"/>
    <n v="0.53"/>
    <x v="2"/>
  </r>
  <r>
    <s v="West Gear"/>
    <n v="1128299"/>
    <x v="212"/>
    <x v="2"/>
    <s v="Oregon"/>
    <s v="Portland"/>
    <x v="1"/>
    <n v="41"/>
    <n v="116"/>
    <n v="4756"/>
    <n v="2425.56"/>
    <n v="0.51"/>
    <x v="2"/>
  </r>
  <r>
    <s v="West Gear"/>
    <n v="1128299"/>
    <x v="212"/>
    <x v="2"/>
    <s v="Oregon"/>
    <s v="Portland"/>
    <x v="2"/>
    <n v="41"/>
    <n v="120"/>
    <n v="4920"/>
    <n v="2558.4"/>
    <n v="0.52"/>
    <x v="2"/>
  </r>
  <r>
    <s v="West Gear"/>
    <n v="1128299"/>
    <x v="212"/>
    <x v="1"/>
    <s v="Louisiana"/>
    <s v="New Orleans"/>
    <x v="3"/>
    <n v="44"/>
    <n v="73"/>
    <n v="3212"/>
    <n v="1766.5999999999997"/>
    <n v="0.54999999999999993"/>
    <x v="2"/>
  </r>
  <r>
    <s v="West Gear"/>
    <n v="1128299"/>
    <x v="212"/>
    <x v="1"/>
    <s v="Louisiana"/>
    <s v="New Orleans"/>
    <x v="4"/>
    <n v="48"/>
    <n v="51"/>
    <n v="2448"/>
    <n v="1468.8"/>
    <n v="0.6"/>
    <x v="2"/>
  </r>
  <r>
    <s v="West Gear"/>
    <n v="1128299"/>
    <x v="212"/>
    <x v="1"/>
    <s v="Louisiana"/>
    <s v="New Orleans"/>
    <x v="5"/>
    <n v="44"/>
    <n v="105"/>
    <n v="4620"/>
    <n v="2217.6"/>
    <n v="0.48"/>
    <x v="2"/>
  </r>
  <r>
    <s v="West Gear"/>
    <n v="1128299"/>
    <x v="221"/>
    <x v="1"/>
    <s v="Louisiana"/>
    <s v="New Orleans"/>
    <x v="0"/>
    <n v="44"/>
    <n v="147"/>
    <n v="6468"/>
    <n v="3298.68"/>
    <n v="0.51"/>
    <x v="2"/>
  </r>
  <r>
    <s v="West Gear"/>
    <n v="1128299"/>
    <x v="221"/>
    <x v="1"/>
    <s v="Louisiana"/>
    <s v="New Orleans"/>
    <x v="1"/>
    <n v="51"/>
    <n v="101"/>
    <n v="5151"/>
    <n v="2833.0499999999997"/>
    <n v="0.54999999999999993"/>
    <x v="2"/>
  </r>
  <r>
    <s v="West Gear"/>
    <n v="1128299"/>
    <x v="221"/>
    <x v="1"/>
    <s v="Louisiana"/>
    <s v="New Orleans"/>
    <x v="2"/>
    <n v="56"/>
    <n v="116"/>
    <n v="6496"/>
    <n v="3572.7999999999997"/>
    <n v="0.54999999999999993"/>
    <x v="2"/>
  </r>
  <r>
    <s v="West Gear"/>
    <n v="1128299"/>
    <x v="221"/>
    <x v="1"/>
    <s v="Louisiana"/>
    <s v="New Orleans"/>
    <x v="3"/>
    <n v="50"/>
    <n v="84"/>
    <n v="4200"/>
    <n v="2309.9999999999995"/>
    <n v="0.54999999999999993"/>
    <x v="2"/>
  </r>
  <r>
    <s v="West Gear"/>
    <n v="1128299"/>
    <x v="221"/>
    <x v="1"/>
    <s v="Louisiana"/>
    <s v="New Orleans"/>
    <x v="4"/>
    <n v="56"/>
    <n v="39"/>
    <n v="2184"/>
    <n v="1310.3999999999999"/>
    <n v="0.6"/>
    <x v="2"/>
  </r>
  <r>
    <s v="West Gear"/>
    <n v="1128299"/>
    <x v="221"/>
    <x v="1"/>
    <s v="Louisiana"/>
    <s v="New Orleans"/>
    <x v="5"/>
    <n v="41"/>
    <n v="95"/>
    <n v="3895"/>
    <n v="1752.7499999999998"/>
    <n v="0.44999999999999996"/>
    <x v="2"/>
  </r>
  <r>
    <s v="West Gear"/>
    <n v="1128299"/>
    <x v="240"/>
    <x v="1"/>
    <s v="Louisiana"/>
    <s v="New Orleans"/>
    <x v="0"/>
    <n v="48"/>
    <n v="142"/>
    <n v="6816"/>
    <n v="3544.32"/>
    <n v="0.52"/>
    <x v="2"/>
  </r>
  <r>
    <s v="West Gear"/>
    <n v="1128299"/>
    <x v="240"/>
    <x v="1"/>
    <s v="Louisiana"/>
    <s v="New Orleans"/>
    <x v="1"/>
    <n v="52"/>
    <n v="88"/>
    <n v="4576"/>
    <n v="2288"/>
    <n v="0.5"/>
    <x v="2"/>
  </r>
  <r>
    <s v="West Gear"/>
    <n v="1128299"/>
    <x v="240"/>
    <x v="1"/>
    <s v="Louisiana"/>
    <s v="New Orleans"/>
    <x v="2"/>
    <n v="52"/>
    <n v="105"/>
    <n v="5460"/>
    <n v="2784.6"/>
    <n v="0.51"/>
    <x v="2"/>
  </r>
  <r>
    <s v="West Gear"/>
    <n v="1128299"/>
    <x v="240"/>
    <x v="1"/>
    <s v="Louisiana"/>
    <s v="New Orleans"/>
    <x v="3"/>
    <n v="39"/>
    <n v="74"/>
    <n v="2886"/>
    <n v="1529.5800000000002"/>
    <n v="0.53"/>
    <x v="2"/>
  </r>
  <r>
    <s v="West Gear"/>
    <n v="1128299"/>
    <x v="240"/>
    <x v="1"/>
    <s v="Louisiana"/>
    <s v="New Orleans"/>
    <x v="4"/>
    <n v="43"/>
    <n v="53"/>
    <n v="2279"/>
    <n v="1299.0300000000002"/>
    <n v="0.57000000000000006"/>
    <x v="2"/>
  </r>
  <r>
    <s v="West Gear"/>
    <n v="1128299"/>
    <x v="240"/>
    <x v="1"/>
    <s v="Louisiana"/>
    <s v="New Orleans"/>
    <x v="5"/>
    <n v="55"/>
    <n v="105"/>
    <n v="5775"/>
    <n v="2887.5"/>
    <n v="0.5"/>
    <x v="2"/>
  </r>
  <r>
    <s v="West Gear"/>
    <n v="1128299"/>
    <x v="271"/>
    <x v="1"/>
    <s v="Louisiana"/>
    <s v="New Orleans"/>
    <x v="0"/>
    <n v="43"/>
    <n v="160"/>
    <n v="6880"/>
    <n v="3646.4"/>
    <n v="0.53"/>
    <x v="2"/>
  </r>
  <r>
    <s v="West Gear"/>
    <n v="1128299"/>
    <x v="271"/>
    <x v="1"/>
    <s v="Louisiana"/>
    <s v="New Orleans"/>
    <x v="1"/>
    <n v="47"/>
    <n v="100"/>
    <n v="4700"/>
    <n v="2444"/>
    <n v="0.52"/>
    <x v="2"/>
  </r>
  <r>
    <s v="West Gear"/>
    <n v="1128299"/>
    <x v="271"/>
    <x v="1"/>
    <s v="Louisiana"/>
    <s v="New Orleans"/>
    <x v="2"/>
    <n v="49"/>
    <n v="112"/>
    <n v="5488"/>
    <n v="2798.88"/>
    <n v="0.51"/>
    <x v="2"/>
  </r>
  <r>
    <s v="West Gear"/>
    <n v="1128299"/>
    <x v="271"/>
    <x v="1"/>
    <s v="Louisiana"/>
    <s v="New Orleans"/>
    <x v="3"/>
    <n v="44"/>
    <n v="85"/>
    <n v="3740"/>
    <n v="1907.4"/>
    <n v="0.51"/>
    <x v="2"/>
  </r>
  <r>
    <s v="West Gear"/>
    <n v="1128299"/>
    <x v="271"/>
    <x v="1"/>
    <s v="Louisiana"/>
    <s v="New Orleans"/>
    <x v="4"/>
    <n v="36"/>
    <n v="65"/>
    <n v="2340"/>
    <n v="1380.6000000000001"/>
    <n v="0.59000000000000008"/>
    <x v="2"/>
  </r>
  <r>
    <s v="West Gear"/>
    <n v="1128299"/>
    <x v="271"/>
    <x v="1"/>
    <s v="Louisiana"/>
    <s v="New Orleans"/>
    <x v="5"/>
    <n v="59"/>
    <n v="167"/>
    <n v="9853"/>
    <n v="4433.8499999999995"/>
    <n v="0.44999999999999996"/>
    <x v="2"/>
  </r>
  <r>
    <s v="West Gear"/>
    <n v="1128299"/>
    <x v="301"/>
    <x v="1"/>
    <s v="Louisiana"/>
    <s v="New Orleans"/>
    <x v="0"/>
    <n v="58"/>
    <n v="248"/>
    <n v="14384"/>
    <n v="7335.84"/>
    <n v="0.51"/>
    <x v="2"/>
  </r>
  <r>
    <s v="West Gear"/>
    <n v="1128299"/>
    <x v="301"/>
    <x v="1"/>
    <s v="Louisiana"/>
    <s v="New Orleans"/>
    <x v="1"/>
    <n v="65"/>
    <n v="210"/>
    <n v="13650"/>
    <n v="7098"/>
    <n v="0.52"/>
    <x v="2"/>
  </r>
  <r>
    <s v="West Gear"/>
    <n v="1128299"/>
    <x v="301"/>
    <x v="1"/>
    <s v="Louisiana"/>
    <s v="New Orleans"/>
    <x v="2"/>
    <n v="83"/>
    <n v="203"/>
    <n v="16849"/>
    <n v="9266.9499999999989"/>
    <n v="0.54999999999999993"/>
    <x v="2"/>
  </r>
  <r>
    <s v="West Gear"/>
    <n v="1128299"/>
    <x v="301"/>
    <x v="1"/>
    <s v="Louisiana"/>
    <s v="New Orleans"/>
    <x v="3"/>
    <n v="82"/>
    <n v="161"/>
    <n v="13202"/>
    <n v="7261.0999999999995"/>
    <n v="0.54999999999999993"/>
    <x v="2"/>
  </r>
  <r>
    <s v="West Gear"/>
    <n v="1128299"/>
    <x v="301"/>
    <x v="1"/>
    <s v="Louisiana"/>
    <s v="New Orleans"/>
    <x v="4"/>
    <n v="92"/>
    <n v="117"/>
    <n v="10764"/>
    <n v="6135.4800000000005"/>
    <n v="0.57000000000000006"/>
    <x v="2"/>
  </r>
  <r>
    <s v="West Gear"/>
    <n v="1128299"/>
    <x v="301"/>
    <x v="1"/>
    <s v="Louisiana"/>
    <s v="New Orleans"/>
    <x v="5"/>
    <n v="100"/>
    <n v="195"/>
    <n v="19500"/>
    <n v="9360"/>
    <n v="0.48"/>
    <x v="2"/>
  </r>
  <r>
    <s v="West Gear"/>
    <n v="1128299"/>
    <x v="330"/>
    <x v="1"/>
    <s v="Louisiana"/>
    <s v="New Orleans"/>
    <x v="0"/>
    <n v="86"/>
    <n v="270"/>
    <n v="23220"/>
    <n v="12306.6"/>
    <n v="0.53"/>
    <x v="2"/>
  </r>
  <r>
    <s v="West Gear"/>
    <n v="1128299"/>
    <x v="330"/>
    <x v="1"/>
    <s v="Louisiana"/>
    <s v="New Orleans"/>
    <x v="1"/>
    <n v="92"/>
    <n v="203"/>
    <n v="18676"/>
    <n v="10271.799999999999"/>
    <n v="0.54999999999999993"/>
    <x v="2"/>
  </r>
  <r>
    <s v="West Gear"/>
    <n v="1128299"/>
    <x v="330"/>
    <x v="1"/>
    <s v="Louisiana"/>
    <s v="New Orleans"/>
    <x v="2"/>
    <n v="90"/>
    <n v="196"/>
    <n v="17640"/>
    <n v="9525.6"/>
    <n v="0.54"/>
    <x v="2"/>
  </r>
  <r>
    <s v="West Gear"/>
    <n v="1128299"/>
    <x v="330"/>
    <x v="1"/>
    <s v="Louisiana"/>
    <s v="New Orleans"/>
    <x v="3"/>
    <n v="86"/>
    <n v="168"/>
    <n v="14448"/>
    <n v="7801.92"/>
    <n v="0.54"/>
    <x v="2"/>
  </r>
  <r>
    <s v="West Gear"/>
    <n v="1128299"/>
    <x v="330"/>
    <x v="1"/>
    <s v="Louisiana"/>
    <s v="New Orleans"/>
    <x v="4"/>
    <n v="86"/>
    <n v="189"/>
    <n v="16254"/>
    <n v="9427.3200000000015"/>
    <n v="0.58000000000000007"/>
    <x v="2"/>
  </r>
  <r>
    <s v="West Gear"/>
    <n v="1128299"/>
    <x v="330"/>
    <x v="1"/>
    <s v="Louisiana"/>
    <s v="New Orleans"/>
    <x v="5"/>
    <n v="103"/>
    <n v="163"/>
    <n v="16789"/>
    <n v="8058.7199999999993"/>
    <n v="0.48"/>
    <x v="2"/>
  </r>
  <r>
    <s v="West Gear"/>
    <n v="1128299"/>
    <x v="362"/>
    <x v="1"/>
    <s v="Louisiana"/>
    <s v="New Orleans"/>
    <x v="0"/>
    <n v="86"/>
    <n v="255"/>
    <n v="21930"/>
    <n v="11184.300000000001"/>
    <n v="0.51"/>
    <x v="2"/>
  </r>
  <r>
    <s v="West Gear"/>
    <n v="1128299"/>
    <x v="362"/>
    <x v="1"/>
    <s v="Louisiana"/>
    <s v="New Orleans"/>
    <x v="1"/>
    <n v="77"/>
    <n v="239"/>
    <n v="18403"/>
    <n v="9385.5300000000007"/>
    <n v="0.51"/>
    <x v="2"/>
  </r>
  <r>
    <s v="West Gear"/>
    <n v="1128299"/>
    <x v="362"/>
    <x v="1"/>
    <s v="Louisiana"/>
    <s v="New Orleans"/>
    <x v="2"/>
    <n v="70"/>
    <n v="189"/>
    <n v="13230"/>
    <n v="7276.4999999999991"/>
    <n v="0.54999999999999993"/>
    <x v="2"/>
  </r>
  <r>
    <s v="West Gear"/>
    <n v="1128299"/>
    <x v="362"/>
    <x v="1"/>
    <s v="Louisiana"/>
    <s v="New Orleans"/>
    <x v="3"/>
    <n v="74"/>
    <n v="128"/>
    <n v="9472"/>
    <n v="5020.16"/>
    <n v="0.53"/>
    <x v="2"/>
  </r>
  <r>
    <s v="West Gear"/>
    <n v="1128299"/>
    <x v="362"/>
    <x v="1"/>
    <s v="Louisiana"/>
    <s v="New Orleans"/>
    <x v="4"/>
    <n v="64"/>
    <n v="138"/>
    <n v="8832"/>
    <n v="5210.880000000001"/>
    <n v="0.59000000000000008"/>
    <x v="2"/>
  </r>
  <r>
    <s v="West Gear"/>
    <n v="1128299"/>
    <x v="362"/>
    <x v="1"/>
    <s v="Louisiana"/>
    <s v="New Orleans"/>
    <x v="5"/>
    <n v="63"/>
    <n v="90"/>
    <n v="5670"/>
    <n v="2778.2999999999997"/>
    <n v="0.49"/>
    <x v="2"/>
  </r>
  <r>
    <s v="West Gear"/>
    <n v="1128299"/>
    <x v="394"/>
    <x v="1"/>
    <s v="Louisiana"/>
    <s v="New Orleans"/>
    <x v="0"/>
    <n v="43"/>
    <n v="145"/>
    <n v="6235"/>
    <n v="3429.2499999999995"/>
    <n v="0.54999999999999993"/>
    <x v="2"/>
  </r>
  <r>
    <s v="West Gear"/>
    <n v="1128299"/>
    <x v="394"/>
    <x v="1"/>
    <s v="Louisiana"/>
    <s v="New Orleans"/>
    <x v="1"/>
    <n v="46"/>
    <n v="125"/>
    <n v="5750"/>
    <n v="2932.5"/>
    <n v="0.51"/>
    <x v="2"/>
  </r>
  <r>
    <s v="West Gear"/>
    <n v="1128299"/>
    <x v="394"/>
    <x v="1"/>
    <s v="Louisiana"/>
    <s v="New Orleans"/>
    <x v="2"/>
    <n v="43"/>
    <n v="78"/>
    <n v="3354"/>
    <n v="1744.0800000000002"/>
    <n v="0.52"/>
    <x v="2"/>
  </r>
  <r>
    <s v="West Gear"/>
    <n v="1128299"/>
    <x v="394"/>
    <x v="1"/>
    <s v="Louisiana"/>
    <s v="New Orleans"/>
    <x v="3"/>
    <n v="41"/>
    <n v="63"/>
    <n v="2583"/>
    <n v="1317.33"/>
    <n v="0.51"/>
    <x v="2"/>
  </r>
  <r>
    <s v="West Gear"/>
    <n v="1128299"/>
    <x v="394"/>
    <x v="1"/>
    <s v="Louisiana"/>
    <s v="New Orleans"/>
    <x v="4"/>
    <n v="51"/>
    <n v="77"/>
    <n v="3927"/>
    <n v="2159.8500000000004"/>
    <n v="0.55000000000000004"/>
    <x v="2"/>
  </r>
  <r>
    <s v="West Gear"/>
    <n v="1128299"/>
    <x v="394"/>
    <x v="1"/>
    <s v="Louisiana"/>
    <s v="New Orleans"/>
    <x v="5"/>
    <n v="39"/>
    <n v="75"/>
    <n v="2925"/>
    <n v="1462.5"/>
    <n v="0.5"/>
    <x v="2"/>
  </r>
  <r>
    <s v="West Gear"/>
    <n v="1128299"/>
    <x v="423"/>
    <x v="1"/>
    <s v="Louisiana"/>
    <s v="New Orleans"/>
    <x v="0"/>
    <n v="34"/>
    <n v="112"/>
    <n v="3808"/>
    <n v="2056.3200000000002"/>
    <n v="0.54"/>
    <x v="2"/>
  </r>
  <r>
    <s v="West Gear"/>
    <n v="1128299"/>
    <x v="423"/>
    <x v="1"/>
    <s v="Louisiana"/>
    <s v="New Orleans"/>
    <x v="1"/>
    <n v="45"/>
    <n v="155"/>
    <n v="6975"/>
    <n v="3836.2499999999995"/>
    <n v="0.54999999999999993"/>
    <x v="2"/>
  </r>
  <r>
    <s v="West Gear"/>
    <n v="1128299"/>
    <x v="423"/>
    <x v="1"/>
    <s v="Louisiana"/>
    <s v="New Orleans"/>
    <x v="2"/>
    <n v="42"/>
    <n v="100"/>
    <n v="4200"/>
    <n v="2100"/>
    <n v="0.5"/>
    <x v="2"/>
  </r>
  <r>
    <s v="West Gear"/>
    <n v="1128299"/>
    <x v="423"/>
    <x v="1"/>
    <s v="Louisiana"/>
    <s v="New Orleans"/>
    <x v="3"/>
    <n v="36"/>
    <n v="105"/>
    <n v="3780"/>
    <n v="1890"/>
    <n v="0.5"/>
    <x v="2"/>
  </r>
  <r>
    <s v="West Gear"/>
    <n v="1128299"/>
    <x v="423"/>
    <x v="1"/>
    <s v="Louisiana"/>
    <s v="New Orleans"/>
    <x v="4"/>
    <n v="47"/>
    <n v="95"/>
    <n v="4465"/>
    <n v="2634.3500000000004"/>
    <n v="0.59000000000000008"/>
    <x v="2"/>
  </r>
  <r>
    <s v="West Gear"/>
    <n v="1128299"/>
    <x v="423"/>
    <x v="1"/>
    <s v="Louisiana"/>
    <s v="New Orleans"/>
    <x v="5"/>
    <n v="50"/>
    <n v="108"/>
    <n v="5400"/>
    <n v="2538"/>
    <n v="0.47"/>
    <x v="2"/>
  </r>
  <r>
    <s v="West Gear"/>
    <n v="1128299"/>
    <x v="454"/>
    <x v="1"/>
    <s v="Louisiana"/>
    <s v="New Orleans"/>
    <x v="0"/>
    <n v="39"/>
    <n v="188"/>
    <n v="7332"/>
    <n v="3666"/>
    <n v="0.5"/>
    <x v="2"/>
  </r>
  <r>
    <s v="West Gear"/>
    <n v="1128299"/>
    <x v="454"/>
    <x v="1"/>
    <s v="Louisiana"/>
    <s v="New Orleans"/>
    <x v="1"/>
    <n v="42"/>
    <n v="210"/>
    <n v="8820"/>
    <n v="4586.4000000000005"/>
    <n v="0.52"/>
    <x v="2"/>
  </r>
  <r>
    <s v="West Gear"/>
    <n v="1128299"/>
    <x v="454"/>
    <x v="1"/>
    <s v="Louisiana"/>
    <s v="New Orleans"/>
    <x v="2"/>
    <n v="38"/>
    <n v="137"/>
    <n v="5206"/>
    <n v="2707.12"/>
    <n v="0.52"/>
    <x v="2"/>
  </r>
  <r>
    <s v="West Gear"/>
    <n v="1128299"/>
    <x v="454"/>
    <x v="1"/>
    <s v="Louisiana"/>
    <s v="New Orleans"/>
    <x v="3"/>
    <n v="48"/>
    <n v="125"/>
    <n v="6000"/>
    <n v="3000"/>
    <n v="0.5"/>
    <x v="2"/>
  </r>
  <r>
    <s v="West Gear"/>
    <n v="1128299"/>
    <x v="454"/>
    <x v="1"/>
    <s v="Louisiana"/>
    <s v="New Orleans"/>
    <x v="4"/>
    <n v="68"/>
    <n v="119"/>
    <n v="8092"/>
    <n v="4450.6000000000004"/>
    <n v="0.55000000000000004"/>
    <x v="2"/>
  </r>
  <r>
    <s v="West Gear"/>
    <n v="1128299"/>
    <x v="454"/>
    <x v="1"/>
    <s v="Louisiana"/>
    <s v="New Orleans"/>
    <x v="5"/>
    <n v="81"/>
    <n v="174"/>
    <n v="14094"/>
    <n v="6765.12"/>
    <n v="0.48"/>
    <x v="2"/>
  </r>
  <r>
    <s v="West Gear"/>
    <n v="1128299"/>
    <x v="483"/>
    <x v="1"/>
    <s v="Louisiana"/>
    <s v="New Orleans"/>
    <x v="0"/>
    <n v="69"/>
    <n v="240"/>
    <n v="16560"/>
    <n v="8611.2000000000007"/>
    <n v="0.52"/>
    <x v="2"/>
  </r>
  <r>
    <s v="West Gear"/>
    <n v="1128299"/>
    <x v="483"/>
    <x v="1"/>
    <s v="Louisiana"/>
    <s v="New Orleans"/>
    <x v="1"/>
    <n v="72"/>
    <n v="216"/>
    <n v="15552"/>
    <n v="7776"/>
    <n v="0.5"/>
    <x v="2"/>
  </r>
  <r>
    <s v="Foot Locker"/>
    <n v="1128299"/>
    <x v="483"/>
    <x v="1"/>
    <s v="Louisiana"/>
    <s v="New Orleans"/>
    <x v="2"/>
    <n v="69"/>
    <n v="162"/>
    <n v="11178"/>
    <n v="5812.56"/>
    <n v="0.52"/>
    <x v="2"/>
  </r>
  <r>
    <s v="Foot Locker"/>
    <n v="1128299"/>
    <x v="483"/>
    <x v="1"/>
    <s v="Louisiana"/>
    <s v="New Orleans"/>
    <x v="3"/>
    <n v="72"/>
    <n v="156"/>
    <n v="11232"/>
    <n v="6065.2800000000007"/>
    <n v="0.54"/>
    <x v="2"/>
  </r>
  <r>
    <s v="Foot Locker"/>
    <n v="1128299"/>
    <x v="483"/>
    <x v="1"/>
    <s v="Louisiana"/>
    <s v="New Orleans"/>
    <x v="4"/>
    <n v="82"/>
    <n v="131"/>
    <n v="10742"/>
    <n v="6230.3600000000006"/>
    <n v="0.58000000000000007"/>
    <x v="2"/>
  </r>
  <r>
    <s v="Foot Locker"/>
    <n v="1128299"/>
    <x v="483"/>
    <x v="1"/>
    <s v="Louisiana"/>
    <s v="New Orleans"/>
    <x v="5"/>
    <n v="87"/>
    <n v="175"/>
    <n v="15225"/>
    <n v="6851.2499999999991"/>
    <n v="0.44999999999999996"/>
    <x v="2"/>
  </r>
  <r>
    <s v="Foot Locker"/>
    <n v="1197831"/>
    <x v="169"/>
    <x v="1"/>
    <s v="Louisiana"/>
    <s v="New Orleans"/>
    <x v="0"/>
    <n v="19"/>
    <n v="182"/>
    <n v="3458"/>
    <n v="1486.94"/>
    <n v="0.43"/>
    <x v="2"/>
  </r>
  <r>
    <s v="Foot Locker"/>
    <n v="1197831"/>
    <x v="169"/>
    <x v="1"/>
    <s v="Louisiana"/>
    <s v="New Orleans"/>
    <x v="1"/>
    <n v="28"/>
    <n v="196"/>
    <n v="5488"/>
    <n v="2469.6"/>
    <n v="0.44999999999999996"/>
    <x v="2"/>
  </r>
  <r>
    <s v="Foot Locker"/>
    <n v="1197831"/>
    <x v="169"/>
    <x v="1"/>
    <s v="Louisiana"/>
    <s v="New Orleans"/>
    <x v="2"/>
    <n v="28"/>
    <n v="119"/>
    <n v="3332"/>
    <n v="1332.8000000000002"/>
    <n v="0.4"/>
    <x v="2"/>
  </r>
  <r>
    <s v="Foot Locker"/>
    <n v="1197831"/>
    <x v="169"/>
    <x v="1"/>
    <s v="Louisiana"/>
    <s v="New Orleans"/>
    <x v="3"/>
    <n v="33"/>
    <n v="133"/>
    <n v="4389"/>
    <n v="2326.17"/>
    <n v="0.53"/>
    <x v="2"/>
  </r>
  <r>
    <s v="Foot Locker"/>
    <n v="1197831"/>
    <x v="169"/>
    <x v="1"/>
    <s v="Louisiana"/>
    <s v="New Orleans"/>
    <x v="4"/>
    <n v="36"/>
    <n v="85"/>
    <n v="3060"/>
    <n v="1132.2"/>
    <n v="0.37"/>
    <x v="2"/>
  </r>
  <r>
    <s v="West Gear"/>
    <n v="1197831"/>
    <x v="169"/>
    <x v="1"/>
    <s v="Louisiana"/>
    <s v="New Orleans"/>
    <x v="5"/>
    <n v="34"/>
    <n v="143"/>
    <n v="4862"/>
    <n v="2917.2"/>
    <n v="0.6"/>
    <x v="2"/>
  </r>
  <r>
    <s v="Foot Locker"/>
    <n v="1197831"/>
    <x v="199"/>
    <x v="1"/>
    <s v="Louisiana"/>
    <s v="New Orleans"/>
    <x v="0"/>
    <n v="23"/>
    <n v="163"/>
    <n v="3749"/>
    <n v="1499.6000000000001"/>
    <n v="0.4"/>
    <x v="2"/>
  </r>
  <r>
    <s v="Foot Locker"/>
    <n v="1197831"/>
    <x v="199"/>
    <x v="1"/>
    <s v="Louisiana"/>
    <s v="New Orleans"/>
    <x v="1"/>
    <n v="32"/>
    <n v="174"/>
    <n v="5568"/>
    <n v="2338.56"/>
    <n v="0.42"/>
    <x v="2"/>
  </r>
  <r>
    <s v="Foot Locker"/>
    <n v="1197831"/>
    <x v="199"/>
    <x v="1"/>
    <s v="Louisiana"/>
    <s v="New Orleans"/>
    <x v="2"/>
    <n v="34"/>
    <n v="128"/>
    <n v="4352"/>
    <n v="1784.32"/>
    <n v="0.41"/>
    <x v="2"/>
  </r>
  <r>
    <s v="Foot Locker"/>
    <n v="1197831"/>
    <x v="199"/>
    <x v="2"/>
    <s v="Idaho"/>
    <s v="Boise"/>
    <x v="3"/>
    <n v="32"/>
    <n v="109"/>
    <n v="3488"/>
    <n v="1883.5200000000002"/>
    <n v="0.54"/>
    <x v="2"/>
  </r>
  <r>
    <s v="Foot Locker"/>
    <n v="1197831"/>
    <x v="199"/>
    <x v="2"/>
    <s v="Idaho"/>
    <s v="Boise"/>
    <x v="4"/>
    <n v="39"/>
    <n v="70"/>
    <n v="2730"/>
    <n v="955.49999999999989"/>
    <n v="0.35"/>
    <x v="2"/>
  </r>
  <r>
    <s v="Foot Locker"/>
    <n v="1197831"/>
    <x v="199"/>
    <x v="2"/>
    <s v="Idaho"/>
    <s v="Boise"/>
    <x v="5"/>
    <n v="34"/>
    <n v="131"/>
    <n v="4454"/>
    <n v="2449.7000000000003"/>
    <n v="0.55000000000000004"/>
    <x v="2"/>
  </r>
  <r>
    <s v="Foot Locker"/>
    <n v="1197831"/>
    <x v="708"/>
    <x v="2"/>
    <s v="Idaho"/>
    <s v="Boise"/>
    <x v="0"/>
    <n v="28"/>
    <n v="156"/>
    <n v="4368"/>
    <n v="1965.6"/>
    <n v="0.44999999999999996"/>
    <x v="2"/>
  </r>
  <r>
    <s v="Foot Locker"/>
    <n v="1197831"/>
    <x v="708"/>
    <x v="2"/>
    <s v="Idaho"/>
    <s v="Boise"/>
    <x v="1"/>
    <n v="36"/>
    <n v="169"/>
    <n v="6084"/>
    <n v="2798.64"/>
    <n v="0.45999999999999996"/>
    <x v="2"/>
  </r>
  <r>
    <s v="Foot Locker"/>
    <n v="1197831"/>
    <x v="708"/>
    <x v="2"/>
    <s v="Idaho"/>
    <s v="Boise"/>
    <x v="2"/>
    <n v="28"/>
    <n v="113"/>
    <n v="3164"/>
    <n v="1550.36"/>
    <n v="0.49"/>
    <x v="2"/>
  </r>
  <r>
    <s v="Foot Locker"/>
    <n v="1197831"/>
    <x v="708"/>
    <x v="2"/>
    <s v="Idaho"/>
    <s v="Boise"/>
    <x v="3"/>
    <n v="33"/>
    <n v="105"/>
    <n v="3465"/>
    <n v="2009.7000000000003"/>
    <n v="0.58000000000000007"/>
    <x v="2"/>
  </r>
  <r>
    <s v="West Gear"/>
    <n v="1197831"/>
    <x v="708"/>
    <x v="2"/>
    <s v="Idaho"/>
    <s v="Boise"/>
    <x v="4"/>
    <n v="37"/>
    <n v="75"/>
    <n v="2775"/>
    <n v="1248.7499999999998"/>
    <n v="0.44999999999999996"/>
    <x v="2"/>
  </r>
  <r>
    <s v="West Gear"/>
    <n v="1197831"/>
    <x v="708"/>
    <x v="2"/>
    <s v="Idaho"/>
    <s v="Boise"/>
    <x v="5"/>
    <n v="33"/>
    <n v="116"/>
    <n v="3828"/>
    <n v="2488.2000000000003"/>
    <n v="0.65"/>
    <x v="2"/>
  </r>
  <r>
    <s v="West Gear"/>
    <n v="1197831"/>
    <x v="723"/>
    <x v="2"/>
    <s v="Idaho"/>
    <s v="Boise"/>
    <x v="0"/>
    <n v="19"/>
    <n v="195"/>
    <n v="3705"/>
    <n v="1741.35"/>
    <n v="0.47"/>
    <x v="2"/>
  </r>
  <r>
    <s v="West Gear"/>
    <n v="1197831"/>
    <x v="723"/>
    <x v="2"/>
    <s v="Idaho"/>
    <s v="Boise"/>
    <x v="1"/>
    <n v="29"/>
    <n v="195"/>
    <n v="5655"/>
    <n v="2714.4"/>
    <n v="0.48"/>
    <x v="2"/>
  </r>
  <r>
    <s v="West Gear"/>
    <n v="1197831"/>
    <x v="723"/>
    <x v="2"/>
    <s v="Idaho"/>
    <s v="Boise"/>
    <x v="2"/>
    <n v="24"/>
    <n v="138"/>
    <n v="3312"/>
    <n v="1556.6399999999999"/>
    <n v="0.47"/>
    <x v="2"/>
  </r>
  <r>
    <s v="West Gear"/>
    <n v="1197831"/>
    <x v="723"/>
    <x v="2"/>
    <s v="Idaho"/>
    <s v="Boise"/>
    <x v="3"/>
    <n v="29"/>
    <n v="113"/>
    <n v="3277"/>
    <n v="1802.3500000000001"/>
    <n v="0.55000000000000004"/>
    <x v="2"/>
  </r>
  <r>
    <s v="West Gear"/>
    <n v="1197831"/>
    <x v="723"/>
    <x v="2"/>
    <s v="Idaho"/>
    <s v="Boise"/>
    <x v="4"/>
    <n v="34"/>
    <n v="72"/>
    <n v="2448"/>
    <n v="1052.6399999999999"/>
    <n v="0.43"/>
    <x v="2"/>
  </r>
  <r>
    <s v="West Gear"/>
    <n v="1197831"/>
    <x v="723"/>
    <x v="2"/>
    <s v="Idaho"/>
    <s v="Boise"/>
    <x v="5"/>
    <n v="28"/>
    <n v="138"/>
    <n v="3864"/>
    <n v="2357.04"/>
    <n v="0.61"/>
    <x v="2"/>
  </r>
  <r>
    <s v="West Gear"/>
    <n v="1197831"/>
    <x v="258"/>
    <x v="2"/>
    <s v="Idaho"/>
    <s v="Boise"/>
    <x v="0"/>
    <n v="18"/>
    <n v="203"/>
    <n v="3654"/>
    <n v="1827"/>
    <n v="0.5"/>
    <x v="2"/>
  </r>
  <r>
    <s v="West Gear"/>
    <n v="1197831"/>
    <x v="258"/>
    <x v="2"/>
    <s v="Idaho"/>
    <s v="Boise"/>
    <x v="1"/>
    <n v="28"/>
    <n v="196"/>
    <n v="5488"/>
    <n v="2634.24"/>
    <n v="0.48"/>
    <x v="2"/>
  </r>
  <r>
    <s v="West Gear"/>
    <n v="1197831"/>
    <x v="258"/>
    <x v="2"/>
    <s v="Idaho"/>
    <s v="Boise"/>
    <x v="2"/>
    <n v="23"/>
    <n v="167"/>
    <n v="3841"/>
    <n v="1805.27"/>
    <n v="0.47"/>
    <x v="2"/>
  </r>
  <r>
    <s v="West Gear"/>
    <n v="1197831"/>
    <x v="258"/>
    <x v="2"/>
    <s v="Idaho"/>
    <s v="Boise"/>
    <x v="3"/>
    <n v="33"/>
    <n v="130"/>
    <n v="4290"/>
    <n v="2359.5"/>
    <n v="0.55000000000000004"/>
    <x v="2"/>
  </r>
  <r>
    <s v="West Gear"/>
    <n v="1197831"/>
    <x v="258"/>
    <x v="2"/>
    <s v="Idaho"/>
    <s v="Boise"/>
    <x v="4"/>
    <n v="47"/>
    <n v="120"/>
    <n v="5640"/>
    <n v="2256"/>
    <n v="0.4"/>
    <x v="2"/>
  </r>
  <r>
    <s v="West Gear"/>
    <n v="1197831"/>
    <x v="258"/>
    <x v="2"/>
    <s v="Idaho"/>
    <s v="Boise"/>
    <x v="5"/>
    <n v="42"/>
    <n v="218"/>
    <n v="9156"/>
    <n v="5768.28"/>
    <n v="0.63"/>
    <x v="2"/>
  </r>
  <r>
    <s v="West Gear"/>
    <n v="1197831"/>
    <x v="288"/>
    <x v="2"/>
    <s v="Idaho"/>
    <s v="Boise"/>
    <x v="0"/>
    <n v="42"/>
    <n v="195"/>
    <n v="8190"/>
    <n v="4013.1"/>
    <n v="0.49"/>
    <x v="2"/>
  </r>
  <r>
    <s v="West Gear"/>
    <n v="1197831"/>
    <x v="288"/>
    <x v="2"/>
    <s v="Idaho"/>
    <s v="Boise"/>
    <x v="1"/>
    <n v="46"/>
    <n v="188"/>
    <n v="8648"/>
    <n v="4151.04"/>
    <n v="0.48"/>
    <x v="2"/>
  </r>
  <r>
    <s v="West Gear"/>
    <n v="1197831"/>
    <x v="288"/>
    <x v="2"/>
    <s v="Idaho"/>
    <s v="Boise"/>
    <x v="2"/>
    <n v="47"/>
    <n v="174"/>
    <n v="8178"/>
    <n v="3925.44"/>
    <n v="0.48"/>
    <x v="2"/>
  </r>
  <r>
    <s v="West Gear"/>
    <n v="1197831"/>
    <x v="288"/>
    <x v="2"/>
    <s v="Idaho"/>
    <s v="Boise"/>
    <x v="3"/>
    <n v="48"/>
    <n v="143"/>
    <n v="6864"/>
    <n v="4049.7600000000007"/>
    <n v="0.59000000000000008"/>
    <x v="2"/>
  </r>
  <r>
    <s v="West Gear"/>
    <n v="1197831"/>
    <x v="288"/>
    <x v="2"/>
    <s v="Idaho"/>
    <s v="Boise"/>
    <x v="4"/>
    <n v="52"/>
    <n v="117"/>
    <n v="6084"/>
    <n v="2616.12"/>
    <n v="0.43"/>
    <x v="2"/>
  </r>
  <r>
    <s v="West Gear"/>
    <n v="1197831"/>
    <x v="288"/>
    <x v="2"/>
    <s v="Idaho"/>
    <s v="Boise"/>
    <x v="5"/>
    <n v="55"/>
    <n v="231"/>
    <n v="12705"/>
    <n v="7750.05"/>
    <n v="0.61"/>
    <x v="2"/>
  </r>
  <r>
    <s v="West Gear"/>
    <n v="1197831"/>
    <x v="320"/>
    <x v="2"/>
    <s v="Idaho"/>
    <s v="Boise"/>
    <x v="0"/>
    <n v="48"/>
    <n v="217"/>
    <n v="10416"/>
    <n v="5208"/>
    <n v="0.5"/>
    <x v="2"/>
  </r>
  <r>
    <s v="West Gear"/>
    <n v="1197831"/>
    <x v="320"/>
    <x v="2"/>
    <s v="Idaho"/>
    <s v="Boise"/>
    <x v="1"/>
    <n v="52"/>
    <n v="202"/>
    <n v="10504"/>
    <n v="5462.08"/>
    <n v="0.52"/>
    <x v="2"/>
  </r>
  <r>
    <s v="West Gear"/>
    <n v="1197831"/>
    <x v="320"/>
    <x v="2"/>
    <s v="Idaho"/>
    <s v="Boise"/>
    <x v="2"/>
    <n v="46"/>
    <n v="241"/>
    <n v="11086"/>
    <n v="6097.2999999999993"/>
    <n v="0.54999999999999993"/>
    <x v="2"/>
  </r>
  <r>
    <s v="West Gear"/>
    <n v="1197831"/>
    <x v="320"/>
    <x v="2"/>
    <s v="Idaho"/>
    <s v="Boise"/>
    <x v="3"/>
    <n v="47"/>
    <n v="137"/>
    <n v="6439"/>
    <n v="4120.96"/>
    <n v="0.64"/>
    <x v="2"/>
  </r>
  <r>
    <s v="West Gear"/>
    <n v="1197831"/>
    <x v="320"/>
    <x v="2"/>
    <s v="Idaho"/>
    <s v="Boise"/>
    <x v="4"/>
    <n v="53"/>
    <n v="131"/>
    <n v="6943"/>
    <n v="3332.64"/>
    <n v="0.48"/>
    <x v="2"/>
  </r>
  <r>
    <s v="Foot Locker"/>
    <n v="1197831"/>
    <x v="320"/>
    <x v="2"/>
    <s v="Idaho"/>
    <s v="Boise"/>
    <x v="5"/>
    <n v="64"/>
    <n v="208"/>
    <n v="13312"/>
    <n v="9185.2800000000007"/>
    <n v="0.69000000000000006"/>
    <x v="2"/>
  </r>
  <r>
    <s v="Foot Locker"/>
    <n v="1197831"/>
    <x v="353"/>
    <x v="2"/>
    <s v="Idaho"/>
    <s v="Boise"/>
    <x v="0"/>
    <n v="46"/>
    <n v="210"/>
    <n v="9660"/>
    <n v="5312.9999999999991"/>
    <n v="0.54999999999999993"/>
    <x v="2"/>
  </r>
  <r>
    <s v="Foot Locker"/>
    <n v="1197831"/>
    <x v="353"/>
    <x v="2"/>
    <s v="Idaho"/>
    <s v="Boise"/>
    <x v="1"/>
    <n v="53"/>
    <n v="195"/>
    <n v="10335"/>
    <n v="5477.55"/>
    <n v="0.53"/>
    <x v="2"/>
  </r>
  <r>
    <s v="Foot Locker"/>
    <n v="1197831"/>
    <x v="353"/>
    <x v="2"/>
    <s v="Idaho"/>
    <s v="Boise"/>
    <x v="2"/>
    <n v="46"/>
    <n v="250"/>
    <n v="11500"/>
    <n v="6095"/>
    <n v="0.53"/>
    <x v="2"/>
  </r>
  <r>
    <s v="Foot Locker"/>
    <n v="1197831"/>
    <x v="353"/>
    <x v="2"/>
    <s v="Idaho"/>
    <s v="Boise"/>
    <x v="3"/>
    <n v="48"/>
    <n v="124"/>
    <n v="5952"/>
    <n v="3868.8"/>
    <n v="0.65"/>
    <x v="2"/>
  </r>
  <r>
    <s v="Sports Direct"/>
    <n v="1197831"/>
    <x v="353"/>
    <x v="2"/>
    <s v="Idaho"/>
    <s v="Boise"/>
    <x v="4"/>
    <n v="52"/>
    <n v="133"/>
    <n v="6916"/>
    <n v="3181.3599999999997"/>
    <n v="0.45999999999999996"/>
    <x v="2"/>
  </r>
  <r>
    <s v="Sports Direct"/>
    <n v="1197831"/>
    <x v="353"/>
    <x v="2"/>
    <s v="Idaho"/>
    <s v="Boise"/>
    <x v="5"/>
    <n v="54"/>
    <n v="196"/>
    <n v="10584"/>
    <n v="7197.1200000000008"/>
    <n v="0.68"/>
    <x v="2"/>
  </r>
  <r>
    <s v="Sports Direct"/>
    <n v="1197831"/>
    <x v="381"/>
    <x v="2"/>
    <s v="Idaho"/>
    <s v="Boise"/>
    <x v="0"/>
    <n v="50"/>
    <n v="176"/>
    <n v="8800"/>
    <n v="4400"/>
    <n v="0.5"/>
    <x v="2"/>
  </r>
  <r>
    <s v="Sports Direct"/>
    <n v="1197831"/>
    <x v="381"/>
    <x v="2"/>
    <s v="Idaho"/>
    <s v="Boise"/>
    <x v="1"/>
    <n v="50"/>
    <n v="188"/>
    <n v="9400"/>
    <n v="4888"/>
    <n v="0.52"/>
    <x v="2"/>
  </r>
  <r>
    <s v="Sports Direct"/>
    <n v="1197831"/>
    <x v="381"/>
    <x v="2"/>
    <s v="Idaho"/>
    <s v="Boise"/>
    <x v="2"/>
    <n v="56"/>
    <n v="182"/>
    <n v="10192"/>
    <n v="5299.84"/>
    <n v="0.52"/>
    <x v="2"/>
  </r>
  <r>
    <s v="Sports Direct"/>
    <n v="1197831"/>
    <x v="381"/>
    <x v="2"/>
    <s v="Idaho"/>
    <s v="Boise"/>
    <x v="3"/>
    <n v="55"/>
    <n v="116"/>
    <n v="6380"/>
    <n v="4019.4"/>
    <n v="0.63"/>
    <x v="2"/>
  </r>
  <r>
    <s v="Sports Direct"/>
    <n v="1197831"/>
    <x v="381"/>
    <x v="2"/>
    <s v="Idaho"/>
    <s v="Boise"/>
    <x v="4"/>
    <n v="50"/>
    <n v="104"/>
    <n v="5200"/>
    <n v="2392"/>
    <n v="0.45999999999999996"/>
    <x v="2"/>
  </r>
  <r>
    <s v="Sports Direct"/>
    <n v="1197831"/>
    <x v="381"/>
    <x v="2"/>
    <s v="Idaho"/>
    <s v="Boise"/>
    <x v="5"/>
    <n v="49"/>
    <n v="181"/>
    <n v="8869"/>
    <n v="5942.2300000000005"/>
    <n v="0.67"/>
    <x v="2"/>
  </r>
  <r>
    <s v="Sports Direct"/>
    <n v="1197831"/>
    <x v="410"/>
    <x v="2"/>
    <s v="Idaho"/>
    <s v="Boise"/>
    <x v="0"/>
    <n v="36"/>
    <n v="167"/>
    <n v="6012"/>
    <n v="3066.12"/>
    <n v="0.51"/>
    <x v="2"/>
  </r>
  <r>
    <s v="Sports Direct"/>
    <n v="1197831"/>
    <x v="410"/>
    <x v="2"/>
    <s v="Idaho"/>
    <s v="Boise"/>
    <x v="1"/>
    <n v="37"/>
    <n v="173"/>
    <n v="6401"/>
    <n v="3456.5400000000004"/>
    <n v="0.54"/>
    <x v="2"/>
  </r>
  <r>
    <s v="Sports Direct"/>
    <n v="1197831"/>
    <x v="410"/>
    <x v="2"/>
    <s v="Idaho"/>
    <s v="Boise"/>
    <x v="2"/>
    <n v="41"/>
    <n v="131"/>
    <n v="5371"/>
    <n v="2739.21"/>
    <n v="0.51"/>
    <x v="2"/>
  </r>
  <r>
    <s v="Sports Direct"/>
    <n v="1197831"/>
    <x v="410"/>
    <x v="2"/>
    <s v="Idaho"/>
    <s v="Boise"/>
    <x v="3"/>
    <n v="44"/>
    <n v="101"/>
    <n v="4444"/>
    <n v="2888.6"/>
    <n v="0.65"/>
    <x v="2"/>
  </r>
  <r>
    <s v="Sports Direct"/>
    <n v="1197831"/>
    <x v="410"/>
    <x v="2"/>
    <s v="Idaho"/>
    <s v="Boise"/>
    <x v="4"/>
    <n v="32"/>
    <n v="91"/>
    <n v="2912"/>
    <n v="1397.76"/>
    <n v="0.48"/>
    <x v="2"/>
  </r>
  <r>
    <s v="Sports Direct"/>
    <n v="1197831"/>
    <x v="410"/>
    <x v="2"/>
    <s v="Idaho"/>
    <s v="Boise"/>
    <x v="5"/>
    <n v="42"/>
    <n v="142"/>
    <n v="5964"/>
    <n v="3936.2400000000002"/>
    <n v="0.66"/>
    <x v="2"/>
  </r>
  <r>
    <s v="Sports Direct"/>
    <n v="1197831"/>
    <x v="442"/>
    <x v="2"/>
    <s v="Idaho"/>
    <s v="Boise"/>
    <x v="0"/>
    <n v="33"/>
    <n v="182"/>
    <n v="6006"/>
    <n v="3303.2999999999997"/>
    <n v="0.54999999999999993"/>
    <x v="2"/>
  </r>
  <r>
    <s v="Sports Direct"/>
    <n v="1197831"/>
    <x v="442"/>
    <x v="2"/>
    <s v="Idaho"/>
    <s v="Boise"/>
    <x v="1"/>
    <n v="32"/>
    <n v="189"/>
    <n v="6048"/>
    <n v="3144.96"/>
    <n v="0.52"/>
    <x v="2"/>
  </r>
  <r>
    <s v="Sports Direct"/>
    <n v="1197831"/>
    <x v="442"/>
    <x v="2"/>
    <s v="Idaho"/>
    <s v="Boise"/>
    <x v="2"/>
    <n v="58"/>
    <n v="150"/>
    <n v="8700"/>
    <n v="4698"/>
    <n v="0.54"/>
    <x v="2"/>
  </r>
  <r>
    <s v="Sports Direct"/>
    <n v="1197831"/>
    <x v="442"/>
    <x v="2"/>
    <s v="Idaho"/>
    <s v="Boise"/>
    <x v="3"/>
    <n v="54"/>
    <n v="122"/>
    <n v="6588"/>
    <n v="4018.68"/>
    <n v="0.61"/>
    <x v="2"/>
  </r>
  <r>
    <s v="Sports Direct"/>
    <n v="1197831"/>
    <x v="442"/>
    <x v="2"/>
    <s v="Idaho"/>
    <s v="Boise"/>
    <x v="4"/>
    <n v="54"/>
    <n v="106"/>
    <n v="5724"/>
    <n v="2862"/>
    <n v="0.5"/>
    <x v="2"/>
  </r>
  <r>
    <s v="Sports Direct"/>
    <n v="1197831"/>
    <x v="442"/>
    <x v="2"/>
    <s v="Idaho"/>
    <s v="Boise"/>
    <x v="5"/>
    <n v="63"/>
    <n v="163"/>
    <n v="10269"/>
    <n v="6880.2300000000005"/>
    <n v="0.67"/>
    <x v="2"/>
  </r>
  <r>
    <s v="Foot Locker"/>
    <n v="1197831"/>
    <x v="471"/>
    <x v="2"/>
    <s v="Idaho"/>
    <s v="Boise"/>
    <x v="0"/>
    <n v="54"/>
    <n v="233"/>
    <n v="12582"/>
    <n v="6794.2800000000007"/>
    <n v="0.54"/>
    <x v="2"/>
  </r>
  <r>
    <s v="Foot Locker"/>
    <n v="1197831"/>
    <x v="471"/>
    <x v="2"/>
    <s v="Idaho"/>
    <s v="Boise"/>
    <x v="1"/>
    <n v="51"/>
    <n v="209"/>
    <n v="10659"/>
    <n v="5755.8600000000006"/>
    <n v="0.54"/>
    <x v="2"/>
  </r>
  <r>
    <s v="Foot Locker"/>
    <n v="1197831"/>
    <x v="471"/>
    <x v="2"/>
    <s v="Idaho"/>
    <s v="Boise"/>
    <x v="2"/>
    <n v="56"/>
    <n v="176"/>
    <n v="9856"/>
    <n v="5125.12"/>
    <n v="0.52"/>
    <x v="2"/>
  </r>
  <r>
    <s v="Foot Locker"/>
    <n v="1197831"/>
    <x v="471"/>
    <x v="2"/>
    <s v="Idaho"/>
    <s v="Boise"/>
    <x v="3"/>
    <n v="59"/>
    <n v="142"/>
    <n v="8378"/>
    <n v="5445.7"/>
    <n v="0.65"/>
    <x v="2"/>
  </r>
  <r>
    <s v="Foot Locker"/>
    <n v="1197831"/>
    <x v="471"/>
    <x v="2"/>
    <s v="Idaho"/>
    <s v="Boise"/>
    <x v="4"/>
    <n v="50"/>
    <n v="133"/>
    <n v="6650"/>
    <n v="3258.5"/>
    <n v="0.49"/>
    <x v="2"/>
  </r>
  <r>
    <s v="Foot Locker"/>
    <n v="1197831"/>
    <x v="471"/>
    <x v="2"/>
    <s v="Idaho"/>
    <s v="Boise"/>
    <x v="5"/>
    <n v="60"/>
    <n v="196"/>
    <n v="11760"/>
    <n v="8114.4000000000005"/>
    <n v="0.69000000000000006"/>
    <x v="2"/>
  </r>
  <r>
    <s v="Foot Locker"/>
    <n v="1128299"/>
    <x v="187"/>
    <x v="2"/>
    <s v="Idaho"/>
    <s v="Boise"/>
    <x v="0"/>
    <n v="29"/>
    <n v="119"/>
    <n v="3451"/>
    <n v="1656.48"/>
    <n v="0.48"/>
    <x v="2"/>
  </r>
  <r>
    <s v="Foot Locker"/>
    <n v="1128299"/>
    <x v="187"/>
    <x v="2"/>
    <s v="Idaho"/>
    <s v="Boise"/>
    <x v="1"/>
    <n v="37"/>
    <n v="106"/>
    <n v="3922"/>
    <n v="2000.22"/>
    <n v="0.51"/>
    <x v="2"/>
  </r>
  <r>
    <s v="Foot Locker"/>
    <n v="1128299"/>
    <x v="187"/>
    <x v="2"/>
    <s v="Idaho"/>
    <s v="Boise"/>
    <x v="2"/>
    <n v="37"/>
    <n v="106"/>
    <n v="3922"/>
    <n v="1921.78"/>
    <n v="0.49"/>
    <x v="2"/>
  </r>
  <r>
    <s v="Foot Locker"/>
    <n v="1128299"/>
    <x v="187"/>
    <x v="2"/>
    <s v="Idaho"/>
    <s v="Boise"/>
    <x v="3"/>
    <n v="38"/>
    <n v="77"/>
    <n v="2926"/>
    <n v="1345.9599999999998"/>
    <n v="0.45999999999999996"/>
    <x v="2"/>
  </r>
  <r>
    <s v="Foot Locker"/>
    <n v="1128299"/>
    <x v="187"/>
    <x v="2"/>
    <s v="Idaho"/>
    <s v="Boise"/>
    <x v="4"/>
    <n v="42"/>
    <n v="63"/>
    <n v="2646"/>
    <n v="1190.6999999999998"/>
    <n v="0.44999999999999996"/>
    <x v="2"/>
  </r>
  <r>
    <s v="Foot Locker"/>
    <n v="1128299"/>
    <x v="187"/>
    <x v="2"/>
    <s v="Idaho"/>
    <s v="Boise"/>
    <x v="5"/>
    <n v="36"/>
    <n v="111"/>
    <n v="3996"/>
    <n v="1398.6"/>
    <n v="0.35"/>
    <x v="2"/>
  </r>
  <r>
    <s v="Foot Locker"/>
    <n v="1128299"/>
    <x v="697"/>
    <x v="2"/>
    <s v="Idaho"/>
    <s v="Boise"/>
    <x v="0"/>
    <n v="29"/>
    <n v="143"/>
    <n v="4147"/>
    <n v="2073.5"/>
    <n v="0.5"/>
    <x v="2"/>
  </r>
  <r>
    <s v="Foot Locker"/>
    <n v="1128299"/>
    <x v="697"/>
    <x v="2"/>
    <s v="Idaho"/>
    <s v="Boise"/>
    <x v="1"/>
    <n v="38"/>
    <n v="113"/>
    <n v="4294"/>
    <n v="2318.7600000000002"/>
    <n v="0.54"/>
    <x v="2"/>
  </r>
  <r>
    <s v="Foot Locker"/>
    <n v="1128299"/>
    <x v="697"/>
    <x v="2"/>
    <s v="Idaho"/>
    <s v="Boise"/>
    <x v="2"/>
    <n v="38"/>
    <n v="105"/>
    <n v="3990"/>
    <n v="1875.3"/>
    <n v="0.47"/>
    <x v="2"/>
  </r>
  <r>
    <s v="Foot Locker"/>
    <n v="1128299"/>
    <x v="697"/>
    <x v="2"/>
    <s v="Arizona"/>
    <s v="Phoenix"/>
    <x v="3"/>
    <n v="38"/>
    <n v="63"/>
    <n v="2394"/>
    <n v="1149.1199999999999"/>
    <n v="0.48"/>
    <x v="2"/>
  </r>
  <r>
    <s v="Foot Locker"/>
    <n v="1128299"/>
    <x v="697"/>
    <x v="2"/>
    <s v="Arizona"/>
    <s v="Phoenix"/>
    <x v="4"/>
    <n v="42"/>
    <n v="44"/>
    <n v="1848"/>
    <n v="813.12"/>
    <n v="0.44"/>
    <x v="2"/>
  </r>
  <r>
    <s v="Foot Locker"/>
    <n v="1128299"/>
    <x v="697"/>
    <x v="2"/>
    <s v="Arizona"/>
    <s v="Phoenix"/>
    <x v="5"/>
    <n v="38"/>
    <n v="88"/>
    <n v="3344"/>
    <n v="1203.8399999999999"/>
    <n v="0.36"/>
    <x v="2"/>
  </r>
  <r>
    <s v="Foot Locker"/>
    <n v="1128299"/>
    <x v="227"/>
    <x v="2"/>
    <s v="Arizona"/>
    <s v="Phoenix"/>
    <x v="0"/>
    <n v="37"/>
    <n v="145"/>
    <n v="5365"/>
    <n v="2521.5499999999997"/>
    <n v="0.47"/>
    <x v="2"/>
  </r>
  <r>
    <s v="Foot Locker"/>
    <n v="1128299"/>
    <x v="227"/>
    <x v="2"/>
    <s v="Arizona"/>
    <s v="Phoenix"/>
    <x v="1"/>
    <n v="48"/>
    <n v="95"/>
    <n v="4560"/>
    <n v="2508"/>
    <n v="0.55000000000000004"/>
    <x v="2"/>
  </r>
  <r>
    <s v="Foot Locker"/>
    <n v="1128299"/>
    <x v="227"/>
    <x v="2"/>
    <s v="Arizona"/>
    <s v="Phoenix"/>
    <x v="2"/>
    <n v="49"/>
    <n v="91"/>
    <n v="4459"/>
    <n v="2229.5"/>
    <n v="0.5"/>
    <x v="2"/>
  </r>
  <r>
    <s v="Foot Locker"/>
    <n v="1128299"/>
    <x v="227"/>
    <x v="2"/>
    <s v="Arizona"/>
    <s v="Phoenix"/>
    <x v="3"/>
    <n v="47"/>
    <n v="68"/>
    <n v="3196"/>
    <n v="1470.1599999999999"/>
    <n v="0.45999999999999996"/>
    <x v="2"/>
  </r>
  <r>
    <s v="Foot Locker"/>
    <n v="1128299"/>
    <x v="227"/>
    <x v="2"/>
    <s v="Arizona"/>
    <s v="Phoenix"/>
    <x v="4"/>
    <n v="54"/>
    <n v="31"/>
    <n v="1674"/>
    <n v="686.33999999999992"/>
    <n v="0.41"/>
    <x v="2"/>
  </r>
  <r>
    <s v="Foot Locker"/>
    <n v="1128299"/>
    <x v="227"/>
    <x v="2"/>
    <s v="Arizona"/>
    <s v="Phoenix"/>
    <x v="5"/>
    <n v="47"/>
    <n v="88"/>
    <n v="4136"/>
    <n v="1654.4"/>
    <n v="0.4"/>
    <x v="2"/>
  </r>
  <r>
    <s v="Foot Locker"/>
    <n v="1128299"/>
    <x v="246"/>
    <x v="2"/>
    <s v="Arizona"/>
    <s v="Phoenix"/>
    <x v="0"/>
    <n v="48"/>
    <n v="130"/>
    <n v="6240"/>
    <n v="2807.9999999999995"/>
    <n v="0.44999999999999996"/>
    <x v="2"/>
  </r>
  <r>
    <s v="Foot Locker"/>
    <n v="1128299"/>
    <x v="246"/>
    <x v="2"/>
    <s v="Arizona"/>
    <s v="Phoenix"/>
    <x v="1"/>
    <n v="53"/>
    <n v="90"/>
    <n v="4770"/>
    <n v="2385"/>
    <n v="0.5"/>
    <x v="2"/>
  </r>
  <r>
    <s v="Foot Locker"/>
    <n v="1128299"/>
    <x v="246"/>
    <x v="2"/>
    <s v="Arizona"/>
    <s v="Phoenix"/>
    <x v="2"/>
    <n v="50"/>
    <n v="102"/>
    <n v="5100"/>
    <n v="2550"/>
    <n v="0.5"/>
    <x v="2"/>
  </r>
  <r>
    <s v="Foot Locker"/>
    <n v="1128299"/>
    <x v="246"/>
    <x v="2"/>
    <s v="Arizona"/>
    <s v="Phoenix"/>
    <x v="3"/>
    <n v="46"/>
    <n v="75"/>
    <n v="3450"/>
    <n v="1725"/>
    <n v="0.5"/>
    <x v="2"/>
  </r>
  <r>
    <s v="Foot Locker"/>
    <n v="1128299"/>
    <x v="246"/>
    <x v="2"/>
    <s v="Arizona"/>
    <s v="Phoenix"/>
    <x v="4"/>
    <n v="50"/>
    <n v="39"/>
    <n v="1950"/>
    <n v="819"/>
    <n v="0.42"/>
    <x v="2"/>
  </r>
  <r>
    <s v="Foot Locker"/>
    <n v="1128299"/>
    <x v="246"/>
    <x v="2"/>
    <s v="Arizona"/>
    <s v="Phoenix"/>
    <x v="5"/>
    <n v="67"/>
    <n v="94"/>
    <n v="6298"/>
    <n v="2267.2799999999997"/>
    <n v="0.36"/>
    <x v="2"/>
  </r>
  <r>
    <s v="Foot Locker"/>
    <n v="1128299"/>
    <x v="277"/>
    <x v="2"/>
    <s v="Arizona"/>
    <s v="Phoenix"/>
    <x v="0"/>
    <n v="47"/>
    <n v="147"/>
    <n v="6909"/>
    <n v="3247.23"/>
    <n v="0.47"/>
    <x v="2"/>
  </r>
  <r>
    <s v="Foot Locker"/>
    <n v="1128299"/>
    <x v="277"/>
    <x v="2"/>
    <s v="Arizona"/>
    <s v="Phoenix"/>
    <x v="1"/>
    <n v="53"/>
    <n v="113"/>
    <n v="5989"/>
    <n v="3234.0600000000004"/>
    <n v="0.54"/>
    <x v="2"/>
  </r>
  <r>
    <s v="Foot Locker"/>
    <n v="1128299"/>
    <x v="277"/>
    <x v="2"/>
    <s v="Arizona"/>
    <s v="Phoenix"/>
    <x v="2"/>
    <n v="50"/>
    <n v="120"/>
    <n v="6000"/>
    <n v="2820"/>
    <n v="0.47"/>
    <x v="2"/>
  </r>
  <r>
    <s v="Foot Locker"/>
    <n v="1128299"/>
    <x v="277"/>
    <x v="2"/>
    <s v="Arizona"/>
    <s v="Phoenix"/>
    <x v="3"/>
    <n v="49"/>
    <n v="90"/>
    <n v="4410"/>
    <n v="2205"/>
    <n v="0.5"/>
    <x v="2"/>
  </r>
  <r>
    <s v="Foot Locker"/>
    <n v="1128299"/>
    <x v="277"/>
    <x v="2"/>
    <s v="Arizona"/>
    <s v="Phoenix"/>
    <x v="4"/>
    <n v="51"/>
    <n v="58"/>
    <n v="2958"/>
    <n v="1212.78"/>
    <n v="0.41"/>
    <x v="2"/>
  </r>
  <r>
    <s v="Foot Locker"/>
    <n v="1128299"/>
    <x v="277"/>
    <x v="2"/>
    <s v="Arizona"/>
    <s v="Phoenix"/>
    <x v="5"/>
    <n v="64"/>
    <n v="98"/>
    <n v="6272"/>
    <n v="2257.92"/>
    <n v="0.36"/>
    <x v="2"/>
  </r>
  <r>
    <s v="Foot Locker"/>
    <n v="1128299"/>
    <x v="307"/>
    <x v="2"/>
    <s v="Arizona"/>
    <s v="Phoenix"/>
    <x v="0"/>
    <n v="48"/>
    <n v="156"/>
    <n v="7488"/>
    <n v="3669.12"/>
    <n v="0.49"/>
    <x v="2"/>
  </r>
  <r>
    <s v="Foot Locker"/>
    <n v="1128299"/>
    <x v="307"/>
    <x v="2"/>
    <s v="Arizona"/>
    <s v="Phoenix"/>
    <x v="1"/>
    <n v="51"/>
    <n v="138"/>
    <n v="7038"/>
    <n v="3659.76"/>
    <n v="0.52"/>
    <x v="2"/>
  </r>
  <r>
    <s v="Foot Locker"/>
    <n v="1128299"/>
    <x v="307"/>
    <x v="2"/>
    <s v="Arizona"/>
    <s v="Phoenix"/>
    <x v="2"/>
    <n v="51"/>
    <n v="138"/>
    <n v="7038"/>
    <n v="3167.1"/>
    <n v="0.44999999999999996"/>
    <x v="2"/>
  </r>
  <r>
    <s v="Foot Locker"/>
    <n v="1128299"/>
    <x v="307"/>
    <x v="2"/>
    <s v="Arizona"/>
    <s v="Phoenix"/>
    <x v="3"/>
    <n v="46"/>
    <n v="95"/>
    <n v="4370"/>
    <n v="2185"/>
    <n v="0.5"/>
    <x v="2"/>
  </r>
  <r>
    <s v="Foot Locker"/>
    <n v="1128299"/>
    <x v="307"/>
    <x v="2"/>
    <s v="Arizona"/>
    <s v="Phoenix"/>
    <x v="4"/>
    <n v="51"/>
    <n v="68"/>
    <n v="3468"/>
    <n v="1456.56"/>
    <n v="0.42"/>
    <x v="2"/>
  </r>
  <r>
    <s v="Foot Locker"/>
    <n v="1128299"/>
    <x v="307"/>
    <x v="2"/>
    <s v="Arizona"/>
    <s v="Phoenix"/>
    <x v="5"/>
    <n v="69"/>
    <n v="131"/>
    <n v="9039"/>
    <n v="3525.21"/>
    <n v="0.39"/>
    <x v="2"/>
  </r>
  <r>
    <s v="Foot Locker"/>
    <n v="1128299"/>
    <x v="336"/>
    <x v="2"/>
    <s v="Arizona"/>
    <s v="Phoenix"/>
    <x v="0"/>
    <n v="49"/>
    <n v="196"/>
    <n v="9604"/>
    <n v="4705.96"/>
    <n v="0.49"/>
    <x v="2"/>
  </r>
  <r>
    <s v="Foot Locker"/>
    <n v="1128299"/>
    <x v="336"/>
    <x v="2"/>
    <s v="Arizona"/>
    <s v="Phoenix"/>
    <x v="1"/>
    <n v="50"/>
    <n v="142"/>
    <n v="7100"/>
    <n v="3621"/>
    <n v="0.51"/>
    <x v="2"/>
  </r>
  <r>
    <s v="Foot Locker"/>
    <n v="1128299"/>
    <x v="336"/>
    <x v="2"/>
    <s v="Arizona"/>
    <s v="Phoenix"/>
    <x v="2"/>
    <n v="51"/>
    <n v="133"/>
    <n v="6783"/>
    <n v="3188.0099999999998"/>
    <n v="0.47"/>
    <x v="2"/>
  </r>
  <r>
    <s v="Foot Locker"/>
    <n v="1128299"/>
    <x v="336"/>
    <x v="2"/>
    <s v="Arizona"/>
    <s v="Phoenix"/>
    <x v="3"/>
    <n v="48"/>
    <n v="101"/>
    <n v="4848"/>
    <n v="2181.6"/>
    <n v="0.44999999999999996"/>
    <x v="2"/>
  </r>
  <r>
    <s v="Foot Locker"/>
    <n v="1128299"/>
    <x v="336"/>
    <x v="2"/>
    <s v="Arizona"/>
    <s v="Phoenix"/>
    <x v="4"/>
    <n v="52"/>
    <n v="128"/>
    <n v="6656"/>
    <n v="2862.08"/>
    <n v="0.43"/>
    <x v="2"/>
  </r>
  <r>
    <s v="Foot Locker"/>
    <n v="1128299"/>
    <x v="336"/>
    <x v="2"/>
    <s v="Arizona"/>
    <s v="Phoenix"/>
    <x v="5"/>
    <n v="67"/>
    <n v="123"/>
    <n v="8241"/>
    <n v="3131.58"/>
    <n v="0.38"/>
    <x v="2"/>
  </r>
  <r>
    <s v="Foot Locker"/>
    <n v="1128299"/>
    <x v="368"/>
    <x v="2"/>
    <s v="Arizona"/>
    <s v="Phoenix"/>
    <x v="0"/>
    <n v="50"/>
    <n v="163"/>
    <n v="8150"/>
    <n v="4075"/>
    <n v="0.5"/>
    <x v="2"/>
  </r>
  <r>
    <s v="Foot Locker"/>
    <n v="1128299"/>
    <x v="368"/>
    <x v="2"/>
    <s v="Arizona"/>
    <s v="Phoenix"/>
    <x v="1"/>
    <n v="57"/>
    <n v="161"/>
    <n v="9177"/>
    <n v="4588.5"/>
    <n v="0.5"/>
    <x v="2"/>
  </r>
  <r>
    <s v="Foot Locker"/>
    <n v="1128299"/>
    <x v="368"/>
    <x v="2"/>
    <s v="Arizona"/>
    <s v="Phoenix"/>
    <x v="2"/>
    <n v="54"/>
    <n v="113"/>
    <n v="6102"/>
    <n v="2989.98"/>
    <n v="0.49"/>
    <x v="2"/>
  </r>
  <r>
    <s v="Foot Locker"/>
    <n v="1128299"/>
    <x v="368"/>
    <x v="2"/>
    <s v="Arizona"/>
    <s v="Phoenix"/>
    <x v="3"/>
    <n v="52"/>
    <n v="112"/>
    <n v="5824"/>
    <n v="2853.7599999999998"/>
    <n v="0.49"/>
    <x v="2"/>
  </r>
  <r>
    <s v="Foot Locker"/>
    <n v="1128299"/>
    <x v="368"/>
    <x v="2"/>
    <s v="Arizona"/>
    <s v="Phoenix"/>
    <x v="4"/>
    <n v="59"/>
    <n v="116"/>
    <n v="6844"/>
    <n v="2806.04"/>
    <n v="0.41"/>
    <x v="2"/>
  </r>
  <r>
    <s v="Foot Locker"/>
    <n v="1128299"/>
    <x v="368"/>
    <x v="2"/>
    <s v="Arizona"/>
    <s v="Phoenix"/>
    <x v="5"/>
    <n v="65"/>
    <n v="94"/>
    <n v="6110"/>
    <n v="2444"/>
    <n v="0.4"/>
    <x v="2"/>
  </r>
  <r>
    <s v="Foot Locker"/>
    <n v="1128299"/>
    <x v="400"/>
    <x v="2"/>
    <s v="Arizona"/>
    <s v="Phoenix"/>
    <x v="0"/>
    <n v="41"/>
    <n v="167"/>
    <n v="6847"/>
    <n v="3355.0299999999997"/>
    <n v="0.49"/>
    <x v="2"/>
  </r>
  <r>
    <s v="Foot Locker"/>
    <n v="1128299"/>
    <x v="400"/>
    <x v="2"/>
    <s v="Arizona"/>
    <s v="Phoenix"/>
    <x v="1"/>
    <n v="45"/>
    <n v="161"/>
    <n v="7245"/>
    <n v="3839.8500000000004"/>
    <n v="0.53"/>
    <x v="2"/>
  </r>
  <r>
    <s v="Foot Locker"/>
    <n v="1128299"/>
    <x v="400"/>
    <x v="2"/>
    <s v="Arizona"/>
    <s v="Phoenix"/>
    <x v="2"/>
    <n v="43"/>
    <n v="128"/>
    <n v="5504"/>
    <n v="2476.7999999999997"/>
    <n v="0.44999999999999996"/>
    <x v="2"/>
  </r>
  <r>
    <s v="Foot Locker"/>
    <n v="1128299"/>
    <x v="400"/>
    <x v="2"/>
    <s v="Arizona"/>
    <s v="Phoenix"/>
    <x v="3"/>
    <n v="41"/>
    <n v="113"/>
    <n v="4633"/>
    <n v="2177.5099999999998"/>
    <n v="0.47"/>
    <x v="2"/>
  </r>
  <r>
    <s v="Foot Locker"/>
    <n v="1128299"/>
    <x v="400"/>
    <x v="2"/>
    <s v="Arizona"/>
    <s v="Phoenix"/>
    <x v="4"/>
    <n v="54"/>
    <n v="105"/>
    <n v="5670"/>
    <n v="2494.8000000000002"/>
    <n v="0.44"/>
    <x v="2"/>
  </r>
  <r>
    <s v="Foot Locker"/>
    <n v="1128299"/>
    <x v="400"/>
    <x v="2"/>
    <s v="Arizona"/>
    <s v="Phoenix"/>
    <x v="5"/>
    <n v="56"/>
    <n v="119"/>
    <n v="6664"/>
    <n v="2465.6799999999998"/>
    <n v="0.37"/>
    <x v="2"/>
  </r>
  <r>
    <s v="Foot Locker"/>
    <n v="1128299"/>
    <x v="429"/>
    <x v="2"/>
    <s v="Arizona"/>
    <s v="Phoenix"/>
    <x v="0"/>
    <n v="41"/>
    <n v="135"/>
    <n v="5535"/>
    <n v="2656.7999999999997"/>
    <n v="0.48"/>
    <x v="2"/>
  </r>
  <r>
    <s v="Foot Locker"/>
    <n v="1128299"/>
    <x v="429"/>
    <x v="2"/>
    <s v="Arizona"/>
    <s v="Phoenix"/>
    <x v="1"/>
    <n v="47"/>
    <n v="145"/>
    <n v="6815"/>
    <n v="3611.9500000000003"/>
    <n v="0.53"/>
    <x v="2"/>
  </r>
  <r>
    <s v="Foot Locker"/>
    <n v="1128299"/>
    <x v="429"/>
    <x v="2"/>
    <s v="Arizona"/>
    <s v="Phoenix"/>
    <x v="2"/>
    <n v="44"/>
    <n v="91"/>
    <n v="4004"/>
    <n v="1921.9199999999998"/>
    <n v="0.48"/>
    <x v="2"/>
  </r>
  <r>
    <s v="Foot Locker"/>
    <n v="1128299"/>
    <x v="429"/>
    <x v="2"/>
    <s v="Arizona"/>
    <s v="Phoenix"/>
    <x v="3"/>
    <n v="43"/>
    <n v="90"/>
    <n v="3870"/>
    <n v="1896.3"/>
    <n v="0.49"/>
    <x v="2"/>
  </r>
  <r>
    <s v="Foot Locker"/>
    <n v="1128299"/>
    <x v="429"/>
    <x v="2"/>
    <s v="Arizona"/>
    <s v="Phoenix"/>
    <x v="4"/>
    <n v="53"/>
    <n v="69"/>
    <n v="3657"/>
    <n v="1462.8000000000002"/>
    <n v="0.4"/>
    <x v="2"/>
  </r>
  <r>
    <s v="Foot Locker"/>
    <n v="1128299"/>
    <x v="429"/>
    <x v="2"/>
    <s v="Arizona"/>
    <s v="Phoenix"/>
    <x v="5"/>
    <n v="56"/>
    <n v="85"/>
    <n v="4760"/>
    <n v="1808.8"/>
    <n v="0.38"/>
    <x v="2"/>
  </r>
  <r>
    <s v="Foot Locker"/>
    <n v="1128299"/>
    <x v="460"/>
    <x v="2"/>
    <s v="Arizona"/>
    <s v="Phoenix"/>
    <x v="0"/>
    <n v="42"/>
    <n v="135"/>
    <n v="5670"/>
    <n v="2664.8999999999996"/>
    <n v="0.47"/>
    <x v="2"/>
  </r>
  <r>
    <s v="Foot Locker"/>
    <n v="1128299"/>
    <x v="460"/>
    <x v="2"/>
    <s v="Arizona"/>
    <s v="Phoenix"/>
    <x v="1"/>
    <n v="46"/>
    <n v="147"/>
    <n v="6762"/>
    <n v="3516.2400000000002"/>
    <n v="0.52"/>
    <x v="2"/>
  </r>
  <r>
    <s v="Foot Locker"/>
    <n v="1128299"/>
    <x v="460"/>
    <x v="2"/>
    <s v="Arizona"/>
    <s v="Phoenix"/>
    <x v="2"/>
    <n v="44"/>
    <n v="105"/>
    <n v="4620"/>
    <n v="2125.1999999999998"/>
    <n v="0.45999999999999996"/>
    <x v="2"/>
  </r>
  <r>
    <s v="Foot Locker"/>
    <n v="1128299"/>
    <x v="460"/>
    <x v="2"/>
    <s v="Arizona"/>
    <s v="Phoenix"/>
    <x v="3"/>
    <n v="42"/>
    <n v="98"/>
    <n v="4116"/>
    <n v="1934.52"/>
    <n v="0.47"/>
    <x v="2"/>
  </r>
  <r>
    <s v="Foot Locker"/>
    <n v="1128299"/>
    <x v="460"/>
    <x v="2"/>
    <s v="Arizona"/>
    <s v="Phoenix"/>
    <x v="4"/>
    <n v="53"/>
    <n v="87"/>
    <n v="4611"/>
    <n v="1890.51"/>
    <n v="0.41"/>
    <x v="2"/>
  </r>
  <r>
    <s v="Foot Locker"/>
    <n v="1128299"/>
    <x v="460"/>
    <x v="2"/>
    <s v="Arizona"/>
    <s v="Phoenix"/>
    <x v="5"/>
    <n v="55"/>
    <n v="111"/>
    <n v="6105"/>
    <n v="2258.85"/>
    <n v="0.37"/>
    <x v="2"/>
  </r>
  <r>
    <s v="Foot Locker"/>
    <n v="1128299"/>
    <x v="489"/>
    <x v="2"/>
    <s v="Arizona"/>
    <s v="Phoenix"/>
    <x v="0"/>
    <n v="44"/>
    <n v="181"/>
    <n v="7964"/>
    <n v="3663.4399999999996"/>
    <n v="0.45999999999999996"/>
    <x v="2"/>
  </r>
  <r>
    <s v="Foot Locker"/>
    <n v="1128299"/>
    <x v="489"/>
    <x v="2"/>
    <s v="Arizona"/>
    <s v="Phoenix"/>
    <x v="1"/>
    <n v="49"/>
    <n v="175"/>
    <n v="8575"/>
    <n v="4630.5"/>
    <n v="0.54"/>
    <x v="2"/>
  </r>
  <r>
    <s v="Kohl's"/>
    <n v="1128299"/>
    <x v="489"/>
    <x v="2"/>
    <s v="Arizona"/>
    <s v="Phoenix"/>
    <x v="2"/>
    <n v="43"/>
    <n v="123"/>
    <n v="5289"/>
    <n v="2538.7199999999998"/>
    <n v="0.48"/>
    <x v="2"/>
  </r>
  <r>
    <s v="Kohl's"/>
    <n v="1128299"/>
    <x v="489"/>
    <x v="2"/>
    <s v="Arizona"/>
    <s v="Phoenix"/>
    <x v="3"/>
    <n v="44"/>
    <n v="115"/>
    <n v="5060"/>
    <n v="2277"/>
    <n v="0.44999999999999996"/>
    <x v="2"/>
  </r>
  <r>
    <s v="Kohl's"/>
    <n v="1128299"/>
    <x v="489"/>
    <x v="2"/>
    <s v="Arizona"/>
    <s v="Phoenix"/>
    <x v="4"/>
    <n v="52"/>
    <n v="88"/>
    <n v="4576"/>
    <n v="1967.68"/>
    <n v="0.43"/>
    <x v="2"/>
  </r>
  <r>
    <s v="Kohl's"/>
    <n v="1128299"/>
    <x v="489"/>
    <x v="2"/>
    <s v="Arizona"/>
    <s v="Phoenix"/>
    <x v="5"/>
    <n v="58"/>
    <n v="135"/>
    <n v="7830"/>
    <n v="2897.1"/>
    <n v="0.37"/>
    <x v="2"/>
  </r>
  <r>
    <s v="Kohl's"/>
    <n v="1128299"/>
    <x v="190"/>
    <x v="2"/>
    <s v="Arizona"/>
    <s v="Phoenix"/>
    <x v="0"/>
    <n v="33"/>
    <n v="133"/>
    <n v="4389"/>
    <n v="2150.61"/>
    <n v="0.49"/>
    <x v="2"/>
  </r>
  <r>
    <s v="Kohl's"/>
    <n v="1128299"/>
    <x v="190"/>
    <x v="2"/>
    <s v="Arizona"/>
    <s v="Phoenix"/>
    <x v="1"/>
    <n v="42"/>
    <n v="138"/>
    <n v="5796"/>
    <n v="3071.88"/>
    <n v="0.53"/>
    <x v="2"/>
  </r>
  <r>
    <s v="Kohl's"/>
    <n v="1128299"/>
    <x v="190"/>
    <x v="2"/>
    <s v="Arizona"/>
    <s v="Phoenix"/>
    <x v="2"/>
    <n v="42"/>
    <n v="138"/>
    <n v="5796"/>
    <n v="2666.16"/>
    <n v="0.45999999999999996"/>
    <x v="2"/>
  </r>
  <r>
    <s v="Kohl's"/>
    <n v="1128299"/>
    <x v="190"/>
    <x v="2"/>
    <s v="Arizona"/>
    <s v="Phoenix"/>
    <x v="3"/>
    <n v="43"/>
    <n v="85"/>
    <n v="3655"/>
    <n v="1790.95"/>
    <n v="0.49"/>
    <x v="2"/>
  </r>
  <r>
    <s v="Kohl's"/>
    <n v="1128299"/>
    <x v="190"/>
    <x v="2"/>
    <s v="Arizona"/>
    <s v="Phoenix"/>
    <x v="4"/>
    <n v="45"/>
    <n v="80"/>
    <n v="3600"/>
    <n v="1476"/>
    <n v="0.41"/>
    <x v="2"/>
  </r>
  <r>
    <s v="Kohl's"/>
    <n v="1128299"/>
    <x v="190"/>
    <x v="2"/>
    <s v="Arizona"/>
    <s v="Phoenix"/>
    <x v="5"/>
    <n v="42"/>
    <n v="128"/>
    <n v="5376"/>
    <n v="1935.36"/>
    <n v="0.36"/>
    <x v="2"/>
  </r>
  <r>
    <s v="Kohl's"/>
    <n v="1128299"/>
    <x v="700"/>
    <x v="2"/>
    <s v="Arizona"/>
    <s v="Phoenix"/>
    <x v="0"/>
    <n v="33"/>
    <n v="147"/>
    <n v="4851"/>
    <n v="2376.9899999999998"/>
    <n v="0.49"/>
    <x v="2"/>
  </r>
  <r>
    <s v="Kohl's"/>
    <n v="1128299"/>
    <x v="700"/>
    <x v="2"/>
    <s v="Arizona"/>
    <s v="Phoenix"/>
    <x v="1"/>
    <n v="44"/>
    <n v="106"/>
    <n v="4664"/>
    <n v="2565.2000000000003"/>
    <n v="0.55000000000000004"/>
    <x v="2"/>
  </r>
  <r>
    <s v="Kohl's"/>
    <n v="1128299"/>
    <x v="700"/>
    <x v="2"/>
    <s v="Arizona"/>
    <s v="Phoenix"/>
    <x v="2"/>
    <n v="41"/>
    <n v="111"/>
    <n v="4551"/>
    <n v="2093.46"/>
    <n v="0.45999999999999996"/>
    <x v="2"/>
  </r>
  <r>
    <s v="Kohl's"/>
    <n v="1128299"/>
    <x v="700"/>
    <x v="2"/>
    <s v="New Mexico"/>
    <s v="Albuquerque"/>
    <x v="3"/>
    <n v="43"/>
    <n v="74"/>
    <n v="3182"/>
    <n v="1559.18"/>
    <n v="0.49"/>
    <x v="2"/>
  </r>
  <r>
    <s v="Kohl's"/>
    <n v="1128299"/>
    <x v="700"/>
    <x v="2"/>
    <s v="New Mexico"/>
    <s v="Albuquerque"/>
    <x v="4"/>
    <n v="45"/>
    <n v="54"/>
    <n v="2430"/>
    <n v="1069.2"/>
    <n v="0.44"/>
    <x v="2"/>
  </r>
  <r>
    <s v="Kohl's"/>
    <n v="1128299"/>
    <x v="700"/>
    <x v="2"/>
    <s v="New Mexico"/>
    <s v="Albuquerque"/>
    <x v="5"/>
    <n v="41"/>
    <n v="104"/>
    <n v="4264"/>
    <n v="1620.32"/>
    <n v="0.38"/>
    <x v="2"/>
  </r>
  <r>
    <s v="Kohl's"/>
    <n v="1128299"/>
    <x v="712"/>
    <x v="2"/>
    <s v="New Mexico"/>
    <s v="Albuquerque"/>
    <x v="0"/>
    <n v="44"/>
    <n v="165"/>
    <n v="7260"/>
    <n v="3630"/>
    <n v="0.5"/>
    <x v="2"/>
  </r>
  <r>
    <s v="Kohl's"/>
    <n v="1128299"/>
    <x v="712"/>
    <x v="2"/>
    <s v="New Mexico"/>
    <s v="Albuquerque"/>
    <x v="1"/>
    <n v="51"/>
    <n v="112"/>
    <n v="5712"/>
    <n v="3027.36"/>
    <n v="0.53"/>
    <x v="2"/>
  </r>
  <r>
    <s v="Kohl's"/>
    <n v="1128299"/>
    <x v="712"/>
    <x v="2"/>
    <s v="New Mexico"/>
    <s v="Albuquerque"/>
    <x v="2"/>
    <n v="52"/>
    <n v="112"/>
    <n v="5824"/>
    <n v="2853.7599999999998"/>
    <n v="0.49"/>
    <x v="2"/>
  </r>
  <r>
    <s v="Kohl's"/>
    <n v="1128299"/>
    <x v="712"/>
    <x v="2"/>
    <s v="New Mexico"/>
    <s v="Albuquerque"/>
    <x v="3"/>
    <n v="50"/>
    <n v="83"/>
    <n v="4150"/>
    <n v="1908.9999999999998"/>
    <n v="0.45999999999999996"/>
    <x v="2"/>
  </r>
  <r>
    <s v="Kohl's"/>
    <n v="1128299"/>
    <x v="712"/>
    <x v="2"/>
    <s v="New Mexico"/>
    <s v="Albuquerque"/>
    <x v="4"/>
    <n v="55"/>
    <n v="53"/>
    <n v="2915"/>
    <n v="1253.45"/>
    <n v="0.43"/>
    <x v="2"/>
  </r>
  <r>
    <s v="Kohl's"/>
    <n v="1128299"/>
    <x v="712"/>
    <x v="2"/>
    <s v="New Mexico"/>
    <s v="Albuquerque"/>
    <x v="5"/>
    <n v="50"/>
    <n v="98"/>
    <n v="4900"/>
    <n v="1862"/>
    <n v="0.38"/>
    <x v="2"/>
  </r>
  <r>
    <s v="Kohl's"/>
    <n v="1128299"/>
    <x v="249"/>
    <x v="2"/>
    <s v="New Mexico"/>
    <s v="Albuquerque"/>
    <x v="0"/>
    <n v="51"/>
    <n v="154"/>
    <n v="7854"/>
    <n v="3534.2999999999997"/>
    <n v="0.44999999999999996"/>
    <x v="2"/>
  </r>
  <r>
    <s v="Kohl's"/>
    <n v="1128299"/>
    <x v="249"/>
    <x v="2"/>
    <s v="New Mexico"/>
    <s v="Albuquerque"/>
    <x v="1"/>
    <n v="59"/>
    <n v="98"/>
    <n v="5782"/>
    <n v="2891"/>
    <n v="0.5"/>
    <x v="2"/>
  </r>
  <r>
    <s v="Kohl's"/>
    <n v="1128299"/>
    <x v="249"/>
    <x v="2"/>
    <s v="New Mexico"/>
    <s v="Albuquerque"/>
    <x v="2"/>
    <n v="55"/>
    <n v="116"/>
    <n v="6380"/>
    <n v="3190"/>
    <n v="0.5"/>
    <x v="2"/>
  </r>
  <r>
    <s v="Kohl's"/>
    <n v="1128299"/>
    <x v="249"/>
    <x v="2"/>
    <s v="New Mexico"/>
    <s v="Albuquerque"/>
    <x v="3"/>
    <n v="54"/>
    <n v="87"/>
    <n v="4698"/>
    <n v="2161.08"/>
    <n v="0.45999999999999996"/>
    <x v="2"/>
  </r>
  <r>
    <s v="Kohl's"/>
    <n v="1128299"/>
    <x v="249"/>
    <x v="2"/>
    <s v="New Mexico"/>
    <s v="Albuquerque"/>
    <x v="4"/>
    <n v="56"/>
    <n v="58"/>
    <n v="3248"/>
    <n v="1331.6799999999998"/>
    <n v="0.41"/>
    <x v="2"/>
  </r>
  <r>
    <s v="Kohl's"/>
    <n v="1128299"/>
    <x v="249"/>
    <x v="2"/>
    <s v="New Mexico"/>
    <s v="Albuquerque"/>
    <x v="5"/>
    <n v="69"/>
    <n v="101"/>
    <n v="6969"/>
    <n v="2648.2200000000003"/>
    <n v="0.38"/>
    <x v="2"/>
  </r>
  <r>
    <s v="Kohl's"/>
    <n v="1128299"/>
    <x v="280"/>
    <x v="2"/>
    <s v="New Mexico"/>
    <s v="Albuquerque"/>
    <x v="0"/>
    <n v="51"/>
    <n v="150"/>
    <n v="7650"/>
    <n v="3442.4999999999995"/>
    <n v="0.44999999999999996"/>
    <x v="2"/>
  </r>
  <r>
    <s v="Kohl's"/>
    <n v="1128299"/>
    <x v="280"/>
    <x v="2"/>
    <s v="New Mexico"/>
    <s v="Albuquerque"/>
    <x v="1"/>
    <n v="58"/>
    <n v="111"/>
    <n v="6438"/>
    <n v="3283.38"/>
    <n v="0.51"/>
    <x v="2"/>
  </r>
  <r>
    <s v="Kohl's"/>
    <n v="1128299"/>
    <x v="280"/>
    <x v="2"/>
    <s v="New Mexico"/>
    <s v="Albuquerque"/>
    <x v="2"/>
    <n v="56"/>
    <n v="126"/>
    <n v="7056"/>
    <n v="3316.3199999999997"/>
    <n v="0.47"/>
    <x v="2"/>
  </r>
  <r>
    <s v="Kohl's"/>
    <n v="1128299"/>
    <x v="280"/>
    <x v="2"/>
    <s v="New Mexico"/>
    <s v="Albuquerque"/>
    <x v="3"/>
    <n v="51"/>
    <n v="91"/>
    <n v="4641"/>
    <n v="2134.8599999999997"/>
    <n v="0.45999999999999996"/>
    <x v="2"/>
  </r>
  <r>
    <s v="Kohl's"/>
    <n v="1128299"/>
    <x v="280"/>
    <x v="2"/>
    <s v="New Mexico"/>
    <s v="Albuquerque"/>
    <x v="4"/>
    <n v="56"/>
    <n v="65"/>
    <n v="3640"/>
    <n v="1528.8"/>
    <n v="0.42"/>
    <x v="2"/>
  </r>
  <r>
    <s v="Kohl's"/>
    <n v="1128299"/>
    <x v="280"/>
    <x v="2"/>
    <s v="New Mexico"/>
    <s v="Albuquerque"/>
    <x v="5"/>
    <n v="69"/>
    <n v="115"/>
    <n v="7935"/>
    <n v="3094.65"/>
    <n v="0.39"/>
    <x v="2"/>
  </r>
  <r>
    <s v="Kohl's"/>
    <n v="1128299"/>
    <x v="310"/>
    <x v="2"/>
    <s v="New Mexico"/>
    <s v="Albuquerque"/>
    <x v="0"/>
    <n v="52"/>
    <n v="203"/>
    <n v="10556"/>
    <n v="5066.88"/>
    <n v="0.48"/>
    <x v="2"/>
  </r>
  <r>
    <s v="Kohl's"/>
    <n v="1128299"/>
    <x v="310"/>
    <x v="2"/>
    <s v="New Mexico"/>
    <s v="Albuquerque"/>
    <x v="1"/>
    <n v="54"/>
    <n v="154"/>
    <n v="8316"/>
    <n v="4324.32"/>
    <n v="0.52"/>
    <x v="2"/>
  </r>
  <r>
    <s v="Kohl's"/>
    <n v="1128299"/>
    <x v="310"/>
    <x v="2"/>
    <s v="New Mexico"/>
    <s v="Albuquerque"/>
    <x v="2"/>
    <n v="54"/>
    <n v="149"/>
    <n v="8046"/>
    <n v="4023"/>
    <n v="0.5"/>
    <x v="2"/>
  </r>
  <r>
    <s v="Kohl's"/>
    <n v="1128299"/>
    <x v="310"/>
    <x v="2"/>
    <s v="New Mexico"/>
    <s v="Albuquerque"/>
    <x v="3"/>
    <n v="54"/>
    <n v="106"/>
    <n v="5724"/>
    <n v="2575.7999999999997"/>
    <n v="0.44999999999999996"/>
    <x v="2"/>
  </r>
  <r>
    <s v="Kohl's"/>
    <n v="1128299"/>
    <x v="310"/>
    <x v="2"/>
    <s v="New Mexico"/>
    <s v="Albuquerque"/>
    <x v="4"/>
    <n v="56"/>
    <n v="87"/>
    <n v="4872"/>
    <n v="2094.96"/>
    <n v="0.43"/>
    <x v="2"/>
  </r>
  <r>
    <s v="Kohl's"/>
    <n v="1128299"/>
    <x v="310"/>
    <x v="2"/>
    <s v="New Mexico"/>
    <s v="Albuquerque"/>
    <x v="5"/>
    <n v="74"/>
    <n v="162"/>
    <n v="11988"/>
    <n v="4315.68"/>
    <n v="0.36"/>
    <x v="2"/>
  </r>
  <r>
    <s v="Kohl's"/>
    <n v="1128299"/>
    <x v="339"/>
    <x v="2"/>
    <s v="New Mexico"/>
    <s v="Albuquerque"/>
    <x v="0"/>
    <n v="54"/>
    <n v="203"/>
    <n v="10962"/>
    <n v="5152.1399999999994"/>
    <n v="0.47"/>
    <x v="2"/>
  </r>
  <r>
    <s v="Kohl's"/>
    <n v="1128299"/>
    <x v="339"/>
    <x v="2"/>
    <s v="New Mexico"/>
    <s v="Albuquerque"/>
    <x v="1"/>
    <n v="56"/>
    <n v="180"/>
    <n v="10080"/>
    <n v="5443.2000000000007"/>
    <n v="0.54"/>
    <x v="2"/>
  </r>
  <r>
    <s v="Kohl's"/>
    <n v="1128299"/>
    <x v="339"/>
    <x v="2"/>
    <s v="New Mexico"/>
    <s v="Albuquerque"/>
    <x v="2"/>
    <n v="58"/>
    <n v="160"/>
    <n v="9280"/>
    <n v="4454.3999999999996"/>
    <n v="0.48"/>
    <x v="2"/>
  </r>
  <r>
    <s v="Kohl's"/>
    <n v="1128299"/>
    <x v="339"/>
    <x v="2"/>
    <s v="New Mexico"/>
    <s v="Albuquerque"/>
    <x v="3"/>
    <n v="54"/>
    <n v="135"/>
    <n v="7290"/>
    <n v="3280.4999999999995"/>
    <n v="0.44999999999999996"/>
    <x v="2"/>
  </r>
  <r>
    <s v="Kohl's"/>
    <n v="1128299"/>
    <x v="339"/>
    <x v="2"/>
    <s v="New Mexico"/>
    <s v="Albuquerque"/>
    <x v="4"/>
    <n v="57"/>
    <n v="145"/>
    <n v="8265"/>
    <n v="3553.95"/>
    <n v="0.43"/>
    <x v="2"/>
  </r>
  <r>
    <s v="Kohl's"/>
    <n v="1128299"/>
    <x v="339"/>
    <x v="2"/>
    <s v="New Mexico"/>
    <s v="Albuquerque"/>
    <x v="5"/>
    <n v="69"/>
    <n v="140"/>
    <n v="9660"/>
    <n v="3670.8"/>
    <n v="0.38"/>
    <x v="2"/>
  </r>
  <r>
    <s v="Kohl's"/>
    <n v="1128299"/>
    <x v="371"/>
    <x v="2"/>
    <s v="New Mexico"/>
    <s v="Albuquerque"/>
    <x v="0"/>
    <n v="56"/>
    <n v="175"/>
    <n v="9800"/>
    <n v="4900"/>
    <n v="0.5"/>
    <x v="2"/>
  </r>
  <r>
    <s v="Kohl's"/>
    <n v="1128299"/>
    <x v="371"/>
    <x v="2"/>
    <s v="New Mexico"/>
    <s v="Albuquerque"/>
    <x v="1"/>
    <n v="60"/>
    <n v="176"/>
    <n v="10560"/>
    <n v="5491.2"/>
    <n v="0.52"/>
    <x v="2"/>
  </r>
  <r>
    <s v="Kohl's"/>
    <n v="1128299"/>
    <x v="371"/>
    <x v="2"/>
    <s v="New Mexico"/>
    <s v="Albuquerque"/>
    <x v="2"/>
    <n v="58"/>
    <n v="142"/>
    <n v="8236"/>
    <n v="3788.5599999999995"/>
    <n v="0.45999999999999996"/>
    <x v="2"/>
  </r>
  <r>
    <s v="Kohl's"/>
    <n v="1128299"/>
    <x v="371"/>
    <x v="2"/>
    <s v="New Mexico"/>
    <s v="Albuquerque"/>
    <x v="3"/>
    <n v="55"/>
    <n v="143"/>
    <n v="7865"/>
    <n v="3696.5499999999997"/>
    <n v="0.47"/>
    <x v="2"/>
  </r>
  <r>
    <s v="Kohl's"/>
    <n v="1128299"/>
    <x v="371"/>
    <x v="2"/>
    <s v="New Mexico"/>
    <s v="Albuquerque"/>
    <x v="4"/>
    <n v="67"/>
    <n v="124"/>
    <n v="8308"/>
    <n v="3323.2000000000003"/>
    <n v="0.4"/>
    <x v="2"/>
  </r>
  <r>
    <s v="Kohl's"/>
    <n v="1128299"/>
    <x v="371"/>
    <x v="2"/>
    <s v="New Mexico"/>
    <s v="Albuquerque"/>
    <x v="5"/>
    <n v="70"/>
    <n v="126"/>
    <n v="8820"/>
    <n v="3351.6"/>
    <n v="0.38"/>
    <x v="2"/>
  </r>
  <r>
    <s v="Kohl's"/>
    <n v="1128299"/>
    <x v="403"/>
    <x v="2"/>
    <s v="New Mexico"/>
    <s v="Albuquerque"/>
    <x v="0"/>
    <n v="49"/>
    <n v="163"/>
    <n v="7987"/>
    <n v="3594.1499999999996"/>
    <n v="0.44999999999999996"/>
    <x v="2"/>
  </r>
  <r>
    <s v="Kohl's"/>
    <n v="1128299"/>
    <x v="403"/>
    <x v="2"/>
    <s v="New Mexico"/>
    <s v="Albuquerque"/>
    <x v="1"/>
    <n v="51"/>
    <n v="156"/>
    <n v="7956"/>
    <n v="4057.56"/>
    <n v="0.51"/>
    <x v="2"/>
  </r>
  <r>
    <s v="Kohl's"/>
    <n v="1128299"/>
    <x v="403"/>
    <x v="2"/>
    <s v="New Mexico"/>
    <s v="Albuquerque"/>
    <x v="2"/>
    <n v="46"/>
    <n v="143"/>
    <n v="6578"/>
    <n v="3091.66"/>
    <n v="0.47"/>
    <x v="2"/>
  </r>
  <r>
    <s v="Kohl's"/>
    <n v="1128299"/>
    <x v="403"/>
    <x v="2"/>
    <s v="New Mexico"/>
    <s v="Albuquerque"/>
    <x v="3"/>
    <n v="49"/>
    <n v="123"/>
    <n v="6027"/>
    <n v="2832.69"/>
    <n v="0.47"/>
    <x v="2"/>
  </r>
  <r>
    <s v="Kohl's"/>
    <n v="1128299"/>
    <x v="403"/>
    <x v="2"/>
    <s v="New Mexico"/>
    <s v="Albuquerque"/>
    <x v="4"/>
    <n v="54"/>
    <n v="111"/>
    <n v="5994"/>
    <n v="2397.6"/>
    <n v="0.4"/>
    <x v="2"/>
  </r>
  <r>
    <s v="Kohl's"/>
    <n v="1128299"/>
    <x v="403"/>
    <x v="2"/>
    <s v="New Mexico"/>
    <s v="Albuquerque"/>
    <x v="5"/>
    <n v="59"/>
    <n v="133"/>
    <n v="7847"/>
    <n v="2824.92"/>
    <n v="0.36"/>
    <x v="2"/>
  </r>
  <r>
    <s v="Kohl's"/>
    <n v="1128299"/>
    <x v="432"/>
    <x v="2"/>
    <s v="New Mexico"/>
    <s v="Albuquerque"/>
    <x v="0"/>
    <n v="48"/>
    <n v="165"/>
    <n v="7920"/>
    <n v="3960"/>
    <n v="0.5"/>
    <x v="2"/>
  </r>
  <r>
    <s v="Kohl's"/>
    <n v="1128299"/>
    <x v="432"/>
    <x v="2"/>
    <s v="New Mexico"/>
    <s v="Albuquerque"/>
    <x v="1"/>
    <n v="50"/>
    <n v="149"/>
    <n v="7450"/>
    <n v="3948.5"/>
    <n v="0.53"/>
    <x v="2"/>
  </r>
  <r>
    <s v="Kohl's"/>
    <n v="1128299"/>
    <x v="432"/>
    <x v="2"/>
    <s v="New Mexico"/>
    <s v="Albuquerque"/>
    <x v="2"/>
    <n v="48"/>
    <n v="105"/>
    <n v="5040"/>
    <n v="2368.7999999999997"/>
    <n v="0.47"/>
    <x v="2"/>
  </r>
  <r>
    <s v="Kohl's"/>
    <n v="1128299"/>
    <x v="432"/>
    <x v="2"/>
    <s v="New Mexico"/>
    <s v="Albuquerque"/>
    <x v="3"/>
    <n v="46"/>
    <n v="95"/>
    <n v="4370"/>
    <n v="2141.3000000000002"/>
    <n v="0.49"/>
    <x v="2"/>
  </r>
  <r>
    <s v="Kohl's"/>
    <n v="1128299"/>
    <x v="432"/>
    <x v="2"/>
    <s v="New Mexico"/>
    <s v="Albuquerque"/>
    <x v="4"/>
    <n v="56"/>
    <n v="91"/>
    <n v="5096"/>
    <n v="2242.2400000000002"/>
    <n v="0.44"/>
    <x v="2"/>
  </r>
  <r>
    <s v="Kohl's"/>
    <n v="1128299"/>
    <x v="432"/>
    <x v="2"/>
    <s v="New Mexico"/>
    <s v="Albuquerque"/>
    <x v="5"/>
    <n v="68"/>
    <n v="105"/>
    <n v="7140"/>
    <n v="2641.8"/>
    <n v="0.37"/>
    <x v="2"/>
  </r>
  <r>
    <s v="Kohl's"/>
    <n v="1128299"/>
    <x v="463"/>
    <x v="2"/>
    <s v="New Mexico"/>
    <s v="Albuquerque"/>
    <x v="0"/>
    <n v="58"/>
    <n v="160"/>
    <n v="9280"/>
    <n v="4547.2"/>
    <n v="0.49"/>
    <x v="2"/>
  </r>
  <r>
    <s v="Kohl's"/>
    <n v="1128299"/>
    <x v="463"/>
    <x v="2"/>
    <s v="New Mexico"/>
    <s v="Albuquerque"/>
    <x v="1"/>
    <n v="59"/>
    <n v="150"/>
    <n v="8850"/>
    <n v="4779"/>
    <n v="0.54"/>
    <x v="2"/>
  </r>
  <r>
    <s v="Kohl's"/>
    <n v="1128299"/>
    <x v="463"/>
    <x v="2"/>
    <s v="New Mexico"/>
    <s v="Albuquerque"/>
    <x v="2"/>
    <n v="54"/>
    <n v="117"/>
    <n v="6318"/>
    <n v="3032.64"/>
    <n v="0.48"/>
    <x v="2"/>
  </r>
  <r>
    <s v="Kohl's"/>
    <n v="1128299"/>
    <x v="463"/>
    <x v="2"/>
    <s v="New Mexico"/>
    <s v="Albuquerque"/>
    <x v="3"/>
    <n v="55"/>
    <n v="115"/>
    <n v="6325"/>
    <n v="2972.75"/>
    <n v="0.47"/>
    <x v="2"/>
  </r>
  <r>
    <s v="Kohl's"/>
    <n v="1128299"/>
    <x v="463"/>
    <x v="2"/>
    <s v="New Mexico"/>
    <s v="Albuquerque"/>
    <x v="4"/>
    <n v="65"/>
    <n v="113"/>
    <n v="7345"/>
    <n v="3231.8"/>
    <n v="0.44"/>
    <x v="2"/>
  </r>
  <r>
    <s v="Kohl's"/>
    <n v="1128299"/>
    <x v="463"/>
    <x v="2"/>
    <s v="New Mexico"/>
    <s v="Albuquerque"/>
    <x v="5"/>
    <n v="72"/>
    <n v="140"/>
    <n v="10080"/>
    <n v="3931.2000000000003"/>
    <n v="0.39"/>
    <x v="2"/>
  </r>
  <r>
    <s v="Kohl's"/>
    <n v="1128299"/>
    <x v="492"/>
    <x v="2"/>
    <s v="New Mexico"/>
    <s v="Albuquerque"/>
    <x v="0"/>
    <n v="55"/>
    <n v="210"/>
    <n v="11550"/>
    <n v="5313"/>
    <n v="0.45999999999999996"/>
    <x v="2"/>
  </r>
  <r>
    <s v="Kohl's"/>
    <n v="1128299"/>
    <x v="492"/>
    <x v="2"/>
    <s v="New Mexico"/>
    <s v="Albuquerque"/>
    <x v="1"/>
    <n v="61"/>
    <n v="182"/>
    <n v="11102"/>
    <n v="5551"/>
    <n v="0.5"/>
    <x v="2"/>
  </r>
  <r>
    <s v="Sports Direct"/>
    <n v="1128299"/>
    <x v="492"/>
    <x v="2"/>
    <s v="New Mexico"/>
    <s v="Albuquerque"/>
    <x v="2"/>
    <n v="59"/>
    <n v="130"/>
    <n v="7670"/>
    <n v="3758.2999999999997"/>
    <n v="0.49"/>
    <x v="2"/>
  </r>
  <r>
    <s v="Sports Direct"/>
    <n v="1128299"/>
    <x v="492"/>
    <x v="2"/>
    <s v="New Mexico"/>
    <s v="Albuquerque"/>
    <x v="3"/>
    <n v="55"/>
    <n v="145"/>
    <n v="7975"/>
    <n v="3668.4999999999995"/>
    <n v="0.45999999999999996"/>
    <x v="2"/>
  </r>
  <r>
    <s v="Sports Direct"/>
    <n v="1128299"/>
    <x v="492"/>
    <x v="2"/>
    <s v="New Mexico"/>
    <s v="Albuquerque"/>
    <x v="4"/>
    <n v="64"/>
    <n v="119"/>
    <n v="7616"/>
    <n v="3427.2"/>
    <n v="0.44999999999999996"/>
    <x v="2"/>
  </r>
  <r>
    <s v="Sports Direct"/>
    <n v="1128299"/>
    <x v="492"/>
    <x v="2"/>
    <s v="New Mexico"/>
    <s v="Albuquerque"/>
    <x v="5"/>
    <n v="72"/>
    <n v="131"/>
    <n v="9432"/>
    <n v="3301.2"/>
    <n v="0.35"/>
    <x v="2"/>
  </r>
  <r>
    <s v="Sports Direct"/>
    <n v="1128299"/>
    <x v="177"/>
    <x v="2"/>
    <s v="New Mexico"/>
    <s v="Albuquerque"/>
    <x v="0"/>
    <n v="29"/>
    <n v="131"/>
    <n v="3799"/>
    <n v="1937.49"/>
    <n v="0.51"/>
    <x v="2"/>
  </r>
  <r>
    <s v="Sports Direct"/>
    <n v="1128299"/>
    <x v="177"/>
    <x v="2"/>
    <s v="New Mexico"/>
    <s v="Albuquerque"/>
    <x v="1"/>
    <n v="39"/>
    <n v="135"/>
    <n v="5265"/>
    <n v="2685.15"/>
    <n v="0.51"/>
    <x v="2"/>
  </r>
  <r>
    <s v="Sports Direct"/>
    <n v="1128299"/>
    <x v="177"/>
    <x v="2"/>
    <s v="New Mexico"/>
    <s v="Albuquerque"/>
    <x v="2"/>
    <n v="38"/>
    <n v="126"/>
    <n v="4788"/>
    <n v="2154.6"/>
    <n v="0.44999999999999996"/>
    <x v="2"/>
  </r>
  <r>
    <s v="Sports Direct"/>
    <n v="1128299"/>
    <x v="177"/>
    <x v="2"/>
    <s v="New Mexico"/>
    <s v="Albuquerque"/>
    <x v="3"/>
    <n v="39"/>
    <n v="75"/>
    <n v="2925"/>
    <n v="1462.5"/>
    <n v="0.5"/>
    <x v="2"/>
  </r>
  <r>
    <s v="Sports Direct"/>
    <n v="1128299"/>
    <x v="177"/>
    <x v="2"/>
    <s v="New Mexico"/>
    <s v="Albuquerque"/>
    <x v="4"/>
    <n v="41"/>
    <n v="63"/>
    <n v="2583"/>
    <n v="1162.3499999999999"/>
    <n v="0.44999999999999996"/>
    <x v="2"/>
  </r>
  <r>
    <s v="Sports Direct"/>
    <n v="1128299"/>
    <x v="177"/>
    <x v="2"/>
    <s v="New Mexico"/>
    <s v="Albuquerque"/>
    <x v="5"/>
    <n v="36"/>
    <n v="117"/>
    <n v="4212"/>
    <n v="1642.68"/>
    <n v="0.39"/>
    <x v="2"/>
  </r>
  <r>
    <s v="Sports Direct"/>
    <n v="1128299"/>
    <x v="208"/>
    <x v="2"/>
    <s v="New Mexico"/>
    <s v="Albuquerque"/>
    <x v="0"/>
    <n v="29"/>
    <n v="145"/>
    <n v="4205"/>
    <n v="2228.65"/>
    <n v="0.53"/>
    <x v="2"/>
  </r>
  <r>
    <s v="Sports Direct"/>
    <n v="1128299"/>
    <x v="208"/>
    <x v="2"/>
    <s v="New Mexico"/>
    <s v="Albuquerque"/>
    <x v="1"/>
    <n v="37"/>
    <n v="112"/>
    <n v="4144"/>
    <n v="2279.2000000000003"/>
    <n v="0.55000000000000004"/>
    <x v="2"/>
  </r>
  <r>
    <s v="Sports Direct"/>
    <n v="1128299"/>
    <x v="208"/>
    <x v="2"/>
    <s v="New Mexico"/>
    <s v="Albuquerque"/>
    <x v="2"/>
    <n v="37"/>
    <n v="104"/>
    <n v="3848"/>
    <n v="1924"/>
    <n v="0.5"/>
    <x v="2"/>
  </r>
  <r>
    <s v="Sports Direct"/>
    <n v="1128299"/>
    <x v="208"/>
    <x v="4"/>
    <s v="Georgia"/>
    <s v="Atlanta"/>
    <x v="3"/>
    <n v="36"/>
    <n v="63"/>
    <n v="2268"/>
    <n v="1179.3600000000001"/>
    <n v="0.52"/>
    <x v="2"/>
  </r>
  <r>
    <s v="Sports Direct"/>
    <n v="1128299"/>
    <x v="208"/>
    <x v="4"/>
    <s v="Georgia"/>
    <s v="Atlanta"/>
    <x v="4"/>
    <n v="41"/>
    <n v="51"/>
    <n v="2091"/>
    <n v="1003.68"/>
    <n v="0.48"/>
    <x v="2"/>
  </r>
  <r>
    <s v="Sports Direct"/>
    <n v="1128299"/>
    <x v="208"/>
    <x v="4"/>
    <s v="Georgia"/>
    <s v="Atlanta"/>
    <x v="5"/>
    <n v="37"/>
    <n v="98"/>
    <n v="3626"/>
    <n v="1305.3599999999999"/>
    <n v="0.36"/>
    <x v="2"/>
  </r>
  <r>
    <s v="Sports Direct"/>
    <n v="1128299"/>
    <x v="217"/>
    <x v="4"/>
    <s v="Georgia"/>
    <s v="Atlanta"/>
    <x v="0"/>
    <n v="37"/>
    <n v="137"/>
    <n v="5069"/>
    <n v="2534.5"/>
    <n v="0.5"/>
    <x v="2"/>
  </r>
  <r>
    <s v="Sports Direct"/>
    <n v="1128299"/>
    <x v="217"/>
    <x v="4"/>
    <s v="Georgia"/>
    <s v="Atlanta"/>
    <x v="1"/>
    <n v="46"/>
    <n v="101"/>
    <n v="4646"/>
    <n v="2462.38"/>
    <n v="0.53"/>
    <x v="2"/>
  </r>
  <r>
    <s v="Sports Direct"/>
    <n v="1128299"/>
    <x v="217"/>
    <x v="4"/>
    <s v="Georgia"/>
    <s v="Atlanta"/>
    <x v="2"/>
    <n v="49"/>
    <n v="113"/>
    <n v="5537"/>
    <n v="2713.13"/>
    <n v="0.49"/>
    <x v="2"/>
  </r>
  <r>
    <s v="Sports Direct"/>
    <n v="1128299"/>
    <x v="217"/>
    <x v="4"/>
    <s v="Georgia"/>
    <s v="Atlanta"/>
    <x v="3"/>
    <n v="47"/>
    <n v="73"/>
    <n v="3431"/>
    <n v="1784.1200000000001"/>
    <n v="0.52"/>
    <x v="2"/>
  </r>
  <r>
    <s v="Sports Direct"/>
    <n v="1128299"/>
    <x v="217"/>
    <x v="4"/>
    <s v="Georgia"/>
    <s v="Atlanta"/>
    <x v="4"/>
    <n v="51"/>
    <n v="39"/>
    <n v="1989"/>
    <n v="934.82999999999993"/>
    <n v="0.47"/>
    <x v="2"/>
  </r>
  <r>
    <s v="Sports Direct"/>
    <n v="1128299"/>
    <x v="217"/>
    <x v="4"/>
    <s v="Georgia"/>
    <s v="Atlanta"/>
    <x v="5"/>
    <n v="48"/>
    <n v="95"/>
    <n v="4560"/>
    <n v="1641.6"/>
    <n v="0.36"/>
    <x v="2"/>
  </r>
  <r>
    <s v="Sports Direct"/>
    <n v="1128299"/>
    <x v="236"/>
    <x v="4"/>
    <s v="Georgia"/>
    <s v="Atlanta"/>
    <x v="0"/>
    <n v="45"/>
    <n v="142"/>
    <n v="6390"/>
    <n v="3258.9"/>
    <n v="0.51"/>
    <x v="2"/>
  </r>
  <r>
    <s v="Sports Direct"/>
    <n v="1128299"/>
    <x v="236"/>
    <x v="4"/>
    <s v="Georgia"/>
    <s v="Atlanta"/>
    <x v="1"/>
    <n v="51"/>
    <n v="88"/>
    <n v="4488"/>
    <n v="2244"/>
    <n v="0.5"/>
    <x v="2"/>
  </r>
  <r>
    <s v="Sports Direct"/>
    <n v="1128299"/>
    <x v="236"/>
    <x v="4"/>
    <s v="Georgia"/>
    <s v="Atlanta"/>
    <x v="2"/>
    <n v="50"/>
    <n v="94"/>
    <n v="4700"/>
    <n v="2350"/>
    <n v="0.5"/>
    <x v="2"/>
  </r>
  <r>
    <s v="Sports Direct"/>
    <n v="1128299"/>
    <x v="236"/>
    <x v="4"/>
    <s v="Georgia"/>
    <s v="Atlanta"/>
    <x v="3"/>
    <n v="48"/>
    <n v="69"/>
    <n v="3312"/>
    <n v="1821.6000000000001"/>
    <n v="0.55000000000000004"/>
    <x v="2"/>
  </r>
  <r>
    <s v="Sports Direct"/>
    <n v="1128299"/>
    <x v="236"/>
    <x v="4"/>
    <s v="Georgia"/>
    <s v="Atlanta"/>
    <x v="4"/>
    <n v="52"/>
    <n v="53"/>
    <n v="2756"/>
    <n v="1322.8799999999999"/>
    <n v="0.48"/>
    <x v="2"/>
  </r>
  <r>
    <s v="Sports Direct"/>
    <n v="1128299"/>
    <x v="236"/>
    <x v="4"/>
    <s v="Georgia"/>
    <s v="Atlanta"/>
    <x v="5"/>
    <n v="63"/>
    <n v="105"/>
    <n v="6615"/>
    <n v="2646"/>
    <n v="0.4"/>
    <x v="2"/>
  </r>
  <r>
    <s v="Sports Direct"/>
    <n v="1128299"/>
    <x v="267"/>
    <x v="4"/>
    <s v="Georgia"/>
    <s v="Atlanta"/>
    <x v="0"/>
    <n v="47"/>
    <n v="160"/>
    <n v="7520"/>
    <n v="4060.8"/>
    <n v="0.54"/>
    <x v="2"/>
  </r>
  <r>
    <s v="Sports Direct"/>
    <n v="1128299"/>
    <x v="267"/>
    <x v="4"/>
    <s v="Georgia"/>
    <s v="Atlanta"/>
    <x v="1"/>
    <n v="52"/>
    <n v="108"/>
    <n v="5616"/>
    <n v="2920.32"/>
    <n v="0.52"/>
    <x v="2"/>
  </r>
  <r>
    <s v="Sports Direct"/>
    <n v="1128299"/>
    <x v="267"/>
    <x v="4"/>
    <s v="Georgia"/>
    <s v="Atlanta"/>
    <x v="2"/>
    <n v="52"/>
    <n v="123"/>
    <n v="6396"/>
    <n v="3198"/>
    <n v="0.5"/>
    <x v="2"/>
  </r>
  <r>
    <s v="Sports Direct"/>
    <n v="1128299"/>
    <x v="267"/>
    <x v="4"/>
    <s v="Georgia"/>
    <s v="Atlanta"/>
    <x v="3"/>
    <n v="47"/>
    <n v="91"/>
    <n v="4277"/>
    <n v="2309.58"/>
    <n v="0.54"/>
    <x v="2"/>
  </r>
  <r>
    <s v="Sports Direct"/>
    <n v="1128299"/>
    <x v="267"/>
    <x v="4"/>
    <s v="Georgia"/>
    <s v="Atlanta"/>
    <x v="4"/>
    <n v="50"/>
    <n v="56"/>
    <n v="2800"/>
    <n v="1344"/>
    <n v="0.48"/>
    <x v="2"/>
  </r>
  <r>
    <s v="Sports Direct"/>
    <n v="1128299"/>
    <x v="267"/>
    <x v="4"/>
    <s v="Georgia"/>
    <s v="Atlanta"/>
    <x v="5"/>
    <n v="64"/>
    <n v="120"/>
    <n v="7680"/>
    <n v="3072"/>
    <n v="0.4"/>
    <x v="2"/>
  </r>
  <r>
    <s v="Sports Direct"/>
    <n v="1128299"/>
    <x v="297"/>
    <x v="4"/>
    <s v="Georgia"/>
    <s v="Atlanta"/>
    <x v="0"/>
    <n v="46"/>
    <n v="176"/>
    <n v="8096"/>
    <n v="4290.88"/>
    <n v="0.53"/>
    <x v="2"/>
  </r>
  <r>
    <s v="Sports Direct"/>
    <n v="1128299"/>
    <x v="297"/>
    <x v="4"/>
    <s v="Georgia"/>
    <s v="Atlanta"/>
    <x v="1"/>
    <n v="54"/>
    <n v="147"/>
    <n v="7938"/>
    <n v="4048.38"/>
    <n v="0.51"/>
    <x v="2"/>
  </r>
  <r>
    <s v="Sports Direct"/>
    <n v="1128299"/>
    <x v="297"/>
    <x v="4"/>
    <s v="Georgia"/>
    <s v="Atlanta"/>
    <x v="2"/>
    <n v="52"/>
    <n v="142"/>
    <n v="7384"/>
    <n v="3544.3199999999997"/>
    <n v="0.48"/>
    <x v="2"/>
  </r>
  <r>
    <s v="Sports Direct"/>
    <n v="1128299"/>
    <x v="297"/>
    <x v="4"/>
    <s v="Georgia"/>
    <s v="Atlanta"/>
    <x v="3"/>
    <n v="49"/>
    <n v="120"/>
    <n v="5880"/>
    <n v="2998.8"/>
    <n v="0.51"/>
    <x v="2"/>
  </r>
  <r>
    <s v="Sports Direct"/>
    <n v="1128299"/>
    <x v="297"/>
    <x v="4"/>
    <s v="Georgia"/>
    <s v="Atlanta"/>
    <x v="4"/>
    <n v="51"/>
    <n v="72"/>
    <n v="3672"/>
    <n v="1762.56"/>
    <n v="0.48"/>
    <x v="2"/>
  </r>
  <r>
    <s v="Sports Direct"/>
    <n v="1128299"/>
    <x v="297"/>
    <x v="4"/>
    <s v="Georgia"/>
    <s v="Atlanta"/>
    <x v="5"/>
    <n v="67"/>
    <n v="150"/>
    <n v="10050"/>
    <n v="3517.5"/>
    <n v="0.35"/>
    <x v="2"/>
  </r>
  <r>
    <s v="Sports Direct"/>
    <n v="1128299"/>
    <x v="326"/>
    <x v="4"/>
    <s v="Georgia"/>
    <s v="Atlanta"/>
    <x v="0"/>
    <n v="47"/>
    <n v="196"/>
    <n v="9212"/>
    <n v="4606"/>
    <n v="0.5"/>
    <x v="2"/>
  </r>
  <r>
    <s v="Sports Direct"/>
    <n v="1128299"/>
    <x v="326"/>
    <x v="4"/>
    <s v="Georgia"/>
    <s v="Atlanta"/>
    <x v="1"/>
    <n v="51"/>
    <n v="173"/>
    <n v="8823"/>
    <n v="4499.7300000000005"/>
    <n v="0.51"/>
    <x v="2"/>
  </r>
  <r>
    <s v="Sports Direct"/>
    <n v="1128299"/>
    <x v="326"/>
    <x v="4"/>
    <s v="Georgia"/>
    <s v="Atlanta"/>
    <x v="2"/>
    <n v="50"/>
    <n v="137"/>
    <n v="6850"/>
    <n v="3425"/>
    <n v="0.5"/>
    <x v="2"/>
  </r>
  <r>
    <s v="Sports Direct"/>
    <n v="1128299"/>
    <x v="326"/>
    <x v="4"/>
    <s v="Georgia"/>
    <s v="Atlanta"/>
    <x v="3"/>
    <n v="46"/>
    <n v="128"/>
    <n v="5888"/>
    <n v="3002.88"/>
    <n v="0.51"/>
    <x v="2"/>
  </r>
  <r>
    <s v="Sports Direct"/>
    <n v="1128299"/>
    <x v="326"/>
    <x v="4"/>
    <s v="Georgia"/>
    <s v="Atlanta"/>
    <x v="4"/>
    <n v="54"/>
    <n v="138"/>
    <n v="7452"/>
    <n v="3576.96"/>
    <n v="0.48"/>
    <x v="2"/>
  </r>
  <r>
    <s v="Sports Direct"/>
    <n v="1128299"/>
    <x v="326"/>
    <x v="4"/>
    <s v="Georgia"/>
    <s v="Atlanta"/>
    <x v="5"/>
    <n v="67"/>
    <n v="143"/>
    <n v="9581"/>
    <n v="3640.78"/>
    <n v="0.38"/>
    <x v="2"/>
  </r>
  <r>
    <s v="Sports Direct"/>
    <n v="1128299"/>
    <x v="358"/>
    <x v="4"/>
    <s v="Georgia"/>
    <s v="Atlanta"/>
    <x v="0"/>
    <n v="53"/>
    <n v="182"/>
    <n v="9646"/>
    <n v="4919.46"/>
    <n v="0.51"/>
    <x v="2"/>
  </r>
  <r>
    <s v="Sports Direct"/>
    <n v="1128299"/>
    <x v="358"/>
    <x v="4"/>
    <s v="Georgia"/>
    <s v="Atlanta"/>
    <x v="1"/>
    <n v="58"/>
    <n v="175"/>
    <n v="10150"/>
    <n v="5278"/>
    <n v="0.52"/>
    <x v="2"/>
  </r>
  <r>
    <s v="Sports Direct"/>
    <n v="1128299"/>
    <x v="358"/>
    <x v="4"/>
    <s v="Georgia"/>
    <s v="Atlanta"/>
    <x v="2"/>
    <n v="54"/>
    <n v="150"/>
    <n v="8100"/>
    <n v="3725.9999999999995"/>
    <n v="0.45999999999999996"/>
    <x v="2"/>
  </r>
  <r>
    <s v="Sports Direct"/>
    <n v="1128299"/>
    <x v="358"/>
    <x v="4"/>
    <s v="Georgia"/>
    <s v="Atlanta"/>
    <x v="3"/>
    <n v="53"/>
    <n v="113"/>
    <n v="5989"/>
    <n v="3114.28"/>
    <n v="0.52"/>
    <x v="2"/>
  </r>
  <r>
    <s v="Sports Direct"/>
    <n v="1128299"/>
    <x v="358"/>
    <x v="4"/>
    <s v="Georgia"/>
    <s v="Atlanta"/>
    <x v="4"/>
    <n v="60"/>
    <n v="126"/>
    <n v="7560"/>
    <n v="3628.7999999999997"/>
    <n v="0.48"/>
    <x v="2"/>
  </r>
  <r>
    <s v="Sports Direct"/>
    <n v="1128299"/>
    <x v="358"/>
    <x v="4"/>
    <s v="Georgia"/>
    <s v="Atlanta"/>
    <x v="5"/>
    <n v="68"/>
    <n v="119"/>
    <n v="8092"/>
    <n v="2832.2"/>
    <n v="0.35"/>
    <x v="2"/>
  </r>
  <r>
    <s v="Sports Direct"/>
    <n v="1128299"/>
    <x v="390"/>
    <x v="4"/>
    <s v="Georgia"/>
    <s v="Atlanta"/>
    <x v="0"/>
    <n v="43"/>
    <n v="180"/>
    <n v="7740"/>
    <n v="4179.6000000000004"/>
    <n v="0.54"/>
    <x v="2"/>
  </r>
  <r>
    <s v="Sports Direct"/>
    <n v="1128299"/>
    <x v="390"/>
    <x v="4"/>
    <s v="Georgia"/>
    <s v="Atlanta"/>
    <x v="1"/>
    <n v="47"/>
    <n v="156"/>
    <n v="7332"/>
    <n v="4032.6000000000004"/>
    <n v="0.55000000000000004"/>
    <x v="2"/>
  </r>
  <r>
    <s v="Sports Direct"/>
    <n v="1128299"/>
    <x v="390"/>
    <x v="4"/>
    <s v="Georgia"/>
    <s v="Atlanta"/>
    <x v="2"/>
    <n v="42"/>
    <n v="135"/>
    <n v="5670"/>
    <n v="2664.8999999999996"/>
    <n v="0.47"/>
    <x v="2"/>
  </r>
  <r>
    <s v="Sports Direct"/>
    <n v="1128299"/>
    <x v="390"/>
    <x v="4"/>
    <s v="Georgia"/>
    <s v="Atlanta"/>
    <x v="3"/>
    <n v="43"/>
    <n v="120"/>
    <n v="5160"/>
    <n v="2786.4"/>
    <n v="0.54"/>
    <x v="2"/>
  </r>
  <r>
    <s v="Sports Direct"/>
    <n v="1128299"/>
    <x v="390"/>
    <x v="4"/>
    <s v="Georgia"/>
    <s v="Atlanta"/>
    <x v="4"/>
    <n v="54"/>
    <n v="100"/>
    <n v="5400"/>
    <n v="2592"/>
    <n v="0.48"/>
    <x v="2"/>
  </r>
  <r>
    <s v="Sports Direct"/>
    <n v="1128299"/>
    <x v="390"/>
    <x v="4"/>
    <s v="Georgia"/>
    <s v="Atlanta"/>
    <x v="5"/>
    <n v="59"/>
    <n v="131"/>
    <n v="7729"/>
    <n v="3091.6000000000004"/>
    <n v="0.4"/>
    <x v="2"/>
  </r>
  <r>
    <s v="Sports Direct"/>
    <n v="1128299"/>
    <x v="419"/>
    <x v="4"/>
    <s v="Georgia"/>
    <s v="Atlanta"/>
    <x v="0"/>
    <n v="42"/>
    <n v="131"/>
    <n v="5502"/>
    <n v="2806.02"/>
    <n v="0.51"/>
    <x v="2"/>
  </r>
  <r>
    <s v="Sports Direct"/>
    <n v="1128299"/>
    <x v="419"/>
    <x v="4"/>
    <s v="Georgia"/>
    <s v="Atlanta"/>
    <x v="1"/>
    <n v="47"/>
    <n v="142"/>
    <n v="6674"/>
    <n v="3470.48"/>
    <n v="0.52"/>
    <x v="2"/>
  </r>
  <r>
    <s v="Sports Direct"/>
    <n v="1128299"/>
    <x v="419"/>
    <x v="4"/>
    <s v="Georgia"/>
    <s v="Atlanta"/>
    <x v="2"/>
    <n v="42"/>
    <n v="105"/>
    <n v="4410"/>
    <n v="2072.6999999999998"/>
    <n v="0.47"/>
    <x v="2"/>
  </r>
  <r>
    <s v="Sports Direct"/>
    <n v="1128299"/>
    <x v="419"/>
    <x v="4"/>
    <s v="Georgia"/>
    <s v="Atlanta"/>
    <x v="3"/>
    <n v="44"/>
    <n v="88"/>
    <n v="3872"/>
    <n v="1936"/>
    <n v="0.5"/>
    <x v="2"/>
  </r>
  <r>
    <s v="Sports Direct"/>
    <n v="1128299"/>
    <x v="419"/>
    <x v="4"/>
    <s v="Georgia"/>
    <s v="Atlanta"/>
    <x v="4"/>
    <n v="50"/>
    <n v="90"/>
    <n v="4500"/>
    <n v="2070"/>
    <n v="0.45999999999999996"/>
    <x v="2"/>
  </r>
  <r>
    <s v="Sports Direct"/>
    <n v="1128299"/>
    <x v="419"/>
    <x v="4"/>
    <s v="Georgia"/>
    <s v="Atlanta"/>
    <x v="5"/>
    <n v="64"/>
    <n v="102"/>
    <n v="6528"/>
    <n v="2545.92"/>
    <n v="0.39"/>
    <x v="2"/>
  </r>
  <r>
    <s v="Sports Direct"/>
    <n v="1128299"/>
    <x v="450"/>
    <x v="4"/>
    <s v="Georgia"/>
    <s v="Atlanta"/>
    <x v="0"/>
    <n v="51"/>
    <n v="137"/>
    <n v="6987"/>
    <n v="3563.37"/>
    <n v="0.51"/>
    <x v="2"/>
  </r>
  <r>
    <s v="Sports Direct"/>
    <n v="1128299"/>
    <x v="450"/>
    <x v="4"/>
    <s v="Georgia"/>
    <s v="Atlanta"/>
    <x v="1"/>
    <n v="58"/>
    <n v="173"/>
    <n v="10034"/>
    <n v="5418.3600000000006"/>
    <n v="0.54"/>
    <x v="2"/>
  </r>
  <r>
    <s v="Sports Direct"/>
    <n v="1128299"/>
    <x v="450"/>
    <x v="4"/>
    <s v="Georgia"/>
    <s v="Atlanta"/>
    <x v="2"/>
    <n v="54"/>
    <n v="115"/>
    <n v="6210"/>
    <n v="2918.7"/>
    <n v="0.47"/>
    <x v="2"/>
  </r>
  <r>
    <s v="Sports Direct"/>
    <n v="1128299"/>
    <x v="450"/>
    <x v="4"/>
    <s v="Georgia"/>
    <s v="Atlanta"/>
    <x v="3"/>
    <n v="51"/>
    <n v="116"/>
    <n v="5916"/>
    <n v="3076.32"/>
    <n v="0.52"/>
    <x v="2"/>
  </r>
  <r>
    <s v="Sports Direct"/>
    <n v="1128299"/>
    <x v="450"/>
    <x v="4"/>
    <s v="Georgia"/>
    <s v="Atlanta"/>
    <x v="4"/>
    <n v="60"/>
    <n v="102"/>
    <n v="6120"/>
    <n v="2876.3999999999996"/>
    <n v="0.47"/>
    <x v="2"/>
  </r>
  <r>
    <s v="Sports Direct"/>
    <n v="1128299"/>
    <x v="450"/>
    <x v="4"/>
    <s v="Georgia"/>
    <s v="Atlanta"/>
    <x v="5"/>
    <n v="65"/>
    <n v="124"/>
    <n v="8060"/>
    <n v="2821"/>
    <n v="0.35"/>
    <x v="2"/>
  </r>
  <r>
    <s v="Sports Direct"/>
    <n v="1128299"/>
    <x v="479"/>
    <x v="4"/>
    <s v="Georgia"/>
    <s v="Atlanta"/>
    <x v="0"/>
    <n v="50"/>
    <n v="203"/>
    <n v="10150"/>
    <n v="5582.5"/>
    <n v="0.55000000000000004"/>
    <x v="2"/>
  </r>
  <r>
    <s v="Sports Direct"/>
    <n v="1128299"/>
    <x v="479"/>
    <x v="4"/>
    <s v="Georgia"/>
    <s v="Atlanta"/>
    <x v="1"/>
    <n v="58"/>
    <n v="189"/>
    <n v="10962"/>
    <n v="5809.8600000000006"/>
    <n v="0.53"/>
    <x v="2"/>
  </r>
  <r>
    <s v="Foot Locker"/>
    <n v="1128299"/>
    <x v="479"/>
    <x v="4"/>
    <s v="Georgia"/>
    <s v="Atlanta"/>
    <x v="2"/>
    <n v="53"/>
    <n v="138"/>
    <n v="7314"/>
    <n v="3657"/>
    <n v="0.5"/>
    <x v="2"/>
  </r>
  <r>
    <s v="Foot Locker"/>
    <n v="1128299"/>
    <x v="479"/>
    <x v="4"/>
    <s v="Georgia"/>
    <s v="Atlanta"/>
    <x v="3"/>
    <n v="51"/>
    <n v="128"/>
    <n v="6528"/>
    <n v="3264"/>
    <n v="0.5"/>
    <x v="2"/>
  </r>
  <r>
    <s v="Foot Locker"/>
    <n v="1128299"/>
    <x v="479"/>
    <x v="4"/>
    <s v="Georgia"/>
    <s v="Atlanta"/>
    <x v="4"/>
    <n v="64"/>
    <n v="116"/>
    <n v="7424"/>
    <n v="3712"/>
    <n v="0.5"/>
    <x v="2"/>
  </r>
  <r>
    <s v="Foot Locker"/>
    <n v="1128299"/>
    <x v="479"/>
    <x v="4"/>
    <s v="Georgia"/>
    <s v="Atlanta"/>
    <x v="5"/>
    <n v="64"/>
    <n v="135"/>
    <n v="8640"/>
    <n v="3024"/>
    <n v="0.35"/>
    <x v="2"/>
  </r>
  <r>
    <s v="Foot Locker"/>
    <n v="1185732"/>
    <x v="173"/>
    <x v="4"/>
    <s v="Georgia"/>
    <s v="Atlanta"/>
    <x v="0"/>
    <n v="39"/>
    <n v="256"/>
    <n v="9984"/>
    <n v="5790.7200000000012"/>
    <n v="0.58000000000000007"/>
    <x v="2"/>
  </r>
  <r>
    <s v="Foot Locker"/>
    <n v="1185732"/>
    <x v="173"/>
    <x v="4"/>
    <s v="Georgia"/>
    <s v="Atlanta"/>
    <x v="1"/>
    <n v="37"/>
    <n v="206"/>
    <n v="7622"/>
    <n v="3429.8999999999996"/>
    <n v="0.44999999999999996"/>
    <x v="2"/>
  </r>
  <r>
    <s v="Foot Locker"/>
    <n v="1185732"/>
    <x v="173"/>
    <x v="4"/>
    <s v="Georgia"/>
    <s v="Atlanta"/>
    <x v="2"/>
    <n v="29"/>
    <n v="248"/>
    <n v="7192"/>
    <n v="2804.88"/>
    <n v="0.39"/>
    <x v="2"/>
  </r>
  <r>
    <s v="Foot Locker"/>
    <n v="1185732"/>
    <x v="173"/>
    <x v="4"/>
    <s v="Georgia"/>
    <s v="Atlanta"/>
    <x v="3"/>
    <n v="34"/>
    <n v="203"/>
    <n v="6902"/>
    <n v="3036.88"/>
    <n v="0.44"/>
    <x v="2"/>
  </r>
  <r>
    <s v="Foot Locker"/>
    <n v="1185732"/>
    <x v="173"/>
    <x v="4"/>
    <s v="Georgia"/>
    <s v="Atlanta"/>
    <x v="4"/>
    <n v="47"/>
    <n v="189"/>
    <n v="8883"/>
    <n v="4175.01"/>
    <n v="0.47"/>
    <x v="2"/>
  </r>
  <r>
    <s v="Foot Locker"/>
    <n v="1185732"/>
    <x v="173"/>
    <x v="4"/>
    <s v="Georgia"/>
    <s v="Atlanta"/>
    <x v="5"/>
    <n v="37"/>
    <n v="239"/>
    <n v="8843"/>
    <n v="5305.8"/>
    <n v="0.6"/>
    <x v="2"/>
  </r>
  <r>
    <s v="Foot Locker"/>
    <n v="1185732"/>
    <x v="202"/>
    <x v="4"/>
    <s v="Georgia"/>
    <s v="Atlanta"/>
    <x v="0"/>
    <n v="38"/>
    <n v="312"/>
    <n v="11856"/>
    <n v="6995.0400000000009"/>
    <n v="0.59000000000000008"/>
    <x v="2"/>
  </r>
  <r>
    <s v="Foot Locker"/>
    <n v="1185732"/>
    <x v="202"/>
    <x v="4"/>
    <s v="Georgia"/>
    <s v="Atlanta"/>
    <x v="1"/>
    <n v="39"/>
    <n v="218"/>
    <n v="8502"/>
    <n v="3910.9199999999996"/>
    <n v="0.45999999999999996"/>
    <x v="2"/>
  </r>
  <r>
    <s v="Foot Locker"/>
    <n v="1185732"/>
    <x v="202"/>
    <x v="4"/>
    <s v="Georgia"/>
    <s v="Atlanta"/>
    <x v="2"/>
    <n v="29"/>
    <n v="217"/>
    <n v="6293"/>
    <n v="2328.41"/>
    <n v="0.37"/>
    <x v="2"/>
  </r>
  <r>
    <s v="Foot Locker"/>
    <n v="1185732"/>
    <x v="202"/>
    <x v="4"/>
    <s v="South Carolina"/>
    <s v="Charleston"/>
    <x v="3"/>
    <n v="33"/>
    <n v="169"/>
    <n v="5577"/>
    <n v="2509.6499999999996"/>
    <n v="0.44999999999999996"/>
    <x v="2"/>
  </r>
  <r>
    <s v="Foot Locker"/>
    <n v="1185732"/>
    <x v="202"/>
    <x v="4"/>
    <s v="South Carolina"/>
    <s v="Charleston"/>
    <x v="4"/>
    <n v="49"/>
    <n v="189"/>
    <n v="9261"/>
    <n v="4352.67"/>
    <n v="0.47"/>
    <x v="2"/>
  </r>
  <r>
    <s v="Foot Locker"/>
    <n v="1185732"/>
    <x v="202"/>
    <x v="4"/>
    <s v="South Carolina"/>
    <s v="Charleston"/>
    <x v="5"/>
    <n v="34"/>
    <n v="216"/>
    <n v="7344"/>
    <n v="4773.6000000000004"/>
    <n v="0.65"/>
    <x v="2"/>
  </r>
  <r>
    <s v="Foot Locker"/>
    <n v="1185732"/>
    <x v="707"/>
    <x v="4"/>
    <s v="South Carolina"/>
    <s v="Charleston"/>
    <x v="0"/>
    <n v="33"/>
    <n v="265"/>
    <n v="8745"/>
    <n v="5072.1000000000004"/>
    <n v="0.58000000000000007"/>
    <x v="2"/>
  </r>
  <r>
    <s v="Foot Locker"/>
    <n v="1185732"/>
    <x v="707"/>
    <x v="4"/>
    <s v="South Carolina"/>
    <s v="Charleston"/>
    <x v="1"/>
    <n v="32"/>
    <n v="210"/>
    <n v="6720"/>
    <n v="3292.7999999999997"/>
    <n v="0.49"/>
    <x v="2"/>
  </r>
  <r>
    <s v="Foot Locker"/>
    <n v="1185732"/>
    <x v="707"/>
    <x v="4"/>
    <s v="South Carolina"/>
    <s v="Charleston"/>
    <x v="2"/>
    <n v="24"/>
    <n v="181"/>
    <n v="4344"/>
    <n v="1650.72"/>
    <n v="0.38"/>
    <x v="2"/>
  </r>
  <r>
    <s v="Foot Locker"/>
    <n v="1185732"/>
    <x v="707"/>
    <x v="4"/>
    <s v="South Carolina"/>
    <s v="Charleston"/>
    <x v="3"/>
    <n v="27"/>
    <n v="144"/>
    <n v="3888"/>
    <n v="1632.96"/>
    <n v="0.42"/>
    <x v="2"/>
  </r>
  <r>
    <s v="Foot Locker"/>
    <n v="1185732"/>
    <x v="707"/>
    <x v="4"/>
    <s v="South Carolina"/>
    <s v="Charleston"/>
    <x v="4"/>
    <n v="41"/>
    <n v="181"/>
    <n v="7421"/>
    <n v="3562.08"/>
    <n v="0.48"/>
    <x v="2"/>
  </r>
  <r>
    <s v="Foot Locker"/>
    <n v="1185732"/>
    <x v="707"/>
    <x v="4"/>
    <s v="South Carolina"/>
    <s v="Charleston"/>
    <x v="5"/>
    <n v="32"/>
    <n v="189"/>
    <n v="6048"/>
    <n v="3810.2400000000002"/>
    <n v="0.63"/>
    <x v="2"/>
  </r>
  <r>
    <s v="Foot Locker"/>
    <n v="1185732"/>
    <x v="229"/>
    <x v="4"/>
    <s v="South Carolina"/>
    <s v="Charleston"/>
    <x v="0"/>
    <n v="33"/>
    <n v="283"/>
    <n v="9339"/>
    <n v="5323.2300000000005"/>
    <n v="0.57000000000000006"/>
    <x v="2"/>
  </r>
  <r>
    <s v="Foot Locker"/>
    <n v="1185732"/>
    <x v="229"/>
    <x v="4"/>
    <s v="South Carolina"/>
    <s v="Charleston"/>
    <x v="1"/>
    <n v="34"/>
    <n v="182"/>
    <n v="6188"/>
    <n v="2846.4799999999996"/>
    <n v="0.45999999999999996"/>
    <x v="2"/>
  </r>
  <r>
    <s v="Foot Locker"/>
    <n v="1185732"/>
    <x v="229"/>
    <x v="4"/>
    <s v="South Carolina"/>
    <s v="Charleston"/>
    <x v="2"/>
    <n v="24"/>
    <n v="182"/>
    <n v="4368"/>
    <n v="1659.84"/>
    <n v="0.38"/>
    <x v="2"/>
  </r>
  <r>
    <s v="Foot Locker"/>
    <n v="1185732"/>
    <x v="229"/>
    <x v="4"/>
    <s v="South Carolina"/>
    <s v="Charleston"/>
    <x v="3"/>
    <n v="27"/>
    <n v="180"/>
    <n v="4860"/>
    <n v="2089.8000000000002"/>
    <n v="0.43"/>
    <x v="2"/>
  </r>
  <r>
    <s v="Foot Locker"/>
    <n v="1185732"/>
    <x v="229"/>
    <x v="4"/>
    <s v="South Carolina"/>
    <s v="Charleston"/>
    <x v="4"/>
    <n v="47"/>
    <n v="188"/>
    <n v="8836"/>
    <n v="4418"/>
    <n v="0.5"/>
    <x v="2"/>
  </r>
  <r>
    <s v="Foot Locker"/>
    <n v="1185732"/>
    <x v="229"/>
    <x v="4"/>
    <s v="South Carolina"/>
    <s v="Charleston"/>
    <x v="5"/>
    <n v="39"/>
    <n v="209"/>
    <n v="8151"/>
    <n v="5135.13"/>
    <n v="0.63"/>
    <x v="2"/>
  </r>
  <r>
    <s v="Foot Locker"/>
    <n v="1185732"/>
    <x v="258"/>
    <x v="4"/>
    <s v="South Carolina"/>
    <s v="Charleston"/>
    <x v="0"/>
    <n v="48"/>
    <n v="282"/>
    <n v="13536"/>
    <n v="7444.8"/>
    <n v="0.55000000000000004"/>
    <x v="2"/>
  </r>
  <r>
    <s v="Foot Locker"/>
    <n v="1185732"/>
    <x v="258"/>
    <x v="4"/>
    <s v="South Carolina"/>
    <s v="Charleston"/>
    <x v="1"/>
    <n v="45"/>
    <n v="188"/>
    <n v="8460"/>
    <n v="3806.9999999999995"/>
    <n v="0.44999999999999996"/>
    <x v="2"/>
  </r>
  <r>
    <s v="Foot Locker"/>
    <n v="1185732"/>
    <x v="258"/>
    <x v="4"/>
    <s v="South Carolina"/>
    <s v="Charleston"/>
    <x v="2"/>
    <n v="41"/>
    <n v="210"/>
    <n v="8610"/>
    <n v="3185.7"/>
    <n v="0.37"/>
    <x v="2"/>
  </r>
  <r>
    <s v="Foot Locker"/>
    <n v="1185732"/>
    <x v="258"/>
    <x v="4"/>
    <s v="South Carolina"/>
    <s v="Charleston"/>
    <x v="3"/>
    <n v="43"/>
    <n v="182"/>
    <n v="7826"/>
    <n v="3286.92"/>
    <n v="0.42"/>
    <x v="2"/>
  </r>
  <r>
    <s v="Foot Locker"/>
    <n v="1185732"/>
    <x v="258"/>
    <x v="4"/>
    <s v="South Carolina"/>
    <s v="Charleston"/>
    <x v="4"/>
    <n v="53"/>
    <n v="196"/>
    <n v="10388"/>
    <n v="5194"/>
    <n v="0.5"/>
    <x v="2"/>
  </r>
  <r>
    <s v="Foot Locker"/>
    <n v="1185732"/>
    <x v="258"/>
    <x v="4"/>
    <s v="South Carolina"/>
    <s v="Charleston"/>
    <x v="5"/>
    <n v="59"/>
    <n v="200"/>
    <n v="11800"/>
    <n v="7080"/>
    <n v="0.6"/>
    <x v="2"/>
  </r>
  <r>
    <s v="Foot Locker"/>
    <n v="1185732"/>
    <x v="291"/>
    <x v="4"/>
    <s v="South Carolina"/>
    <s v="Charleston"/>
    <x v="0"/>
    <n v="51"/>
    <n v="273"/>
    <n v="13923"/>
    <n v="7796.880000000001"/>
    <n v="0.56000000000000005"/>
    <x v="2"/>
  </r>
  <r>
    <s v="Foot Locker"/>
    <n v="1185732"/>
    <x v="291"/>
    <x v="4"/>
    <s v="South Carolina"/>
    <s v="Charleston"/>
    <x v="1"/>
    <n v="49"/>
    <n v="200"/>
    <n v="9800"/>
    <n v="4410"/>
    <n v="0.44999999999999996"/>
    <x v="2"/>
  </r>
  <r>
    <s v="Foot Locker"/>
    <n v="1185732"/>
    <x v="291"/>
    <x v="4"/>
    <s v="South Carolina"/>
    <s v="Charleston"/>
    <x v="2"/>
    <n v="47"/>
    <n v="209"/>
    <n v="9823"/>
    <n v="3536.2799999999997"/>
    <n v="0.36"/>
    <x v="2"/>
  </r>
  <r>
    <s v="Foot Locker"/>
    <n v="1185732"/>
    <x v="291"/>
    <x v="4"/>
    <s v="South Carolina"/>
    <s v="Charleston"/>
    <x v="3"/>
    <n v="47"/>
    <n v="218"/>
    <n v="10246"/>
    <n v="4610.7"/>
    <n v="0.44999999999999996"/>
    <x v="2"/>
  </r>
  <r>
    <s v="Foot Locker"/>
    <n v="1185732"/>
    <x v="291"/>
    <x v="4"/>
    <s v="South Carolina"/>
    <s v="Charleston"/>
    <x v="4"/>
    <n v="62"/>
    <n v="195"/>
    <n v="12090"/>
    <n v="5440.4999999999991"/>
    <n v="0.44999999999999996"/>
    <x v="2"/>
  </r>
  <r>
    <s v="Foot Locker"/>
    <n v="1185732"/>
    <x v="291"/>
    <x v="4"/>
    <s v="South Carolina"/>
    <s v="Charleston"/>
    <x v="5"/>
    <n v="65"/>
    <n v="250"/>
    <n v="16250"/>
    <n v="10400"/>
    <n v="0.64"/>
    <x v="2"/>
  </r>
  <r>
    <s v="Foot Locker"/>
    <n v="1185732"/>
    <x v="319"/>
    <x v="4"/>
    <s v="South Carolina"/>
    <s v="Charleston"/>
    <x v="0"/>
    <n v="63"/>
    <n v="311"/>
    <n v="19593"/>
    <n v="11559.87"/>
    <n v="0.59000000000000008"/>
    <x v="2"/>
  </r>
  <r>
    <s v="Foot Locker"/>
    <n v="1185732"/>
    <x v="319"/>
    <x v="4"/>
    <s v="South Carolina"/>
    <s v="Charleston"/>
    <x v="1"/>
    <n v="58"/>
    <n v="270"/>
    <n v="15660"/>
    <n v="7673.4"/>
    <n v="0.49"/>
    <x v="2"/>
  </r>
  <r>
    <s v="Foot Locker"/>
    <n v="1185732"/>
    <x v="319"/>
    <x v="4"/>
    <s v="South Carolina"/>
    <s v="Charleston"/>
    <x v="2"/>
    <n v="51"/>
    <n v="248"/>
    <n v="12648"/>
    <n v="4553.28"/>
    <n v="0.36"/>
    <x v="2"/>
  </r>
  <r>
    <s v="Foot Locker"/>
    <n v="1185732"/>
    <x v="319"/>
    <x v="4"/>
    <s v="South Carolina"/>
    <s v="Charleston"/>
    <x v="3"/>
    <n v="52"/>
    <n v="202"/>
    <n v="10504"/>
    <n v="4411.68"/>
    <n v="0.42"/>
    <x v="2"/>
  </r>
  <r>
    <s v="Foot Locker"/>
    <n v="1185732"/>
    <x v="319"/>
    <x v="4"/>
    <s v="South Carolina"/>
    <s v="Charleston"/>
    <x v="4"/>
    <n v="64"/>
    <n v="240"/>
    <n v="15360"/>
    <n v="6911.9999999999991"/>
    <n v="0.44999999999999996"/>
    <x v="2"/>
  </r>
  <r>
    <s v="Foot Locker"/>
    <n v="1185732"/>
    <x v="319"/>
    <x v="4"/>
    <s v="South Carolina"/>
    <s v="Charleston"/>
    <x v="5"/>
    <n v="66"/>
    <n v="244"/>
    <n v="16104"/>
    <n v="10467.6"/>
    <n v="0.65"/>
    <x v="2"/>
  </r>
  <r>
    <s v="Foot Locker"/>
    <n v="1185732"/>
    <x v="351"/>
    <x v="4"/>
    <s v="South Carolina"/>
    <s v="Charleston"/>
    <x v="0"/>
    <n v="62"/>
    <n v="326"/>
    <n v="20212"/>
    <n v="11520.840000000002"/>
    <n v="0.57000000000000006"/>
    <x v="2"/>
  </r>
  <r>
    <s v="Foot Locker"/>
    <n v="1185732"/>
    <x v="351"/>
    <x v="4"/>
    <s v="South Carolina"/>
    <s v="Charleston"/>
    <x v="1"/>
    <n v="54"/>
    <n v="243"/>
    <n v="13122"/>
    <n v="6429.78"/>
    <n v="0.49"/>
    <x v="2"/>
  </r>
  <r>
    <s v="Foot Locker"/>
    <n v="1185732"/>
    <x v="351"/>
    <x v="4"/>
    <s v="South Carolina"/>
    <s v="Charleston"/>
    <x v="2"/>
    <n v="50"/>
    <n v="231"/>
    <n v="11550"/>
    <n v="4620"/>
    <n v="0.4"/>
    <x v="2"/>
  </r>
  <r>
    <s v="Foot Locker"/>
    <n v="1185732"/>
    <x v="351"/>
    <x v="4"/>
    <s v="South Carolina"/>
    <s v="Charleston"/>
    <x v="3"/>
    <n v="44"/>
    <n v="233"/>
    <n v="10252"/>
    <n v="4203.32"/>
    <n v="0.41"/>
    <x v="2"/>
  </r>
  <r>
    <s v="Foot Locker"/>
    <n v="1185732"/>
    <x v="351"/>
    <x v="4"/>
    <s v="South Carolina"/>
    <s v="Charleston"/>
    <x v="4"/>
    <n v="51"/>
    <n v="225"/>
    <n v="11475"/>
    <n v="5278.5"/>
    <n v="0.45999999999999996"/>
    <x v="2"/>
  </r>
  <r>
    <s v="Foot Locker"/>
    <n v="1185732"/>
    <x v="351"/>
    <x v="4"/>
    <s v="South Carolina"/>
    <s v="Charleston"/>
    <x v="5"/>
    <n v="58"/>
    <n v="278"/>
    <n v="16124"/>
    <n v="9835.64"/>
    <n v="0.61"/>
    <x v="2"/>
  </r>
  <r>
    <s v="Foot Locker"/>
    <n v="1185732"/>
    <x v="381"/>
    <x v="4"/>
    <s v="South Carolina"/>
    <s v="Charleston"/>
    <x v="0"/>
    <n v="51"/>
    <n v="287"/>
    <n v="14637"/>
    <n v="8489.4600000000009"/>
    <n v="0.58000000000000007"/>
    <x v="2"/>
  </r>
  <r>
    <s v="Foot Locker"/>
    <n v="1185732"/>
    <x v="381"/>
    <x v="4"/>
    <s v="South Carolina"/>
    <s v="Charleston"/>
    <x v="1"/>
    <n v="48"/>
    <n v="223"/>
    <n v="10704"/>
    <n v="5137.92"/>
    <n v="0.48"/>
    <x v="2"/>
  </r>
  <r>
    <s v="Foot Locker"/>
    <n v="1185732"/>
    <x v="381"/>
    <x v="4"/>
    <s v="South Carolina"/>
    <s v="Charleston"/>
    <x v="2"/>
    <n v="38"/>
    <n v="196"/>
    <n v="7448"/>
    <n v="2904.7200000000003"/>
    <n v="0.39"/>
    <x v="2"/>
  </r>
  <r>
    <s v="Foot Locker"/>
    <n v="1185732"/>
    <x v="381"/>
    <x v="4"/>
    <s v="South Carolina"/>
    <s v="Charleston"/>
    <x v="3"/>
    <n v="39"/>
    <n v="210"/>
    <n v="8190"/>
    <n v="3276"/>
    <n v="0.4"/>
    <x v="2"/>
  </r>
  <r>
    <s v="Foot Locker"/>
    <n v="1185732"/>
    <x v="381"/>
    <x v="4"/>
    <s v="South Carolina"/>
    <s v="Charleston"/>
    <x v="4"/>
    <n v="48"/>
    <n v="175"/>
    <n v="8400"/>
    <n v="3863.9999999999995"/>
    <n v="0.45999999999999996"/>
    <x v="2"/>
  </r>
  <r>
    <s v="Foot Locker"/>
    <n v="1185732"/>
    <x v="381"/>
    <x v="4"/>
    <s v="South Carolina"/>
    <s v="Charleston"/>
    <x v="5"/>
    <n v="52"/>
    <n v="232"/>
    <n v="12064"/>
    <n v="7238.4"/>
    <n v="0.6"/>
    <x v="2"/>
  </r>
  <r>
    <s v="Foot Locker"/>
    <n v="1185732"/>
    <x v="413"/>
    <x v="4"/>
    <s v="South Carolina"/>
    <s v="Charleston"/>
    <x v="0"/>
    <n v="50"/>
    <n v="244"/>
    <n v="12200"/>
    <n v="7320"/>
    <n v="0.6"/>
    <x v="2"/>
  </r>
  <r>
    <s v="Foot Locker"/>
    <n v="1185732"/>
    <x v="413"/>
    <x v="4"/>
    <s v="South Carolina"/>
    <s v="Charleston"/>
    <x v="1"/>
    <n v="42"/>
    <n v="208"/>
    <n v="8736"/>
    <n v="4368"/>
    <n v="0.5"/>
    <x v="2"/>
  </r>
  <r>
    <s v="Foot Locker"/>
    <n v="1185732"/>
    <x v="413"/>
    <x v="4"/>
    <s v="South Carolina"/>
    <s v="Charleston"/>
    <x v="2"/>
    <n v="41"/>
    <n v="176"/>
    <n v="7216"/>
    <n v="2814.2400000000002"/>
    <n v="0.39"/>
    <x v="2"/>
  </r>
  <r>
    <s v="Foot Locker"/>
    <n v="1185732"/>
    <x v="413"/>
    <x v="4"/>
    <s v="South Carolina"/>
    <s v="Charleston"/>
    <x v="3"/>
    <n v="41"/>
    <n v="176"/>
    <n v="7216"/>
    <n v="2886.4"/>
    <n v="0.4"/>
    <x v="2"/>
  </r>
  <r>
    <s v="Foot Locker"/>
    <n v="1185732"/>
    <x v="413"/>
    <x v="4"/>
    <s v="South Carolina"/>
    <s v="Charleston"/>
    <x v="4"/>
    <n v="52"/>
    <n v="189"/>
    <n v="9828"/>
    <n v="4717.4399999999996"/>
    <n v="0.48"/>
    <x v="2"/>
  </r>
  <r>
    <s v="Foot Locker"/>
    <n v="1185732"/>
    <x v="413"/>
    <x v="4"/>
    <s v="South Carolina"/>
    <s v="Charleston"/>
    <x v="5"/>
    <n v="56"/>
    <n v="225"/>
    <n v="12600"/>
    <n v="8190"/>
    <n v="0.65"/>
    <x v="2"/>
  </r>
  <r>
    <s v="Foot Locker"/>
    <n v="1185732"/>
    <x v="443"/>
    <x v="4"/>
    <s v="South Carolina"/>
    <s v="Charleston"/>
    <x v="0"/>
    <n v="50"/>
    <n v="278"/>
    <n v="13900"/>
    <n v="7923.0000000000009"/>
    <n v="0.57000000000000006"/>
    <x v="2"/>
  </r>
  <r>
    <s v="Foot Locker"/>
    <n v="1185732"/>
    <x v="443"/>
    <x v="4"/>
    <s v="South Carolina"/>
    <s v="Charleston"/>
    <x v="1"/>
    <n v="44"/>
    <n v="188"/>
    <n v="8272"/>
    <n v="3722.3999999999996"/>
    <n v="0.44999999999999996"/>
    <x v="2"/>
  </r>
  <r>
    <s v="Foot Locker"/>
    <n v="1185732"/>
    <x v="443"/>
    <x v="4"/>
    <s v="South Carolina"/>
    <s v="Charleston"/>
    <x v="2"/>
    <n v="43"/>
    <n v="202"/>
    <n v="8686"/>
    <n v="3040.1"/>
    <n v="0.35"/>
    <x v="2"/>
  </r>
  <r>
    <s v="Foot Locker"/>
    <n v="1185732"/>
    <x v="443"/>
    <x v="4"/>
    <s v="South Carolina"/>
    <s v="Charleston"/>
    <x v="3"/>
    <n v="53"/>
    <n v="225"/>
    <n v="11925"/>
    <n v="5008.5"/>
    <n v="0.42"/>
    <x v="2"/>
  </r>
  <r>
    <s v="Foot Locker"/>
    <n v="1185732"/>
    <x v="443"/>
    <x v="4"/>
    <s v="South Carolina"/>
    <s v="Charleston"/>
    <x v="4"/>
    <n v="66"/>
    <n v="196"/>
    <n v="12936"/>
    <n v="6079.92"/>
    <n v="0.47"/>
    <x v="2"/>
  </r>
  <r>
    <s v="Foot Locker"/>
    <n v="1185732"/>
    <x v="443"/>
    <x v="4"/>
    <s v="South Carolina"/>
    <s v="Charleston"/>
    <x v="5"/>
    <n v="74"/>
    <n v="206"/>
    <n v="15244"/>
    <n v="9603.7199999999993"/>
    <n v="0.63"/>
    <x v="2"/>
  </r>
  <r>
    <s v="Foot Locker"/>
    <n v="1185732"/>
    <x v="472"/>
    <x v="4"/>
    <s v="South Carolina"/>
    <s v="Charleston"/>
    <x v="0"/>
    <n v="67"/>
    <n v="290"/>
    <n v="19430"/>
    <n v="11658"/>
    <n v="0.6"/>
    <x v="2"/>
  </r>
  <r>
    <s v="Foot Locker"/>
    <n v="1185732"/>
    <x v="472"/>
    <x v="4"/>
    <s v="South Carolina"/>
    <s v="Charleston"/>
    <x v="1"/>
    <n v="58"/>
    <n v="219"/>
    <n v="12702"/>
    <n v="5715.9"/>
    <n v="0.44999999999999996"/>
    <x v="2"/>
  </r>
  <r>
    <s v="Sports Direct"/>
    <n v="1185732"/>
    <x v="472"/>
    <x v="4"/>
    <s v="South Carolina"/>
    <s v="Charleston"/>
    <x v="2"/>
    <n v="56"/>
    <n v="215"/>
    <n v="12040"/>
    <n v="4214"/>
    <n v="0.35"/>
    <x v="2"/>
  </r>
  <r>
    <s v="Sports Direct"/>
    <n v="1185732"/>
    <x v="472"/>
    <x v="4"/>
    <s v="South Carolina"/>
    <s v="Charleston"/>
    <x v="3"/>
    <n v="59"/>
    <n v="194"/>
    <n v="11446"/>
    <n v="5150.7"/>
    <n v="0.44999999999999996"/>
    <x v="2"/>
  </r>
  <r>
    <s v="Sports Direct"/>
    <n v="1185732"/>
    <x v="472"/>
    <x v="4"/>
    <s v="South Carolina"/>
    <s v="Charleston"/>
    <x v="4"/>
    <n v="66"/>
    <n v="225"/>
    <n v="14850"/>
    <n v="6682.4999999999991"/>
    <n v="0.44999999999999996"/>
    <x v="2"/>
  </r>
  <r>
    <s v="Sports Direct"/>
    <n v="1185732"/>
    <x v="472"/>
    <x v="4"/>
    <s v="South Carolina"/>
    <s v="Charleston"/>
    <x v="5"/>
    <n v="68"/>
    <n v="228"/>
    <n v="15504"/>
    <n v="9302.4"/>
    <n v="0.6"/>
    <x v="2"/>
  </r>
  <r>
    <s v="Sports Direct"/>
    <n v="1185732"/>
    <x v="170"/>
    <x v="4"/>
    <s v="South Carolina"/>
    <s v="Charleston"/>
    <x v="0"/>
    <n v="33"/>
    <n v="231"/>
    <n v="7623"/>
    <n v="3811.5"/>
    <n v="0.5"/>
    <x v="2"/>
  </r>
  <r>
    <s v="Sports Direct"/>
    <n v="1185732"/>
    <x v="170"/>
    <x v="4"/>
    <s v="South Carolina"/>
    <s v="Charleston"/>
    <x v="1"/>
    <n v="34"/>
    <n v="181"/>
    <n v="6154"/>
    <n v="3077"/>
    <n v="0.5"/>
    <x v="2"/>
  </r>
  <r>
    <s v="Sports Direct"/>
    <n v="1185732"/>
    <x v="170"/>
    <x v="4"/>
    <s v="South Carolina"/>
    <s v="Charleston"/>
    <x v="2"/>
    <n v="24"/>
    <n v="189"/>
    <n v="4536"/>
    <n v="2449.44"/>
    <n v="0.54"/>
    <x v="2"/>
  </r>
  <r>
    <s v="Sports Direct"/>
    <n v="1185732"/>
    <x v="170"/>
    <x v="4"/>
    <s v="South Carolina"/>
    <s v="Charleston"/>
    <x v="3"/>
    <n v="29"/>
    <n v="173"/>
    <n v="5017"/>
    <n v="2759.3500000000004"/>
    <n v="0.55000000000000004"/>
    <x v="2"/>
  </r>
  <r>
    <s v="Sports Direct"/>
    <n v="1185732"/>
    <x v="170"/>
    <x v="4"/>
    <s v="South Carolina"/>
    <s v="Charleston"/>
    <x v="4"/>
    <n v="42"/>
    <n v="156"/>
    <n v="6552"/>
    <n v="3013.9199999999996"/>
    <n v="0.45999999999999996"/>
    <x v="2"/>
  </r>
  <r>
    <s v="Sports Direct"/>
    <n v="1185732"/>
    <x v="170"/>
    <x v="4"/>
    <s v="South Carolina"/>
    <s v="Charleston"/>
    <x v="5"/>
    <n v="34"/>
    <n v="196"/>
    <n v="6664"/>
    <n v="4264.96"/>
    <n v="0.64"/>
    <x v="2"/>
  </r>
  <r>
    <s v="Sports Direct"/>
    <n v="1185732"/>
    <x v="199"/>
    <x v="4"/>
    <s v="South Carolina"/>
    <s v="Charleston"/>
    <x v="0"/>
    <n v="34"/>
    <n v="263"/>
    <n v="8942"/>
    <n v="4471"/>
    <n v="0.5"/>
    <x v="2"/>
  </r>
  <r>
    <s v="Sports Direct"/>
    <n v="1185732"/>
    <x v="199"/>
    <x v="4"/>
    <s v="South Carolina"/>
    <s v="Charleston"/>
    <x v="1"/>
    <n v="34"/>
    <n v="188"/>
    <n v="6392"/>
    <n v="3068.16"/>
    <n v="0.48"/>
    <x v="2"/>
  </r>
  <r>
    <s v="Sports Direct"/>
    <n v="1185732"/>
    <x v="199"/>
    <x v="4"/>
    <s v="South Carolina"/>
    <s v="Charleston"/>
    <x v="2"/>
    <n v="23"/>
    <n v="169"/>
    <n v="3887"/>
    <n v="2137.8500000000004"/>
    <n v="0.55000000000000004"/>
    <x v="2"/>
  </r>
  <r>
    <s v="Sports Direct"/>
    <n v="1185732"/>
    <x v="199"/>
    <x v="4"/>
    <s v="North Carolina"/>
    <s v="Charlotte"/>
    <x v="3"/>
    <n v="29"/>
    <n v="142"/>
    <n v="4118"/>
    <n v="2059"/>
    <n v="0.5"/>
    <x v="2"/>
  </r>
  <r>
    <s v="Sports Direct"/>
    <n v="1185732"/>
    <x v="199"/>
    <x v="4"/>
    <s v="North Carolina"/>
    <s v="Charlotte"/>
    <x v="4"/>
    <n v="44"/>
    <n v="180"/>
    <n v="7920"/>
    <n v="3960"/>
    <n v="0.5"/>
    <x v="2"/>
  </r>
  <r>
    <s v="Sports Direct"/>
    <n v="1185732"/>
    <x v="199"/>
    <x v="4"/>
    <s v="North Carolina"/>
    <s v="Charlotte"/>
    <x v="5"/>
    <n v="29"/>
    <n v="203"/>
    <n v="5887"/>
    <n v="3532.2"/>
    <n v="0.6"/>
    <x v="2"/>
  </r>
  <r>
    <s v="Sports Direct"/>
    <n v="1185732"/>
    <x v="704"/>
    <x v="4"/>
    <s v="North Carolina"/>
    <s v="Charlotte"/>
    <x v="0"/>
    <n v="28"/>
    <n v="276"/>
    <n v="7728"/>
    <n v="4173.12"/>
    <n v="0.54"/>
    <x v="2"/>
  </r>
  <r>
    <s v="Sports Direct"/>
    <n v="1185732"/>
    <x v="704"/>
    <x v="4"/>
    <s v="North Carolina"/>
    <s v="Charlotte"/>
    <x v="1"/>
    <n v="29"/>
    <n v="150"/>
    <n v="4350"/>
    <n v="1957.4999999999998"/>
    <n v="0.44999999999999996"/>
    <x v="2"/>
  </r>
  <r>
    <s v="Sports Direct"/>
    <n v="1185732"/>
    <x v="704"/>
    <x v="4"/>
    <s v="North Carolina"/>
    <s v="Charlotte"/>
    <x v="2"/>
    <n v="19"/>
    <n v="181"/>
    <n v="3439"/>
    <n v="1788.28"/>
    <n v="0.52"/>
    <x v="2"/>
  </r>
  <r>
    <s v="Sports Direct"/>
    <n v="1185732"/>
    <x v="704"/>
    <x v="4"/>
    <s v="North Carolina"/>
    <s v="Charlotte"/>
    <x v="3"/>
    <n v="25"/>
    <n v="124"/>
    <n v="3100"/>
    <n v="1674"/>
    <n v="0.54"/>
    <x v="2"/>
  </r>
  <r>
    <s v="Sports Direct"/>
    <n v="1185732"/>
    <x v="704"/>
    <x v="4"/>
    <s v="North Carolina"/>
    <s v="Charlotte"/>
    <x v="4"/>
    <n v="37"/>
    <n v="158"/>
    <n v="5846"/>
    <n v="2630.7"/>
    <n v="0.44999999999999996"/>
    <x v="2"/>
  </r>
  <r>
    <s v="Sports Direct"/>
    <n v="1185732"/>
    <x v="704"/>
    <x v="4"/>
    <s v="North Carolina"/>
    <s v="Charlotte"/>
    <x v="5"/>
    <n v="27"/>
    <n v="169"/>
    <n v="4563"/>
    <n v="2829.06"/>
    <n v="0.62"/>
    <x v="2"/>
  </r>
  <r>
    <s v="Sports Direct"/>
    <n v="1185732"/>
    <x v="721"/>
    <x v="4"/>
    <s v="North Carolina"/>
    <s v="Charlotte"/>
    <x v="0"/>
    <n v="27"/>
    <n v="263"/>
    <n v="7101"/>
    <n v="3834.5400000000004"/>
    <n v="0.54"/>
    <x v="2"/>
  </r>
  <r>
    <s v="Sports Direct"/>
    <n v="1185732"/>
    <x v="721"/>
    <x v="4"/>
    <s v="North Carolina"/>
    <s v="Charlotte"/>
    <x v="1"/>
    <n v="28"/>
    <n v="155"/>
    <n v="4340"/>
    <n v="2039.8"/>
    <n v="0.47"/>
    <x v="2"/>
  </r>
  <r>
    <s v="Sports Direct"/>
    <n v="1185732"/>
    <x v="721"/>
    <x v="4"/>
    <s v="North Carolina"/>
    <s v="Charlotte"/>
    <x v="2"/>
    <n v="20"/>
    <n v="144"/>
    <n v="2880"/>
    <n v="1584.0000000000002"/>
    <n v="0.55000000000000004"/>
    <x v="2"/>
  </r>
  <r>
    <s v="Sports Direct"/>
    <n v="1185732"/>
    <x v="721"/>
    <x v="4"/>
    <s v="North Carolina"/>
    <s v="Charlotte"/>
    <x v="3"/>
    <n v="24"/>
    <n v="140"/>
    <n v="3360"/>
    <n v="1814.4"/>
    <n v="0.54"/>
    <x v="2"/>
  </r>
  <r>
    <s v="Sports Direct"/>
    <n v="1185732"/>
    <x v="721"/>
    <x v="4"/>
    <s v="North Carolina"/>
    <s v="Charlotte"/>
    <x v="4"/>
    <n v="42"/>
    <n v="131"/>
    <n v="5502"/>
    <n v="2751"/>
    <n v="0.5"/>
    <x v="2"/>
  </r>
  <r>
    <s v="Sports Direct"/>
    <n v="1185732"/>
    <x v="721"/>
    <x v="4"/>
    <s v="North Carolina"/>
    <s v="Charlotte"/>
    <x v="5"/>
    <n v="32"/>
    <n v="189"/>
    <n v="6048"/>
    <n v="3689.2799999999997"/>
    <n v="0.61"/>
    <x v="2"/>
  </r>
  <r>
    <s v="Sports Direct"/>
    <n v="1185732"/>
    <x v="255"/>
    <x v="4"/>
    <s v="North Carolina"/>
    <s v="Charlotte"/>
    <x v="0"/>
    <n v="41"/>
    <n v="246"/>
    <n v="10086"/>
    <n v="5547.3"/>
    <n v="0.55000000000000004"/>
    <x v="2"/>
  </r>
  <r>
    <s v="Sports Direct"/>
    <n v="1185732"/>
    <x v="255"/>
    <x v="4"/>
    <s v="North Carolina"/>
    <s v="Charlotte"/>
    <x v="1"/>
    <n v="42"/>
    <n v="182"/>
    <n v="7644"/>
    <n v="3516.24"/>
    <n v="0.45999999999999996"/>
    <x v="2"/>
  </r>
  <r>
    <s v="Sports Direct"/>
    <n v="1185732"/>
    <x v="255"/>
    <x v="4"/>
    <s v="North Carolina"/>
    <s v="Charlotte"/>
    <x v="2"/>
    <n v="37"/>
    <n v="169"/>
    <n v="6253"/>
    <n v="3314.09"/>
    <n v="0.53"/>
    <x v="2"/>
  </r>
  <r>
    <s v="Sports Direct"/>
    <n v="1185732"/>
    <x v="255"/>
    <x v="4"/>
    <s v="North Carolina"/>
    <s v="Charlotte"/>
    <x v="3"/>
    <n v="38"/>
    <n v="150"/>
    <n v="5700"/>
    <n v="3078"/>
    <n v="0.54"/>
    <x v="2"/>
  </r>
  <r>
    <s v="Sports Direct"/>
    <n v="1185732"/>
    <x v="255"/>
    <x v="4"/>
    <s v="North Carolina"/>
    <s v="Charlotte"/>
    <x v="4"/>
    <n v="46"/>
    <n v="150"/>
    <n v="6900"/>
    <n v="3381"/>
    <n v="0.49"/>
    <x v="2"/>
  </r>
  <r>
    <s v="Sports Direct"/>
    <n v="1185732"/>
    <x v="255"/>
    <x v="4"/>
    <s v="North Carolina"/>
    <s v="Charlotte"/>
    <x v="5"/>
    <n v="51"/>
    <n v="203"/>
    <n v="10353"/>
    <n v="6418.86"/>
    <n v="0.62"/>
    <x v="2"/>
  </r>
  <r>
    <s v="Sports Direct"/>
    <n v="1185732"/>
    <x v="288"/>
    <x v="4"/>
    <s v="North Carolina"/>
    <s v="Charlotte"/>
    <x v="0"/>
    <n v="46"/>
    <n v="238"/>
    <n v="10948"/>
    <n v="6021.4000000000005"/>
    <n v="0.55000000000000004"/>
    <x v="2"/>
  </r>
  <r>
    <s v="Sports Direct"/>
    <n v="1185732"/>
    <x v="288"/>
    <x v="4"/>
    <s v="North Carolina"/>
    <s v="Charlotte"/>
    <x v="1"/>
    <n v="42"/>
    <n v="182"/>
    <n v="7644"/>
    <n v="3592.68"/>
    <n v="0.47"/>
    <x v="2"/>
  </r>
  <r>
    <s v="Sports Direct"/>
    <n v="1185732"/>
    <x v="288"/>
    <x v="4"/>
    <s v="North Carolina"/>
    <s v="Charlotte"/>
    <x v="2"/>
    <n v="47"/>
    <n v="169"/>
    <n v="7943"/>
    <n v="4289.22"/>
    <n v="0.54"/>
    <x v="2"/>
  </r>
  <r>
    <s v="Sports Direct"/>
    <n v="1185732"/>
    <x v="288"/>
    <x v="4"/>
    <s v="North Carolina"/>
    <s v="Charlotte"/>
    <x v="3"/>
    <n v="49"/>
    <n v="169"/>
    <n v="8281"/>
    <n v="4223.3100000000004"/>
    <n v="0.51"/>
    <x v="2"/>
  </r>
  <r>
    <s v="Sports Direct"/>
    <n v="1185732"/>
    <x v="288"/>
    <x v="4"/>
    <s v="North Carolina"/>
    <s v="Charlotte"/>
    <x v="4"/>
    <n v="61"/>
    <n v="163"/>
    <n v="9943"/>
    <n v="4872.07"/>
    <n v="0.49"/>
    <x v="2"/>
  </r>
  <r>
    <s v="Sports Direct"/>
    <n v="1185732"/>
    <x v="288"/>
    <x v="4"/>
    <s v="North Carolina"/>
    <s v="Charlotte"/>
    <x v="5"/>
    <n v="67"/>
    <n v="231"/>
    <n v="15477"/>
    <n v="9286.1999999999989"/>
    <n v="0.6"/>
    <x v="2"/>
  </r>
  <r>
    <s v="Sports Direct"/>
    <n v="1185732"/>
    <x v="316"/>
    <x v="4"/>
    <s v="North Carolina"/>
    <s v="Charlotte"/>
    <x v="0"/>
    <n v="60"/>
    <n v="294"/>
    <n v="17640"/>
    <n v="8820"/>
    <n v="0.5"/>
    <x v="2"/>
  </r>
  <r>
    <s v="Sports Direct"/>
    <n v="1185732"/>
    <x v="316"/>
    <x v="4"/>
    <s v="North Carolina"/>
    <s v="Charlotte"/>
    <x v="1"/>
    <n v="58"/>
    <n v="224"/>
    <n v="12992"/>
    <n v="6496"/>
    <n v="0.5"/>
    <x v="2"/>
  </r>
  <r>
    <s v="Sports Direct"/>
    <n v="1185732"/>
    <x v="316"/>
    <x v="4"/>
    <s v="North Carolina"/>
    <s v="Charlotte"/>
    <x v="2"/>
    <n v="53"/>
    <n v="196"/>
    <n v="10388"/>
    <n v="5713.4000000000005"/>
    <n v="0.55000000000000004"/>
    <x v="2"/>
  </r>
  <r>
    <s v="Sports Direct"/>
    <n v="1185732"/>
    <x v="316"/>
    <x v="4"/>
    <s v="North Carolina"/>
    <s v="Charlotte"/>
    <x v="3"/>
    <n v="52"/>
    <n v="203"/>
    <n v="10556"/>
    <n v="5383.56"/>
    <n v="0.51"/>
    <x v="2"/>
  </r>
  <r>
    <s v="Sports Direct"/>
    <n v="1185732"/>
    <x v="316"/>
    <x v="4"/>
    <s v="North Carolina"/>
    <s v="Charlotte"/>
    <x v="4"/>
    <n v="59"/>
    <n v="182"/>
    <n v="10738"/>
    <n v="5261.62"/>
    <n v="0.49"/>
    <x v="2"/>
  </r>
  <r>
    <s v="Sports Direct"/>
    <n v="1185732"/>
    <x v="316"/>
    <x v="4"/>
    <s v="North Carolina"/>
    <s v="Charlotte"/>
    <x v="5"/>
    <n v="64"/>
    <n v="263"/>
    <n v="16832"/>
    <n v="10604.16"/>
    <n v="0.63"/>
    <x v="2"/>
  </r>
  <r>
    <s v="Sports Direct"/>
    <n v="1185732"/>
    <x v="348"/>
    <x v="4"/>
    <s v="North Carolina"/>
    <s v="Charlotte"/>
    <x v="0"/>
    <n v="61"/>
    <n v="308"/>
    <n v="18788"/>
    <n v="9957.6400000000012"/>
    <n v="0.53"/>
    <x v="2"/>
  </r>
  <r>
    <s v="Sports Direct"/>
    <n v="1185732"/>
    <x v="348"/>
    <x v="4"/>
    <s v="North Carolina"/>
    <s v="Charlotte"/>
    <x v="1"/>
    <n v="58"/>
    <n v="200"/>
    <n v="11600"/>
    <n v="5219.9999999999991"/>
    <n v="0.44999999999999996"/>
    <x v="2"/>
  </r>
  <r>
    <s v="Sports Direct"/>
    <n v="1185732"/>
    <x v="348"/>
    <x v="4"/>
    <s v="North Carolina"/>
    <s v="Charlotte"/>
    <x v="2"/>
    <n v="54"/>
    <n v="210"/>
    <n v="11340"/>
    <n v="6010.2000000000007"/>
    <n v="0.53"/>
    <x v="2"/>
  </r>
  <r>
    <s v="Sports Direct"/>
    <n v="1185732"/>
    <x v="348"/>
    <x v="4"/>
    <s v="North Carolina"/>
    <s v="Charlotte"/>
    <x v="3"/>
    <n v="44"/>
    <n v="182"/>
    <n v="8008"/>
    <n v="4244.24"/>
    <n v="0.53"/>
    <x v="2"/>
  </r>
  <r>
    <s v="Sports Direct"/>
    <n v="1185732"/>
    <x v="348"/>
    <x v="4"/>
    <s v="North Carolina"/>
    <s v="Charlotte"/>
    <x v="4"/>
    <n v="53"/>
    <n v="176"/>
    <n v="9328"/>
    <n v="4477.4399999999996"/>
    <n v="0.48"/>
    <x v="2"/>
  </r>
  <r>
    <s v="Sports Direct"/>
    <n v="1185732"/>
    <x v="348"/>
    <x v="4"/>
    <s v="North Carolina"/>
    <s v="Charlotte"/>
    <x v="5"/>
    <n v="54"/>
    <n v="231"/>
    <n v="12474"/>
    <n v="7983.3600000000006"/>
    <n v="0.64"/>
    <x v="2"/>
  </r>
  <r>
    <s v="Sports Direct"/>
    <n v="1185732"/>
    <x v="378"/>
    <x v="4"/>
    <s v="North Carolina"/>
    <s v="Charlotte"/>
    <x v="0"/>
    <n v="53"/>
    <n v="250"/>
    <n v="13250"/>
    <n v="6890"/>
    <n v="0.52"/>
    <x v="2"/>
  </r>
  <r>
    <s v="Sports Direct"/>
    <n v="1185732"/>
    <x v="378"/>
    <x v="4"/>
    <s v="North Carolina"/>
    <s v="Charlotte"/>
    <x v="1"/>
    <n v="49"/>
    <n v="181"/>
    <n v="8869"/>
    <n v="4434.5"/>
    <n v="0.5"/>
    <x v="2"/>
  </r>
  <r>
    <s v="Sports Direct"/>
    <n v="1185732"/>
    <x v="378"/>
    <x v="4"/>
    <s v="North Carolina"/>
    <s v="Charlotte"/>
    <x v="2"/>
    <n v="28"/>
    <n v="175"/>
    <n v="4900"/>
    <n v="2499"/>
    <n v="0.51"/>
    <x v="2"/>
  </r>
  <r>
    <s v="Sports Direct"/>
    <n v="1185732"/>
    <x v="378"/>
    <x v="4"/>
    <s v="North Carolina"/>
    <s v="Charlotte"/>
    <x v="3"/>
    <n v="28"/>
    <n v="150"/>
    <n v="4200"/>
    <n v="2100"/>
    <n v="0.5"/>
    <x v="2"/>
  </r>
  <r>
    <s v="Sports Direct"/>
    <n v="1185732"/>
    <x v="378"/>
    <x v="4"/>
    <s v="North Carolina"/>
    <s v="Charlotte"/>
    <x v="4"/>
    <n v="38"/>
    <n v="156"/>
    <n v="5928"/>
    <n v="2726.8799999999997"/>
    <n v="0.45999999999999996"/>
    <x v="2"/>
  </r>
  <r>
    <s v="Sports Direct"/>
    <n v="1185732"/>
    <x v="378"/>
    <x v="4"/>
    <s v="North Carolina"/>
    <s v="Charlotte"/>
    <x v="5"/>
    <n v="41"/>
    <n v="203"/>
    <n v="8323"/>
    <n v="5077.03"/>
    <n v="0.61"/>
    <x v="2"/>
  </r>
  <r>
    <s v="Sports Direct"/>
    <n v="1185732"/>
    <x v="410"/>
    <x v="4"/>
    <s v="North Carolina"/>
    <s v="Charlotte"/>
    <x v="0"/>
    <n v="42"/>
    <n v="245"/>
    <n v="10290"/>
    <n v="5556.6"/>
    <n v="0.54"/>
    <x v="2"/>
  </r>
  <r>
    <s v="Sports Direct"/>
    <n v="1185732"/>
    <x v="410"/>
    <x v="4"/>
    <s v="North Carolina"/>
    <s v="Charlotte"/>
    <x v="1"/>
    <n v="33"/>
    <n v="196"/>
    <n v="6468"/>
    <n v="2975.2799999999997"/>
    <n v="0.45999999999999996"/>
    <x v="2"/>
  </r>
  <r>
    <s v="Sports Direct"/>
    <n v="1185732"/>
    <x v="410"/>
    <x v="4"/>
    <s v="North Carolina"/>
    <s v="Charlotte"/>
    <x v="2"/>
    <n v="34"/>
    <n v="150"/>
    <n v="5100"/>
    <n v="2601"/>
    <n v="0.51"/>
    <x v="2"/>
  </r>
  <r>
    <s v="Sports Direct"/>
    <n v="1185732"/>
    <x v="410"/>
    <x v="4"/>
    <s v="North Carolina"/>
    <s v="Charlotte"/>
    <x v="3"/>
    <n v="34"/>
    <n v="160"/>
    <n v="5440"/>
    <n v="2937.6000000000004"/>
    <n v="0.54"/>
    <x v="2"/>
  </r>
  <r>
    <s v="Sports Direct"/>
    <n v="1185732"/>
    <x v="410"/>
    <x v="4"/>
    <s v="North Carolina"/>
    <s v="Charlotte"/>
    <x v="4"/>
    <n v="42"/>
    <n v="149"/>
    <n v="6258"/>
    <n v="2941.2599999999998"/>
    <n v="0.47"/>
    <x v="2"/>
  </r>
  <r>
    <s v="Sports Direct"/>
    <n v="1185732"/>
    <x v="410"/>
    <x v="4"/>
    <s v="North Carolina"/>
    <s v="Charlotte"/>
    <x v="5"/>
    <n v="48"/>
    <n v="176"/>
    <n v="8448"/>
    <n v="5322.24"/>
    <n v="0.63"/>
    <x v="2"/>
  </r>
  <r>
    <s v="Sports Direct"/>
    <n v="1185732"/>
    <x v="440"/>
    <x v="4"/>
    <s v="North Carolina"/>
    <s v="Charlotte"/>
    <x v="0"/>
    <n v="44"/>
    <n v="215"/>
    <n v="9460"/>
    <n v="5203"/>
    <n v="0.55000000000000004"/>
    <x v="2"/>
  </r>
  <r>
    <s v="Sports Direct"/>
    <n v="1185732"/>
    <x v="440"/>
    <x v="4"/>
    <s v="North Carolina"/>
    <s v="Charlotte"/>
    <x v="1"/>
    <n v="32"/>
    <n v="195"/>
    <n v="6240"/>
    <n v="2932.7999999999997"/>
    <n v="0.47"/>
    <x v="2"/>
  </r>
  <r>
    <s v="Sports Direct"/>
    <n v="1185732"/>
    <x v="440"/>
    <x v="4"/>
    <s v="North Carolina"/>
    <s v="Charlotte"/>
    <x v="2"/>
    <n v="38"/>
    <n v="167"/>
    <n v="6346"/>
    <n v="3426.84"/>
    <n v="0.54"/>
    <x v="2"/>
  </r>
  <r>
    <s v="Sports Direct"/>
    <n v="1185732"/>
    <x v="440"/>
    <x v="4"/>
    <s v="North Carolina"/>
    <s v="Charlotte"/>
    <x v="3"/>
    <n v="55"/>
    <n v="163"/>
    <n v="8965"/>
    <n v="4572.1499999999996"/>
    <n v="0.51"/>
    <x v="2"/>
  </r>
  <r>
    <s v="Sports Direct"/>
    <n v="1185732"/>
    <x v="440"/>
    <x v="4"/>
    <s v="North Carolina"/>
    <s v="Charlotte"/>
    <x v="4"/>
    <n v="72"/>
    <n v="163"/>
    <n v="11736"/>
    <n v="5750.64"/>
    <n v="0.49"/>
    <x v="2"/>
  </r>
  <r>
    <s v="Sports Direct"/>
    <n v="1185732"/>
    <x v="440"/>
    <x v="4"/>
    <s v="North Carolina"/>
    <s v="Charlotte"/>
    <x v="5"/>
    <n v="72"/>
    <n v="210"/>
    <n v="15120"/>
    <n v="9676.8000000000011"/>
    <n v="0.64"/>
    <x v="2"/>
  </r>
  <r>
    <s v="Sports Direct"/>
    <n v="1185732"/>
    <x v="469"/>
    <x v="4"/>
    <s v="North Carolina"/>
    <s v="Charlotte"/>
    <x v="0"/>
    <n v="64"/>
    <n v="244"/>
    <n v="15616"/>
    <n v="7964.16"/>
    <n v="0.51"/>
    <x v="2"/>
  </r>
  <r>
    <s v="Sports Direct"/>
    <n v="1185732"/>
    <x v="469"/>
    <x v="4"/>
    <s v="North Carolina"/>
    <s v="Charlotte"/>
    <x v="1"/>
    <n v="55"/>
    <n v="202"/>
    <n v="11110"/>
    <n v="4999.4999999999991"/>
    <n v="0.44999999999999996"/>
    <x v="2"/>
  </r>
  <r>
    <s v="Amazon"/>
    <n v="1185732"/>
    <x v="469"/>
    <x v="4"/>
    <s v="North Carolina"/>
    <s v="Charlotte"/>
    <x v="2"/>
    <n v="55"/>
    <n v="218"/>
    <n v="11990"/>
    <n v="6114.9000000000005"/>
    <n v="0.51"/>
    <x v="2"/>
  </r>
  <r>
    <s v="Amazon"/>
    <n v="1185732"/>
    <x v="469"/>
    <x v="4"/>
    <s v="North Carolina"/>
    <s v="Charlotte"/>
    <x v="3"/>
    <n v="55"/>
    <n v="196"/>
    <n v="10780"/>
    <n v="5821.2000000000007"/>
    <n v="0.54"/>
    <x v="2"/>
  </r>
  <r>
    <s v="Amazon"/>
    <n v="1185732"/>
    <x v="469"/>
    <x v="4"/>
    <s v="North Carolina"/>
    <s v="Charlotte"/>
    <x v="4"/>
    <n v="65"/>
    <n v="169"/>
    <n v="10985"/>
    <n v="5382.65"/>
    <n v="0.49"/>
    <x v="2"/>
  </r>
  <r>
    <s v="Amazon"/>
    <n v="1185732"/>
    <x v="469"/>
    <x v="4"/>
    <s v="North Carolina"/>
    <s v="Charlotte"/>
    <x v="5"/>
    <n v="69"/>
    <n v="225"/>
    <n v="15525"/>
    <n v="10091.25"/>
    <n v="0.65"/>
    <x v="2"/>
  </r>
  <r>
    <s v="Amazon"/>
    <n v="1185732"/>
    <x v="177"/>
    <x v="4"/>
    <s v="North Carolina"/>
    <s v="Charlotte"/>
    <x v="0"/>
    <n v="32"/>
    <n v="194"/>
    <n v="6208"/>
    <n v="3228.1600000000003"/>
    <n v="0.52"/>
    <x v="2"/>
  </r>
  <r>
    <s v="Amazon"/>
    <n v="1185732"/>
    <x v="177"/>
    <x v="4"/>
    <s v="North Carolina"/>
    <s v="Charlotte"/>
    <x v="1"/>
    <n v="33"/>
    <n v="150"/>
    <n v="4950"/>
    <n v="2475"/>
    <n v="0.5"/>
    <x v="2"/>
  </r>
  <r>
    <s v="Amazon"/>
    <n v="1185732"/>
    <x v="177"/>
    <x v="4"/>
    <s v="North Carolina"/>
    <s v="Charlotte"/>
    <x v="2"/>
    <n v="24"/>
    <n v="167"/>
    <n v="4008"/>
    <n v="2164.3200000000002"/>
    <n v="0.54"/>
    <x v="2"/>
  </r>
  <r>
    <s v="Amazon"/>
    <n v="1185732"/>
    <x v="177"/>
    <x v="4"/>
    <s v="North Carolina"/>
    <s v="Charlotte"/>
    <x v="3"/>
    <n v="29"/>
    <n v="123"/>
    <n v="3567"/>
    <n v="1854.8400000000001"/>
    <n v="0.52"/>
    <x v="2"/>
  </r>
  <r>
    <s v="Amazon"/>
    <n v="1185732"/>
    <x v="177"/>
    <x v="4"/>
    <s v="North Carolina"/>
    <s v="Charlotte"/>
    <x v="4"/>
    <n v="44"/>
    <n v="128"/>
    <n v="5632"/>
    <n v="2816"/>
    <n v="0.5"/>
    <x v="2"/>
  </r>
  <r>
    <s v="Amazon"/>
    <n v="1185732"/>
    <x v="177"/>
    <x v="4"/>
    <s v="North Carolina"/>
    <s v="Charlotte"/>
    <x v="5"/>
    <n v="32"/>
    <n v="173"/>
    <n v="5536"/>
    <n v="3598.4"/>
    <n v="0.65"/>
    <x v="2"/>
  </r>
  <r>
    <s v="Amazon"/>
    <n v="1185732"/>
    <x v="206"/>
    <x v="4"/>
    <s v="North Carolina"/>
    <s v="Charlotte"/>
    <x v="0"/>
    <n v="32"/>
    <n v="231"/>
    <n v="7392"/>
    <n v="3696"/>
    <n v="0.5"/>
    <x v="2"/>
  </r>
  <r>
    <s v="Amazon"/>
    <n v="1185732"/>
    <x v="206"/>
    <x v="4"/>
    <s v="North Carolina"/>
    <s v="Charlotte"/>
    <x v="1"/>
    <n v="33"/>
    <n v="143"/>
    <n v="4719"/>
    <n v="2359.5"/>
    <n v="0.5"/>
    <x v="2"/>
  </r>
  <r>
    <s v="Amazon"/>
    <n v="1185732"/>
    <x v="206"/>
    <x v="4"/>
    <s v="North Carolina"/>
    <s v="Charlotte"/>
    <x v="2"/>
    <n v="23"/>
    <n v="158"/>
    <n v="3634"/>
    <n v="1817"/>
    <n v="0.5"/>
    <x v="2"/>
  </r>
  <r>
    <s v="Amazon"/>
    <n v="1185732"/>
    <x v="206"/>
    <x v="3"/>
    <s v="Ohio"/>
    <s v="Columbus"/>
    <x v="3"/>
    <n v="29"/>
    <n v="101"/>
    <n v="2929"/>
    <n v="1464.5"/>
    <n v="0.5"/>
    <x v="2"/>
  </r>
  <r>
    <s v="Amazon"/>
    <n v="1185732"/>
    <x v="206"/>
    <x v="3"/>
    <s v="Ohio"/>
    <s v="Columbus"/>
    <x v="4"/>
    <n v="41"/>
    <n v="122"/>
    <n v="5002"/>
    <n v="2300.9199999999996"/>
    <n v="0.45999999999999996"/>
    <x v="2"/>
  </r>
  <r>
    <s v="Amazon"/>
    <n v="1185732"/>
    <x v="206"/>
    <x v="3"/>
    <s v="Ohio"/>
    <s v="Columbus"/>
    <x v="5"/>
    <n v="29"/>
    <n v="143"/>
    <n v="4147"/>
    <n v="2529.67"/>
    <n v="0.61"/>
    <x v="2"/>
  </r>
  <r>
    <s v="Amazon"/>
    <n v="1185732"/>
    <x v="214"/>
    <x v="3"/>
    <s v="Ohio"/>
    <s v="Columbus"/>
    <x v="0"/>
    <n v="27"/>
    <n v="231"/>
    <n v="6237"/>
    <n v="3243.2400000000002"/>
    <n v="0.52"/>
    <x v="2"/>
  </r>
  <r>
    <s v="Amazon"/>
    <n v="1185732"/>
    <x v="214"/>
    <x v="3"/>
    <s v="Ohio"/>
    <s v="Columbus"/>
    <x v="1"/>
    <n v="27"/>
    <n v="126"/>
    <n v="3402"/>
    <n v="1530.8999999999999"/>
    <n v="0.44999999999999996"/>
    <x v="2"/>
  </r>
  <r>
    <s v="Amazon"/>
    <n v="1185732"/>
    <x v="214"/>
    <x v="3"/>
    <s v="Ohio"/>
    <s v="Columbus"/>
    <x v="2"/>
    <n v="20"/>
    <n v="124"/>
    <n v="2480"/>
    <n v="1314.4"/>
    <n v="0.53"/>
    <x v="2"/>
  </r>
  <r>
    <s v="Amazon"/>
    <n v="1185732"/>
    <x v="214"/>
    <x v="3"/>
    <s v="Ohio"/>
    <s v="Columbus"/>
    <x v="3"/>
    <n v="24"/>
    <n v="98"/>
    <n v="2352"/>
    <n v="1223.04"/>
    <n v="0.52"/>
    <x v="2"/>
  </r>
  <r>
    <s v="Amazon"/>
    <n v="1185732"/>
    <x v="214"/>
    <x v="3"/>
    <s v="Ohio"/>
    <s v="Columbus"/>
    <x v="4"/>
    <n v="37"/>
    <n v="113"/>
    <n v="4181"/>
    <n v="2048.69"/>
    <n v="0.49"/>
    <x v="2"/>
  </r>
  <r>
    <s v="Amazon"/>
    <n v="1185732"/>
    <x v="214"/>
    <x v="3"/>
    <s v="Ohio"/>
    <s v="Columbus"/>
    <x v="5"/>
    <n v="28"/>
    <n v="128"/>
    <n v="3584"/>
    <n v="2186.2399999999998"/>
    <n v="0.61"/>
    <x v="2"/>
  </r>
  <r>
    <s v="Amazon"/>
    <n v="1185732"/>
    <x v="233"/>
    <x v="3"/>
    <s v="Ohio"/>
    <s v="Columbus"/>
    <x v="0"/>
    <n v="28"/>
    <n v="218"/>
    <n v="6104"/>
    <n v="3357.2000000000003"/>
    <n v="0.55000000000000004"/>
    <x v="2"/>
  </r>
  <r>
    <s v="Amazon"/>
    <n v="1185732"/>
    <x v="233"/>
    <x v="3"/>
    <s v="Ohio"/>
    <s v="Columbus"/>
    <x v="1"/>
    <n v="28"/>
    <n v="111"/>
    <n v="3108"/>
    <n v="1522.92"/>
    <n v="0.49"/>
    <x v="2"/>
  </r>
  <r>
    <s v="Amazon"/>
    <n v="1185732"/>
    <x v="233"/>
    <x v="3"/>
    <s v="Ohio"/>
    <s v="Columbus"/>
    <x v="2"/>
    <n v="19"/>
    <n v="106"/>
    <n v="2014"/>
    <n v="1067.42"/>
    <n v="0.53"/>
    <x v="2"/>
  </r>
  <r>
    <s v="Amazon"/>
    <n v="1185732"/>
    <x v="233"/>
    <x v="3"/>
    <s v="Ohio"/>
    <s v="Columbus"/>
    <x v="3"/>
    <n v="24"/>
    <n v="102"/>
    <n v="2448"/>
    <n v="1224"/>
    <n v="0.5"/>
    <x v="2"/>
  </r>
  <r>
    <s v="Amazon"/>
    <n v="1185732"/>
    <x v="233"/>
    <x v="3"/>
    <s v="Ohio"/>
    <s v="Columbus"/>
    <x v="4"/>
    <n v="42"/>
    <n v="101"/>
    <n v="4242"/>
    <n v="1993.7399999999998"/>
    <n v="0.47"/>
    <x v="2"/>
  </r>
  <r>
    <s v="Amazon"/>
    <n v="1185732"/>
    <x v="233"/>
    <x v="3"/>
    <s v="Ohio"/>
    <s v="Columbus"/>
    <x v="5"/>
    <n v="34"/>
    <n v="137"/>
    <n v="4658"/>
    <n v="3027.7000000000003"/>
    <n v="0.65"/>
    <x v="2"/>
  </r>
  <r>
    <s v="Amazon"/>
    <n v="1185732"/>
    <x v="262"/>
    <x v="3"/>
    <s v="Ohio"/>
    <s v="Columbus"/>
    <x v="0"/>
    <n v="42"/>
    <n v="207"/>
    <n v="8694"/>
    <n v="4347"/>
    <n v="0.5"/>
    <x v="2"/>
  </r>
  <r>
    <s v="Amazon"/>
    <n v="1185732"/>
    <x v="262"/>
    <x v="3"/>
    <s v="Ohio"/>
    <s v="Columbus"/>
    <x v="1"/>
    <n v="44"/>
    <n v="135"/>
    <n v="5940"/>
    <n v="2910.6"/>
    <n v="0.49"/>
    <x v="2"/>
  </r>
  <r>
    <s v="Amazon"/>
    <n v="1185732"/>
    <x v="262"/>
    <x v="3"/>
    <s v="Ohio"/>
    <s v="Columbus"/>
    <x v="2"/>
    <n v="39"/>
    <n v="143"/>
    <n v="5577"/>
    <n v="2844.27"/>
    <n v="0.51"/>
    <x v="2"/>
  </r>
  <r>
    <s v="Amazon"/>
    <n v="1185732"/>
    <x v="262"/>
    <x v="3"/>
    <s v="Ohio"/>
    <s v="Columbus"/>
    <x v="3"/>
    <n v="38"/>
    <n v="123"/>
    <n v="4674"/>
    <n v="2570.7000000000003"/>
    <n v="0.55000000000000004"/>
    <x v="2"/>
  </r>
  <r>
    <s v="Amazon"/>
    <n v="1185732"/>
    <x v="262"/>
    <x v="3"/>
    <s v="Ohio"/>
    <s v="Columbus"/>
    <x v="4"/>
    <n v="49"/>
    <n v="126"/>
    <n v="6174"/>
    <n v="2840.04"/>
    <n v="0.45999999999999996"/>
    <x v="2"/>
  </r>
  <r>
    <s v="Amazon"/>
    <n v="1185732"/>
    <x v="262"/>
    <x v="3"/>
    <s v="Ohio"/>
    <s v="Columbus"/>
    <x v="5"/>
    <n v="53"/>
    <n v="143"/>
    <n v="7579"/>
    <n v="4850.5600000000004"/>
    <n v="0.64"/>
    <x v="2"/>
  </r>
  <r>
    <s v="Amazon"/>
    <n v="1185732"/>
    <x v="295"/>
    <x v="3"/>
    <s v="Ohio"/>
    <s v="Columbus"/>
    <x v="0"/>
    <n v="49"/>
    <n v="232"/>
    <n v="11368"/>
    <n v="6025.04"/>
    <n v="0.53"/>
    <x v="2"/>
  </r>
  <r>
    <s v="Amazon"/>
    <n v="1185732"/>
    <x v="295"/>
    <x v="3"/>
    <s v="Ohio"/>
    <s v="Columbus"/>
    <x v="1"/>
    <n v="41"/>
    <n v="138"/>
    <n v="5658"/>
    <n v="2602.6799999999998"/>
    <n v="0.45999999999999996"/>
    <x v="2"/>
  </r>
  <r>
    <s v="Amazon"/>
    <n v="1185732"/>
    <x v="295"/>
    <x v="3"/>
    <s v="Ohio"/>
    <s v="Columbus"/>
    <x v="2"/>
    <n v="49"/>
    <n v="142"/>
    <n v="6958"/>
    <n v="3757.32"/>
    <n v="0.54"/>
    <x v="2"/>
  </r>
  <r>
    <s v="Amazon"/>
    <n v="1185732"/>
    <x v="295"/>
    <x v="3"/>
    <s v="Ohio"/>
    <s v="Columbus"/>
    <x v="3"/>
    <n v="49"/>
    <n v="140"/>
    <n v="6860"/>
    <n v="3498.6"/>
    <n v="0.51"/>
    <x v="2"/>
  </r>
  <r>
    <s v="Amazon"/>
    <n v="1185732"/>
    <x v="295"/>
    <x v="3"/>
    <s v="Ohio"/>
    <s v="Columbus"/>
    <x v="4"/>
    <n v="62"/>
    <n v="150"/>
    <n v="9300"/>
    <n v="4371"/>
    <n v="0.47"/>
    <x v="2"/>
  </r>
  <r>
    <s v="Amazon"/>
    <n v="1185732"/>
    <x v="295"/>
    <x v="3"/>
    <s v="Ohio"/>
    <s v="Columbus"/>
    <x v="5"/>
    <n v="64"/>
    <n v="196"/>
    <n v="12544"/>
    <n v="7777.28"/>
    <n v="0.62"/>
    <x v="2"/>
  </r>
  <r>
    <s v="Amazon"/>
    <n v="1185732"/>
    <x v="323"/>
    <x v="3"/>
    <s v="Ohio"/>
    <s v="Columbus"/>
    <x v="0"/>
    <n v="63"/>
    <n v="252"/>
    <n v="15876"/>
    <n v="8255.52"/>
    <n v="0.52"/>
    <x v="2"/>
  </r>
  <r>
    <s v="Amazon"/>
    <n v="1185732"/>
    <x v="323"/>
    <x v="3"/>
    <s v="Ohio"/>
    <s v="Columbus"/>
    <x v="1"/>
    <n v="56"/>
    <n v="195"/>
    <n v="10920"/>
    <n v="5132.3999999999996"/>
    <n v="0.47"/>
    <x v="2"/>
  </r>
  <r>
    <s v="Amazon"/>
    <n v="1185732"/>
    <x v="323"/>
    <x v="3"/>
    <s v="Ohio"/>
    <s v="Columbus"/>
    <x v="2"/>
    <n v="51"/>
    <n v="173"/>
    <n v="8823"/>
    <n v="4499.7300000000005"/>
    <n v="0.51"/>
    <x v="2"/>
  </r>
  <r>
    <s v="Amazon"/>
    <n v="1185732"/>
    <x v="323"/>
    <x v="3"/>
    <s v="Ohio"/>
    <s v="Columbus"/>
    <x v="3"/>
    <n v="53"/>
    <n v="152"/>
    <n v="8056"/>
    <n v="4350.2400000000007"/>
    <n v="0.54"/>
    <x v="2"/>
  </r>
  <r>
    <s v="Amazon"/>
    <n v="1185732"/>
    <x v="323"/>
    <x v="3"/>
    <s v="Ohio"/>
    <s v="Columbus"/>
    <x v="4"/>
    <n v="59"/>
    <n v="154"/>
    <n v="9086"/>
    <n v="4179.5599999999995"/>
    <n v="0.45999999999999996"/>
    <x v="2"/>
  </r>
  <r>
    <s v="Amazon"/>
    <n v="1185732"/>
    <x v="323"/>
    <x v="3"/>
    <s v="Ohio"/>
    <s v="Columbus"/>
    <x v="5"/>
    <n v="69"/>
    <n v="181"/>
    <n v="12489"/>
    <n v="7868.07"/>
    <n v="0.63"/>
    <x v="2"/>
  </r>
  <r>
    <s v="Amazon"/>
    <n v="1185732"/>
    <x v="355"/>
    <x v="3"/>
    <s v="Ohio"/>
    <s v="Columbus"/>
    <x v="0"/>
    <n v="61"/>
    <n v="228"/>
    <n v="13908"/>
    <n v="6954"/>
    <n v="0.5"/>
    <x v="2"/>
  </r>
  <r>
    <s v="Amazon"/>
    <n v="1185732"/>
    <x v="355"/>
    <x v="3"/>
    <s v="Ohio"/>
    <s v="Columbus"/>
    <x v="1"/>
    <n v="58"/>
    <n v="195"/>
    <n v="11310"/>
    <n v="5202.5999999999995"/>
    <n v="0.45999999999999996"/>
    <x v="2"/>
  </r>
  <r>
    <s v="Amazon"/>
    <n v="1185732"/>
    <x v="355"/>
    <x v="3"/>
    <s v="Ohio"/>
    <s v="Columbus"/>
    <x v="2"/>
    <n v="53"/>
    <n v="150"/>
    <n v="7950"/>
    <n v="4054.5"/>
    <n v="0.51"/>
    <x v="2"/>
  </r>
  <r>
    <s v="Amazon"/>
    <n v="1185732"/>
    <x v="355"/>
    <x v="3"/>
    <s v="Ohio"/>
    <s v="Columbus"/>
    <x v="3"/>
    <n v="41"/>
    <n v="158"/>
    <n v="6478"/>
    <n v="3303.78"/>
    <n v="0.51"/>
    <x v="2"/>
  </r>
  <r>
    <s v="Amazon"/>
    <n v="1185732"/>
    <x v="355"/>
    <x v="3"/>
    <s v="Ohio"/>
    <s v="Columbus"/>
    <x v="4"/>
    <n v="50"/>
    <n v="135"/>
    <n v="6750"/>
    <n v="3307.5"/>
    <n v="0.49"/>
    <x v="2"/>
  </r>
  <r>
    <s v="Amazon"/>
    <n v="1185732"/>
    <x v="355"/>
    <x v="3"/>
    <s v="Ohio"/>
    <s v="Columbus"/>
    <x v="5"/>
    <n v="54"/>
    <n v="169"/>
    <n v="9126"/>
    <n v="5566.86"/>
    <n v="0.61"/>
    <x v="2"/>
  </r>
  <r>
    <s v="Amazon"/>
    <n v="1185732"/>
    <x v="385"/>
    <x v="3"/>
    <s v="Ohio"/>
    <s v="Columbus"/>
    <x v="0"/>
    <n v="50"/>
    <n v="225"/>
    <n v="11250"/>
    <n v="6075"/>
    <n v="0.54"/>
    <x v="2"/>
  </r>
  <r>
    <s v="Amazon"/>
    <n v="1185732"/>
    <x v="385"/>
    <x v="3"/>
    <s v="Ohio"/>
    <s v="Columbus"/>
    <x v="1"/>
    <n v="47"/>
    <n v="173"/>
    <n v="8131"/>
    <n v="3821.5699999999997"/>
    <n v="0.47"/>
    <x v="2"/>
  </r>
  <r>
    <s v="Amazon"/>
    <n v="1185732"/>
    <x v="385"/>
    <x v="3"/>
    <s v="Ohio"/>
    <s v="Columbus"/>
    <x v="2"/>
    <n v="23"/>
    <n v="138"/>
    <n v="3174"/>
    <n v="1745.7"/>
    <n v="0.55000000000000004"/>
    <x v="2"/>
  </r>
  <r>
    <s v="Amazon"/>
    <n v="1185732"/>
    <x v="385"/>
    <x v="3"/>
    <s v="Ohio"/>
    <s v="Columbus"/>
    <x v="3"/>
    <n v="24"/>
    <n v="113"/>
    <n v="2712"/>
    <n v="1383.1200000000001"/>
    <n v="0.51"/>
    <x v="2"/>
  </r>
  <r>
    <s v="Amazon"/>
    <n v="1185732"/>
    <x v="385"/>
    <x v="3"/>
    <s v="Ohio"/>
    <s v="Columbus"/>
    <x v="4"/>
    <n v="32"/>
    <n v="122"/>
    <n v="3904"/>
    <n v="1873.9199999999998"/>
    <n v="0.48"/>
    <x v="2"/>
  </r>
  <r>
    <s v="Amazon"/>
    <n v="1185732"/>
    <x v="385"/>
    <x v="3"/>
    <s v="Ohio"/>
    <s v="Columbus"/>
    <x v="5"/>
    <n v="37"/>
    <n v="138"/>
    <n v="5106"/>
    <n v="3165.72"/>
    <n v="0.62"/>
    <x v="2"/>
  </r>
  <r>
    <s v="Amazon"/>
    <n v="1185732"/>
    <x v="417"/>
    <x v="3"/>
    <s v="Ohio"/>
    <s v="Columbus"/>
    <x v="0"/>
    <n v="36"/>
    <n v="210"/>
    <n v="7560"/>
    <n v="3931.2000000000003"/>
    <n v="0.52"/>
    <x v="2"/>
  </r>
  <r>
    <s v="Amazon"/>
    <n v="1185732"/>
    <x v="417"/>
    <x v="3"/>
    <s v="Ohio"/>
    <s v="Columbus"/>
    <x v="1"/>
    <n v="29"/>
    <n v="138"/>
    <n v="4002"/>
    <n v="1880.9399999999998"/>
    <n v="0.47"/>
    <x v="2"/>
  </r>
  <r>
    <s v="Amazon"/>
    <n v="1185732"/>
    <x v="417"/>
    <x v="3"/>
    <s v="Ohio"/>
    <s v="Columbus"/>
    <x v="2"/>
    <n v="27"/>
    <n v="106"/>
    <n v="2862"/>
    <n v="1516.8600000000001"/>
    <n v="0.53"/>
    <x v="2"/>
  </r>
  <r>
    <s v="Amazon"/>
    <n v="1185732"/>
    <x v="417"/>
    <x v="3"/>
    <s v="Ohio"/>
    <s v="Columbus"/>
    <x v="3"/>
    <n v="29"/>
    <n v="112"/>
    <n v="3248"/>
    <n v="1656.48"/>
    <n v="0.51"/>
    <x v="2"/>
  </r>
  <r>
    <s v="Amazon"/>
    <n v="1185732"/>
    <x v="417"/>
    <x v="3"/>
    <s v="Ohio"/>
    <s v="Columbus"/>
    <x v="4"/>
    <n v="37"/>
    <n v="116"/>
    <n v="4292"/>
    <n v="1974.32"/>
    <n v="0.45999999999999996"/>
    <x v="2"/>
  </r>
  <r>
    <s v="Amazon"/>
    <n v="1185732"/>
    <x v="417"/>
    <x v="3"/>
    <s v="Ohio"/>
    <s v="Columbus"/>
    <x v="5"/>
    <n v="38"/>
    <n v="147"/>
    <n v="5586"/>
    <n v="3519.18"/>
    <n v="0.63"/>
    <x v="2"/>
  </r>
  <r>
    <s v="Amazon"/>
    <n v="1185732"/>
    <x v="447"/>
    <x v="3"/>
    <s v="Ohio"/>
    <s v="Columbus"/>
    <x v="0"/>
    <n v="34"/>
    <n v="169"/>
    <n v="5746"/>
    <n v="2987.92"/>
    <n v="0.52"/>
    <x v="2"/>
  </r>
  <r>
    <s v="Amazon"/>
    <n v="1185732"/>
    <x v="447"/>
    <x v="3"/>
    <s v="Ohio"/>
    <s v="Columbus"/>
    <x v="1"/>
    <n v="24"/>
    <n v="140"/>
    <n v="3360"/>
    <n v="1511.9999999999998"/>
    <n v="0.44999999999999996"/>
    <x v="2"/>
  </r>
  <r>
    <s v="Amazon"/>
    <n v="1185732"/>
    <x v="447"/>
    <x v="3"/>
    <s v="Ohio"/>
    <s v="Columbus"/>
    <x v="2"/>
    <n v="32"/>
    <n v="116"/>
    <n v="3712"/>
    <n v="1856"/>
    <n v="0.5"/>
    <x v="2"/>
  </r>
  <r>
    <s v="Amazon"/>
    <n v="1185732"/>
    <x v="447"/>
    <x v="3"/>
    <s v="Ohio"/>
    <s v="Columbus"/>
    <x v="3"/>
    <n v="59"/>
    <n v="135"/>
    <n v="7965"/>
    <n v="3982.5"/>
    <n v="0.5"/>
    <x v="2"/>
  </r>
  <r>
    <s v="Amazon"/>
    <n v="1185732"/>
    <x v="447"/>
    <x v="3"/>
    <s v="Ohio"/>
    <s v="Columbus"/>
    <x v="4"/>
    <n v="76"/>
    <n v="138"/>
    <n v="10488"/>
    <n v="5139.12"/>
    <n v="0.49"/>
    <x v="2"/>
  </r>
  <r>
    <s v="Amazon"/>
    <n v="1185732"/>
    <x v="447"/>
    <x v="3"/>
    <s v="Ohio"/>
    <s v="Columbus"/>
    <x v="5"/>
    <n v="74"/>
    <n v="167"/>
    <n v="12358"/>
    <n v="7909.12"/>
    <n v="0.64"/>
    <x v="2"/>
  </r>
  <r>
    <s v="Amazon"/>
    <n v="1185732"/>
    <x v="476"/>
    <x v="3"/>
    <s v="Ohio"/>
    <s v="Columbus"/>
    <x v="0"/>
    <n v="70"/>
    <n v="231"/>
    <n v="16170"/>
    <n v="8085"/>
    <n v="0.5"/>
    <x v="2"/>
  </r>
  <r>
    <s v="Amazon"/>
    <n v="1185732"/>
    <x v="476"/>
    <x v="3"/>
    <s v="Ohio"/>
    <s v="Columbus"/>
    <x v="1"/>
    <n v="60"/>
    <n v="181"/>
    <n v="10860"/>
    <n v="5104.2"/>
    <n v="0.47"/>
    <x v="2"/>
  </r>
  <r>
    <s v="West Gear"/>
    <n v="1185732"/>
    <x v="476"/>
    <x v="3"/>
    <s v="Ohio"/>
    <s v="Columbus"/>
    <x v="2"/>
    <n v="59"/>
    <n v="161"/>
    <n v="9499"/>
    <n v="4939.4800000000005"/>
    <n v="0.52"/>
    <x v="2"/>
  </r>
  <r>
    <s v="West Gear"/>
    <n v="1185732"/>
    <x v="476"/>
    <x v="3"/>
    <s v="Ohio"/>
    <s v="Columbus"/>
    <x v="3"/>
    <n v="63"/>
    <n v="147"/>
    <n v="9261"/>
    <n v="4630.5"/>
    <n v="0.5"/>
    <x v="2"/>
  </r>
  <r>
    <s v="West Gear"/>
    <n v="1185732"/>
    <x v="476"/>
    <x v="3"/>
    <s v="Ohio"/>
    <s v="Columbus"/>
    <x v="4"/>
    <n v="68"/>
    <n v="142"/>
    <n v="9656"/>
    <n v="4731.4399999999996"/>
    <n v="0.49"/>
    <x v="2"/>
  </r>
  <r>
    <s v="West Gear"/>
    <n v="1185732"/>
    <x v="476"/>
    <x v="3"/>
    <s v="Ohio"/>
    <s v="Columbus"/>
    <x v="5"/>
    <n v="74"/>
    <n v="156"/>
    <n v="11544"/>
    <n v="6926.4"/>
    <n v="0.6"/>
    <x v="2"/>
  </r>
  <r>
    <s v="Amazon"/>
    <n v="1185732"/>
    <x v="186"/>
    <x v="3"/>
    <s v="Ohio"/>
    <s v="Columbus"/>
    <x v="0"/>
    <n v="37"/>
    <n v="135"/>
    <n v="4995"/>
    <n v="2697.3"/>
    <n v="0.54"/>
    <x v="2"/>
  </r>
  <r>
    <s v="Amazon"/>
    <n v="1185732"/>
    <x v="186"/>
    <x v="3"/>
    <s v="Ohio"/>
    <s v="Columbus"/>
    <x v="1"/>
    <n v="38"/>
    <n v="78"/>
    <n v="2964"/>
    <n v="1393.08"/>
    <n v="0.47"/>
    <x v="2"/>
  </r>
  <r>
    <s v="Amazon"/>
    <n v="1185732"/>
    <x v="186"/>
    <x v="3"/>
    <s v="Ohio"/>
    <s v="Columbus"/>
    <x v="2"/>
    <n v="28"/>
    <n v="75"/>
    <n v="2100"/>
    <n v="1092"/>
    <n v="0.52"/>
    <x v="2"/>
  </r>
  <r>
    <s v="Amazon"/>
    <n v="1185732"/>
    <x v="186"/>
    <x v="3"/>
    <s v="Ohio"/>
    <s v="Columbus"/>
    <x v="3"/>
    <n v="34"/>
    <n v="42"/>
    <n v="1428"/>
    <n v="714"/>
    <n v="0.5"/>
    <x v="2"/>
  </r>
  <r>
    <s v="Amazon"/>
    <n v="1185732"/>
    <x v="186"/>
    <x v="3"/>
    <s v="Ohio"/>
    <s v="Columbus"/>
    <x v="4"/>
    <n v="46"/>
    <n v="52"/>
    <n v="2392"/>
    <n v="1124.24"/>
    <n v="0.47"/>
    <x v="2"/>
  </r>
  <r>
    <s v="Amazon"/>
    <n v="1185732"/>
    <x v="186"/>
    <x v="3"/>
    <s v="Ohio"/>
    <s v="Columbus"/>
    <x v="5"/>
    <n v="37"/>
    <n v="81"/>
    <n v="2997"/>
    <n v="1618.38"/>
    <n v="0.54"/>
    <x v="2"/>
  </r>
  <r>
    <s v="Amazon"/>
    <n v="1185732"/>
    <x v="696"/>
    <x v="3"/>
    <s v="Ohio"/>
    <s v="Columbus"/>
    <x v="0"/>
    <n v="38"/>
    <n v="138"/>
    <n v="5244"/>
    <n v="2779.32"/>
    <n v="0.53"/>
    <x v="2"/>
  </r>
  <r>
    <s v="Amazon"/>
    <n v="1185732"/>
    <x v="696"/>
    <x v="3"/>
    <s v="Ohio"/>
    <s v="Columbus"/>
    <x v="1"/>
    <n v="38"/>
    <n v="58"/>
    <n v="2204"/>
    <n v="1013.8399999999999"/>
    <n v="0.45999999999999996"/>
    <x v="2"/>
  </r>
  <r>
    <s v="Amazon"/>
    <n v="1185732"/>
    <x v="696"/>
    <x v="3"/>
    <s v="Ohio"/>
    <s v="Columbus"/>
    <x v="2"/>
    <n v="29"/>
    <n v="63"/>
    <n v="1827"/>
    <n v="968.31000000000006"/>
    <n v="0.53"/>
    <x v="2"/>
  </r>
  <r>
    <s v="Amazon"/>
    <n v="1185732"/>
    <x v="696"/>
    <x v="4"/>
    <s v="Kentucky"/>
    <s v="Louisville"/>
    <x v="3"/>
    <n v="34"/>
    <n v="34"/>
    <n v="1156"/>
    <n v="624.24"/>
    <n v="0.54"/>
    <x v="2"/>
  </r>
  <r>
    <s v="Amazon"/>
    <n v="1185732"/>
    <x v="696"/>
    <x v="4"/>
    <s v="Kentucky"/>
    <s v="Louisville"/>
    <x v="4"/>
    <n v="48"/>
    <n v="54"/>
    <n v="2592"/>
    <n v="1218.24"/>
    <n v="0.47"/>
    <x v="2"/>
  </r>
  <r>
    <s v="Amazon"/>
    <n v="1185732"/>
    <x v="696"/>
    <x v="4"/>
    <s v="Kentucky"/>
    <s v="Louisville"/>
    <x v="5"/>
    <n v="39"/>
    <n v="78"/>
    <n v="3042"/>
    <n v="1551.42"/>
    <n v="0.51"/>
    <x v="2"/>
  </r>
  <r>
    <s v="Amazon"/>
    <n v="1185732"/>
    <x v="226"/>
    <x v="4"/>
    <s v="Kentucky"/>
    <s v="Louisville"/>
    <x v="0"/>
    <n v="41"/>
    <n v="156"/>
    <n v="6396"/>
    <n v="3261.96"/>
    <n v="0.51"/>
    <x v="2"/>
  </r>
  <r>
    <s v="Amazon"/>
    <n v="1185732"/>
    <x v="226"/>
    <x v="4"/>
    <s v="Kentucky"/>
    <s v="Louisville"/>
    <x v="1"/>
    <n v="41"/>
    <n v="59"/>
    <n v="2419"/>
    <n v="1185.31"/>
    <n v="0.49"/>
    <x v="2"/>
  </r>
  <r>
    <s v="Amazon"/>
    <n v="1185732"/>
    <x v="226"/>
    <x v="4"/>
    <s v="Kentucky"/>
    <s v="Louisville"/>
    <x v="2"/>
    <n v="34"/>
    <n v="73"/>
    <n v="2482"/>
    <n v="1241"/>
    <n v="0.5"/>
    <x v="2"/>
  </r>
  <r>
    <s v="Amazon"/>
    <n v="1185732"/>
    <x v="226"/>
    <x v="4"/>
    <s v="Kentucky"/>
    <s v="Louisville"/>
    <x v="3"/>
    <n v="36"/>
    <n v="27"/>
    <n v="972"/>
    <n v="505.44"/>
    <n v="0.52"/>
    <x v="2"/>
  </r>
  <r>
    <s v="Amazon"/>
    <n v="1185732"/>
    <x v="226"/>
    <x v="4"/>
    <s v="Kentucky"/>
    <s v="Louisville"/>
    <x v="4"/>
    <n v="52"/>
    <n v="44"/>
    <n v="2288"/>
    <n v="1052.48"/>
    <n v="0.45999999999999996"/>
    <x v="2"/>
  </r>
  <r>
    <s v="Amazon"/>
    <n v="1185732"/>
    <x v="226"/>
    <x v="4"/>
    <s v="Kentucky"/>
    <s v="Louisville"/>
    <x v="5"/>
    <n v="42"/>
    <n v="65"/>
    <n v="2730"/>
    <n v="1392.3"/>
    <n v="0.51"/>
    <x v="2"/>
  </r>
  <r>
    <s v="Amazon"/>
    <n v="1185732"/>
    <x v="245"/>
    <x v="4"/>
    <s v="Kentucky"/>
    <s v="Louisville"/>
    <x v="0"/>
    <n v="41"/>
    <n v="119"/>
    <n v="4879"/>
    <n v="2683.4500000000003"/>
    <n v="0.55000000000000004"/>
    <x v="2"/>
  </r>
  <r>
    <s v="Amazon"/>
    <n v="1185732"/>
    <x v="245"/>
    <x v="4"/>
    <s v="Kentucky"/>
    <s v="Louisville"/>
    <x v="1"/>
    <n v="41"/>
    <n v="49"/>
    <n v="2009"/>
    <n v="964.31999999999994"/>
    <n v="0.48"/>
    <x v="2"/>
  </r>
  <r>
    <s v="Amazon"/>
    <n v="1185732"/>
    <x v="245"/>
    <x v="4"/>
    <s v="Kentucky"/>
    <s v="Louisville"/>
    <x v="2"/>
    <n v="38"/>
    <n v="49"/>
    <n v="1862"/>
    <n v="1024.1000000000001"/>
    <n v="0.55000000000000004"/>
    <x v="2"/>
  </r>
  <r>
    <s v="Amazon"/>
    <n v="1185732"/>
    <x v="245"/>
    <x v="4"/>
    <s v="Kentucky"/>
    <s v="Louisville"/>
    <x v="3"/>
    <n v="42"/>
    <n v="29"/>
    <n v="1218"/>
    <n v="609"/>
    <n v="0.5"/>
    <x v="2"/>
  </r>
  <r>
    <s v="Amazon"/>
    <n v="1185732"/>
    <x v="245"/>
    <x v="4"/>
    <s v="Kentucky"/>
    <s v="Louisville"/>
    <x v="4"/>
    <n v="47"/>
    <n v="35"/>
    <n v="1645"/>
    <n v="806.05"/>
    <n v="0.49"/>
    <x v="2"/>
  </r>
  <r>
    <s v="Amazon"/>
    <n v="1185732"/>
    <x v="245"/>
    <x v="4"/>
    <s v="Kentucky"/>
    <s v="Louisville"/>
    <x v="5"/>
    <n v="36"/>
    <n v="75"/>
    <n v="2700"/>
    <n v="1350"/>
    <n v="0.5"/>
    <x v="2"/>
  </r>
  <r>
    <s v="Amazon"/>
    <n v="1185732"/>
    <x v="276"/>
    <x v="4"/>
    <s v="Kentucky"/>
    <s v="Louisville"/>
    <x v="0"/>
    <n v="49"/>
    <n v="156"/>
    <n v="7644"/>
    <n v="3898.44"/>
    <n v="0.51"/>
    <x v="2"/>
  </r>
  <r>
    <s v="Amazon"/>
    <n v="1185732"/>
    <x v="276"/>
    <x v="4"/>
    <s v="Kentucky"/>
    <s v="Louisville"/>
    <x v="1"/>
    <n v="42"/>
    <n v="68"/>
    <n v="2856"/>
    <n v="1428"/>
    <n v="0.5"/>
    <x v="2"/>
  </r>
  <r>
    <s v="Amazon"/>
    <n v="1185732"/>
    <x v="276"/>
    <x v="4"/>
    <s v="Kentucky"/>
    <s v="Louisville"/>
    <x v="2"/>
    <n v="38"/>
    <n v="58"/>
    <n v="2204"/>
    <n v="1146.08"/>
    <n v="0.52"/>
    <x v="2"/>
  </r>
  <r>
    <s v="Amazon"/>
    <n v="1185732"/>
    <x v="276"/>
    <x v="4"/>
    <s v="Kentucky"/>
    <s v="Louisville"/>
    <x v="3"/>
    <n v="38"/>
    <n v="38"/>
    <n v="1444"/>
    <n v="779.7600000000001"/>
    <n v="0.54"/>
    <x v="2"/>
  </r>
  <r>
    <s v="Amazon"/>
    <n v="1185732"/>
    <x v="276"/>
    <x v="4"/>
    <s v="Kentucky"/>
    <s v="Louisville"/>
    <x v="4"/>
    <n v="46"/>
    <n v="42"/>
    <n v="1932"/>
    <n v="888.71999999999991"/>
    <n v="0.45999999999999996"/>
    <x v="2"/>
  </r>
  <r>
    <s v="Amazon"/>
    <n v="1185732"/>
    <x v="276"/>
    <x v="4"/>
    <s v="Kentucky"/>
    <s v="Louisville"/>
    <x v="5"/>
    <n v="51"/>
    <n v="83"/>
    <n v="4233"/>
    <n v="2158.83"/>
    <n v="0.51"/>
    <x v="2"/>
  </r>
  <r>
    <s v="Amazon"/>
    <n v="1185732"/>
    <x v="306"/>
    <x v="4"/>
    <s v="Kentucky"/>
    <s v="Louisville"/>
    <x v="0"/>
    <n v="36"/>
    <n v="142"/>
    <n v="5112"/>
    <n v="2556"/>
    <n v="0.5"/>
    <x v="2"/>
  </r>
  <r>
    <s v="Amazon"/>
    <n v="1185732"/>
    <x v="306"/>
    <x v="4"/>
    <s v="Kentucky"/>
    <s v="Louisville"/>
    <x v="1"/>
    <n v="33"/>
    <n v="77"/>
    <n v="2541"/>
    <n v="1245.0899999999999"/>
    <n v="0.49"/>
    <x v="2"/>
  </r>
  <r>
    <s v="Amazon"/>
    <n v="1185732"/>
    <x v="306"/>
    <x v="4"/>
    <s v="Kentucky"/>
    <s v="Louisville"/>
    <x v="2"/>
    <n v="28"/>
    <n v="56"/>
    <n v="1568"/>
    <n v="862.40000000000009"/>
    <n v="0.55000000000000004"/>
    <x v="2"/>
  </r>
  <r>
    <s v="Amazon"/>
    <n v="1185732"/>
    <x v="306"/>
    <x v="4"/>
    <s v="Kentucky"/>
    <s v="Louisville"/>
    <x v="3"/>
    <n v="29"/>
    <n v="52"/>
    <n v="1508"/>
    <n v="829.40000000000009"/>
    <n v="0.55000000000000004"/>
    <x v="2"/>
  </r>
  <r>
    <s v="Amazon"/>
    <n v="1185732"/>
    <x v="306"/>
    <x v="4"/>
    <s v="Kentucky"/>
    <s v="Louisville"/>
    <x v="4"/>
    <n v="49"/>
    <n v="54"/>
    <n v="2646"/>
    <n v="1296.54"/>
    <n v="0.49"/>
    <x v="2"/>
  </r>
  <r>
    <s v="Amazon"/>
    <n v="1185732"/>
    <x v="306"/>
    <x v="4"/>
    <s v="Kentucky"/>
    <s v="Louisville"/>
    <x v="5"/>
    <n v="52"/>
    <n v="101"/>
    <n v="5252"/>
    <n v="2731.04"/>
    <n v="0.52"/>
    <x v="2"/>
  </r>
  <r>
    <s v="Amazon"/>
    <n v="1185732"/>
    <x v="335"/>
    <x v="4"/>
    <s v="Kentucky"/>
    <s v="Louisville"/>
    <x v="0"/>
    <n v="47"/>
    <n v="168"/>
    <n v="7896"/>
    <n v="4342.8"/>
    <n v="0.55000000000000004"/>
    <x v="2"/>
  </r>
  <r>
    <s v="Amazon"/>
    <n v="1185732"/>
    <x v="335"/>
    <x v="4"/>
    <s v="Kentucky"/>
    <s v="Louisville"/>
    <x v="1"/>
    <n v="44"/>
    <n v="95"/>
    <n v="4180"/>
    <n v="2048.1999999999998"/>
    <n v="0.49"/>
    <x v="2"/>
  </r>
  <r>
    <s v="Amazon"/>
    <n v="1185732"/>
    <x v="335"/>
    <x v="4"/>
    <s v="Kentucky"/>
    <s v="Louisville"/>
    <x v="2"/>
    <n v="38"/>
    <n v="69"/>
    <n v="2622"/>
    <n v="1363.44"/>
    <n v="0.52"/>
    <x v="2"/>
  </r>
  <r>
    <s v="Amazon"/>
    <n v="1185732"/>
    <x v="335"/>
    <x v="4"/>
    <s v="Kentucky"/>
    <s v="Louisville"/>
    <x v="3"/>
    <n v="37"/>
    <n v="63"/>
    <n v="2331"/>
    <n v="1258.74"/>
    <n v="0.54"/>
    <x v="2"/>
  </r>
  <r>
    <s v="Amazon"/>
    <n v="1185732"/>
    <x v="335"/>
    <x v="4"/>
    <s v="Kentucky"/>
    <s v="Louisville"/>
    <x v="4"/>
    <n v="46"/>
    <n v="75"/>
    <n v="3450"/>
    <n v="1586.9999999999998"/>
    <n v="0.45999999999999996"/>
    <x v="2"/>
  </r>
  <r>
    <s v="Amazon"/>
    <n v="1185732"/>
    <x v="335"/>
    <x v="4"/>
    <s v="Kentucky"/>
    <s v="Louisville"/>
    <x v="5"/>
    <n v="50"/>
    <n v="115"/>
    <n v="5750"/>
    <n v="3105"/>
    <n v="0.54"/>
    <x v="2"/>
  </r>
  <r>
    <s v="Amazon"/>
    <n v="1185732"/>
    <x v="367"/>
    <x v="4"/>
    <s v="Kentucky"/>
    <s v="Louisville"/>
    <x v="0"/>
    <n v="46"/>
    <n v="167"/>
    <n v="7682"/>
    <n v="4148.2800000000007"/>
    <n v="0.54"/>
    <x v="2"/>
  </r>
  <r>
    <s v="Amazon"/>
    <n v="1185732"/>
    <x v="367"/>
    <x v="4"/>
    <s v="Kentucky"/>
    <s v="Louisville"/>
    <x v="1"/>
    <n v="41"/>
    <n v="91"/>
    <n v="3731"/>
    <n v="1753.57"/>
    <n v="0.47"/>
    <x v="2"/>
  </r>
  <r>
    <s v="Amazon"/>
    <n v="1185732"/>
    <x v="367"/>
    <x v="4"/>
    <s v="Kentucky"/>
    <s v="Louisville"/>
    <x v="2"/>
    <n v="36"/>
    <n v="80"/>
    <n v="2880"/>
    <n v="1555.2"/>
    <n v="0.54"/>
    <x v="2"/>
  </r>
  <r>
    <s v="Amazon"/>
    <n v="1185732"/>
    <x v="367"/>
    <x v="4"/>
    <s v="Kentucky"/>
    <s v="Louisville"/>
    <x v="3"/>
    <n v="38"/>
    <n v="75"/>
    <n v="2850"/>
    <n v="1425"/>
    <n v="0.5"/>
    <x v="2"/>
  </r>
  <r>
    <s v="Amazon"/>
    <n v="1185732"/>
    <x v="367"/>
    <x v="4"/>
    <s v="Kentucky"/>
    <s v="Louisville"/>
    <x v="4"/>
    <n v="49"/>
    <n v="65"/>
    <n v="3185"/>
    <n v="1560.6499999999999"/>
    <n v="0.49"/>
    <x v="2"/>
  </r>
  <r>
    <s v="Amazon"/>
    <n v="1185732"/>
    <x v="367"/>
    <x v="4"/>
    <s v="Kentucky"/>
    <s v="Louisville"/>
    <x v="5"/>
    <n v="51"/>
    <n v="120"/>
    <n v="6120"/>
    <n v="3304.8"/>
    <n v="0.54"/>
    <x v="2"/>
  </r>
  <r>
    <s v="Amazon"/>
    <n v="1185732"/>
    <x v="399"/>
    <x v="4"/>
    <s v="Kentucky"/>
    <s v="Louisville"/>
    <x v="0"/>
    <n v="48"/>
    <n v="137"/>
    <n v="6576"/>
    <n v="3485.28"/>
    <n v="0.53"/>
    <x v="2"/>
  </r>
  <r>
    <s v="Amazon"/>
    <n v="1185732"/>
    <x v="399"/>
    <x v="4"/>
    <s v="Kentucky"/>
    <s v="Louisville"/>
    <x v="1"/>
    <n v="44"/>
    <n v="94"/>
    <n v="4136"/>
    <n v="2026.6399999999999"/>
    <n v="0.49"/>
    <x v="2"/>
  </r>
  <r>
    <s v="Amazon"/>
    <n v="1185732"/>
    <x v="399"/>
    <x v="4"/>
    <s v="Kentucky"/>
    <s v="Louisville"/>
    <x v="2"/>
    <n v="33"/>
    <n v="65"/>
    <n v="2145"/>
    <n v="1136.8500000000001"/>
    <n v="0.53"/>
    <x v="2"/>
  </r>
  <r>
    <s v="Amazon"/>
    <n v="1185732"/>
    <x v="399"/>
    <x v="4"/>
    <s v="Kentucky"/>
    <s v="Louisville"/>
    <x v="3"/>
    <n v="32"/>
    <n v="54"/>
    <n v="1728"/>
    <n v="881.28"/>
    <n v="0.51"/>
    <x v="2"/>
  </r>
  <r>
    <s v="Amazon"/>
    <n v="1185732"/>
    <x v="399"/>
    <x v="4"/>
    <s v="Kentucky"/>
    <s v="Louisville"/>
    <x v="4"/>
    <n v="43"/>
    <n v="58"/>
    <n v="2494"/>
    <n v="1172.1799999999998"/>
    <n v="0.47"/>
    <x v="2"/>
  </r>
  <r>
    <s v="Amazon"/>
    <n v="1185732"/>
    <x v="399"/>
    <x v="4"/>
    <s v="Kentucky"/>
    <s v="Louisville"/>
    <x v="5"/>
    <n v="49"/>
    <n v="74"/>
    <n v="3626"/>
    <n v="1885.52"/>
    <n v="0.52"/>
    <x v="2"/>
  </r>
  <r>
    <s v="Amazon"/>
    <n v="1185732"/>
    <x v="428"/>
    <x v="4"/>
    <s v="Kentucky"/>
    <s v="Louisville"/>
    <x v="0"/>
    <n v="53"/>
    <n v="126"/>
    <n v="6678"/>
    <n v="3672.9"/>
    <n v="0.55000000000000004"/>
    <x v="2"/>
  </r>
  <r>
    <s v="Amazon"/>
    <n v="1185732"/>
    <x v="428"/>
    <x v="4"/>
    <s v="Kentucky"/>
    <s v="Louisville"/>
    <x v="1"/>
    <n v="41"/>
    <n v="83"/>
    <n v="3403"/>
    <n v="1701.5"/>
    <n v="0.5"/>
    <x v="2"/>
  </r>
  <r>
    <s v="Amazon"/>
    <n v="1185732"/>
    <x v="428"/>
    <x v="4"/>
    <s v="Kentucky"/>
    <s v="Louisville"/>
    <x v="2"/>
    <n v="43"/>
    <n v="47"/>
    <n v="2021"/>
    <n v="1091.3400000000001"/>
    <n v="0.54"/>
    <x v="2"/>
  </r>
  <r>
    <s v="Amazon"/>
    <n v="1185732"/>
    <x v="428"/>
    <x v="4"/>
    <s v="Kentucky"/>
    <s v="Louisville"/>
    <x v="3"/>
    <n v="41"/>
    <n v="42"/>
    <n v="1722"/>
    <n v="895.44"/>
    <n v="0.52"/>
    <x v="2"/>
  </r>
  <r>
    <s v="Amazon"/>
    <n v="1185732"/>
    <x v="428"/>
    <x v="4"/>
    <s v="Kentucky"/>
    <s v="Louisville"/>
    <x v="4"/>
    <n v="53"/>
    <n v="41"/>
    <n v="2173"/>
    <n v="1064.77"/>
    <n v="0.49"/>
    <x v="2"/>
  </r>
  <r>
    <s v="Amazon"/>
    <n v="1185732"/>
    <x v="428"/>
    <x v="4"/>
    <s v="Kentucky"/>
    <s v="Louisville"/>
    <x v="5"/>
    <n v="53"/>
    <n v="83"/>
    <n v="4399"/>
    <n v="2199.5"/>
    <n v="0.5"/>
    <x v="2"/>
  </r>
  <r>
    <s v="Amazon"/>
    <n v="1185732"/>
    <x v="459"/>
    <x v="4"/>
    <s v="Kentucky"/>
    <s v="Louisville"/>
    <x v="0"/>
    <n v="48"/>
    <n v="123"/>
    <n v="5904"/>
    <n v="3070.08"/>
    <n v="0.52"/>
    <x v="2"/>
  </r>
  <r>
    <s v="Amazon"/>
    <n v="1185732"/>
    <x v="459"/>
    <x v="4"/>
    <s v="Kentucky"/>
    <s v="Louisville"/>
    <x v="1"/>
    <n v="39"/>
    <n v="72"/>
    <n v="2808"/>
    <n v="1319.76"/>
    <n v="0.47"/>
    <x v="2"/>
  </r>
  <r>
    <s v="Amazon"/>
    <n v="1185732"/>
    <x v="459"/>
    <x v="4"/>
    <s v="Kentucky"/>
    <s v="Louisville"/>
    <x v="2"/>
    <n v="41"/>
    <n v="57"/>
    <n v="2337"/>
    <n v="1191.8700000000001"/>
    <n v="0.51"/>
    <x v="2"/>
  </r>
  <r>
    <s v="Foot Locker"/>
    <n v="1185732"/>
    <x v="459"/>
    <x v="4"/>
    <s v="Kentucky"/>
    <s v="Louisville"/>
    <x v="3"/>
    <n v="52"/>
    <n v="52"/>
    <n v="2704"/>
    <n v="1352"/>
    <n v="0.5"/>
    <x v="2"/>
  </r>
  <r>
    <s v="Foot Locker"/>
    <n v="1185732"/>
    <x v="459"/>
    <x v="4"/>
    <s v="Kentucky"/>
    <s v="Louisville"/>
    <x v="4"/>
    <n v="59"/>
    <n v="53"/>
    <n v="3127"/>
    <n v="1500.96"/>
    <n v="0.48"/>
    <x v="2"/>
  </r>
  <r>
    <s v="Foot Locker"/>
    <n v="1185732"/>
    <x v="459"/>
    <x v="4"/>
    <s v="Kentucky"/>
    <s v="Louisville"/>
    <x v="5"/>
    <n v="66"/>
    <n v="80"/>
    <n v="5280"/>
    <n v="2851.2000000000003"/>
    <n v="0.54"/>
    <x v="2"/>
  </r>
  <r>
    <s v="Foot Locker"/>
    <n v="1185732"/>
    <x v="488"/>
    <x v="4"/>
    <s v="Kentucky"/>
    <s v="Louisville"/>
    <x v="0"/>
    <n v="59"/>
    <n v="158"/>
    <n v="9322"/>
    <n v="5127.1000000000004"/>
    <n v="0.55000000000000004"/>
    <x v="2"/>
  </r>
  <r>
    <s v="Foot Locker"/>
    <n v="1185732"/>
    <x v="488"/>
    <x v="4"/>
    <s v="Kentucky"/>
    <s v="Louisville"/>
    <x v="1"/>
    <n v="52"/>
    <n v="98"/>
    <n v="5096"/>
    <n v="2446.08"/>
    <n v="0.48"/>
    <x v="2"/>
  </r>
  <r>
    <s v="Foot Locker"/>
    <n v="1185732"/>
    <x v="488"/>
    <x v="4"/>
    <s v="Kentucky"/>
    <s v="Louisville"/>
    <x v="2"/>
    <n v="51"/>
    <n v="74"/>
    <n v="3774"/>
    <n v="2075.7000000000003"/>
    <n v="0.55000000000000004"/>
    <x v="2"/>
  </r>
  <r>
    <s v="Foot Locker"/>
    <n v="1185732"/>
    <x v="488"/>
    <x v="4"/>
    <s v="Kentucky"/>
    <s v="Louisville"/>
    <x v="3"/>
    <n v="49"/>
    <n v="68"/>
    <n v="3332"/>
    <n v="1765.96"/>
    <n v="0.53"/>
    <x v="2"/>
  </r>
  <r>
    <s v="Foot Locker"/>
    <n v="1185732"/>
    <x v="488"/>
    <x v="4"/>
    <s v="Kentucky"/>
    <s v="Louisville"/>
    <x v="4"/>
    <n v="54"/>
    <n v="68"/>
    <n v="3672"/>
    <n v="1725.84"/>
    <n v="0.47"/>
    <x v="2"/>
  </r>
  <r>
    <s v="Foot Locker"/>
    <n v="1185732"/>
    <x v="488"/>
    <x v="4"/>
    <s v="Kentucky"/>
    <s v="Louisville"/>
    <x v="5"/>
    <n v="64"/>
    <n v="98"/>
    <n v="6272"/>
    <n v="3324.1600000000003"/>
    <n v="0.53"/>
    <x v="2"/>
  </r>
  <r>
    <s v="Foot Locker"/>
    <n v="1185732"/>
    <x v="184"/>
    <x v="4"/>
    <s v="Kentucky"/>
    <s v="Louisville"/>
    <x v="0"/>
    <n v="29"/>
    <n v="189"/>
    <n v="5481"/>
    <n v="2959.7400000000002"/>
    <n v="0.54"/>
    <x v="2"/>
  </r>
  <r>
    <s v="Foot Locker"/>
    <n v="1185732"/>
    <x v="184"/>
    <x v="4"/>
    <s v="Kentucky"/>
    <s v="Louisville"/>
    <x v="1"/>
    <n v="29"/>
    <n v="142"/>
    <n v="4118"/>
    <n v="1853.1"/>
    <n v="0.44999999999999996"/>
    <x v="2"/>
  </r>
  <r>
    <s v="Foot Locker"/>
    <n v="1185732"/>
    <x v="184"/>
    <x v="4"/>
    <s v="Kentucky"/>
    <s v="Louisville"/>
    <x v="2"/>
    <n v="18"/>
    <n v="158"/>
    <n v="2844"/>
    <n v="1564.2"/>
    <n v="0.55000000000000004"/>
    <x v="2"/>
  </r>
  <r>
    <s v="Foot Locker"/>
    <n v="1185732"/>
    <x v="184"/>
    <x v="4"/>
    <s v="Kentucky"/>
    <s v="Louisville"/>
    <x v="3"/>
    <n v="23"/>
    <n v="101"/>
    <n v="2323"/>
    <n v="1231.19"/>
    <n v="0.53"/>
    <x v="2"/>
  </r>
  <r>
    <s v="Foot Locker"/>
    <n v="1185732"/>
    <x v="184"/>
    <x v="4"/>
    <s v="Kentucky"/>
    <s v="Louisville"/>
    <x v="4"/>
    <n v="38"/>
    <n v="115"/>
    <n v="4370"/>
    <n v="2097.6"/>
    <n v="0.48"/>
    <x v="2"/>
  </r>
  <r>
    <s v="Foot Locker"/>
    <n v="1185732"/>
    <x v="184"/>
    <x v="4"/>
    <s v="Kentucky"/>
    <s v="Louisville"/>
    <x v="5"/>
    <n v="29"/>
    <n v="158"/>
    <n v="4582"/>
    <n v="2840.84"/>
    <n v="0.62"/>
    <x v="2"/>
  </r>
  <r>
    <s v="Foot Locker"/>
    <n v="1185732"/>
    <x v="213"/>
    <x v="4"/>
    <s v="Kentucky"/>
    <s v="Louisville"/>
    <x v="0"/>
    <n v="28"/>
    <n v="225"/>
    <n v="6300"/>
    <n v="3276"/>
    <n v="0.52"/>
    <x v="2"/>
  </r>
  <r>
    <s v="Foot Locker"/>
    <n v="1185732"/>
    <x v="213"/>
    <x v="4"/>
    <s v="Kentucky"/>
    <s v="Louisville"/>
    <x v="1"/>
    <n v="27"/>
    <n v="106"/>
    <n v="2862"/>
    <n v="1373.76"/>
    <n v="0.48"/>
    <x v="2"/>
  </r>
  <r>
    <s v="Foot Locker"/>
    <n v="1185732"/>
    <x v="213"/>
    <x v="4"/>
    <s v="Kentucky"/>
    <s v="Louisville"/>
    <x v="2"/>
    <n v="18"/>
    <n v="124"/>
    <n v="2232"/>
    <n v="1227.6000000000001"/>
    <n v="0.55000000000000004"/>
    <x v="2"/>
  </r>
  <r>
    <s v="Foot Locker"/>
    <n v="1185732"/>
    <x v="213"/>
    <x v="1"/>
    <s v="Mississippi"/>
    <s v="Jackson"/>
    <x v="3"/>
    <n v="25"/>
    <n v="91"/>
    <n v="2275"/>
    <n v="1137.5"/>
    <n v="0.5"/>
    <x v="2"/>
  </r>
  <r>
    <s v="Foot Locker"/>
    <n v="1185732"/>
    <x v="213"/>
    <x v="1"/>
    <s v="Mississippi"/>
    <s v="Jackson"/>
    <x v="4"/>
    <n v="39"/>
    <n v="108"/>
    <n v="4212"/>
    <n v="1937.5199999999998"/>
    <n v="0.45999999999999996"/>
    <x v="2"/>
  </r>
  <r>
    <s v="Foot Locker"/>
    <n v="1185732"/>
    <x v="213"/>
    <x v="1"/>
    <s v="Mississippi"/>
    <s v="Jackson"/>
    <x v="5"/>
    <n v="24"/>
    <n v="125"/>
    <n v="3000"/>
    <n v="1800"/>
    <n v="0.6"/>
    <x v="2"/>
  </r>
  <r>
    <s v="Foot Locker"/>
    <n v="1185732"/>
    <x v="221"/>
    <x v="1"/>
    <s v="Mississippi"/>
    <s v="Jackson"/>
    <x v="0"/>
    <n v="23"/>
    <n v="187"/>
    <n v="4301"/>
    <n v="2365.5500000000002"/>
    <n v="0.55000000000000004"/>
    <x v="2"/>
  </r>
  <r>
    <s v="Foot Locker"/>
    <n v="1185732"/>
    <x v="221"/>
    <x v="1"/>
    <s v="Mississippi"/>
    <s v="Jackson"/>
    <x v="1"/>
    <n v="24"/>
    <n v="100"/>
    <n v="2400"/>
    <n v="1128"/>
    <n v="0.47"/>
    <x v="2"/>
  </r>
  <r>
    <s v="Foot Locker"/>
    <n v="1185732"/>
    <x v="221"/>
    <x v="1"/>
    <s v="Mississippi"/>
    <s v="Jackson"/>
    <x v="2"/>
    <n v="14"/>
    <n v="128"/>
    <n v="1792"/>
    <n v="949.76"/>
    <n v="0.53"/>
    <x v="2"/>
  </r>
  <r>
    <s v="Foot Locker"/>
    <n v="1185732"/>
    <x v="221"/>
    <x v="1"/>
    <s v="Mississippi"/>
    <s v="Jackson"/>
    <x v="3"/>
    <n v="19"/>
    <n v="80"/>
    <n v="1520"/>
    <n v="790.4"/>
    <n v="0.52"/>
    <x v="2"/>
  </r>
  <r>
    <s v="Foot Locker"/>
    <n v="1185732"/>
    <x v="221"/>
    <x v="1"/>
    <s v="Mississippi"/>
    <s v="Jackson"/>
    <x v="4"/>
    <n v="32"/>
    <n v="81"/>
    <n v="2592"/>
    <n v="1192.32"/>
    <n v="0.45999999999999996"/>
    <x v="2"/>
  </r>
  <r>
    <s v="Foot Locker"/>
    <n v="1185732"/>
    <x v="221"/>
    <x v="1"/>
    <s v="Mississippi"/>
    <s v="Jackson"/>
    <x v="5"/>
    <n v="24"/>
    <n v="123"/>
    <n v="2952"/>
    <n v="1830.24"/>
    <n v="0.62"/>
    <x v="2"/>
  </r>
  <r>
    <s v="Foot Locker"/>
    <n v="1185732"/>
    <x v="240"/>
    <x v="1"/>
    <s v="Mississippi"/>
    <s v="Jackson"/>
    <x v="0"/>
    <n v="23"/>
    <n v="169"/>
    <n v="3887"/>
    <n v="2098.98"/>
    <n v="0.54"/>
    <x v="2"/>
  </r>
  <r>
    <s v="Foot Locker"/>
    <n v="1185732"/>
    <x v="240"/>
    <x v="1"/>
    <s v="Mississippi"/>
    <s v="Jackson"/>
    <x v="1"/>
    <n v="23"/>
    <n v="109"/>
    <n v="2507"/>
    <n v="1253.5"/>
    <n v="0.5"/>
    <x v="2"/>
  </r>
  <r>
    <s v="Foot Locker"/>
    <n v="1185732"/>
    <x v="240"/>
    <x v="1"/>
    <s v="Mississippi"/>
    <s v="Jackson"/>
    <x v="2"/>
    <n v="14"/>
    <n v="101"/>
    <n v="1414"/>
    <n v="777.7"/>
    <n v="0.55000000000000004"/>
    <x v="2"/>
  </r>
  <r>
    <s v="Foot Locker"/>
    <n v="1185732"/>
    <x v="240"/>
    <x v="1"/>
    <s v="Mississippi"/>
    <s v="Jackson"/>
    <x v="3"/>
    <n v="19"/>
    <n v="75"/>
    <n v="1425"/>
    <n v="741"/>
    <n v="0.52"/>
    <x v="2"/>
  </r>
  <r>
    <s v="Foot Locker"/>
    <n v="1185732"/>
    <x v="240"/>
    <x v="1"/>
    <s v="Mississippi"/>
    <s v="Jackson"/>
    <x v="4"/>
    <n v="38"/>
    <n v="81"/>
    <n v="3078"/>
    <n v="1477.44"/>
    <n v="0.48"/>
    <x v="2"/>
  </r>
  <r>
    <s v="Foot Locker"/>
    <n v="1185732"/>
    <x v="240"/>
    <x v="1"/>
    <s v="Mississippi"/>
    <s v="Jackson"/>
    <x v="5"/>
    <n v="28"/>
    <n v="124"/>
    <n v="3472"/>
    <n v="2117.92"/>
    <n v="0.61"/>
    <x v="2"/>
  </r>
  <r>
    <s v="Foot Locker"/>
    <n v="1185732"/>
    <x v="269"/>
    <x v="1"/>
    <s v="Mississippi"/>
    <s v="Jackson"/>
    <x v="0"/>
    <n v="39"/>
    <n v="194"/>
    <n v="7566"/>
    <n v="4161.3"/>
    <n v="0.55000000000000004"/>
    <x v="2"/>
  </r>
  <r>
    <s v="Foot Locker"/>
    <n v="1185732"/>
    <x v="269"/>
    <x v="1"/>
    <s v="Mississippi"/>
    <s v="Jackson"/>
    <x v="1"/>
    <n v="37"/>
    <n v="131"/>
    <n v="4847"/>
    <n v="2181.1499999999996"/>
    <n v="0.44999999999999996"/>
    <x v="2"/>
  </r>
  <r>
    <s v="Foot Locker"/>
    <n v="1185732"/>
    <x v="269"/>
    <x v="1"/>
    <s v="Mississippi"/>
    <s v="Jackson"/>
    <x v="2"/>
    <n v="33"/>
    <n v="119"/>
    <n v="3927"/>
    <n v="2120.58"/>
    <n v="0.54"/>
    <x v="2"/>
  </r>
  <r>
    <s v="Foot Locker"/>
    <n v="1185732"/>
    <x v="269"/>
    <x v="1"/>
    <s v="Mississippi"/>
    <s v="Jackson"/>
    <x v="3"/>
    <n v="33"/>
    <n v="101"/>
    <n v="3333"/>
    <n v="1699.83"/>
    <n v="0.51"/>
    <x v="2"/>
  </r>
  <r>
    <s v="Foot Locker"/>
    <n v="1185732"/>
    <x v="269"/>
    <x v="1"/>
    <s v="Mississippi"/>
    <s v="Jackson"/>
    <x v="4"/>
    <n v="41"/>
    <n v="116"/>
    <n v="4756"/>
    <n v="2235.3199999999997"/>
    <n v="0.47"/>
    <x v="2"/>
  </r>
  <r>
    <s v="Foot Locker"/>
    <n v="1185732"/>
    <x v="269"/>
    <x v="1"/>
    <s v="Mississippi"/>
    <s v="Jackson"/>
    <x v="5"/>
    <n v="47"/>
    <n v="140"/>
    <n v="6580"/>
    <n v="4211.2"/>
    <n v="0.64"/>
    <x v="2"/>
  </r>
  <r>
    <s v="Foot Locker"/>
    <n v="1185732"/>
    <x v="302"/>
    <x v="1"/>
    <s v="Mississippi"/>
    <s v="Jackson"/>
    <x v="0"/>
    <n v="44"/>
    <n v="210"/>
    <n v="9240"/>
    <n v="4804.8"/>
    <n v="0.52"/>
    <x v="2"/>
  </r>
  <r>
    <s v="Foot Locker"/>
    <n v="1185732"/>
    <x v="302"/>
    <x v="1"/>
    <s v="Mississippi"/>
    <s v="Jackson"/>
    <x v="1"/>
    <n v="37"/>
    <n v="125"/>
    <n v="4625"/>
    <n v="2173.75"/>
    <n v="0.47"/>
    <x v="2"/>
  </r>
  <r>
    <s v="Foot Locker"/>
    <n v="1185732"/>
    <x v="302"/>
    <x v="1"/>
    <s v="Mississippi"/>
    <s v="Jackson"/>
    <x v="2"/>
    <n v="41"/>
    <n v="143"/>
    <n v="5863"/>
    <n v="3224.65"/>
    <n v="0.55000000000000004"/>
    <x v="2"/>
  </r>
  <r>
    <s v="Foot Locker"/>
    <n v="1185732"/>
    <x v="302"/>
    <x v="1"/>
    <s v="Mississippi"/>
    <s v="Jackson"/>
    <x v="3"/>
    <n v="43"/>
    <n v="117"/>
    <n v="5031"/>
    <n v="2515.5"/>
    <n v="0.5"/>
    <x v="2"/>
  </r>
  <r>
    <s v="Foot Locker"/>
    <n v="1185732"/>
    <x v="302"/>
    <x v="1"/>
    <s v="Mississippi"/>
    <s v="Jackson"/>
    <x v="4"/>
    <n v="57"/>
    <n v="135"/>
    <n v="7695"/>
    <n v="3462.7499999999995"/>
    <n v="0.44999999999999996"/>
    <x v="2"/>
  </r>
  <r>
    <s v="Foot Locker"/>
    <n v="1185732"/>
    <x v="302"/>
    <x v="1"/>
    <s v="Mississippi"/>
    <s v="Jackson"/>
    <x v="5"/>
    <n v="60"/>
    <n v="188"/>
    <n v="11280"/>
    <n v="7106.4"/>
    <n v="0.63"/>
    <x v="2"/>
  </r>
  <r>
    <s v="Foot Locker"/>
    <n v="1185732"/>
    <x v="330"/>
    <x v="1"/>
    <s v="Mississippi"/>
    <s v="Jackson"/>
    <x v="0"/>
    <n v="58"/>
    <n v="221"/>
    <n v="12818"/>
    <n v="6537.18"/>
    <n v="0.51"/>
    <x v="2"/>
  </r>
  <r>
    <s v="Walmart"/>
    <n v="1185732"/>
    <x v="330"/>
    <x v="1"/>
    <s v="Mississippi"/>
    <s v="Jackson"/>
    <x v="1"/>
    <n v="53"/>
    <n v="156"/>
    <n v="8268"/>
    <n v="3720.5999999999995"/>
    <n v="0.44999999999999996"/>
    <x v="2"/>
  </r>
  <r>
    <s v="Walmart"/>
    <n v="1185732"/>
    <x v="330"/>
    <x v="1"/>
    <s v="Mississippi"/>
    <s v="Jackson"/>
    <x v="2"/>
    <n v="48"/>
    <n v="142"/>
    <n v="6816"/>
    <n v="3408"/>
    <n v="0.5"/>
    <x v="2"/>
  </r>
  <r>
    <s v="Walmart"/>
    <n v="1185732"/>
    <x v="330"/>
    <x v="1"/>
    <s v="Mississippi"/>
    <s v="Jackson"/>
    <x v="3"/>
    <n v="48"/>
    <n v="124"/>
    <n v="5952"/>
    <n v="3154.56"/>
    <n v="0.53"/>
    <x v="2"/>
  </r>
  <r>
    <s v="Walmart"/>
    <n v="1185732"/>
    <x v="330"/>
    <x v="1"/>
    <s v="Mississippi"/>
    <s v="Jackson"/>
    <x v="4"/>
    <n v="59"/>
    <n v="150"/>
    <n v="8850"/>
    <n v="4248"/>
    <n v="0.48"/>
    <x v="2"/>
  </r>
  <r>
    <s v="Walmart"/>
    <n v="1185732"/>
    <x v="330"/>
    <x v="1"/>
    <s v="Mississippi"/>
    <s v="Jackson"/>
    <x v="5"/>
    <n v="61"/>
    <n v="176"/>
    <n v="10736"/>
    <n v="6548.96"/>
    <n v="0.61"/>
    <x v="2"/>
  </r>
  <r>
    <s v="Walmart"/>
    <n v="1185732"/>
    <x v="362"/>
    <x v="1"/>
    <s v="Mississippi"/>
    <s v="Jackson"/>
    <x v="0"/>
    <n v="56"/>
    <n v="215"/>
    <n v="12040"/>
    <n v="6501.6"/>
    <n v="0.54"/>
    <x v="2"/>
  </r>
  <r>
    <s v="Walmart"/>
    <n v="1185732"/>
    <x v="362"/>
    <x v="1"/>
    <s v="Mississippi"/>
    <s v="Jackson"/>
    <x v="1"/>
    <n v="50"/>
    <n v="168"/>
    <n v="8400"/>
    <n v="4032"/>
    <n v="0.48"/>
    <x v="2"/>
  </r>
  <r>
    <s v="Walmart"/>
    <n v="1185732"/>
    <x v="362"/>
    <x v="1"/>
    <s v="Mississippi"/>
    <s v="Jackson"/>
    <x v="2"/>
    <n v="48"/>
    <n v="147"/>
    <n v="7056"/>
    <n v="3669.1200000000003"/>
    <n v="0.52"/>
    <x v="2"/>
  </r>
  <r>
    <s v="Walmart"/>
    <n v="1185732"/>
    <x v="362"/>
    <x v="1"/>
    <s v="Mississippi"/>
    <s v="Jackson"/>
    <x v="3"/>
    <n v="39"/>
    <n v="128"/>
    <n v="4992"/>
    <n v="2595.84"/>
    <n v="0.52"/>
    <x v="2"/>
  </r>
  <r>
    <s v="Walmart"/>
    <n v="1185732"/>
    <x v="362"/>
    <x v="1"/>
    <s v="Mississippi"/>
    <s v="Jackson"/>
    <x v="4"/>
    <n v="46"/>
    <n v="122"/>
    <n v="5612"/>
    <n v="2525.3999999999996"/>
    <n v="0.44999999999999996"/>
    <x v="2"/>
  </r>
  <r>
    <s v="Walmart"/>
    <n v="1185732"/>
    <x v="362"/>
    <x v="1"/>
    <s v="Mississippi"/>
    <s v="Jackson"/>
    <x v="5"/>
    <n v="53"/>
    <n v="169"/>
    <n v="8957"/>
    <n v="5822.05"/>
    <n v="0.65"/>
    <x v="2"/>
  </r>
  <r>
    <s v="Walmart"/>
    <n v="1185732"/>
    <x v="392"/>
    <x v="1"/>
    <s v="Mississippi"/>
    <s v="Jackson"/>
    <x v="0"/>
    <n v="47"/>
    <n v="203"/>
    <n v="9541"/>
    <n v="5152.1400000000003"/>
    <n v="0.54"/>
    <x v="2"/>
  </r>
  <r>
    <s v="Walmart"/>
    <n v="1185732"/>
    <x v="392"/>
    <x v="1"/>
    <s v="Mississippi"/>
    <s v="Jackson"/>
    <x v="1"/>
    <n v="42"/>
    <n v="147"/>
    <n v="6174"/>
    <n v="2778.2999999999997"/>
    <n v="0.44999999999999996"/>
    <x v="2"/>
  </r>
  <r>
    <s v="Walmart"/>
    <n v="1185732"/>
    <x v="392"/>
    <x v="1"/>
    <s v="Mississippi"/>
    <s v="Jackson"/>
    <x v="2"/>
    <n v="19"/>
    <n v="123"/>
    <n v="2337"/>
    <n v="1168.5"/>
    <n v="0.5"/>
    <x v="2"/>
  </r>
  <r>
    <s v="Walmart"/>
    <n v="1185732"/>
    <x v="392"/>
    <x v="1"/>
    <s v="Mississippi"/>
    <s v="Jackson"/>
    <x v="3"/>
    <n v="19"/>
    <n v="100"/>
    <n v="1900"/>
    <n v="1045"/>
    <n v="0.55000000000000004"/>
    <x v="2"/>
  </r>
  <r>
    <s v="Walmart"/>
    <n v="1185732"/>
    <x v="392"/>
    <x v="1"/>
    <s v="Mississippi"/>
    <s v="Jackson"/>
    <x v="4"/>
    <n v="29"/>
    <n v="108"/>
    <n v="3132"/>
    <n v="1503.36"/>
    <n v="0.48"/>
    <x v="2"/>
  </r>
  <r>
    <s v="Walmart"/>
    <n v="1185732"/>
    <x v="392"/>
    <x v="1"/>
    <s v="Mississippi"/>
    <s v="Jackson"/>
    <x v="5"/>
    <n v="32"/>
    <n v="130"/>
    <n v="4160"/>
    <n v="2579.1999999999998"/>
    <n v="0.62"/>
    <x v="2"/>
  </r>
  <r>
    <s v="Walmart"/>
    <n v="1185732"/>
    <x v="424"/>
    <x v="1"/>
    <s v="Mississippi"/>
    <s v="Jackson"/>
    <x v="0"/>
    <n v="32"/>
    <n v="176"/>
    <n v="5632"/>
    <n v="3041.28"/>
    <n v="0.54"/>
    <x v="2"/>
  </r>
  <r>
    <s v="Walmart"/>
    <n v="1185732"/>
    <x v="424"/>
    <x v="1"/>
    <s v="Mississippi"/>
    <s v="Jackson"/>
    <x v="1"/>
    <n v="25"/>
    <n v="145"/>
    <n v="3625"/>
    <n v="1631.2499999999998"/>
    <n v="0.44999999999999996"/>
    <x v="2"/>
  </r>
  <r>
    <s v="Walmart"/>
    <n v="1185732"/>
    <x v="424"/>
    <x v="1"/>
    <s v="Mississippi"/>
    <s v="Jackson"/>
    <x v="2"/>
    <n v="24"/>
    <n v="98"/>
    <n v="2352"/>
    <n v="1270.0800000000002"/>
    <n v="0.54"/>
    <x v="2"/>
  </r>
  <r>
    <s v="Walmart"/>
    <n v="1185732"/>
    <x v="424"/>
    <x v="1"/>
    <s v="Mississippi"/>
    <s v="Jackson"/>
    <x v="3"/>
    <n v="23"/>
    <n v="105"/>
    <n v="2415"/>
    <n v="1207.5"/>
    <n v="0.5"/>
    <x v="2"/>
  </r>
  <r>
    <s v="Walmart"/>
    <n v="1185732"/>
    <x v="424"/>
    <x v="1"/>
    <s v="Mississippi"/>
    <s v="Jackson"/>
    <x v="4"/>
    <n v="32"/>
    <n v="98"/>
    <n v="3136"/>
    <n v="1568"/>
    <n v="0.5"/>
    <x v="2"/>
  </r>
  <r>
    <s v="Sports Direct"/>
    <n v="1185732"/>
    <x v="424"/>
    <x v="1"/>
    <s v="Mississippi"/>
    <s v="Jackson"/>
    <x v="5"/>
    <n v="33"/>
    <n v="124"/>
    <n v="4092"/>
    <n v="2618.88"/>
    <n v="0.64"/>
    <x v="2"/>
  </r>
  <r>
    <s v="Sports Direct"/>
    <n v="1185732"/>
    <x v="454"/>
    <x v="1"/>
    <s v="Mississippi"/>
    <s v="Jackson"/>
    <x v="0"/>
    <n v="28"/>
    <n v="163"/>
    <n v="4564"/>
    <n v="2464.56"/>
    <n v="0.54"/>
    <x v="2"/>
  </r>
  <r>
    <s v="Sports Direct"/>
    <n v="1185732"/>
    <x v="454"/>
    <x v="1"/>
    <s v="Mississippi"/>
    <s v="Jackson"/>
    <x v="1"/>
    <n v="18"/>
    <n v="117"/>
    <n v="2106"/>
    <n v="947.69999999999993"/>
    <n v="0.44999999999999996"/>
    <x v="2"/>
  </r>
  <r>
    <s v="Sports Direct"/>
    <n v="1185732"/>
    <x v="454"/>
    <x v="1"/>
    <s v="Mississippi"/>
    <s v="Jackson"/>
    <x v="2"/>
    <n v="28"/>
    <n v="111"/>
    <n v="3108"/>
    <n v="1678.3200000000002"/>
    <n v="0.54"/>
    <x v="2"/>
  </r>
  <r>
    <s v="Sports Direct"/>
    <n v="1185732"/>
    <x v="454"/>
    <x v="1"/>
    <s v="Mississippi"/>
    <s v="Jackson"/>
    <x v="3"/>
    <n v="54"/>
    <n v="117"/>
    <n v="6318"/>
    <n v="3348.54"/>
    <n v="0.53"/>
    <x v="2"/>
  </r>
  <r>
    <s v="Sports Direct"/>
    <n v="1185732"/>
    <x v="454"/>
    <x v="1"/>
    <s v="Mississippi"/>
    <s v="Jackson"/>
    <x v="4"/>
    <n v="71"/>
    <n v="123"/>
    <n v="8733"/>
    <n v="3929.8499999999995"/>
    <n v="0.44999999999999996"/>
    <x v="2"/>
  </r>
  <r>
    <s v="Sports Direct"/>
    <n v="1185732"/>
    <x v="454"/>
    <x v="1"/>
    <s v="Mississippi"/>
    <s v="Jackson"/>
    <x v="5"/>
    <n v="68"/>
    <n v="158"/>
    <n v="10744"/>
    <n v="6553.84"/>
    <n v="0.61"/>
    <x v="2"/>
  </r>
  <r>
    <s v="Sports Direct"/>
    <n v="1185732"/>
    <x v="483"/>
    <x v="1"/>
    <s v="Mississippi"/>
    <s v="Jackson"/>
    <x v="0"/>
    <n v="68"/>
    <n v="194"/>
    <n v="13192"/>
    <n v="6991.76"/>
    <n v="0.53"/>
    <x v="2"/>
  </r>
  <r>
    <s v="Sports Direct"/>
    <n v="1185732"/>
    <x v="483"/>
    <x v="1"/>
    <s v="Mississippi"/>
    <s v="Jackson"/>
    <x v="1"/>
    <n v="58"/>
    <n v="155"/>
    <n v="8990"/>
    <n v="4405.1000000000004"/>
    <n v="0.49"/>
    <x v="2"/>
  </r>
  <r>
    <s v="Sports Direct"/>
    <n v="1185732"/>
    <x v="483"/>
    <x v="1"/>
    <s v="Mississippi"/>
    <s v="Jackson"/>
    <x v="2"/>
    <n v="59"/>
    <n v="137"/>
    <n v="8083"/>
    <n v="4364.8200000000006"/>
    <n v="0.54"/>
    <x v="2"/>
  </r>
  <r>
    <s v="Sports Direct"/>
    <n v="1185732"/>
    <x v="483"/>
    <x v="1"/>
    <s v="Mississippi"/>
    <s v="Jackson"/>
    <x v="3"/>
    <n v="56"/>
    <n v="133"/>
    <n v="7448"/>
    <n v="3872.96"/>
    <n v="0.52"/>
    <x v="2"/>
  </r>
  <r>
    <s v="Sports Direct"/>
    <n v="1185732"/>
    <x v="483"/>
    <x v="1"/>
    <s v="Mississippi"/>
    <s v="Jackson"/>
    <x v="4"/>
    <n v="65"/>
    <n v="124"/>
    <n v="8060"/>
    <n v="4030"/>
    <n v="0.5"/>
    <x v="2"/>
  </r>
  <r>
    <s v="Sports Direct"/>
    <n v="1185732"/>
    <x v="483"/>
    <x v="1"/>
    <s v="Mississippi"/>
    <s v="Jackson"/>
    <x v="5"/>
    <n v="71"/>
    <n v="144"/>
    <n v="10224"/>
    <n v="6236.6399999999994"/>
    <n v="0.61"/>
    <x v="2"/>
  </r>
  <r>
    <s v="Sports Direct"/>
    <n v="1197831"/>
    <x v="187"/>
    <x v="1"/>
    <s v="Mississippi"/>
    <s v="Jackson"/>
    <x v="0"/>
    <n v="24"/>
    <n v="176"/>
    <n v="4224"/>
    <n v="2154.2400000000002"/>
    <n v="0.51"/>
    <x v="2"/>
  </r>
  <r>
    <s v="Sports Direct"/>
    <n v="1197831"/>
    <x v="187"/>
    <x v="1"/>
    <s v="Mississippi"/>
    <s v="Jackson"/>
    <x v="1"/>
    <n v="25"/>
    <n v="131"/>
    <n v="3275"/>
    <n v="1473.7499999999998"/>
    <n v="0.44999999999999996"/>
    <x v="2"/>
  </r>
  <r>
    <s v="Sports Direct"/>
    <n v="1197831"/>
    <x v="187"/>
    <x v="1"/>
    <s v="Mississippi"/>
    <s v="Jackson"/>
    <x v="2"/>
    <n v="14"/>
    <n v="117"/>
    <n v="1638"/>
    <n v="835.38"/>
    <n v="0.51"/>
    <x v="2"/>
  </r>
  <r>
    <s v="Sports Direct"/>
    <n v="1197831"/>
    <x v="187"/>
    <x v="1"/>
    <s v="Mississippi"/>
    <s v="Jackson"/>
    <x v="3"/>
    <n v="19"/>
    <n v="78"/>
    <n v="1482"/>
    <n v="785.46"/>
    <n v="0.53"/>
    <x v="2"/>
  </r>
  <r>
    <s v="Sports Direct"/>
    <n v="1197831"/>
    <x v="187"/>
    <x v="1"/>
    <s v="Mississippi"/>
    <s v="Jackson"/>
    <x v="4"/>
    <n v="34"/>
    <n v="95"/>
    <n v="3230"/>
    <n v="1550.3999999999999"/>
    <n v="0.48"/>
    <x v="2"/>
  </r>
  <r>
    <s v="Sports Direct"/>
    <n v="1197831"/>
    <x v="187"/>
    <x v="1"/>
    <s v="Mississippi"/>
    <s v="Jackson"/>
    <x v="5"/>
    <n v="23"/>
    <n v="122"/>
    <n v="2806"/>
    <n v="1459.1200000000001"/>
    <n v="0.52"/>
    <x v="2"/>
  </r>
  <r>
    <s v="Sports Direct"/>
    <n v="1197831"/>
    <x v="695"/>
    <x v="1"/>
    <s v="Mississippi"/>
    <s v="Jackson"/>
    <x v="0"/>
    <n v="24"/>
    <n v="189"/>
    <n v="4536"/>
    <n v="2313.36"/>
    <n v="0.51"/>
    <x v="2"/>
  </r>
  <r>
    <s v="Sports Direct"/>
    <n v="1197831"/>
    <x v="695"/>
    <x v="1"/>
    <s v="Mississippi"/>
    <s v="Jackson"/>
    <x v="1"/>
    <n v="24"/>
    <n v="105"/>
    <n v="2520"/>
    <n v="1134"/>
    <n v="0.44999999999999996"/>
    <x v="2"/>
  </r>
  <r>
    <s v="Sports Direct"/>
    <n v="1197831"/>
    <x v="695"/>
    <x v="1"/>
    <s v="Mississippi"/>
    <s v="Jackson"/>
    <x v="2"/>
    <n v="14"/>
    <n v="120"/>
    <n v="1680"/>
    <n v="840"/>
    <n v="0.5"/>
    <x v="2"/>
  </r>
  <r>
    <s v="Walmart"/>
    <n v="1197831"/>
    <x v="695"/>
    <x v="1"/>
    <s v="Arkansas"/>
    <s v="Little Rock"/>
    <x v="3"/>
    <n v="18"/>
    <n v="70"/>
    <n v="1260"/>
    <n v="630"/>
    <n v="0.5"/>
    <x v="2"/>
  </r>
  <r>
    <s v="Walmart"/>
    <n v="1197831"/>
    <x v="695"/>
    <x v="1"/>
    <s v="Arkansas"/>
    <s v="Little Rock"/>
    <x v="4"/>
    <n v="34"/>
    <n v="98"/>
    <n v="3332"/>
    <n v="1499.3999999999999"/>
    <n v="0.44999999999999996"/>
    <x v="2"/>
  </r>
  <r>
    <s v="Walmart"/>
    <n v="1197831"/>
    <x v="695"/>
    <x v="1"/>
    <s v="Arkansas"/>
    <s v="Little Rock"/>
    <x v="5"/>
    <n v="19"/>
    <n v="115"/>
    <n v="2185"/>
    <n v="1179.9000000000001"/>
    <n v="0.54"/>
    <x v="2"/>
  </r>
  <r>
    <s v="Walmart"/>
    <n v="1197831"/>
    <x v="224"/>
    <x v="1"/>
    <s v="Arkansas"/>
    <s v="Little Rock"/>
    <x v="0"/>
    <n v="18"/>
    <n v="181"/>
    <n v="3258"/>
    <n v="1726.74"/>
    <n v="0.53"/>
    <x v="2"/>
  </r>
  <r>
    <s v="Walmart"/>
    <n v="1197831"/>
    <x v="224"/>
    <x v="1"/>
    <s v="Arkansas"/>
    <s v="Little Rock"/>
    <x v="1"/>
    <n v="20"/>
    <n v="98"/>
    <n v="1960"/>
    <n v="881.99999999999989"/>
    <n v="0.44999999999999996"/>
    <x v="2"/>
  </r>
  <r>
    <s v="Walmart"/>
    <n v="1197831"/>
    <x v="224"/>
    <x v="1"/>
    <s v="Arkansas"/>
    <s v="Little Rock"/>
    <x v="2"/>
    <n v="10"/>
    <n v="88"/>
    <n v="880"/>
    <n v="475.20000000000005"/>
    <n v="0.54"/>
    <x v="2"/>
  </r>
  <r>
    <s v="Walmart"/>
    <n v="1197831"/>
    <x v="224"/>
    <x v="1"/>
    <s v="Arkansas"/>
    <s v="Little Rock"/>
    <x v="3"/>
    <n v="19"/>
    <n v="60"/>
    <n v="1140"/>
    <n v="592.80000000000007"/>
    <n v="0.52"/>
    <x v="2"/>
  </r>
  <r>
    <s v="Walmart"/>
    <n v="1197831"/>
    <x v="224"/>
    <x v="1"/>
    <s v="Arkansas"/>
    <s v="Little Rock"/>
    <x v="4"/>
    <n v="32"/>
    <n v="65"/>
    <n v="2080"/>
    <n v="956.8"/>
    <n v="0.45999999999999996"/>
    <x v="2"/>
  </r>
  <r>
    <s v="Walmart"/>
    <n v="1197831"/>
    <x v="224"/>
    <x v="1"/>
    <s v="Arkansas"/>
    <s v="Little Rock"/>
    <x v="5"/>
    <n v="24"/>
    <n v="102"/>
    <n v="2448"/>
    <n v="1248.48"/>
    <n v="0.51"/>
    <x v="2"/>
  </r>
  <r>
    <s v="Walmart"/>
    <n v="1197831"/>
    <x v="243"/>
    <x v="1"/>
    <s v="Arkansas"/>
    <s v="Little Rock"/>
    <x v="0"/>
    <n v="23"/>
    <n v="174"/>
    <n v="4002"/>
    <n v="2161.08"/>
    <n v="0.54"/>
    <x v="2"/>
  </r>
  <r>
    <s v="Walmart"/>
    <n v="1197831"/>
    <x v="243"/>
    <x v="1"/>
    <s v="Arkansas"/>
    <s v="Little Rock"/>
    <x v="1"/>
    <n v="24"/>
    <n v="81"/>
    <n v="1944"/>
    <n v="952.56"/>
    <n v="0.49"/>
    <x v="2"/>
  </r>
  <r>
    <s v="Walmart"/>
    <n v="1197831"/>
    <x v="243"/>
    <x v="1"/>
    <s v="Arkansas"/>
    <s v="Little Rock"/>
    <x v="2"/>
    <n v="14"/>
    <n v="75"/>
    <n v="1050"/>
    <n v="546"/>
    <n v="0.52"/>
    <x v="2"/>
  </r>
  <r>
    <s v="Walmart"/>
    <n v="1197831"/>
    <x v="243"/>
    <x v="1"/>
    <s v="Arkansas"/>
    <s v="Little Rock"/>
    <x v="3"/>
    <n v="20"/>
    <n v="63"/>
    <n v="1260"/>
    <n v="667.80000000000007"/>
    <n v="0.53"/>
    <x v="2"/>
  </r>
  <r>
    <s v="Walmart"/>
    <n v="1197831"/>
    <x v="243"/>
    <x v="1"/>
    <s v="Arkansas"/>
    <s v="Little Rock"/>
    <x v="4"/>
    <n v="37"/>
    <n v="73"/>
    <n v="2701"/>
    <n v="1296.48"/>
    <n v="0.48"/>
    <x v="2"/>
  </r>
  <r>
    <s v="Walmart"/>
    <n v="1197831"/>
    <x v="243"/>
    <x v="1"/>
    <s v="Arkansas"/>
    <s v="Little Rock"/>
    <x v="5"/>
    <n v="28"/>
    <n v="116"/>
    <n v="3248"/>
    <n v="1656.48"/>
    <n v="0.51"/>
    <x v="2"/>
  </r>
  <r>
    <s v="Walmart"/>
    <n v="1197831"/>
    <x v="272"/>
    <x v="1"/>
    <s v="Arkansas"/>
    <s v="Little Rock"/>
    <x v="0"/>
    <n v="39"/>
    <n v="181"/>
    <n v="7059"/>
    <n v="3811.86"/>
    <n v="0.54"/>
    <x v="2"/>
  </r>
  <r>
    <s v="Walmart"/>
    <n v="1197831"/>
    <x v="272"/>
    <x v="1"/>
    <s v="Arkansas"/>
    <s v="Little Rock"/>
    <x v="1"/>
    <n v="38"/>
    <n v="113"/>
    <n v="4294"/>
    <n v="2147"/>
    <n v="0.5"/>
    <x v="2"/>
  </r>
  <r>
    <s v="Walmart"/>
    <n v="1197831"/>
    <x v="272"/>
    <x v="1"/>
    <s v="Arkansas"/>
    <s v="Little Rock"/>
    <x v="2"/>
    <n v="34"/>
    <n v="91"/>
    <n v="3094"/>
    <n v="1701.7"/>
    <n v="0.55000000000000004"/>
    <x v="2"/>
  </r>
  <r>
    <s v="Walmart"/>
    <n v="1197831"/>
    <x v="272"/>
    <x v="1"/>
    <s v="Arkansas"/>
    <s v="Little Rock"/>
    <x v="3"/>
    <n v="34"/>
    <n v="78"/>
    <n v="2652"/>
    <n v="1405.5600000000002"/>
    <n v="0.53"/>
    <x v="2"/>
  </r>
  <r>
    <s v="Walmart"/>
    <n v="1197831"/>
    <x v="272"/>
    <x v="1"/>
    <s v="Arkansas"/>
    <s v="Little Rock"/>
    <x v="4"/>
    <n v="42"/>
    <n v="85"/>
    <n v="3570"/>
    <n v="1677.8999999999999"/>
    <n v="0.47"/>
    <x v="2"/>
  </r>
  <r>
    <s v="Walmart"/>
    <n v="1197831"/>
    <x v="272"/>
    <x v="1"/>
    <s v="Arkansas"/>
    <s v="Little Rock"/>
    <x v="5"/>
    <n v="44"/>
    <n v="111"/>
    <n v="4884"/>
    <n v="2686.2000000000003"/>
    <n v="0.55000000000000004"/>
    <x v="2"/>
  </r>
  <r>
    <s v="Walmart"/>
    <n v="1197831"/>
    <x v="305"/>
    <x v="1"/>
    <s v="Arkansas"/>
    <s v="Little Rock"/>
    <x v="0"/>
    <n v="36"/>
    <n v="203"/>
    <n v="7308"/>
    <n v="3654"/>
    <n v="0.5"/>
    <x v="2"/>
  </r>
  <r>
    <s v="Walmart"/>
    <n v="1197831"/>
    <x v="305"/>
    <x v="1"/>
    <s v="Arkansas"/>
    <s v="Little Rock"/>
    <x v="1"/>
    <n v="32"/>
    <n v="106"/>
    <n v="3392"/>
    <n v="1662.08"/>
    <n v="0.49"/>
    <x v="2"/>
  </r>
  <r>
    <s v="Walmart"/>
    <n v="1197831"/>
    <x v="305"/>
    <x v="1"/>
    <s v="Arkansas"/>
    <s v="Little Rock"/>
    <x v="2"/>
    <n v="38"/>
    <n v="104"/>
    <n v="3952"/>
    <n v="2134.08"/>
    <n v="0.54"/>
    <x v="2"/>
  </r>
  <r>
    <s v="Walmart"/>
    <n v="1197831"/>
    <x v="305"/>
    <x v="1"/>
    <s v="Arkansas"/>
    <s v="Little Rock"/>
    <x v="3"/>
    <n v="37"/>
    <n v="98"/>
    <n v="3626"/>
    <n v="1885.52"/>
    <n v="0.52"/>
    <x v="2"/>
  </r>
  <r>
    <s v="Walmart"/>
    <n v="1197831"/>
    <x v="305"/>
    <x v="1"/>
    <s v="Arkansas"/>
    <s v="Little Rock"/>
    <x v="4"/>
    <n v="54"/>
    <n v="98"/>
    <n v="5292"/>
    <n v="2540.16"/>
    <n v="0.48"/>
    <x v="2"/>
  </r>
  <r>
    <s v="Walmart"/>
    <n v="1197831"/>
    <x v="305"/>
    <x v="1"/>
    <s v="Arkansas"/>
    <s v="Little Rock"/>
    <x v="5"/>
    <n v="54"/>
    <n v="160"/>
    <n v="8640"/>
    <n v="4665.6000000000004"/>
    <n v="0.54"/>
    <x v="2"/>
  </r>
  <r>
    <s v="Walmart"/>
    <n v="1197831"/>
    <x v="333"/>
    <x v="1"/>
    <s v="Arkansas"/>
    <s v="Little Rock"/>
    <x v="0"/>
    <n v="50"/>
    <n v="233"/>
    <n v="11650"/>
    <n v="5825"/>
    <n v="0.5"/>
    <x v="2"/>
  </r>
  <r>
    <s v="Walmart"/>
    <n v="1197831"/>
    <x v="333"/>
    <x v="1"/>
    <s v="Arkansas"/>
    <s v="Little Rock"/>
    <x v="1"/>
    <n v="47"/>
    <n v="147"/>
    <n v="6909"/>
    <n v="3109.0499999999997"/>
    <n v="0.44999999999999996"/>
    <x v="2"/>
  </r>
  <r>
    <s v="Walmart"/>
    <n v="1197831"/>
    <x v="333"/>
    <x v="1"/>
    <s v="Arkansas"/>
    <s v="Little Rock"/>
    <x v="2"/>
    <n v="43"/>
    <n v="126"/>
    <n v="5418"/>
    <n v="2763.18"/>
    <n v="0.51"/>
    <x v="2"/>
  </r>
  <r>
    <s v="Walmart"/>
    <n v="1197831"/>
    <x v="333"/>
    <x v="1"/>
    <s v="Arkansas"/>
    <s v="Little Rock"/>
    <x v="3"/>
    <n v="41"/>
    <n v="116"/>
    <n v="4756"/>
    <n v="2568.2400000000002"/>
    <n v="0.54"/>
    <x v="2"/>
  </r>
  <r>
    <s v="Walmart"/>
    <n v="1197831"/>
    <x v="333"/>
    <x v="1"/>
    <s v="Arkansas"/>
    <s v="Little Rock"/>
    <x v="4"/>
    <n v="55"/>
    <n v="119"/>
    <n v="6545"/>
    <n v="3207.0499999999997"/>
    <n v="0.49"/>
    <x v="2"/>
  </r>
  <r>
    <s v="Walmart"/>
    <n v="1197831"/>
    <x v="333"/>
    <x v="1"/>
    <s v="Arkansas"/>
    <s v="Little Rock"/>
    <x v="5"/>
    <n v="63"/>
    <n v="150"/>
    <n v="9450"/>
    <n v="5103"/>
    <n v="0.54"/>
    <x v="2"/>
  </r>
  <r>
    <s v="Walmart"/>
    <n v="1197831"/>
    <x v="365"/>
    <x v="1"/>
    <s v="Arkansas"/>
    <s v="Little Rock"/>
    <x v="0"/>
    <n v="55"/>
    <n v="210"/>
    <n v="11550"/>
    <n v="6237"/>
    <n v="0.54"/>
    <x v="2"/>
  </r>
  <r>
    <s v="Walmart"/>
    <n v="1197831"/>
    <x v="365"/>
    <x v="1"/>
    <s v="Arkansas"/>
    <s v="Little Rock"/>
    <x v="1"/>
    <n v="50"/>
    <n v="152"/>
    <n v="7600"/>
    <n v="3648"/>
    <n v="0.48"/>
    <x v="2"/>
  </r>
  <r>
    <s v="Walmart"/>
    <n v="1197831"/>
    <x v="365"/>
    <x v="1"/>
    <s v="Arkansas"/>
    <s v="Little Rock"/>
    <x v="2"/>
    <n v="47"/>
    <n v="126"/>
    <n v="5922"/>
    <n v="3079.44"/>
    <n v="0.52"/>
    <x v="2"/>
  </r>
  <r>
    <s v="Walmart"/>
    <n v="1197831"/>
    <x v="365"/>
    <x v="1"/>
    <s v="Arkansas"/>
    <s v="Little Rock"/>
    <x v="3"/>
    <n v="39"/>
    <n v="104"/>
    <n v="4056"/>
    <n v="2028"/>
    <n v="0.5"/>
    <x v="2"/>
  </r>
  <r>
    <s v="Walmart"/>
    <n v="1197831"/>
    <x v="365"/>
    <x v="1"/>
    <s v="Arkansas"/>
    <s v="Little Rock"/>
    <x v="4"/>
    <n v="48"/>
    <n v="113"/>
    <n v="5424"/>
    <n v="2657.7599999999998"/>
    <n v="0.49"/>
    <x v="2"/>
  </r>
  <r>
    <s v="Walmart"/>
    <n v="1197831"/>
    <x v="365"/>
    <x v="1"/>
    <s v="Arkansas"/>
    <s v="Little Rock"/>
    <x v="5"/>
    <n v="50"/>
    <n v="143"/>
    <n v="7150"/>
    <n v="3718"/>
    <n v="0.52"/>
    <x v="2"/>
  </r>
  <r>
    <s v="Walmart"/>
    <n v="1197831"/>
    <x v="395"/>
    <x v="1"/>
    <s v="Arkansas"/>
    <s v="Little Rock"/>
    <x v="0"/>
    <n v="48"/>
    <n v="182"/>
    <n v="8736"/>
    <n v="4542.72"/>
    <n v="0.52"/>
    <x v="2"/>
  </r>
  <r>
    <s v="Walmart"/>
    <n v="1197831"/>
    <x v="395"/>
    <x v="1"/>
    <s v="Arkansas"/>
    <s v="Little Rock"/>
    <x v="1"/>
    <n v="39"/>
    <n v="126"/>
    <n v="4914"/>
    <n v="2358.7199999999998"/>
    <n v="0.48"/>
    <x v="2"/>
  </r>
  <r>
    <s v="Walmart"/>
    <n v="1197831"/>
    <x v="395"/>
    <x v="1"/>
    <s v="Arkansas"/>
    <s v="Little Rock"/>
    <x v="2"/>
    <n v="14"/>
    <n v="88"/>
    <n v="1232"/>
    <n v="640.64"/>
    <n v="0.52"/>
    <x v="2"/>
  </r>
  <r>
    <s v="Walmart"/>
    <n v="1197831"/>
    <x v="395"/>
    <x v="1"/>
    <s v="Arkansas"/>
    <s v="Little Rock"/>
    <x v="3"/>
    <n v="14"/>
    <n v="88"/>
    <n v="1232"/>
    <n v="640.64"/>
    <n v="0.52"/>
    <x v="2"/>
  </r>
  <r>
    <s v="Walmart"/>
    <n v="1197831"/>
    <x v="395"/>
    <x v="1"/>
    <s v="Arkansas"/>
    <s v="Little Rock"/>
    <x v="4"/>
    <n v="23"/>
    <n v="94"/>
    <n v="2162"/>
    <n v="1081"/>
    <n v="0.5"/>
    <x v="2"/>
  </r>
  <r>
    <s v="Walmart"/>
    <n v="1197831"/>
    <x v="395"/>
    <x v="1"/>
    <s v="Arkansas"/>
    <s v="Little Rock"/>
    <x v="5"/>
    <n v="29"/>
    <n v="119"/>
    <n v="3451"/>
    <n v="1863.5400000000002"/>
    <n v="0.54"/>
    <x v="2"/>
  </r>
  <r>
    <s v="Walmart"/>
    <n v="1197831"/>
    <x v="427"/>
    <x v="1"/>
    <s v="Arkansas"/>
    <s v="Little Rock"/>
    <x v="0"/>
    <n v="27"/>
    <n v="150"/>
    <n v="4050"/>
    <n v="2025"/>
    <n v="0.5"/>
    <x v="2"/>
  </r>
  <r>
    <s v="Walmart"/>
    <n v="1197831"/>
    <x v="427"/>
    <x v="1"/>
    <s v="Arkansas"/>
    <s v="Little Rock"/>
    <x v="1"/>
    <n v="19"/>
    <n v="106"/>
    <n v="2014"/>
    <n v="906.3"/>
    <n v="0.44999999999999996"/>
    <x v="2"/>
  </r>
  <r>
    <s v="Walmart"/>
    <n v="1197831"/>
    <x v="427"/>
    <x v="1"/>
    <s v="Arkansas"/>
    <s v="Little Rock"/>
    <x v="2"/>
    <n v="19"/>
    <n v="78"/>
    <n v="1482"/>
    <n v="741"/>
    <n v="0.5"/>
    <x v="2"/>
  </r>
  <r>
    <s v="Walmart"/>
    <n v="1197831"/>
    <x v="427"/>
    <x v="1"/>
    <s v="Arkansas"/>
    <s v="Little Rock"/>
    <x v="3"/>
    <n v="19"/>
    <n v="72"/>
    <n v="1368"/>
    <n v="725.04000000000008"/>
    <n v="0.53"/>
    <x v="2"/>
  </r>
  <r>
    <s v="Walmart"/>
    <n v="1197831"/>
    <x v="427"/>
    <x v="1"/>
    <s v="Arkansas"/>
    <s v="Little Rock"/>
    <x v="4"/>
    <n v="27"/>
    <n v="83"/>
    <n v="2241"/>
    <n v="1053.27"/>
    <n v="0.47"/>
    <x v="2"/>
  </r>
  <r>
    <s v="West Gear"/>
    <n v="1197831"/>
    <x v="427"/>
    <x v="1"/>
    <s v="Arkansas"/>
    <s v="Little Rock"/>
    <x v="5"/>
    <n v="29"/>
    <n v="104"/>
    <n v="3016"/>
    <n v="1598.48"/>
    <n v="0.53"/>
    <x v="2"/>
  </r>
  <r>
    <s v="West Gear"/>
    <n v="1197831"/>
    <x v="457"/>
    <x v="1"/>
    <s v="Arkansas"/>
    <s v="Little Rock"/>
    <x v="0"/>
    <n v="24"/>
    <n v="143"/>
    <n v="3432"/>
    <n v="1716"/>
    <n v="0.5"/>
    <x v="2"/>
  </r>
  <r>
    <s v="West Gear"/>
    <n v="1197831"/>
    <x v="457"/>
    <x v="1"/>
    <s v="Arkansas"/>
    <s v="Little Rock"/>
    <x v="1"/>
    <n v="14"/>
    <n v="94"/>
    <n v="1316"/>
    <n v="658"/>
    <n v="0.5"/>
    <x v="2"/>
  </r>
  <r>
    <s v="West Gear"/>
    <n v="1197831"/>
    <x v="457"/>
    <x v="1"/>
    <s v="Arkansas"/>
    <s v="Little Rock"/>
    <x v="2"/>
    <n v="23"/>
    <n v="90"/>
    <n v="2070"/>
    <n v="1055.7"/>
    <n v="0.51"/>
    <x v="2"/>
  </r>
  <r>
    <s v="West Gear"/>
    <n v="1197831"/>
    <x v="457"/>
    <x v="1"/>
    <s v="Arkansas"/>
    <s v="Little Rock"/>
    <x v="3"/>
    <n v="51"/>
    <n v="109"/>
    <n v="5559"/>
    <n v="2779.5"/>
    <n v="0.5"/>
    <x v="2"/>
  </r>
  <r>
    <s v="West Gear"/>
    <n v="1197831"/>
    <x v="457"/>
    <x v="1"/>
    <s v="Arkansas"/>
    <s v="Little Rock"/>
    <x v="4"/>
    <n v="69"/>
    <n v="91"/>
    <n v="6279"/>
    <n v="2951.1299999999997"/>
    <n v="0.47"/>
    <x v="2"/>
  </r>
  <r>
    <s v="West Gear"/>
    <n v="1197831"/>
    <x v="457"/>
    <x v="1"/>
    <s v="Arkansas"/>
    <s v="Little Rock"/>
    <x v="5"/>
    <n v="73"/>
    <n v="117"/>
    <n v="8541"/>
    <n v="4526.7300000000005"/>
    <n v="0.53"/>
    <x v="2"/>
  </r>
  <r>
    <s v="West Gear"/>
    <n v="1197831"/>
    <x v="486"/>
    <x v="1"/>
    <s v="Arkansas"/>
    <s v="Little Rock"/>
    <x v="0"/>
    <n v="67"/>
    <n v="203"/>
    <n v="13601"/>
    <n v="7480.55"/>
    <n v="0.55000000000000004"/>
    <x v="2"/>
  </r>
  <r>
    <s v="West Gear"/>
    <n v="1197831"/>
    <x v="486"/>
    <x v="1"/>
    <s v="Arkansas"/>
    <s v="Little Rock"/>
    <x v="1"/>
    <n v="54"/>
    <n v="140"/>
    <n v="7560"/>
    <n v="3553.2"/>
    <n v="0.47"/>
    <x v="2"/>
  </r>
  <r>
    <s v="West Gear"/>
    <n v="1197831"/>
    <x v="486"/>
    <x v="1"/>
    <s v="Arkansas"/>
    <s v="Little Rock"/>
    <x v="2"/>
    <n v="55"/>
    <n v="126"/>
    <n v="6930"/>
    <n v="3742.2000000000003"/>
    <n v="0.54"/>
    <x v="2"/>
  </r>
  <r>
    <s v="West Gear"/>
    <n v="1197831"/>
    <x v="486"/>
    <x v="1"/>
    <s v="Arkansas"/>
    <s v="Little Rock"/>
    <x v="3"/>
    <n v="57"/>
    <n v="120"/>
    <n v="6840"/>
    <n v="3488.4"/>
    <n v="0.51"/>
    <x v="2"/>
  </r>
  <r>
    <s v="West Gear"/>
    <n v="1197831"/>
    <x v="486"/>
    <x v="1"/>
    <s v="Arkansas"/>
    <s v="Little Rock"/>
    <x v="4"/>
    <n v="64"/>
    <n v="112"/>
    <n v="7168"/>
    <n v="3512.3199999999997"/>
    <n v="0.49"/>
    <x v="2"/>
  </r>
  <r>
    <s v="West Gear"/>
    <n v="1197831"/>
    <x v="486"/>
    <x v="1"/>
    <s v="Arkansas"/>
    <s v="Little Rock"/>
    <x v="5"/>
    <n v="70"/>
    <n v="150"/>
    <n v="10500"/>
    <n v="5355"/>
    <n v="0.51"/>
    <x v="2"/>
  </r>
  <r>
    <s v="West Gear"/>
    <n v="1197831"/>
    <x v="187"/>
    <x v="1"/>
    <s v="Arkansas"/>
    <s v="Little Rock"/>
    <x v="0"/>
    <n v="24"/>
    <n v="167"/>
    <n v="4008"/>
    <n v="2124.2400000000002"/>
    <n v="0.53"/>
    <x v="2"/>
  </r>
  <r>
    <s v="West Gear"/>
    <n v="1197831"/>
    <x v="187"/>
    <x v="1"/>
    <s v="Arkansas"/>
    <s v="Little Rock"/>
    <x v="1"/>
    <n v="25"/>
    <n v="109"/>
    <n v="2725"/>
    <n v="1226.2499999999998"/>
    <n v="0.44999999999999996"/>
    <x v="2"/>
  </r>
  <r>
    <s v="West Gear"/>
    <n v="1197831"/>
    <x v="187"/>
    <x v="1"/>
    <s v="Arkansas"/>
    <s v="Little Rock"/>
    <x v="2"/>
    <n v="15"/>
    <n v="98"/>
    <n v="1470"/>
    <n v="808.50000000000011"/>
    <n v="0.55000000000000004"/>
    <x v="2"/>
  </r>
  <r>
    <s v="West Gear"/>
    <n v="1197831"/>
    <x v="187"/>
    <x v="1"/>
    <s v="Arkansas"/>
    <s v="Little Rock"/>
    <x v="3"/>
    <n v="18"/>
    <n v="65"/>
    <n v="1170"/>
    <n v="643.5"/>
    <n v="0.55000000000000004"/>
    <x v="2"/>
  </r>
  <r>
    <s v="West Gear"/>
    <n v="1197831"/>
    <x v="187"/>
    <x v="1"/>
    <s v="Arkansas"/>
    <s v="Little Rock"/>
    <x v="4"/>
    <n v="33"/>
    <n v="80"/>
    <n v="2640"/>
    <n v="1320"/>
    <n v="0.5"/>
    <x v="2"/>
  </r>
  <r>
    <s v="West Gear"/>
    <n v="1197831"/>
    <x v="187"/>
    <x v="1"/>
    <s v="Arkansas"/>
    <s v="Little Rock"/>
    <x v="5"/>
    <n v="23"/>
    <n v="101"/>
    <n v="2323"/>
    <n v="1207.96"/>
    <n v="0.52"/>
    <x v="2"/>
  </r>
  <r>
    <s v="West Gear"/>
    <n v="1197831"/>
    <x v="695"/>
    <x v="1"/>
    <s v="Arkansas"/>
    <s v="Little Rock"/>
    <x v="0"/>
    <n v="24"/>
    <n v="169"/>
    <n v="4056"/>
    <n v="2109.12"/>
    <n v="0.52"/>
    <x v="2"/>
  </r>
  <r>
    <s v="West Gear"/>
    <n v="1197831"/>
    <x v="695"/>
    <x v="1"/>
    <s v="Arkansas"/>
    <s v="Little Rock"/>
    <x v="1"/>
    <n v="23"/>
    <n v="80"/>
    <n v="1840"/>
    <n v="846.4"/>
    <n v="0.45999999999999996"/>
    <x v="2"/>
  </r>
  <r>
    <s v="West Gear"/>
    <n v="1197831"/>
    <x v="695"/>
    <x v="1"/>
    <s v="Arkansas"/>
    <s v="Little Rock"/>
    <x v="2"/>
    <n v="15"/>
    <n v="91"/>
    <n v="1365"/>
    <n v="682.5"/>
    <n v="0.5"/>
    <x v="2"/>
  </r>
  <r>
    <s v="West Gear"/>
    <n v="1197831"/>
    <x v="695"/>
    <x v="1"/>
    <s v="Oklahoma"/>
    <s v="Oklahoma City"/>
    <x v="3"/>
    <n v="19"/>
    <n v="49"/>
    <n v="931"/>
    <n v="474.81"/>
    <n v="0.51"/>
    <x v="2"/>
  </r>
  <r>
    <s v="West Gear"/>
    <n v="1197831"/>
    <x v="695"/>
    <x v="1"/>
    <s v="Oklahoma"/>
    <s v="Oklahoma City"/>
    <x v="4"/>
    <n v="34"/>
    <n v="75"/>
    <n v="2550"/>
    <n v="1198.5"/>
    <n v="0.47"/>
    <x v="2"/>
  </r>
  <r>
    <s v="West Gear"/>
    <n v="1197831"/>
    <x v="695"/>
    <x v="1"/>
    <s v="Oklahoma"/>
    <s v="Oklahoma City"/>
    <x v="5"/>
    <n v="18"/>
    <n v="98"/>
    <n v="1764"/>
    <n v="899.64"/>
    <n v="0.51"/>
    <x v="2"/>
  </r>
  <r>
    <s v="West Gear"/>
    <n v="1197831"/>
    <x v="224"/>
    <x v="1"/>
    <s v="Oklahoma"/>
    <s v="Oklahoma City"/>
    <x v="0"/>
    <n v="19"/>
    <n v="154"/>
    <n v="2926"/>
    <n v="1463"/>
    <n v="0.5"/>
    <x v="2"/>
  </r>
  <r>
    <s v="West Gear"/>
    <n v="1197831"/>
    <x v="224"/>
    <x v="1"/>
    <s v="Oklahoma"/>
    <s v="Oklahoma City"/>
    <x v="1"/>
    <n v="19"/>
    <n v="73"/>
    <n v="1387"/>
    <n v="665.76"/>
    <n v="0.48"/>
    <x v="2"/>
  </r>
  <r>
    <s v="West Gear"/>
    <n v="1197831"/>
    <x v="224"/>
    <x v="1"/>
    <s v="Oklahoma"/>
    <s v="Oklahoma City"/>
    <x v="2"/>
    <n v="9"/>
    <n v="80"/>
    <n v="720"/>
    <n v="360"/>
    <n v="0.5"/>
    <x v="2"/>
  </r>
  <r>
    <s v="West Gear"/>
    <n v="1197831"/>
    <x v="224"/>
    <x v="1"/>
    <s v="Oklahoma"/>
    <s v="Oklahoma City"/>
    <x v="3"/>
    <n v="20"/>
    <n v="34"/>
    <n v="680"/>
    <n v="340"/>
    <n v="0.5"/>
    <x v="2"/>
  </r>
  <r>
    <s v="West Gear"/>
    <n v="1197831"/>
    <x v="224"/>
    <x v="1"/>
    <s v="Oklahoma"/>
    <s v="Oklahoma City"/>
    <x v="4"/>
    <n v="34"/>
    <n v="49"/>
    <n v="1666"/>
    <n v="783.02"/>
    <n v="0.47"/>
    <x v="2"/>
  </r>
  <r>
    <s v="West Gear"/>
    <n v="1197831"/>
    <x v="224"/>
    <x v="1"/>
    <s v="Oklahoma"/>
    <s v="Oklahoma City"/>
    <x v="5"/>
    <n v="23"/>
    <n v="69"/>
    <n v="1587"/>
    <n v="856.98"/>
    <n v="0.54"/>
    <x v="2"/>
  </r>
  <r>
    <s v="West Gear"/>
    <n v="1197831"/>
    <x v="243"/>
    <x v="1"/>
    <s v="Oklahoma"/>
    <s v="Oklahoma City"/>
    <x v="0"/>
    <n v="24"/>
    <n v="152"/>
    <n v="3648"/>
    <n v="1933.44"/>
    <n v="0.53"/>
    <x v="2"/>
  </r>
  <r>
    <s v="West Gear"/>
    <n v="1197831"/>
    <x v="243"/>
    <x v="1"/>
    <s v="Oklahoma"/>
    <s v="Oklahoma City"/>
    <x v="1"/>
    <n v="23"/>
    <n v="65"/>
    <n v="1495"/>
    <n v="717.6"/>
    <n v="0.48"/>
    <x v="2"/>
  </r>
  <r>
    <s v="West Gear"/>
    <n v="1197831"/>
    <x v="243"/>
    <x v="1"/>
    <s v="Oklahoma"/>
    <s v="Oklahoma City"/>
    <x v="2"/>
    <n v="14"/>
    <n v="68"/>
    <n v="952"/>
    <n v="504.56"/>
    <n v="0.53"/>
    <x v="2"/>
  </r>
  <r>
    <s v="West Gear"/>
    <n v="1197831"/>
    <x v="243"/>
    <x v="1"/>
    <s v="Oklahoma"/>
    <s v="Oklahoma City"/>
    <x v="3"/>
    <n v="18"/>
    <n v="45"/>
    <n v="810"/>
    <n v="429.3"/>
    <n v="0.53"/>
    <x v="2"/>
  </r>
  <r>
    <s v="West Gear"/>
    <n v="1197831"/>
    <x v="243"/>
    <x v="1"/>
    <s v="Oklahoma"/>
    <s v="Oklahoma City"/>
    <x v="4"/>
    <n v="38"/>
    <n v="53"/>
    <n v="2014"/>
    <n v="1007"/>
    <n v="0.5"/>
    <x v="2"/>
  </r>
  <r>
    <s v="West Gear"/>
    <n v="1197831"/>
    <x v="243"/>
    <x v="1"/>
    <s v="Oklahoma"/>
    <s v="Oklahoma City"/>
    <x v="5"/>
    <n v="28"/>
    <n v="94"/>
    <n v="2632"/>
    <n v="1447.6000000000001"/>
    <n v="0.55000000000000004"/>
    <x v="2"/>
  </r>
  <r>
    <s v="West Gear"/>
    <n v="1197831"/>
    <x v="272"/>
    <x v="1"/>
    <s v="Oklahoma"/>
    <s v="Oklahoma City"/>
    <x v="0"/>
    <n v="36"/>
    <n v="167"/>
    <n v="6012"/>
    <n v="3246.48"/>
    <n v="0.54"/>
    <x v="2"/>
  </r>
  <r>
    <s v="West Gear"/>
    <n v="1197831"/>
    <x v="272"/>
    <x v="1"/>
    <s v="Oklahoma"/>
    <s v="Oklahoma City"/>
    <x v="1"/>
    <n v="39"/>
    <n v="87"/>
    <n v="3393"/>
    <n v="1526.85"/>
    <n v="0.44999999999999996"/>
    <x v="2"/>
  </r>
  <r>
    <s v="West Gear"/>
    <n v="1197831"/>
    <x v="272"/>
    <x v="1"/>
    <s v="Oklahoma"/>
    <s v="Oklahoma City"/>
    <x v="2"/>
    <n v="34"/>
    <n v="72"/>
    <n v="2448"/>
    <n v="1272.96"/>
    <n v="0.52"/>
    <x v="2"/>
  </r>
  <r>
    <s v="West Gear"/>
    <n v="1197831"/>
    <x v="272"/>
    <x v="1"/>
    <s v="Oklahoma"/>
    <s v="Oklahoma City"/>
    <x v="3"/>
    <n v="34"/>
    <n v="59"/>
    <n v="2006"/>
    <n v="1103.3000000000002"/>
    <n v="0.55000000000000004"/>
    <x v="2"/>
  </r>
  <r>
    <s v="West Gear"/>
    <n v="1197831"/>
    <x v="272"/>
    <x v="1"/>
    <s v="Oklahoma"/>
    <s v="Oklahoma City"/>
    <x v="4"/>
    <n v="43"/>
    <n v="75"/>
    <n v="3225"/>
    <n v="1451.2499999999998"/>
    <n v="0.44999999999999996"/>
    <x v="2"/>
  </r>
  <r>
    <s v="West Gear"/>
    <n v="1197831"/>
    <x v="272"/>
    <x v="1"/>
    <s v="Oklahoma"/>
    <s v="Oklahoma City"/>
    <x v="5"/>
    <n v="42"/>
    <n v="98"/>
    <n v="4116"/>
    <n v="2140.3200000000002"/>
    <n v="0.52"/>
    <x v="2"/>
  </r>
  <r>
    <s v="West Gear"/>
    <n v="1197831"/>
    <x v="305"/>
    <x v="1"/>
    <s v="Oklahoma"/>
    <s v="Oklahoma City"/>
    <x v="0"/>
    <n v="38"/>
    <n v="156"/>
    <n v="5928"/>
    <n v="3023.28"/>
    <n v="0.51"/>
    <x v="2"/>
  </r>
  <r>
    <s v="West Gear"/>
    <n v="1197831"/>
    <x v="305"/>
    <x v="1"/>
    <s v="Oklahoma"/>
    <s v="Oklahoma City"/>
    <x v="1"/>
    <n v="33"/>
    <n v="88"/>
    <n v="2904"/>
    <n v="1306.8"/>
    <n v="0.44999999999999996"/>
    <x v="2"/>
  </r>
  <r>
    <s v="West Gear"/>
    <n v="1197831"/>
    <x v="305"/>
    <x v="1"/>
    <s v="Oklahoma"/>
    <s v="Oklahoma City"/>
    <x v="2"/>
    <n v="36"/>
    <n v="88"/>
    <n v="3168"/>
    <n v="1647.3600000000001"/>
    <n v="0.52"/>
    <x v="2"/>
  </r>
  <r>
    <s v="West Gear"/>
    <n v="1197831"/>
    <x v="305"/>
    <x v="1"/>
    <s v="Oklahoma"/>
    <s v="Oklahoma City"/>
    <x v="3"/>
    <n v="38"/>
    <n v="87"/>
    <n v="3306"/>
    <n v="1653"/>
    <n v="0.5"/>
    <x v="2"/>
  </r>
  <r>
    <s v="West Gear"/>
    <n v="1197831"/>
    <x v="305"/>
    <x v="1"/>
    <s v="Oklahoma"/>
    <s v="Oklahoma City"/>
    <x v="4"/>
    <n v="51"/>
    <n v="87"/>
    <n v="4437"/>
    <n v="2085.39"/>
    <n v="0.47"/>
    <x v="2"/>
  </r>
  <r>
    <s v="West Gear"/>
    <n v="1197831"/>
    <x v="305"/>
    <x v="1"/>
    <s v="Oklahoma"/>
    <s v="Oklahoma City"/>
    <x v="5"/>
    <n v="55"/>
    <n v="124"/>
    <n v="6820"/>
    <n v="3478.2000000000003"/>
    <n v="0.51"/>
    <x v="2"/>
  </r>
  <r>
    <s v="West Gear"/>
    <n v="1197831"/>
    <x v="333"/>
    <x v="1"/>
    <s v="Oklahoma"/>
    <s v="Oklahoma City"/>
    <x v="0"/>
    <n v="50"/>
    <n v="182"/>
    <n v="9100"/>
    <n v="4732"/>
    <n v="0.52"/>
    <x v="2"/>
  </r>
  <r>
    <s v="West Gear"/>
    <n v="1197831"/>
    <x v="333"/>
    <x v="1"/>
    <s v="Oklahoma"/>
    <s v="Oklahoma City"/>
    <x v="1"/>
    <n v="45"/>
    <n v="117"/>
    <n v="5265"/>
    <n v="2632.5"/>
    <n v="0.5"/>
    <x v="2"/>
  </r>
  <r>
    <s v="West Gear"/>
    <n v="1197831"/>
    <x v="333"/>
    <x v="1"/>
    <s v="Oklahoma"/>
    <s v="Oklahoma City"/>
    <x v="2"/>
    <n v="44"/>
    <n v="94"/>
    <n v="4136"/>
    <n v="2233.44"/>
    <n v="0.54"/>
    <x v="2"/>
  </r>
  <r>
    <s v="West Gear"/>
    <n v="1197831"/>
    <x v="333"/>
    <x v="1"/>
    <s v="Oklahoma"/>
    <s v="Oklahoma City"/>
    <x v="3"/>
    <n v="41"/>
    <n v="85"/>
    <n v="3485"/>
    <n v="1847.0500000000002"/>
    <n v="0.53"/>
    <x v="2"/>
  </r>
  <r>
    <s v="West Gear"/>
    <n v="1197831"/>
    <x v="333"/>
    <x v="1"/>
    <s v="Oklahoma"/>
    <s v="Oklahoma City"/>
    <x v="4"/>
    <n v="59"/>
    <n v="98"/>
    <n v="5782"/>
    <n v="2659.72"/>
    <n v="0.45999999999999996"/>
    <x v="2"/>
  </r>
  <r>
    <s v="West Gear"/>
    <n v="1197831"/>
    <x v="333"/>
    <x v="1"/>
    <s v="Oklahoma"/>
    <s v="Oklahoma City"/>
    <x v="5"/>
    <n v="61"/>
    <n v="142"/>
    <n v="8662"/>
    <n v="4677.4800000000005"/>
    <n v="0.54"/>
    <x v="2"/>
  </r>
  <r>
    <s v="West Gear"/>
    <n v="1197831"/>
    <x v="365"/>
    <x v="1"/>
    <s v="Oklahoma"/>
    <s v="Oklahoma City"/>
    <x v="0"/>
    <n v="56"/>
    <n v="189"/>
    <n v="10584"/>
    <n v="5397.84"/>
    <n v="0.51"/>
    <x v="2"/>
  </r>
  <r>
    <s v="West Gear"/>
    <n v="1197831"/>
    <x v="365"/>
    <x v="1"/>
    <s v="Oklahoma"/>
    <s v="Oklahoma City"/>
    <x v="1"/>
    <n v="51"/>
    <n v="113"/>
    <n v="5763"/>
    <n v="2708.6099999999997"/>
    <n v="0.47"/>
    <x v="2"/>
  </r>
  <r>
    <s v="West Gear"/>
    <n v="1197831"/>
    <x v="365"/>
    <x v="1"/>
    <s v="Oklahoma"/>
    <s v="Oklahoma City"/>
    <x v="2"/>
    <n v="47"/>
    <n v="113"/>
    <n v="5311"/>
    <n v="2814.83"/>
    <n v="0.53"/>
    <x v="2"/>
  </r>
  <r>
    <s v="West Gear"/>
    <n v="1197831"/>
    <x v="365"/>
    <x v="1"/>
    <s v="Oklahoma"/>
    <s v="Oklahoma City"/>
    <x v="3"/>
    <n v="37"/>
    <n v="88"/>
    <n v="3256"/>
    <n v="1693.1200000000001"/>
    <n v="0.52"/>
    <x v="2"/>
  </r>
  <r>
    <s v="West Gear"/>
    <n v="1197831"/>
    <x v="365"/>
    <x v="1"/>
    <s v="Oklahoma"/>
    <s v="Oklahoma City"/>
    <x v="4"/>
    <n v="47"/>
    <n v="81"/>
    <n v="3807"/>
    <n v="1713.1499999999999"/>
    <n v="0.44999999999999996"/>
    <x v="2"/>
  </r>
  <r>
    <s v="West Gear"/>
    <n v="1197831"/>
    <x v="365"/>
    <x v="1"/>
    <s v="Oklahoma"/>
    <s v="Oklahoma City"/>
    <x v="5"/>
    <n v="50"/>
    <n v="124"/>
    <n v="6200"/>
    <n v="3224"/>
    <n v="0.52"/>
    <x v="2"/>
  </r>
  <r>
    <s v="West Gear"/>
    <n v="1197831"/>
    <x v="395"/>
    <x v="1"/>
    <s v="Oklahoma"/>
    <s v="Oklahoma City"/>
    <x v="0"/>
    <n v="49"/>
    <n v="150"/>
    <n v="7350"/>
    <n v="3969.0000000000005"/>
    <n v="0.54"/>
    <x v="2"/>
  </r>
  <r>
    <s v="West Gear"/>
    <n v="1197831"/>
    <x v="395"/>
    <x v="1"/>
    <s v="Oklahoma"/>
    <s v="Oklahoma City"/>
    <x v="1"/>
    <n v="38"/>
    <n v="98"/>
    <n v="3724"/>
    <n v="1675.7999999999997"/>
    <n v="0.44999999999999996"/>
    <x v="2"/>
  </r>
  <r>
    <s v="West Gear"/>
    <n v="1197831"/>
    <x v="395"/>
    <x v="1"/>
    <s v="Oklahoma"/>
    <s v="Oklahoma City"/>
    <x v="2"/>
    <n v="14"/>
    <n v="69"/>
    <n v="966"/>
    <n v="492.66"/>
    <n v="0.51"/>
    <x v="2"/>
  </r>
  <r>
    <s v="West Gear"/>
    <n v="1197831"/>
    <x v="395"/>
    <x v="1"/>
    <s v="Oklahoma"/>
    <s v="Oklahoma City"/>
    <x v="3"/>
    <n v="14"/>
    <n v="63"/>
    <n v="882"/>
    <n v="449.82"/>
    <n v="0.51"/>
    <x v="2"/>
  </r>
  <r>
    <s v="West Gear"/>
    <n v="1197831"/>
    <x v="395"/>
    <x v="1"/>
    <s v="Oklahoma"/>
    <s v="Oklahoma City"/>
    <x v="4"/>
    <n v="23"/>
    <n v="68"/>
    <n v="1564"/>
    <n v="703.8"/>
    <n v="0.44999999999999996"/>
    <x v="2"/>
  </r>
  <r>
    <s v="West Gear"/>
    <n v="1197831"/>
    <x v="395"/>
    <x v="1"/>
    <s v="Oklahoma"/>
    <s v="Oklahoma City"/>
    <x v="5"/>
    <n v="28"/>
    <n v="91"/>
    <n v="2548"/>
    <n v="1324.96"/>
    <n v="0.52"/>
    <x v="2"/>
  </r>
  <r>
    <s v="West Gear"/>
    <n v="1197831"/>
    <x v="427"/>
    <x v="1"/>
    <s v="Oklahoma"/>
    <s v="Oklahoma City"/>
    <x v="0"/>
    <n v="29"/>
    <n v="137"/>
    <n v="3973"/>
    <n v="2145.42"/>
    <n v="0.54"/>
    <x v="2"/>
  </r>
  <r>
    <s v="West Gear"/>
    <n v="1197831"/>
    <x v="427"/>
    <x v="1"/>
    <s v="Oklahoma"/>
    <s v="Oklahoma City"/>
    <x v="1"/>
    <n v="19"/>
    <n v="88"/>
    <n v="1672"/>
    <n v="769.11999999999989"/>
    <n v="0.45999999999999996"/>
    <x v="2"/>
  </r>
  <r>
    <s v="West Gear"/>
    <n v="1197831"/>
    <x v="427"/>
    <x v="1"/>
    <s v="Oklahoma"/>
    <s v="Oklahoma City"/>
    <x v="2"/>
    <n v="20"/>
    <n v="56"/>
    <n v="1120"/>
    <n v="571.20000000000005"/>
    <n v="0.51"/>
    <x v="2"/>
  </r>
  <r>
    <s v="West Gear"/>
    <n v="1197831"/>
    <x v="427"/>
    <x v="1"/>
    <s v="Oklahoma"/>
    <s v="Oklahoma City"/>
    <x v="3"/>
    <n v="18"/>
    <n v="52"/>
    <n v="936"/>
    <n v="486.72"/>
    <n v="0.52"/>
    <x v="2"/>
  </r>
  <r>
    <s v="West Gear"/>
    <n v="1197831"/>
    <x v="427"/>
    <x v="1"/>
    <s v="Oklahoma"/>
    <s v="Oklahoma City"/>
    <x v="4"/>
    <n v="29"/>
    <n v="50"/>
    <n v="1450"/>
    <n v="696"/>
    <n v="0.48"/>
    <x v="2"/>
  </r>
  <r>
    <s v="Kohl's"/>
    <n v="1197831"/>
    <x v="427"/>
    <x v="1"/>
    <s v="Oklahoma"/>
    <s v="Oklahoma City"/>
    <x v="5"/>
    <n v="29"/>
    <n v="91"/>
    <n v="2639"/>
    <n v="1451.45"/>
    <n v="0.55000000000000004"/>
    <x v="2"/>
  </r>
  <r>
    <s v="Kohl's"/>
    <n v="1197831"/>
    <x v="457"/>
    <x v="1"/>
    <s v="Oklahoma"/>
    <s v="Oklahoma City"/>
    <x v="0"/>
    <n v="23"/>
    <n v="133"/>
    <n v="3059"/>
    <n v="1651.8600000000001"/>
    <n v="0.54"/>
    <x v="2"/>
  </r>
  <r>
    <s v="Kohl's"/>
    <n v="1197831"/>
    <x v="457"/>
    <x v="1"/>
    <s v="Oklahoma"/>
    <s v="Oklahoma City"/>
    <x v="1"/>
    <n v="14"/>
    <n v="78"/>
    <n v="1092"/>
    <n v="513.24"/>
    <n v="0.47"/>
    <x v="2"/>
  </r>
  <r>
    <s v="Kohl's"/>
    <n v="1197831"/>
    <x v="457"/>
    <x v="1"/>
    <s v="Oklahoma"/>
    <s v="Oklahoma City"/>
    <x v="2"/>
    <n v="23"/>
    <n v="74"/>
    <n v="1702"/>
    <n v="919.08"/>
    <n v="0.54"/>
    <x v="2"/>
  </r>
  <r>
    <s v="Kohl's"/>
    <n v="1197831"/>
    <x v="457"/>
    <x v="1"/>
    <s v="Oklahoma"/>
    <s v="Oklahoma City"/>
    <x v="3"/>
    <n v="52"/>
    <n v="75"/>
    <n v="3900"/>
    <n v="2067"/>
    <n v="0.53"/>
    <x v="2"/>
  </r>
  <r>
    <s v="Kohl's"/>
    <n v="1197831"/>
    <x v="457"/>
    <x v="1"/>
    <s v="Oklahoma"/>
    <s v="Oklahoma City"/>
    <x v="4"/>
    <n v="71"/>
    <n v="77"/>
    <n v="5467"/>
    <n v="2678.83"/>
    <n v="0.49"/>
    <x v="2"/>
  </r>
  <r>
    <s v="Kohl's"/>
    <n v="1197831"/>
    <x v="457"/>
    <x v="1"/>
    <s v="Oklahoma"/>
    <s v="Oklahoma City"/>
    <x v="5"/>
    <n v="72"/>
    <n v="105"/>
    <n v="7560"/>
    <n v="3780"/>
    <n v="0.5"/>
    <x v="2"/>
  </r>
  <r>
    <s v="Kohl's"/>
    <n v="1197831"/>
    <x v="486"/>
    <x v="1"/>
    <s v="Oklahoma"/>
    <s v="Oklahoma City"/>
    <x v="0"/>
    <n v="64"/>
    <n v="169"/>
    <n v="10816"/>
    <n v="5948.8"/>
    <n v="0.55000000000000004"/>
    <x v="2"/>
  </r>
  <r>
    <s v="Kohl's"/>
    <n v="1197831"/>
    <x v="486"/>
    <x v="1"/>
    <s v="Oklahoma"/>
    <s v="Oklahoma City"/>
    <x v="1"/>
    <n v="58"/>
    <n v="119"/>
    <n v="6902"/>
    <n v="3105.8999999999996"/>
    <n v="0.44999999999999996"/>
    <x v="2"/>
  </r>
  <r>
    <s v="Kohl's"/>
    <n v="1197831"/>
    <x v="486"/>
    <x v="1"/>
    <s v="Oklahoma"/>
    <s v="Oklahoma City"/>
    <x v="2"/>
    <n v="55"/>
    <n v="101"/>
    <n v="5555"/>
    <n v="2777.5"/>
    <n v="0.5"/>
    <x v="2"/>
  </r>
  <r>
    <s v="Kohl's"/>
    <n v="1197831"/>
    <x v="486"/>
    <x v="1"/>
    <s v="Oklahoma"/>
    <s v="Oklahoma City"/>
    <x v="3"/>
    <n v="54"/>
    <n v="94"/>
    <n v="5076"/>
    <n v="2690.28"/>
    <n v="0.53"/>
    <x v="2"/>
  </r>
  <r>
    <s v="Kohl's"/>
    <n v="1197831"/>
    <x v="486"/>
    <x v="1"/>
    <s v="Oklahoma"/>
    <s v="Oklahoma City"/>
    <x v="4"/>
    <n v="69"/>
    <n v="81"/>
    <n v="5589"/>
    <n v="2682.72"/>
    <n v="0.48"/>
    <x v="2"/>
  </r>
  <r>
    <s v="Kohl's"/>
    <n v="1197831"/>
    <x v="486"/>
    <x v="1"/>
    <s v="Oklahoma"/>
    <s v="Oklahoma City"/>
    <x v="5"/>
    <n v="68"/>
    <n v="123"/>
    <n v="8364"/>
    <n v="4182"/>
    <n v="0.5"/>
    <x v="2"/>
  </r>
  <r>
    <s v="Kohl's"/>
    <n v="1197831"/>
    <x v="180"/>
    <x v="1"/>
    <s v="Oklahoma"/>
    <s v="Oklahoma City"/>
    <x v="0"/>
    <n v="23"/>
    <n v="149"/>
    <n v="3427"/>
    <n v="1679.23"/>
    <n v="0.49"/>
    <x v="2"/>
  </r>
  <r>
    <s v="Kohl's"/>
    <n v="1197831"/>
    <x v="180"/>
    <x v="1"/>
    <s v="Oklahoma"/>
    <s v="Oklahoma City"/>
    <x v="1"/>
    <n v="23"/>
    <n v="91"/>
    <n v="2093"/>
    <n v="1025.57"/>
    <n v="0.49"/>
    <x v="2"/>
  </r>
  <r>
    <s v="Kohl's"/>
    <n v="1197831"/>
    <x v="180"/>
    <x v="1"/>
    <s v="Oklahoma"/>
    <s v="Oklahoma City"/>
    <x v="2"/>
    <n v="14"/>
    <n v="88"/>
    <n v="1232"/>
    <n v="591.36"/>
    <n v="0.48"/>
    <x v="2"/>
  </r>
  <r>
    <s v="Kohl's"/>
    <n v="1197831"/>
    <x v="180"/>
    <x v="1"/>
    <s v="Oklahoma"/>
    <s v="Oklahoma City"/>
    <x v="3"/>
    <n v="19"/>
    <n v="56"/>
    <n v="1064"/>
    <n v="521.36"/>
    <n v="0.49"/>
    <x v="2"/>
  </r>
  <r>
    <s v="Kohl's"/>
    <n v="1197831"/>
    <x v="180"/>
    <x v="1"/>
    <s v="Oklahoma"/>
    <s v="Oklahoma City"/>
    <x v="4"/>
    <n v="33"/>
    <n v="65"/>
    <n v="2145"/>
    <n v="1029.5999999999999"/>
    <n v="0.48"/>
    <x v="2"/>
  </r>
  <r>
    <s v="Kohl's"/>
    <n v="1197831"/>
    <x v="180"/>
    <x v="1"/>
    <s v="Oklahoma"/>
    <s v="Oklahoma City"/>
    <x v="5"/>
    <n v="23"/>
    <n v="102"/>
    <n v="2346"/>
    <n v="1173"/>
    <n v="0.5"/>
    <x v="2"/>
  </r>
  <r>
    <s v="Kohl's"/>
    <n v="1197831"/>
    <x v="209"/>
    <x v="1"/>
    <s v="Oklahoma"/>
    <s v="Oklahoma City"/>
    <x v="0"/>
    <n v="23"/>
    <n v="162"/>
    <n v="3726"/>
    <n v="1751.2199999999998"/>
    <n v="0.47"/>
    <x v="2"/>
  </r>
  <r>
    <s v="Kohl's"/>
    <n v="1197831"/>
    <x v="209"/>
    <x v="1"/>
    <s v="Oklahoma"/>
    <s v="Oklahoma City"/>
    <x v="1"/>
    <n v="23"/>
    <n v="65"/>
    <n v="1495"/>
    <n v="747.5"/>
    <n v="0.5"/>
    <x v="2"/>
  </r>
  <r>
    <s v="Kohl's"/>
    <n v="1197831"/>
    <x v="209"/>
    <x v="1"/>
    <s v="Oklahoma"/>
    <s v="Oklahoma City"/>
    <x v="2"/>
    <n v="14"/>
    <n v="75"/>
    <n v="1050"/>
    <n v="514.5"/>
    <n v="0.49"/>
    <x v="2"/>
  </r>
  <r>
    <s v="Kohl's"/>
    <n v="1197831"/>
    <x v="209"/>
    <x v="3"/>
    <s v="Kansas"/>
    <s v="Wichita"/>
    <x v="3"/>
    <n v="20"/>
    <n v="42"/>
    <n v="840"/>
    <n v="377.99999999999994"/>
    <n v="0.44999999999999996"/>
    <x v="2"/>
  </r>
  <r>
    <s v="Kohl's"/>
    <n v="1197831"/>
    <x v="209"/>
    <x v="3"/>
    <s v="Kansas"/>
    <s v="Wichita"/>
    <x v="4"/>
    <n v="32"/>
    <n v="68"/>
    <n v="2176"/>
    <n v="1044.48"/>
    <n v="0.48"/>
    <x v="2"/>
  </r>
  <r>
    <s v="Kohl's"/>
    <n v="1197831"/>
    <x v="209"/>
    <x v="3"/>
    <s v="Kansas"/>
    <s v="Wichita"/>
    <x v="5"/>
    <n v="18"/>
    <n v="98"/>
    <n v="1764"/>
    <n v="864.36"/>
    <n v="0.49"/>
    <x v="2"/>
  </r>
  <r>
    <s v="Kohl's"/>
    <n v="1197831"/>
    <x v="217"/>
    <x v="3"/>
    <s v="Kansas"/>
    <s v="Wichita"/>
    <x v="0"/>
    <n v="20"/>
    <n v="153"/>
    <n v="3060"/>
    <n v="1499.3999999999999"/>
    <n v="0.49"/>
    <x v="2"/>
  </r>
  <r>
    <s v="Kohl's"/>
    <n v="1197831"/>
    <x v="217"/>
    <x v="3"/>
    <s v="Kansas"/>
    <s v="Wichita"/>
    <x v="1"/>
    <n v="19"/>
    <n v="59"/>
    <n v="1121"/>
    <n v="526.87"/>
    <n v="0.47"/>
    <x v="2"/>
  </r>
  <r>
    <s v="Kohl's"/>
    <n v="1197831"/>
    <x v="217"/>
    <x v="3"/>
    <s v="Kansas"/>
    <s v="Wichita"/>
    <x v="2"/>
    <n v="9"/>
    <n v="75"/>
    <n v="675"/>
    <n v="310.5"/>
    <n v="0.45999999999999996"/>
    <x v="2"/>
  </r>
  <r>
    <s v="Kohl's"/>
    <n v="1197831"/>
    <x v="217"/>
    <x v="3"/>
    <s v="Kansas"/>
    <s v="Wichita"/>
    <x v="3"/>
    <n v="20"/>
    <n v="26"/>
    <n v="520"/>
    <n v="249.6"/>
    <n v="0.48"/>
    <x v="2"/>
  </r>
  <r>
    <s v="Kohl's"/>
    <n v="1197831"/>
    <x v="217"/>
    <x v="3"/>
    <s v="Kansas"/>
    <s v="Wichita"/>
    <x v="4"/>
    <n v="32"/>
    <n v="41"/>
    <n v="1312"/>
    <n v="603.52"/>
    <n v="0.45999999999999996"/>
    <x v="2"/>
  </r>
  <r>
    <s v="Kohl's"/>
    <n v="1197831"/>
    <x v="217"/>
    <x v="3"/>
    <s v="Kansas"/>
    <s v="Wichita"/>
    <x v="5"/>
    <n v="23"/>
    <n v="65"/>
    <n v="1495"/>
    <n v="747.5"/>
    <n v="0.5"/>
    <x v="2"/>
  </r>
  <r>
    <s v="Kohl's"/>
    <n v="1197831"/>
    <x v="236"/>
    <x v="3"/>
    <s v="Kansas"/>
    <s v="Wichita"/>
    <x v="0"/>
    <n v="24"/>
    <n v="150"/>
    <n v="3600"/>
    <n v="1619.9999999999998"/>
    <n v="0.44999999999999996"/>
    <x v="2"/>
  </r>
  <r>
    <s v="Kohl's"/>
    <n v="1197831"/>
    <x v="236"/>
    <x v="3"/>
    <s v="Kansas"/>
    <s v="Wichita"/>
    <x v="1"/>
    <n v="25"/>
    <n v="58"/>
    <n v="1450"/>
    <n v="696"/>
    <n v="0.48"/>
    <x v="2"/>
  </r>
  <r>
    <s v="Kohl's"/>
    <n v="1197831"/>
    <x v="236"/>
    <x v="3"/>
    <s v="Kansas"/>
    <s v="Wichita"/>
    <x v="2"/>
    <n v="14"/>
    <n v="60"/>
    <n v="840"/>
    <n v="420"/>
    <n v="0.5"/>
    <x v="2"/>
  </r>
  <r>
    <s v="Kohl's"/>
    <n v="1197831"/>
    <x v="236"/>
    <x v="3"/>
    <s v="Kansas"/>
    <s v="Wichita"/>
    <x v="3"/>
    <n v="19"/>
    <n v="35"/>
    <n v="665"/>
    <n v="299.24999999999994"/>
    <n v="0.44999999999999996"/>
    <x v="2"/>
  </r>
  <r>
    <s v="Kohl's"/>
    <n v="1197831"/>
    <x v="236"/>
    <x v="3"/>
    <s v="Kansas"/>
    <s v="Wichita"/>
    <x v="4"/>
    <n v="39"/>
    <n v="38"/>
    <n v="1482"/>
    <n v="726.18"/>
    <n v="0.49"/>
    <x v="2"/>
  </r>
  <r>
    <s v="Kohl's"/>
    <n v="1197831"/>
    <x v="236"/>
    <x v="3"/>
    <s v="Kansas"/>
    <s v="Wichita"/>
    <x v="5"/>
    <n v="29"/>
    <n v="81"/>
    <n v="2349"/>
    <n v="1151.01"/>
    <n v="0.49"/>
    <x v="2"/>
  </r>
  <r>
    <s v="Kohl's"/>
    <n v="1197831"/>
    <x v="265"/>
    <x v="3"/>
    <s v="Kansas"/>
    <s v="Wichita"/>
    <x v="0"/>
    <n v="36"/>
    <n v="143"/>
    <n v="5148"/>
    <n v="2316.6"/>
    <n v="0.44999999999999996"/>
    <x v="2"/>
  </r>
  <r>
    <s v="Kohl's"/>
    <n v="1197831"/>
    <x v="265"/>
    <x v="3"/>
    <s v="Kansas"/>
    <s v="Wichita"/>
    <x v="1"/>
    <n v="39"/>
    <n v="77"/>
    <n v="3003"/>
    <n v="1441.44"/>
    <n v="0.48"/>
    <x v="2"/>
  </r>
  <r>
    <s v="Kohl's"/>
    <n v="1197831"/>
    <x v="265"/>
    <x v="3"/>
    <s v="Kansas"/>
    <s v="Wichita"/>
    <x v="2"/>
    <n v="32"/>
    <n v="65"/>
    <n v="2080"/>
    <n v="1019.1999999999999"/>
    <n v="0.49"/>
    <x v="2"/>
  </r>
  <r>
    <s v="Kohl's"/>
    <n v="1197831"/>
    <x v="265"/>
    <x v="3"/>
    <s v="Kansas"/>
    <s v="Wichita"/>
    <x v="3"/>
    <n v="32"/>
    <n v="58"/>
    <n v="1856"/>
    <n v="928"/>
    <n v="0.5"/>
    <x v="2"/>
  </r>
  <r>
    <s v="Kohl's"/>
    <n v="1197831"/>
    <x v="265"/>
    <x v="3"/>
    <s v="Kansas"/>
    <s v="Wichita"/>
    <x v="4"/>
    <n v="43"/>
    <n v="56"/>
    <n v="2408"/>
    <n v="1204"/>
    <n v="0.5"/>
    <x v="2"/>
  </r>
  <r>
    <s v="Kohl's"/>
    <n v="1197831"/>
    <x v="265"/>
    <x v="3"/>
    <s v="Kansas"/>
    <s v="Wichita"/>
    <x v="5"/>
    <n v="42"/>
    <n v="94"/>
    <n v="3948"/>
    <n v="1776.6"/>
    <n v="0.44999999999999996"/>
    <x v="2"/>
  </r>
  <r>
    <s v="Kohl's"/>
    <n v="1197831"/>
    <x v="298"/>
    <x v="3"/>
    <s v="Kansas"/>
    <s v="Wichita"/>
    <x v="0"/>
    <n v="37"/>
    <n v="144"/>
    <n v="5328"/>
    <n v="2664"/>
    <n v="0.5"/>
    <x v="2"/>
  </r>
  <r>
    <s v="Kohl's"/>
    <n v="1197831"/>
    <x v="298"/>
    <x v="3"/>
    <s v="Kansas"/>
    <s v="Wichita"/>
    <x v="1"/>
    <n v="32"/>
    <n v="94"/>
    <n v="3008"/>
    <n v="1443.84"/>
    <n v="0.48"/>
    <x v="2"/>
  </r>
  <r>
    <s v="Kohl's"/>
    <n v="1197831"/>
    <x v="298"/>
    <x v="3"/>
    <s v="Kansas"/>
    <s v="Wichita"/>
    <x v="2"/>
    <n v="37"/>
    <n v="81"/>
    <n v="2997"/>
    <n v="1378.62"/>
    <n v="0.45999999999999996"/>
    <x v="2"/>
  </r>
  <r>
    <s v="Kohl's"/>
    <n v="1197831"/>
    <x v="298"/>
    <x v="3"/>
    <s v="Kansas"/>
    <s v="Wichita"/>
    <x v="3"/>
    <n v="38"/>
    <n v="80"/>
    <n v="3040"/>
    <n v="1367.9999999999998"/>
    <n v="0.44999999999999996"/>
    <x v="2"/>
  </r>
  <r>
    <s v="Kohl's"/>
    <n v="1197831"/>
    <x v="298"/>
    <x v="3"/>
    <s v="Kansas"/>
    <s v="Wichita"/>
    <x v="4"/>
    <n v="54"/>
    <n v="83"/>
    <n v="4482"/>
    <n v="2151.36"/>
    <n v="0.48"/>
    <x v="2"/>
  </r>
  <r>
    <s v="Kohl's"/>
    <n v="1197831"/>
    <x v="298"/>
    <x v="3"/>
    <s v="Kansas"/>
    <s v="Wichita"/>
    <x v="5"/>
    <n v="58"/>
    <n v="117"/>
    <n v="6786"/>
    <n v="3325.14"/>
    <n v="0.49"/>
    <x v="2"/>
  </r>
  <r>
    <s v="Kohl's"/>
    <n v="1197831"/>
    <x v="326"/>
    <x v="3"/>
    <s v="Kansas"/>
    <s v="Wichita"/>
    <x v="0"/>
    <n v="51"/>
    <n v="182"/>
    <n v="9282"/>
    <n v="4641"/>
    <n v="0.5"/>
    <x v="2"/>
  </r>
  <r>
    <s v="Kohl's"/>
    <n v="1197831"/>
    <x v="326"/>
    <x v="3"/>
    <s v="Kansas"/>
    <s v="Wichita"/>
    <x v="1"/>
    <n v="49"/>
    <n v="119"/>
    <n v="5831"/>
    <n v="2915.5"/>
    <n v="0.5"/>
    <x v="2"/>
  </r>
  <r>
    <s v="Kohl's"/>
    <n v="1197831"/>
    <x v="326"/>
    <x v="3"/>
    <s v="Kansas"/>
    <s v="Wichita"/>
    <x v="2"/>
    <n v="42"/>
    <n v="102"/>
    <n v="4284"/>
    <n v="1970.6399999999999"/>
    <n v="0.45999999999999996"/>
    <x v="2"/>
  </r>
  <r>
    <s v="Kohl's"/>
    <n v="1197831"/>
    <x v="326"/>
    <x v="3"/>
    <s v="Kansas"/>
    <s v="Wichita"/>
    <x v="3"/>
    <n v="43"/>
    <n v="75"/>
    <n v="3225"/>
    <n v="1580.25"/>
    <n v="0.49"/>
    <x v="2"/>
  </r>
  <r>
    <s v="Kohl's"/>
    <n v="1197831"/>
    <x v="326"/>
    <x v="3"/>
    <s v="Kansas"/>
    <s v="Wichita"/>
    <x v="4"/>
    <n v="56"/>
    <n v="91"/>
    <n v="5096"/>
    <n v="2344.16"/>
    <n v="0.45999999999999996"/>
    <x v="2"/>
  </r>
  <r>
    <s v="Kohl's"/>
    <n v="1197831"/>
    <x v="326"/>
    <x v="3"/>
    <s v="Kansas"/>
    <s v="Wichita"/>
    <x v="5"/>
    <n v="60"/>
    <n v="140"/>
    <n v="8400"/>
    <n v="4116"/>
    <n v="0.49"/>
    <x v="2"/>
  </r>
  <r>
    <s v="Kohl's"/>
    <n v="1197831"/>
    <x v="358"/>
    <x v="3"/>
    <s v="Kansas"/>
    <s v="Wichita"/>
    <x v="0"/>
    <n v="56"/>
    <n v="189"/>
    <n v="10584"/>
    <n v="5292"/>
    <n v="0.5"/>
    <x v="2"/>
  </r>
  <r>
    <s v="Kohl's"/>
    <n v="1197831"/>
    <x v="358"/>
    <x v="3"/>
    <s v="Kansas"/>
    <s v="Wichita"/>
    <x v="1"/>
    <n v="51"/>
    <n v="111"/>
    <n v="5661"/>
    <n v="2547.4499999999998"/>
    <n v="0.44999999999999996"/>
    <x v="2"/>
  </r>
  <r>
    <s v="Kohl's"/>
    <n v="1197831"/>
    <x v="358"/>
    <x v="3"/>
    <s v="Kansas"/>
    <s v="Wichita"/>
    <x v="2"/>
    <n v="47"/>
    <n v="102"/>
    <n v="4794"/>
    <n v="2397"/>
    <n v="0.5"/>
    <x v="2"/>
  </r>
  <r>
    <s v="Kohl's"/>
    <n v="1197831"/>
    <x v="358"/>
    <x v="3"/>
    <s v="Kansas"/>
    <s v="Wichita"/>
    <x v="3"/>
    <n v="37"/>
    <n v="90"/>
    <n v="3330"/>
    <n v="1631.7"/>
    <n v="0.49"/>
    <x v="2"/>
  </r>
  <r>
    <s v="Kohl's"/>
    <n v="1197831"/>
    <x v="358"/>
    <x v="3"/>
    <s v="Kansas"/>
    <s v="Wichita"/>
    <x v="4"/>
    <n v="47"/>
    <n v="69"/>
    <n v="3243"/>
    <n v="1621.5"/>
    <n v="0.5"/>
    <x v="2"/>
  </r>
  <r>
    <s v="Kohl's"/>
    <n v="1197831"/>
    <x v="358"/>
    <x v="3"/>
    <s v="Kansas"/>
    <s v="Wichita"/>
    <x v="5"/>
    <n v="52"/>
    <n v="113"/>
    <n v="5876"/>
    <n v="2938"/>
    <n v="0.5"/>
    <x v="2"/>
  </r>
  <r>
    <s v="Kohl's"/>
    <n v="1197831"/>
    <x v="388"/>
    <x v="3"/>
    <s v="Kansas"/>
    <s v="Wichita"/>
    <x v="0"/>
    <n v="47"/>
    <n v="165"/>
    <n v="7755"/>
    <n v="3877.5"/>
    <n v="0.5"/>
    <x v="2"/>
  </r>
  <r>
    <s v="Kohl's"/>
    <n v="1197831"/>
    <x v="388"/>
    <x v="3"/>
    <s v="Kansas"/>
    <s v="Wichita"/>
    <x v="1"/>
    <n v="38"/>
    <n v="91"/>
    <n v="3458"/>
    <n v="1556.1"/>
    <n v="0.44999999999999996"/>
    <x v="2"/>
  </r>
  <r>
    <s v="Kohl's"/>
    <n v="1197831"/>
    <x v="388"/>
    <x v="3"/>
    <s v="Kansas"/>
    <s v="Wichita"/>
    <x v="2"/>
    <n v="15"/>
    <n v="75"/>
    <n v="1125"/>
    <n v="528.75"/>
    <n v="0.47"/>
    <x v="2"/>
  </r>
  <r>
    <s v="Kohl's"/>
    <n v="1197831"/>
    <x v="388"/>
    <x v="3"/>
    <s v="Kansas"/>
    <s v="Wichita"/>
    <x v="3"/>
    <n v="14"/>
    <n v="65"/>
    <n v="910"/>
    <n v="427.7"/>
    <n v="0.47"/>
    <x v="2"/>
  </r>
  <r>
    <s v="Kohl's"/>
    <n v="1197831"/>
    <x v="388"/>
    <x v="3"/>
    <s v="Kansas"/>
    <s v="Wichita"/>
    <x v="4"/>
    <n v="24"/>
    <n v="61"/>
    <n v="1464"/>
    <n v="717.36"/>
    <n v="0.49"/>
    <x v="2"/>
  </r>
  <r>
    <s v="Kohl's"/>
    <n v="1197831"/>
    <x v="388"/>
    <x v="3"/>
    <s v="Kansas"/>
    <s v="Wichita"/>
    <x v="5"/>
    <n v="29"/>
    <n v="94"/>
    <n v="2726"/>
    <n v="1335.74"/>
    <n v="0.49"/>
    <x v="2"/>
  </r>
  <r>
    <s v="Kohl's"/>
    <n v="1197831"/>
    <x v="420"/>
    <x v="3"/>
    <s v="Kansas"/>
    <s v="Wichita"/>
    <x v="0"/>
    <n v="29"/>
    <n v="145"/>
    <n v="4205"/>
    <n v="1934.3"/>
    <n v="0.45999999999999996"/>
    <x v="2"/>
  </r>
  <r>
    <s v="Kohl's"/>
    <n v="1197831"/>
    <x v="420"/>
    <x v="3"/>
    <s v="Kansas"/>
    <s v="Wichita"/>
    <x v="1"/>
    <n v="19"/>
    <n v="85"/>
    <n v="1615"/>
    <n v="742.9"/>
    <n v="0.45999999999999996"/>
    <x v="2"/>
  </r>
  <r>
    <s v="Kohl's"/>
    <n v="1197831"/>
    <x v="420"/>
    <x v="3"/>
    <s v="Kansas"/>
    <s v="Wichita"/>
    <x v="2"/>
    <n v="19"/>
    <n v="60"/>
    <n v="1140"/>
    <n v="535.79999999999995"/>
    <n v="0.47"/>
    <x v="2"/>
  </r>
  <r>
    <s v="Kohl's"/>
    <n v="1197831"/>
    <x v="420"/>
    <x v="3"/>
    <s v="Kansas"/>
    <s v="Wichita"/>
    <x v="3"/>
    <n v="19"/>
    <n v="47"/>
    <n v="893"/>
    <n v="428.64"/>
    <n v="0.48"/>
    <x v="2"/>
  </r>
  <r>
    <s v="Kohl's"/>
    <n v="1197831"/>
    <x v="420"/>
    <x v="3"/>
    <s v="Kansas"/>
    <s v="Wichita"/>
    <x v="4"/>
    <n v="29"/>
    <n v="46"/>
    <n v="1334"/>
    <n v="653.66"/>
    <n v="0.49"/>
    <x v="2"/>
  </r>
  <r>
    <s v="Foot Locker"/>
    <n v="1197831"/>
    <x v="420"/>
    <x v="3"/>
    <s v="Kansas"/>
    <s v="Wichita"/>
    <x v="5"/>
    <n v="28"/>
    <n v="90"/>
    <n v="2520"/>
    <n v="1209.5999999999999"/>
    <n v="0.48"/>
    <x v="2"/>
  </r>
  <r>
    <s v="Foot Locker"/>
    <n v="1197831"/>
    <x v="450"/>
    <x v="3"/>
    <s v="Kansas"/>
    <s v="Wichita"/>
    <x v="0"/>
    <n v="23"/>
    <n v="122"/>
    <n v="2806"/>
    <n v="1318.82"/>
    <n v="0.47"/>
    <x v="2"/>
  </r>
  <r>
    <s v="Foot Locker"/>
    <n v="1197831"/>
    <x v="450"/>
    <x v="3"/>
    <s v="Kansas"/>
    <s v="Wichita"/>
    <x v="1"/>
    <n v="14"/>
    <n v="72"/>
    <n v="1008"/>
    <n v="504"/>
    <n v="0.5"/>
    <x v="2"/>
  </r>
  <r>
    <s v="Foot Locker"/>
    <n v="1197831"/>
    <x v="450"/>
    <x v="3"/>
    <s v="Kansas"/>
    <s v="Wichita"/>
    <x v="2"/>
    <n v="23"/>
    <n v="55"/>
    <n v="1265"/>
    <n v="632.5"/>
    <n v="0.5"/>
    <x v="2"/>
  </r>
  <r>
    <s v="Foot Locker"/>
    <n v="1197831"/>
    <x v="450"/>
    <x v="3"/>
    <s v="Kansas"/>
    <s v="Wichita"/>
    <x v="3"/>
    <n v="54"/>
    <n v="83"/>
    <n v="4482"/>
    <n v="2151.36"/>
    <n v="0.48"/>
    <x v="2"/>
  </r>
  <r>
    <s v="Foot Locker"/>
    <n v="1197831"/>
    <x v="450"/>
    <x v="3"/>
    <s v="Kansas"/>
    <s v="Wichita"/>
    <x v="4"/>
    <n v="68"/>
    <n v="70"/>
    <n v="4760"/>
    <n v="2189.6"/>
    <n v="0.45999999999999996"/>
    <x v="2"/>
  </r>
  <r>
    <s v="Foot Locker"/>
    <n v="1197831"/>
    <x v="450"/>
    <x v="3"/>
    <s v="Kansas"/>
    <s v="Wichita"/>
    <x v="5"/>
    <n v="73"/>
    <n v="88"/>
    <n v="6424"/>
    <n v="2955.04"/>
    <n v="0.45999999999999996"/>
    <x v="2"/>
  </r>
  <r>
    <s v="Foot Locker"/>
    <n v="1197831"/>
    <x v="479"/>
    <x v="3"/>
    <s v="Kansas"/>
    <s v="Wichita"/>
    <x v="0"/>
    <n v="66"/>
    <n v="150"/>
    <n v="9900"/>
    <n v="4950"/>
    <n v="0.5"/>
    <x v="2"/>
  </r>
  <r>
    <s v="Foot Locker"/>
    <n v="1197831"/>
    <x v="479"/>
    <x v="3"/>
    <s v="Kansas"/>
    <s v="Wichita"/>
    <x v="1"/>
    <n v="59"/>
    <n v="120"/>
    <n v="7080"/>
    <n v="3540"/>
    <n v="0.5"/>
    <x v="2"/>
  </r>
  <r>
    <s v="Foot Locker"/>
    <n v="1197831"/>
    <x v="479"/>
    <x v="3"/>
    <s v="Kansas"/>
    <s v="Wichita"/>
    <x v="2"/>
    <n v="58"/>
    <n v="95"/>
    <n v="5510"/>
    <n v="2534.6"/>
    <n v="0.45999999999999996"/>
    <x v="2"/>
  </r>
  <r>
    <s v="Foot Locker"/>
    <n v="1197831"/>
    <x v="479"/>
    <x v="3"/>
    <s v="Kansas"/>
    <s v="Wichita"/>
    <x v="3"/>
    <n v="59"/>
    <n v="90"/>
    <n v="5310"/>
    <n v="2389.4999999999995"/>
    <n v="0.44999999999999996"/>
    <x v="2"/>
  </r>
  <r>
    <s v="Foot Locker"/>
    <n v="1197831"/>
    <x v="479"/>
    <x v="3"/>
    <s v="Kansas"/>
    <s v="Wichita"/>
    <x v="4"/>
    <n v="64"/>
    <n v="81"/>
    <n v="5184"/>
    <n v="2592"/>
    <n v="0.5"/>
    <x v="2"/>
  </r>
  <r>
    <s v="Foot Locker"/>
    <n v="1197831"/>
    <x v="479"/>
    <x v="3"/>
    <s v="Kansas"/>
    <s v="Wichita"/>
    <x v="5"/>
    <n v="68"/>
    <n v="112"/>
    <n v="7616"/>
    <n v="3503.3599999999997"/>
    <n v="0.45999999999999996"/>
    <x v="2"/>
  </r>
  <r>
    <s v="Foot Locker"/>
    <n v="1185732"/>
    <x v="176"/>
    <x v="3"/>
    <s v="Kansas"/>
    <s v="Wichita"/>
    <x v="0"/>
    <n v="38"/>
    <n v="138"/>
    <n v="5244"/>
    <n v="2569.56"/>
    <n v="0.49"/>
    <x v="2"/>
  </r>
  <r>
    <s v="Foot Locker"/>
    <n v="1185732"/>
    <x v="176"/>
    <x v="3"/>
    <s v="Kansas"/>
    <s v="Wichita"/>
    <x v="1"/>
    <n v="37"/>
    <n v="80"/>
    <n v="2960"/>
    <n v="1184"/>
    <n v="0.4"/>
    <x v="2"/>
  </r>
  <r>
    <s v="Foot Locker"/>
    <n v="1185732"/>
    <x v="176"/>
    <x v="3"/>
    <s v="Kansas"/>
    <s v="Wichita"/>
    <x v="2"/>
    <n v="27"/>
    <n v="83"/>
    <n v="2241"/>
    <n v="986.04"/>
    <n v="0.44"/>
    <x v="2"/>
  </r>
  <r>
    <s v="Foot Locker"/>
    <n v="1185732"/>
    <x v="176"/>
    <x v="3"/>
    <s v="Kansas"/>
    <s v="Wichita"/>
    <x v="3"/>
    <n v="34"/>
    <n v="36"/>
    <n v="1224"/>
    <n v="489.6"/>
    <n v="0.4"/>
    <x v="2"/>
  </r>
  <r>
    <s v="Foot Locker"/>
    <n v="1185732"/>
    <x v="176"/>
    <x v="3"/>
    <s v="Kansas"/>
    <s v="Wichita"/>
    <x v="4"/>
    <n v="48"/>
    <n v="44"/>
    <n v="2112"/>
    <n v="992.64"/>
    <n v="0.47"/>
    <x v="2"/>
  </r>
  <r>
    <s v="Foot Locker"/>
    <n v="1185732"/>
    <x v="176"/>
    <x v="3"/>
    <s v="Kansas"/>
    <s v="Wichita"/>
    <x v="5"/>
    <n v="37"/>
    <n v="72"/>
    <n v="2664"/>
    <n v="1465.2"/>
    <n v="0.55000000000000004"/>
    <x v="2"/>
  </r>
  <r>
    <s v="Foot Locker"/>
    <n v="1185732"/>
    <x v="207"/>
    <x v="3"/>
    <s v="Kansas"/>
    <s v="Wichita"/>
    <x v="0"/>
    <n v="37"/>
    <n v="158"/>
    <n v="5846"/>
    <n v="2923"/>
    <n v="0.5"/>
    <x v="2"/>
  </r>
  <r>
    <s v="Foot Locker"/>
    <n v="1185732"/>
    <x v="207"/>
    <x v="3"/>
    <s v="Kansas"/>
    <s v="Wichita"/>
    <x v="1"/>
    <n v="39"/>
    <n v="47"/>
    <n v="1833"/>
    <n v="806.52"/>
    <n v="0.44"/>
    <x v="2"/>
  </r>
  <r>
    <s v="Foot Locker"/>
    <n v="1185732"/>
    <x v="207"/>
    <x v="3"/>
    <s v="Kansas"/>
    <s v="Wichita"/>
    <x v="2"/>
    <n v="29"/>
    <n v="59"/>
    <n v="1711"/>
    <n v="735.73"/>
    <n v="0.43"/>
    <x v="2"/>
  </r>
  <r>
    <s v="Foot Locker"/>
    <n v="1185732"/>
    <x v="207"/>
    <x v="3"/>
    <s v="South Dakota"/>
    <s v="Sioux Falls"/>
    <x v="3"/>
    <n v="33"/>
    <n v="25"/>
    <n v="825"/>
    <n v="363"/>
    <n v="0.44"/>
    <x v="2"/>
  </r>
  <r>
    <s v="Foot Locker"/>
    <n v="1185732"/>
    <x v="207"/>
    <x v="3"/>
    <s v="South Dakota"/>
    <s v="Sioux Falls"/>
    <x v="4"/>
    <n v="48"/>
    <n v="46"/>
    <n v="2208"/>
    <n v="993.59999999999991"/>
    <n v="0.44999999999999996"/>
    <x v="2"/>
  </r>
  <r>
    <s v="Foot Locker"/>
    <n v="1185732"/>
    <x v="207"/>
    <x v="3"/>
    <s v="South Dakota"/>
    <s v="Sioux Falls"/>
    <x v="5"/>
    <n v="32"/>
    <n v="80"/>
    <n v="2560"/>
    <n v="1408"/>
    <n v="0.55000000000000004"/>
    <x v="2"/>
  </r>
  <r>
    <s v="Foot Locker"/>
    <n v="1185732"/>
    <x v="216"/>
    <x v="3"/>
    <s v="South Dakota"/>
    <s v="Sioux Falls"/>
    <x v="0"/>
    <n v="39"/>
    <n v="124"/>
    <n v="4836"/>
    <n v="2369.64"/>
    <n v="0.49"/>
    <x v="2"/>
  </r>
  <r>
    <s v="Foot Locker"/>
    <n v="1185732"/>
    <x v="216"/>
    <x v="3"/>
    <s v="South Dakota"/>
    <s v="Sioux Falls"/>
    <x v="1"/>
    <n v="37"/>
    <n v="50"/>
    <n v="1850"/>
    <n v="777"/>
    <n v="0.42"/>
    <x v="2"/>
  </r>
  <r>
    <s v="Foot Locker"/>
    <n v="1185732"/>
    <x v="216"/>
    <x v="3"/>
    <s v="South Dakota"/>
    <s v="Sioux Falls"/>
    <x v="2"/>
    <n v="27"/>
    <n v="59"/>
    <n v="1593"/>
    <n v="669.06"/>
    <n v="0.42"/>
    <x v="2"/>
  </r>
  <r>
    <s v="Foot Locker"/>
    <n v="1185732"/>
    <x v="216"/>
    <x v="3"/>
    <s v="South Dakota"/>
    <s v="Sioux Falls"/>
    <x v="3"/>
    <n v="33"/>
    <n v="23"/>
    <n v="759"/>
    <n v="333.96"/>
    <n v="0.44"/>
    <x v="2"/>
  </r>
  <r>
    <s v="Foot Locker"/>
    <n v="1185732"/>
    <x v="216"/>
    <x v="3"/>
    <s v="South Dakota"/>
    <s v="Sioux Falls"/>
    <x v="4"/>
    <n v="47"/>
    <n v="31"/>
    <n v="1457"/>
    <n v="728.5"/>
    <n v="0.5"/>
    <x v="2"/>
  </r>
  <r>
    <s v="Foot Locker"/>
    <n v="1185732"/>
    <x v="216"/>
    <x v="3"/>
    <s v="South Dakota"/>
    <s v="Sioux Falls"/>
    <x v="5"/>
    <n v="37"/>
    <n v="59"/>
    <n v="2183"/>
    <n v="1156.99"/>
    <n v="0.53"/>
    <x v="2"/>
  </r>
  <r>
    <s v="Foot Locker"/>
    <n v="1185732"/>
    <x v="235"/>
    <x v="3"/>
    <s v="South Dakota"/>
    <s v="Sioux Falls"/>
    <x v="0"/>
    <n v="38"/>
    <n v="113"/>
    <n v="4294"/>
    <n v="1975.2399999999998"/>
    <n v="0.45999999999999996"/>
    <x v="2"/>
  </r>
  <r>
    <s v="Foot Locker"/>
    <n v="1185732"/>
    <x v="235"/>
    <x v="3"/>
    <s v="South Dakota"/>
    <s v="Sioux Falls"/>
    <x v="1"/>
    <n v="39"/>
    <n v="42"/>
    <n v="1638"/>
    <n v="671.57999999999993"/>
    <n v="0.41"/>
    <x v="2"/>
  </r>
  <r>
    <s v="Foot Locker"/>
    <n v="1185732"/>
    <x v="235"/>
    <x v="3"/>
    <s v="South Dakota"/>
    <s v="Sioux Falls"/>
    <x v="2"/>
    <n v="29"/>
    <n v="45"/>
    <n v="1305"/>
    <n v="522"/>
    <n v="0.4"/>
    <x v="2"/>
  </r>
  <r>
    <s v="Foot Locker"/>
    <n v="1185732"/>
    <x v="235"/>
    <x v="3"/>
    <s v="South Dakota"/>
    <s v="Sioux Falls"/>
    <x v="3"/>
    <n v="34"/>
    <n v="20"/>
    <n v="680"/>
    <n v="292.39999999999998"/>
    <n v="0.43"/>
    <x v="2"/>
  </r>
  <r>
    <s v="Foot Locker"/>
    <n v="1185732"/>
    <x v="235"/>
    <x v="3"/>
    <s v="South Dakota"/>
    <s v="Sioux Falls"/>
    <x v="4"/>
    <n v="56"/>
    <n v="29"/>
    <n v="1624"/>
    <n v="747.04"/>
    <n v="0.45999999999999996"/>
    <x v="2"/>
  </r>
  <r>
    <s v="Foot Locker"/>
    <n v="1185732"/>
    <x v="235"/>
    <x v="3"/>
    <s v="South Dakota"/>
    <s v="Sioux Falls"/>
    <x v="5"/>
    <n v="48"/>
    <n v="61"/>
    <n v="2928"/>
    <n v="1551.8400000000001"/>
    <n v="0.53"/>
    <x v="2"/>
  </r>
  <r>
    <s v="Foot Locker"/>
    <n v="1185732"/>
    <x v="266"/>
    <x v="3"/>
    <s v="South Dakota"/>
    <s v="Sioux Falls"/>
    <x v="0"/>
    <n v="58"/>
    <n v="139"/>
    <n v="8062"/>
    <n v="3789.14"/>
    <n v="0.47"/>
    <x v="2"/>
  </r>
  <r>
    <s v="Foot Locker"/>
    <n v="1185732"/>
    <x v="266"/>
    <x v="3"/>
    <s v="South Dakota"/>
    <s v="Sioux Falls"/>
    <x v="1"/>
    <n v="45"/>
    <n v="60"/>
    <n v="2700"/>
    <n v="1214.9999999999998"/>
    <n v="0.44999999999999996"/>
    <x v="2"/>
  </r>
  <r>
    <s v="Foot Locker"/>
    <n v="1185732"/>
    <x v="266"/>
    <x v="3"/>
    <s v="South Dakota"/>
    <s v="Sioux Falls"/>
    <x v="2"/>
    <n v="43"/>
    <n v="46"/>
    <n v="1978"/>
    <n v="830.76"/>
    <n v="0.42"/>
    <x v="2"/>
  </r>
  <r>
    <s v="Foot Locker"/>
    <n v="1185732"/>
    <x v="266"/>
    <x v="3"/>
    <s v="South Dakota"/>
    <s v="Sioux Falls"/>
    <x v="3"/>
    <n v="43"/>
    <n v="26"/>
    <n v="1118"/>
    <n v="503.09999999999997"/>
    <n v="0.44999999999999996"/>
    <x v="2"/>
  </r>
  <r>
    <s v="Foot Locker"/>
    <n v="1185732"/>
    <x v="266"/>
    <x v="3"/>
    <s v="South Dakota"/>
    <s v="Sioux Falls"/>
    <x v="4"/>
    <n v="51"/>
    <n v="38"/>
    <n v="1938"/>
    <n v="969"/>
    <n v="0.5"/>
    <x v="2"/>
  </r>
  <r>
    <s v="Foot Locker"/>
    <n v="1185732"/>
    <x v="266"/>
    <x v="3"/>
    <s v="South Dakota"/>
    <s v="Sioux Falls"/>
    <x v="5"/>
    <n v="58"/>
    <n v="68"/>
    <n v="3944"/>
    <n v="2011.44"/>
    <n v="0.51"/>
    <x v="2"/>
  </r>
  <r>
    <s v="Foot Locker"/>
    <n v="1185732"/>
    <x v="296"/>
    <x v="3"/>
    <s v="South Dakota"/>
    <s v="Sioux Falls"/>
    <x v="0"/>
    <n v="41"/>
    <n v="135"/>
    <n v="5535"/>
    <n v="2546.1"/>
    <n v="0.45999999999999996"/>
    <x v="2"/>
  </r>
  <r>
    <s v="Foot Locker"/>
    <n v="1185732"/>
    <x v="296"/>
    <x v="3"/>
    <s v="South Dakota"/>
    <s v="Sioux Falls"/>
    <x v="1"/>
    <n v="39"/>
    <n v="70"/>
    <n v="2730"/>
    <n v="1092"/>
    <n v="0.4"/>
    <x v="2"/>
  </r>
  <r>
    <s v="Foot Locker"/>
    <n v="1185732"/>
    <x v="296"/>
    <x v="3"/>
    <s v="South Dakota"/>
    <s v="Sioux Falls"/>
    <x v="2"/>
    <n v="32"/>
    <n v="54"/>
    <n v="1728"/>
    <n v="743.04"/>
    <n v="0.43"/>
    <x v="2"/>
  </r>
  <r>
    <s v="Foot Locker"/>
    <n v="1185732"/>
    <x v="296"/>
    <x v="3"/>
    <s v="South Dakota"/>
    <s v="Sioux Falls"/>
    <x v="3"/>
    <n v="32"/>
    <n v="49"/>
    <n v="1568"/>
    <n v="705.59999999999991"/>
    <n v="0.44999999999999996"/>
    <x v="2"/>
  </r>
  <r>
    <s v="Foot Locker"/>
    <n v="1185732"/>
    <x v="296"/>
    <x v="3"/>
    <s v="South Dakota"/>
    <s v="Sioux Falls"/>
    <x v="4"/>
    <n v="41"/>
    <n v="51"/>
    <n v="2091"/>
    <n v="940.94999999999993"/>
    <n v="0.44999999999999996"/>
    <x v="2"/>
  </r>
  <r>
    <s v="Foot Locker"/>
    <n v="1185732"/>
    <x v="296"/>
    <x v="3"/>
    <s v="South Dakota"/>
    <s v="Sioux Falls"/>
    <x v="5"/>
    <n v="50"/>
    <n v="94"/>
    <n v="4700"/>
    <n v="2491"/>
    <n v="0.53"/>
    <x v="2"/>
  </r>
  <r>
    <s v="Foot Locker"/>
    <n v="1185732"/>
    <x v="325"/>
    <x v="3"/>
    <s v="South Dakota"/>
    <s v="Sioux Falls"/>
    <x v="0"/>
    <n v="47"/>
    <n v="154"/>
    <n v="7238"/>
    <n v="3329.4799999999996"/>
    <n v="0.45999999999999996"/>
    <x v="2"/>
  </r>
  <r>
    <s v="Foot Locker"/>
    <n v="1185732"/>
    <x v="325"/>
    <x v="3"/>
    <s v="South Dakota"/>
    <s v="Sioux Falls"/>
    <x v="1"/>
    <n v="44"/>
    <n v="81"/>
    <n v="3564"/>
    <n v="1603.8"/>
    <n v="0.44999999999999996"/>
    <x v="2"/>
  </r>
  <r>
    <s v="Foot Locker"/>
    <n v="1185732"/>
    <x v="325"/>
    <x v="3"/>
    <s v="South Dakota"/>
    <s v="Sioux Falls"/>
    <x v="2"/>
    <n v="37"/>
    <n v="61"/>
    <n v="2257"/>
    <n v="947.93999999999994"/>
    <n v="0.42"/>
    <x v="2"/>
  </r>
  <r>
    <s v="Foot Locker"/>
    <n v="1185732"/>
    <x v="325"/>
    <x v="3"/>
    <s v="South Dakota"/>
    <s v="Sioux Falls"/>
    <x v="3"/>
    <n v="38"/>
    <n v="44"/>
    <n v="1672"/>
    <n v="718.96"/>
    <n v="0.43"/>
    <x v="2"/>
  </r>
  <r>
    <s v="Foot Locker"/>
    <n v="1185732"/>
    <x v="325"/>
    <x v="3"/>
    <s v="South Dakota"/>
    <s v="Sioux Falls"/>
    <x v="4"/>
    <n v="49"/>
    <n v="52"/>
    <n v="2548"/>
    <n v="1172.08"/>
    <n v="0.45999999999999996"/>
    <x v="2"/>
  </r>
  <r>
    <s v="Foot Locker"/>
    <n v="1185732"/>
    <x v="325"/>
    <x v="3"/>
    <s v="South Dakota"/>
    <s v="Sioux Falls"/>
    <x v="5"/>
    <n v="53"/>
    <n v="94"/>
    <n v="4982"/>
    <n v="2640.46"/>
    <n v="0.53"/>
    <x v="2"/>
  </r>
  <r>
    <s v="Foot Locker"/>
    <n v="1185732"/>
    <x v="357"/>
    <x v="3"/>
    <s v="South Dakota"/>
    <s v="Sioux Falls"/>
    <x v="0"/>
    <n v="49"/>
    <n v="131"/>
    <n v="6419"/>
    <n v="3081.12"/>
    <n v="0.48"/>
    <x v="2"/>
  </r>
  <r>
    <s v="Foot Locker"/>
    <n v="1185732"/>
    <x v="357"/>
    <x v="3"/>
    <s v="South Dakota"/>
    <s v="Sioux Falls"/>
    <x v="1"/>
    <n v="42"/>
    <n v="78"/>
    <n v="3276"/>
    <n v="1474.1999999999998"/>
    <n v="0.44999999999999996"/>
    <x v="2"/>
  </r>
  <r>
    <s v="Foot Locker"/>
    <n v="1185732"/>
    <x v="357"/>
    <x v="3"/>
    <s v="South Dakota"/>
    <s v="Sioux Falls"/>
    <x v="2"/>
    <n v="36"/>
    <n v="65"/>
    <n v="2340"/>
    <n v="936"/>
    <n v="0.4"/>
    <x v="2"/>
  </r>
  <r>
    <s v="Foot Locker"/>
    <n v="1185732"/>
    <x v="357"/>
    <x v="3"/>
    <s v="South Dakota"/>
    <s v="Sioux Falls"/>
    <x v="3"/>
    <n v="38"/>
    <n v="58"/>
    <n v="2204"/>
    <n v="947.72"/>
    <n v="0.43"/>
    <x v="2"/>
  </r>
  <r>
    <s v="Foot Locker"/>
    <n v="1185732"/>
    <x v="357"/>
    <x v="3"/>
    <s v="South Dakota"/>
    <s v="Sioux Falls"/>
    <x v="4"/>
    <n v="47"/>
    <n v="46"/>
    <n v="2162"/>
    <n v="994.51999999999987"/>
    <n v="0.45999999999999996"/>
    <x v="2"/>
  </r>
  <r>
    <s v="Foot Locker"/>
    <n v="1185732"/>
    <x v="357"/>
    <x v="3"/>
    <s v="South Dakota"/>
    <s v="Sioux Falls"/>
    <x v="5"/>
    <n v="53"/>
    <n v="88"/>
    <n v="4664"/>
    <n v="2332"/>
    <n v="0.5"/>
    <x v="2"/>
  </r>
  <r>
    <s v="Foot Locker"/>
    <n v="1185732"/>
    <x v="389"/>
    <x v="3"/>
    <s v="South Dakota"/>
    <s v="Sioux Falls"/>
    <x v="0"/>
    <n v="42"/>
    <n v="138"/>
    <n v="5796"/>
    <n v="2608.1999999999998"/>
    <n v="0.44999999999999996"/>
    <x v="2"/>
  </r>
  <r>
    <s v="Foot Locker"/>
    <n v="1185732"/>
    <x v="389"/>
    <x v="3"/>
    <s v="South Dakota"/>
    <s v="Sioux Falls"/>
    <x v="1"/>
    <n v="39"/>
    <n v="80"/>
    <n v="3120"/>
    <n v="1248"/>
    <n v="0.4"/>
    <x v="2"/>
  </r>
  <r>
    <s v="Foot Locker"/>
    <n v="1185732"/>
    <x v="389"/>
    <x v="3"/>
    <s v="South Dakota"/>
    <s v="Sioux Falls"/>
    <x v="2"/>
    <n v="32"/>
    <n v="53"/>
    <n v="1696"/>
    <n v="678.40000000000009"/>
    <n v="0.4"/>
    <x v="2"/>
  </r>
  <r>
    <s v="Foot Locker"/>
    <n v="1185732"/>
    <x v="389"/>
    <x v="3"/>
    <s v="South Dakota"/>
    <s v="Sioux Falls"/>
    <x v="3"/>
    <n v="34"/>
    <n v="39"/>
    <n v="1326"/>
    <n v="530.4"/>
    <n v="0.4"/>
    <x v="2"/>
  </r>
  <r>
    <s v="Foot Locker"/>
    <n v="1185732"/>
    <x v="389"/>
    <x v="3"/>
    <s v="South Dakota"/>
    <s v="Sioux Falls"/>
    <x v="4"/>
    <n v="41"/>
    <n v="42"/>
    <n v="1722"/>
    <n v="861"/>
    <n v="0.5"/>
    <x v="2"/>
  </r>
  <r>
    <s v="Foot Locker"/>
    <n v="1185732"/>
    <x v="389"/>
    <x v="3"/>
    <s v="South Dakota"/>
    <s v="Sioux Falls"/>
    <x v="5"/>
    <n v="46"/>
    <n v="65"/>
    <n v="2990"/>
    <n v="1495"/>
    <n v="0.5"/>
    <x v="2"/>
  </r>
  <r>
    <s v="Foot Locker"/>
    <n v="1185732"/>
    <x v="418"/>
    <x v="3"/>
    <s v="South Dakota"/>
    <s v="Sioux Falls"/>
    <x v="0"/>
    <n v="54"/>
    <n v="104"/>
    <n v="5616"/>
    <n v="2583.3599999999997"/>
    <n v="0.45999999999999996"/>
    <x v="2"/>
  </r>
  <r>
    <s v="Foot Locker"/>
    <n v="1185732"/>
    <x v="418"/>
    <x v="3"/>
    <s v="South Dakota"/>
    <s v="Sioux Falls"/>
    <x v="1"/>
    <n v="41"/>
    <n v="75"/>
    <n v="3075"/>
    <n v="1291.5"/>
    <n v="0.42"/>
    <x v="2"/>
  </r>
  <r>
    <s v="Foot Locker"/>
    <n v="1185732"/>
    <x v="418"/>
    <x v="3"/>
    <s v="South Dakota"/>
    <s v="Sioux Falls"/>
    <x v="2"/>
    <n v="43"/>
    <n v="42"/>
    <n v="1806"/>
    <n v="722.40000000000009"/>
    <n v="0.4"/>
    <x v="2"/>
  </r>
  <r>
    <s v="Foot Locker"/>
    <n v="1185732"/>
    <x v="418"/>
    <x v="3"/>
    <s v="South Dakota"/>
    <s v="Sioux Falls"/>
    <x v="3"/>
    <n v="43"/>
    <n v="36"/>
    <n v="1548"/>
    <n v="696.59999999999991"/>
    <n v="0.44999999999999996"/>
    <x v="2"/>
  </r>
  <r>
    <s v="Foot Locker"/>
    <n v="1185732"/>
    <x v="418"/>
    <x v="3"/>
    <s v="South Dakota"/>
    <s v="Sioux Falls"/>
    <x v="4"/>
    <n v="54"/>
    <n v="38"/>
    <n v="2052"/>
    <n v="964.43999999999994"/>
    <n v="0.47"/>
    <x v="2"/>
  </r>
  <r>
    <s v="Sports Direct"/>
    <n v="1185732"/>
    <x v="418"/>
    <x v="3"/>
    <s v="South Dakota"/>
    <s v="Sioux Falls"/>
    <x v="5"/>
    <n v="55"/>
    <n v="70"/>
    <n v="3850"/>
    <n v="2117.5"/>
    <n v="0.55000000000000004"/>
    <x v="2"/>
  </r>
  <r>
    <s v="Sports Direct"/>
    <n v="1185732"/>
    <x v="449"/>
    <x v="3"/>
    <s v="South Dakota"/>
    <s v="Sioux Falls"/>
    <x v="0"/>
    <n v="53"/>
    <n v="104"/>
    <n v="5512"/>
    <n v="2700.88"/>
    <n v="0.49"/>
    <x v="2"/>
  </r>
  <r>
    <s v="Sports Direct"/>
    <n v="1185732"/>
    <x v="449"/>
    <x v="3"/>
    <s v="South Dakota"/>
    <s v="Sioux Falls"/>
    <x v="1"/>
    <n v="41"/>
    <n v="63"/>
    <n v="2583"/>
    <n v="1059.03"/>
    <n v="0.41"/>
    <x v="2"/>
  </r>
  <r>
    <s v="Sports Direct"/>
    <n v="1185732"/>
    <x v="449"/>
    <x v="3"/>
    <s v="South Dakota"/>
    <s v="Sioux Falls"/>
    <x v="2"/>
    <n v="43"/>
    <n v="57"/>
    <n v="2451"/>
    <n v="1078.44"/>
    <n v="0.44"/>
    <x v="2"/>
  </r>
  <r>
    <s v="Sports Direct"/>
    <n v="1185732"/>
    <x v="449"/>
    <x v="3"/>
    <s v="South Dakota"/>
    <s v="Sioux Falls"/>
    <x v="3"/>
    <n v="43"/>
    <n v="44"/>
    <n v="1892"/>
    <n v="832.48"/>
    <n v="0.44"/>
    <x v="2"/>
  </r>
  <r>
    <s v="Sports Direct"/>
    <n v="1185732"/>
    <x v="449"/>
    <x v="3"/>
    <s v="South Dakota"/>
    <s v="Sioux Falls"/>
    <x v="4"/>
    <n v="59"/>
    <n v="45"/>
    <n v="2655"/>
    <n v="1221.3"/>
    <n v="0.45999999999999996"/>
    <x v="2"/>
  </r>
  <r>
    <s v="Sports Direct"/>
    <n v="1185732"/>
    <x v="449"/>
    <x v="3"/>
    <s v="South Dakota"/>
    <s v="Sioux Falls"/>
    <x v="5"/>
    <n v="61"/>
    <n v="65"/>
    <n v="3965"/>
    <n v="1982.5"/>
    <n v="0.5"/>
    <x v="2"/>
  </r>
  <r>
    <s v="Sports Direct"/>
    <n v="1185732"/>
    <x v="478"/>
    <x v="3"/>
    <s v="South Dakota"/>
    <s v="Sioux Falls"/>
    <x v="0"/>
    <n v="58"/>
    <n v="140"/>
    <n v="8120"/>
    <n v="3735.2"/>
    <n v="0.45999999999999996"/>
    <x v="2"/>
  </r>
  <r>
    <s v="Sports Direct"/>
    <n v="1185732"/>
    <x v="478"/>
    <x v="3"/>
    <s v="South Dakota"/>
    <s v="Sioux Falls"/>
    <x v="1"/>
    <n v="45"/>
    <n v="75"/>
    <n v="3375"/>
    <n v="1451.25"/>
    <n v="0.43"/>
    <x v="2"/>
  </r>
  <r>
    <s v="Sports Direct"/>
    <n v="1185732"/>
    <x v="478"/>
    <x v="3"/>
    <s v="South Dakota"/>
    <s v="Sioux Falls"/>
    <x v="2"/>
    <n v="45"/>
    <n v="73"/>
    <n v="3285"/>
    <n v="1379.7"/>
    <n v="0.42"/>
    <x v="2"/>
  </r>
  <r>
    <s v="Sports Direct"/>
    <n v="1185732"/>
    <x v="478"/>
    <x v="3"/>
    <s v="South Dakota"/>
    <s v="Sioux Falls"/>
    <x v="3"/>
    <n v="45"/>
    <n v="50"/>
    <n v="2250"/>
    <n v="1012.4999999999999"/>
    <n v="0.44999999999999996"/>
    <x v="2"/>
  </r>
  <r>
    <s v="Sports Direct"/>
    <n v="1185732"/>
    <x v="478"/>
    <x v="3"/>
    <s v="South Dakota"/>
    <s v="Sioux Falls"/>
    <x v="4"/>
    <n v="56"/>
    <n v="50"/>
    <n v="2800"/>
    <n v="1259.9999999999998"/>
    <n v="0.44999999999999996"/>
    <x v="2"/>
  </r>
  <r>
    <s v="Sports Direct"/>
    <n v="1185732"/>
    <x v="478"/>
    <x v="3"/>
    <s v="South Dakota"/>
    <s v="Sioux Falls"/>
    <x v="5"/>
    <n v="64"/>
    <n v="75"/>
    <n v="4800"/>
    <n v="2496"/>
    <n v="0.52"/>
    <x v="2"/>
  </r>
  <r>
    <s v="Sports Direct"/>
    <n v="1185732"/>
    <x v="173"/>
    <x v="3"/>
    <s v="South Dakota"/>
    <s v="Sioux Falls"/>
    <x v="0"/>
    <n v="33"/>
    <n v="128"/>
    <n v="4224"/>
    <n v="1900.7999999999997"/>
    <n v="0.44999999999999996"/>
    <x v="2"/>
  </r>
  <r>
    <s v="Sports Direct"/>
    <n v="1185732"/>
    <x v="173"/>
    <x v="3"/>
    <s v="South Dakota"/>
    <s v="Sioux Falls"/>
    <x v="1"/>
    <n v="32"/>
    <n v="74"/>
    <n v="2368"/>
    <n v="1041.92"/>
    <n v="0.44"/>
    <x v="2"/>
  </r>
  <r>
    <s v="Sports Direct"/>
    <n v="1185732"/>
    <x v="173"/>
    <x v="3"/>
    <s v="South Dakota"/>
    <s v="Sioux Falls"/>
    <x v="2"/>
    <n v="25"/>
    <n v="74"/>
    <n v="1850"/>
    <n v="740"/>
    <n v="0.4"/>
    <x v="2"/>
  </r>
  <r>
    <s v="Sports Direct"/>
    <n v="1185732"/>
    <x v="173"/>
    <x v="3"/>
    <s v="South Dakota"/>
    <s v="Sioux Falls"/>
    <x v="3"/>
    <n v="28"/>
    <n v="33"/>
    <n v="924"/>
    <n v="415.79999999999995"/>
    <n v="0.44999999999999996"/>
    <x v="2"/>
  </r>
  <r>
    <s v="Sports Direct"/>
    <n v="1185732"/>
    <x v="173"/>
    <x v="3"/>
    <s v="South Dakota"/>
    <s v="Sioux Falls"/>
    <x v="4"/>
    <n v="43"/>
    <n v="49"/>
    <n v="2107"/>
    <n v="1032.43"/>
    <n v="0.49"/>
    <x v="2"/>
  </r>
  <r>
    <s v="Sports Direct"/>
    <n v="1185732"/>
    <x v="173"/>
    <x v="3"/>
    <s v="South Dakota"/>
    <s v="Sioux Falls"/>
    <x v="5"/>
    <n v="33"/>
    <n v="72"/>
    <n v="2376"/>
    <n v="1211.76"/>
    <n v="0.51"/>
    <x v="2"/>
  </r>
  <r>
    <s v="Sports Direct"/>
    <n v="1185732"/>
    <x v="204"/>
    <x v="3"/>
    <s v="South Dakota"/>
    <s v="Sioux Falls"/>
    <x v="0"/>
    <n v="34"/>
    <n v="152"/>
    <n v="5168"/>
    <n v="2325.6"/>
    <n v="0.44999999999999996"/>
    <x v="2"/>
  </r>
  <r>
    <s v="Sports Direct"/>
    <n v="1185732"/>
    <x v="204"/>
    <x v="3"/>
    <s v="South Dakota"/>
    <s v="Sioux Falls"/>
    <x v="1"/>
    <n v="34"/>
    <n v="51"/>
    <n v="1734"/>
    <n v="745.62"/>
    <n v="0.43"/>
    <x v="2"/>
  </r>
  <r>
    <s v="Sports Direct"/>
    <n v="1185732"/>
    <x v="204"/>
    <x v="3"/>
    <s v="South Dakota"/>
    <s v="Sioux Falls"/>
    <x v="2"/>
    <n v="24"/>
    <n v="68"/>
    <n v="1632"/>
    <n v="685.43999999999994"/>
    <n v="0.42"/>
    <x v="2"/>
  </r>
  <r>
    <s v="Sports Direct"/>
    <n v="1185732"/>
    <x v="204"/>
    <x v="3"/>
    <s v="North Dakota"/>
    <s v="Fargo"/>
    <x v="3"/>
    <n v="29"/>
    <n v="30"/>
    <n v="870"/>
    <n v="391.49999999999994"/>
    <n v="0.44999999999999996"/>
    <x v="2"/>
  </r>
  <r>
    <s v="Sports Direct"/>
    <n v="1185732"/>
    <x v="204"/>
    <x v="3"/>
    <s v="North Dakota"/>
    <s v="Fargo"/>
    <x v="4"/>
    <n v="42"/>
    <n v="51"/>
    <n v="2142"/>
    <n v="1049.58"/>
    <n v="0.49"/>
    <x v="2"/>
  </r>
  <r>
    <s v="Sports Direct"/>
    <n v="1185732"/>
    <x v="204"/>
    <x v="3"/>
    <s v="North Dakota"/>
    <s v="Fargo"/>
    <x v="5"/>
    <n v="23"/>
    <n v="69"/>
    <n v="1587"/>
    <n v="809.37"/>
    <n v="0.51"/>
    <x v="2"/>
  </r>
  <r>
    <s v="Sports Direct"/>
    <n v="1185732"/>
    <x v="710"/>
    <x v="3"/>
    <s v="North Dakota"/>
    <s v="Fargo"/>
    <x v="0"/>
    <n v="29"/>
    <n v="134"/>
    <n v="3886"/>
    <n v="1826.4199999999998"/>
    <n v="0.47"/>
    <x v="2"/>
  </r>
  <r>
    <s v="Sports Direct"/>
    <n v="1185732"/>
    <x v="710"/>
    <x v="3"/>
    <s v="North Dakota"/>
    <s v="Fargo"/>
    <x v="1"/>
    <n v="27"/>
    <n v="58"/>
    <n v="1566"/>
    <n v="657.72"/>
    <n v="0.42"/>
    <x v="2"/>
  </r>
  <r>
    <s v="Sports Direct"/>
    <n v="1185732"/>
    <x v="710"/>
    <x v="3"/>
    <s v="North Dakota"/>
    <s v="Fargo"/>
    <x v="2"/>
    <n v="19"/>
    <n v="56"/>
    <n v="1064"/>
    <n v="446.88"/>
    <n v="0.42"/>
    <x v="2"/>
  </r>
  <r>
    <s v="Sports Direct"/>
    <n v="1185732"/>
    <x v="710"/>
    <x v="3"/>
    <s v="North Dakota"/>
    <s v="Fargo"/>
    <x v="3"/>
    <n v="25"/>
    <n v="22"/>
    <n v="550"/>
    <n v="231"/>
    <n v="0.42"/>
    <x v="2"/>
  </r>
  <r>
    <s v="Sports Direct"/>
    <n v="1185732"/>
    <x v="710"/>
    <x v="3"/>
    <s v="North Dakota"/>
    <s v="Fargo"/>
    <x v="4"/>
    <n v="36"/>
    <n v="36"/>
    <n v="1296"/>
    <n v="648"/>
    <n v="0.5"/>
    <x v="2"/>
  </r>
  <r>
    <s v="Sports Direct"/>
    <n v="1185732"/>
    <x v="710"/>
    <x v="3"/>
    <s v="North Dakota"/>
    <s v="Fargo"/>
    <x v="5"/>
    <n v="28"/>
    <n v="63"/>
    <n v="1764"/>
    <n v="917.28000000000009"/>
    <n v="0.52"/>
    <x v="2"/>
  </r>
  <r>
    <s v="Sports Direct"/>
    <n v="1185732"/>
    <x v="232"/>
    <x v="3"/>
    <s v="North Dakota"/>
    <s v="Fargo"/>
    <x v="0"/>
    <n v="28"/>
    <n v="113"/>
    <n v="3164"/>
    <n v="1550.36"/>
    <n v="0.49"/>
    <x v="2"/>
  </r>
  <r>
    <s v="Sports Direct"/>
    <n v="1185732"/>
    <x v="232"/>
    <x v="3"/>
    <s v="North Dakota"/>
    <s v="Fargo"/>
    <x v="1"/>
    <n v="28"/>
    <n v="44"/>
    <n v="1232"/>
    <n v="529.76"/>
    <n v="0.43"/>
    <x v="2"/>
  </r>
  <r>
    <s v="Sports Direct"/>
    <n v="1185732"/>
    <x v="232"/>
    <x v="3"/>
    <s v="North Dakota"/>
    <s v="Fargo"/>
    <x v="2"/>
    <n v="19"/>
    <n v="41"/>
    <n v="779"/>
    <n v="327.18"/>
    <n v="0.42"/>
    <x v="2"/>
  </r>
  <r>
    <s v="Sports Direct"/>
    <n v="1185732"/>
    <x v="232"/>
    <x v="3"/>
    <s v="North Dakota"/>
    <s v="Fargo"/>
    <x v="3"/>
    <n v="24"/>
    <n v="22"/>
    <n v="528"/>
    <n v="227.04"/>
    <n v="0.43"/>
    <x v="2"/>
  </r>
  <r>
    <s v="Sports Direct"/>
    <n v="1185732"/>
    <x v="232"/>
    <x v="3"/>
    <s v="North Dakota"/>
    <s v="Fargo"/>
    <x v="4"/>
    <n v="58"/>
    <n v="30"/>
    <n v="1740"/>
    <n v="835.19999999999993"/>
    <n v="0.48"/>
    <x v="2"/>
  </r>
  <r>
    <s v="Sports Direct"/>
    <n v="1185732"/>
    <x v="232"/>
    <x v="3"/>
    <s v="North Dakota"/>
    <s v="Fargo"/>
    <x v="5"/>
    <n v="49"/>
    <n v="68"/>
    <n v="3332"/>
    <n v="1765.96"/>
    <n v="0.53"/>
    <x v="2"/>
  </r>
  <r>
    <s v="Sports Direct"/>
    <n v="1185732"/>
    <x v="263"/>
    <x v="3"/>
    <s v="North Dakota"/>
    <s v="Fargo"/>
    <x v="0"/>
    <n v="55"/>
    <n v="129"/>
    <n v="7095"/>
    <n v="3405.6"/>
    <n v="0.48"/>
    <x v="2"/>
  </r>
  <r>
    <s v="Sports Direct"/>
    <n v="1185732"/>
    <x v="263"/>
    <x v="3"/>
    <s v="North Dakota"/>
    <s v="Fargo"/>
    <x v="1"/>
    <n v="41"/>
    <n v="54"/>
    <n v="2214"/>
    <n v="974.16"/>
    <n v="0.44"/>
    <x v="2"/>
  </r>
  <r>
    <s v="Sports Direct"/>
    <n v="1185732"/>
    <x v="263"/>
    <x v="3"/>
    <s v="North Dakota"/>
    <s v="Fargo"/>
    <x v="2"/>
    <n v="37"/>
    <n v="51"/>
    <n v="1887"/>
    <n v="811.41"/>
    <n v="0.43"/>
    <x v="2"/>
  </r>
  <r>
    <s v="Sports Direct"/>
    <n v="1185732"/>
    <x v="263"/>
    <x v="3"/>
    <s v="North Dakota"/>
    <s v="Fargo"/>
    <x v="3"/>
    <n v="36"/>
    <n v="26"/>
    <n v="936"/>
    <n v="411.84"/>
    <n v="0.44"/>
    <x v="2"/>
  </r>
  <r>
    <s v="Sports Direct"/>
    <n v="1185732"/>
    <x v="263"/>
    <x v="3"/>
    <s v="North Dakota"/>
    <s v="Fargo"/>
    <x v="4"/>
    <n v="46"/>
    <n v="31"/>
    <n v="1426"/>
    <n v="684.48"/>
    <n v="0.48"/>
    <x v="2"/>
  </r>
  <r>
    <s v="Sports Direct"/>
    <n v="1185732"/>
    <x v="263"/>
    <x v="3"/>
    <s v="North Dakota"/>
    <s v="Fargo"/>
    <x v="5"/>
    <n v="52"/>
    <n v="75"/>
    <n v="3900"/>
    <n v="1989"/>
    <n v="0.51"/>
    <x v="2"/>
  </r>
  <r>
    <s v="Sports Direct"/>
    <n v="1185732"/>
    <x v="293"/>
    <x v="3"/>
    <s v="North Dakota"/>
    <s v="Fargo"/>
    <x v="0"/>
    <n v="36"/>
    <n v="125"/>
    <n v="4500"/>
    <n v="2024.9999999999998"/>
    <n v="0.44999999999999996"/>
    <x v="2"/>
  </r>
  <r>
    <s v="Sports Direct"/>
    <n v="1185732"/>
    <x v="293"/>
    <x v="3"/>
    <s v="North Dakota"/>
    <s v="Fargo"/>
    <x v="1"/>
    <n v="32"/>
    <n v="65"/>
    <n v="2080"/>
    <n v="894.4"/>
    <n v="0.43"/>
    <x v="2"/>
  </r>
  <r>
    <s v="Sports Direct"/>
    <n v="1185732"/>
    <x v="293"/>
    <x v="3"/>
    <s v="North Dakota"/>
    <s v="Fargo"/>
    <x v="2"/>
    <n v="27"/>
    <n v="60"/>
    <n v="1620"/>
    <n v="648"/>
    <n v="0.4"/>
    <x v="2"/>
  </r>
  <r>
    <s v="Sports Direct"/>
    <n v="1185732"/>
    <x v="293"/>
    <x v="3"/>
    <s v="North Dakota"/>
    <s v="Fargo"/>
    <x v="3"/>
    <n v="29"/>
    <n v="51"/>
    <n v="1479"/>
    <n v="621.17999999999995"/>
    <n v="0.42"/>
    <x v="2"/>
  </r>
  <r>
    <s v="Sports Direct"/>
    <n v="1185732"/>
    <x v="293"/>
    <x v="3"/>
    <s v="North Dakota"/>
    <s v="Fargo"/>
    <x v="4"/>
    <n v="38"/>
    <n v="47"/>
    <n v="1786"/>
    <n v="821.56"/>
    <n v="0.45999999999999996"/>
    <x v="2"/>
  </r>
  <r>
    <s v="Sports Direct"/>
    <n v="1185732"/>
    <x v="293"/>
    <x v="3"/>
    <s v="North Dakota"/>
    <s v="Fargo"/>
    <x v="5"/>
    <n v="51"/>
    <n v="91"/>
    <n v="4641"/>
    <n v="2506.1400000000003"/>
    <n v="0.54"/>
    <x v="2"/>
  </r>
  <r>
    <s v="Sports Direct"/>
    <n v="1185732"/>
    <x v="322"/>
    <x v="3"/>
    <s v="North Dakota"/>
    <s v="Fargo"/>
    <x v="0"/>
    <n v="48"/>
    <n v="160"/>
    <n v="7680"/>
    <n v="3763.2"/>
    <n v="0.49"/>
    <x v="2"/>
  </r>
  <r>
    <s v="Sports Direct"/>
    <n v="1185732"/>
    <x v="322"/>
    <x v="3"/>
    <s v="North Dakota"/>
    <s v="Fargo"/>
    <x v="1"/>
    <n v="44"/>
    <n v="84"/>
    <n v="3696"/>
    <n v="1589.28"/>
    <n v="0.43"/>
    <x v="2"/>
  </r>
  <r>
    <s v="Sports Direct"/>
    <n v="1185732"/>
    <x v="322"/>
    <x v="3"/>
    <s v="North Dakota"/>
    <s v="Fargo"/>
    <x v="2"/>
    <n v="37"/>
    <n v="59"/>
    <n v="2183"/>
    <n v="873.2"/>
    <n v="0.4"/>
    <x v="2"/>
  </r>
  <r>
    <s v="Sports Direct"/>
    <n v="1185732"/>
    <x v="322"/>
    <x v="3"/>
    <s v="North Dakota"/>
    <s v="Fargo"/>
    <x v="3"/>
    <n v="38"/>
    <n v="53"/>
    <n v="2014"/>
    <n v="866.02"/>
    <n v="0.43"/>
    <x v="2"/>
  </r>
  <r>
    <s v="Sports Direct"/>
    <n v="1185732"/>
    <x v="322"/>
    <x v="3"/>
    <s v="North Dakota"/>
    <s v="Fargo"/>
    <x v="4"/>
    <n v="49"/>
    <n v="60"/>
    <n v="2940"/>
    <n v="1352.3999999999999"/>
    <n v="0.45999999999999996"/>
    <x v="2"/>
  </r>
  <r>
    <s v="Sports Direct"/>
    <n v="1185732"/>
    <x v="322"/>
    <x v="3"/>
    <s v="North Dakota"/>
    <s v="Fargo"/>
    <x v="5"/>
    <n v="54"/>
    <n v="98"/>
    <n v="5292"/>
    <n v="2857.6800000000003"/>
    <n v="0.54"/>
    <x v="2"/>
  </r>
  <r>
    <s v="Sports Direct"/>
    <n v="1185732"/>
    <x v="354"/>
    <x v="3"/>
    <s v="North Dakota"/>
    <s v="Fargo"/>
    <x v="0"/>
    <n v="46"/>
    <n v="147"/>
    <n v="6762"/>
    <n v="3313.38"/>
    <n v="0.49"/>
    <x v="2"/>
  </r>
  <r>
    <s v="Sports Direct"/>
    <n v="1185732"/>
    <x v="354"/>
    <x v="3"/>
    <s v="North Dakota"/>
    <s v="Fargo"/>
    <x v="1"/>
    <n v="42"/>
    <n v="90"/>
    <n v="3780"/>
    <n v="1512"/>
    <n v="0.4"/>
    <x v="2"/>
  </r>
  <r>
    <s v="Sports Direct"/>
    <n v="1185732"/>
    <x v="354"/>
    <x v="3"/>
    <s v="North Dakota"/>
    <s v="Fargo"/>
    <x v="2"/>
    <n v="37"/>
    <n v="63"/>
    <n v="2331"/>
    <n v="955.70999999999992"/>
    <n v="0.41"/>
    <x v="2"/>
  </r>
  <r>
    <s v="Sports Direct"/>
    <n v="1185732"/>
    <x v="354"/>
    <x v="3"/>
    <s v="North Dakota"/>
    <s v="Fargo"/>
    <x v="3"/>
    <n v="38"/>
    <n v="52"/>
    <n v="1976"/>
    <n v="810.16"/>
    <n v="0.41"/>
    <x v="2"/>
  </r>
  <r>
    <s v="Sports Direct"/>
    <n v="1185732"/>
    <x v="354"/>
    <x v="3"/>
    <s v="North Dakota"/>
    <s v="Fargo"/>
    <x v="4"/>
    <n v="46"/>
    <n v="44"/>
    <n v="2024"/>
    <n v="931.04"/>
    <n v="0.45999999999999996"/>
    <x v="2"/>
  </r>
  <r>
    <s v="Sports Direct"/>
    <n v="1185732"/>
    <x v="354"/>
    <x v="3"/>
    <s v="North Dakota"/>
    <s v="Fargo"/>
    <x v="5"/>
    <n v="54"/>
    <n v="95"/>
    <n v="5130"/>
    <n v="2718.9"/>
    <n v="0.53"/>
    <x v="2"/>
  </r>
  <r>
    <s v="Sports Direct"/>
    <n v="1185732"/>
    <x v="386"/>
    <x v="3"/>
    <s v="North Dakota"/>
    <s v="Fargo"/>
    <x v="0"/>
    <n v="36"/>
    <n v="133"/>
    <n v="4788"/>
    <n v="2394"/>
    <n v="0.5"/>
    <x v="2"/>
  </r>
  <r>
    <s v="Sports Direct"/>
    <n v="1185732"/>
    <x v="386"/>
    <x v="3"/>
    <s v="North Dakota"/>
    <s v="Fargo"/>
    <x v="1"/>
    <n v="34"/>
    <n v="72"/>
    <n v="2448"/>
    <n v="1052.6399999999999"/>
    <n v="0.43"/>
    <x v="2"/>
  </r>
  <r>
    <s v="Sports Direct"/>
    <n v="1185732"/>
    <x v="386"/>
    <x v="3"/>
    <s v="North Dakota"/>
    <s v="Fargo"/>
    <x v="2"/>
    <n v="27"/>
    <n v="51"/>
    <n v="1377"/>
    <n v="605.88"/>
    <n v="0.44"/>
    <x v="2"/>
  </r>
  <r>
    <s v="Sports Direct"/>
    <n v="1185732"/>
    <x v="386"/>
    <x v="3"/>
    <s v="North Dakota"/>
    <s v="Fargo"/>
    <x v="3"/>
    <n v="28"/>
    <n v="44"/>
    <n v="1232"/>
    <n v="505.11999999999995"/>
    <n v="0.41"/>
    <x v="2"/>
  </r>
  <r>
    <s v="Sports Direct"/>
    <n v="1185732"/>
    <x v="386"/>
    <x v="3"/>
    <s v="North Dakota"/>
    <s v="Fargo"/>
    <x v="4"/>
    <n v="36"/>
    <n v="42"/>
    <n v="1512"/>
    <n v="740.88"/>
    <n v="0.49"/>
    <x v="2"/>
  </r>
  <r>
    <s v="Sports Direct"/>
    <n v="1185732"/>
    <x v="386"/>
    <x v="3"/>
    <s v="North Dakota"/>
    <s v="Fargo"/>
    <x v="5"/>
    <n v="44"/>
    <n v="63"/>
    <n v="2772"/>
    <n v="1524.6000000000001"/>
    <n v="0.55000000000000004"/>
    <x v="2"/>
  </r>
  <r>
    <s v="Sports Direct"/>
    <n v="1185732"/>
    <x v="415"/>
    <x v="3"/>
    <s v="North Dakota"/>
    <s v="Fargo"/>
    <x v="0"/>
    <n v="49"/>
    <n v="116"/>
    <n v="5684"/>
    <n v="2671.48"/>
    <n v="0.47"/>
    <x v="2"/>
  </r>
  <r>
    <s v="Sports Direct"/>
    <n v="1185732"/>
    <x v="415"/>
    <x v="3"/>
    <s v="North Dakota"/>
    <s v="Fargo"/>
    <x v="1"/>
    <n v="36"/>
    <n v="73"/>
    <n v="2628"/>
    <n v="1077.48"/>
    <n v="0.41"/>
    <x v="2"/>
  </r>
  <r>
    <s v="Sports Direct"/>
    <n v="1185732"/>
    <x v="415"/>
    <x v="3"/>
    <s v="North Dakota"/>
    <s v="Fargo"/>
    <x v="2"/>
    <n v="39"/>
    <n v="39"/>
    <n v="1521"/>
    <n v="669.24"/>
    <n v="0.44"/>
    <x v="2"/>
  </r>
  <r>
    <s v="Sports Direct"/>
    <n v="1185732"/>
    <x v="415"/>
    <x v="3"/>
    <s v="North Dakota"/>
    <s v="Fargo"/>
    <x v="3"/>
    <n v="38"/>
    <n v="33"/>
    <n v="1254"/>
    <n v="501.6"/>
    <n v="0.4"/>
    <x v="2"/>
  </r>
  <r>
    <s v="Sports Direct"/>
    <n v="1185732"/>
    <x v="415"/>
    <x v="3"/>
    <s v="North Dakota"/>
    <s v="Fargo"/>
    <x v="4"/>
    <n v="45"/>
    <n v="34"/>
    <n v="1530"/>
    <n v="719.09999999999991"/>
    <n v="0.47"/>
    <x v="2"/>
  </r>
  <r>
    <s v="Foot Locker"/>
    <n v="1185732"/>
    <x v="415"/>
    <x v="3"/>
    <s v="North Dakota"/>
    <s v="Fargo"/>
    <x v="5"/>
    <n v="53"/>
    <n v="73"/>
    <n v="3869"/>
    <n v="2050.5700000000002"/>
    <n v="0.53"/>
    <x v="2"/>
  </r>
  <r>
    <s v="Foot Locker"/>
    <n v="1185732"/>
    <x v="446"/>
    <x v="3"/>
    <s v="North Dakota"/>
    <s v="Fargo"/>
    <x v="0"/>
    <n v="49"/>
    <n v="120"/>
    <n v="5880"/>
    <n v="2940"/>
    <n v="0.5"/>
    <x v="2"/>
  </r>
  <r>
    <s v="Foot Locker"/>
    <n v="1185732"/>
    <x v="446"/>
    <x v="3"/>
    <s v="North Dakota"/>
    <s v="Fargo"/>
    <x v="1"/>
    <n v="36"/>
    <n v="73"/>
    <n v="2628"/>
    <n v="1182.5999999999999"/>
    <n v="0.44999999999999996"/>
    <x v="2"/>
  </r>
  <r>
    <s v="Foot Locker"/>
    <n v="1185732"/>
    <x v="446"/>
    <x v="3"/>
    <s v="North Dakota"/>
    <s v="Fargo"/>
    <x v="2"/>
    <n v="39"/>
    <n v="53"/>
    <n v="2067"/>
    <n v="909.48"/>
    <n v="0.44"/>
    <x v="2"/>
  </r>
  <r>
    <s v="Foot Locker"/>
    <n v="1185732"/>
    <x v="446"/>
    <x v="3"/>
    <s v="North Dakota"/>
    <s v="Fargo"/>
    <x v="3"/>
    <n v="39"/>
    <n v="47"/>
    <n v="1833"/>
    <n v="788.18999999999994"/>
    <n v="0.43"/>
    <x v="2"/>
  </r>
  <r>
    <s v="Foot Locker"/>
    <n v="1185732"/>
    <x v="446"/>
    <x v="3"/>
    <s v="North Dakota"/>
    <s v="Fargo"/>
    <x v="4"/>
    <n v="55"/>
    <n v="44"/>
    <n v="2420"/>
    <n v="1089"/>
    <n v="0.44999999999999996"/>
    <x v="2"/>
  </r>
  <r>
    <s v="Foot Locker"/>
    <n v="1185732"/>
    <x v="446"/>
    <x v="3"/>
    <s v="North Dakota"/>
    <s v="Fargo"/>
    <x v="5"/>
    <n v="60"/>
    <n v="65"/>
    <n v="3900"/>
    <n v="1989"/>
    <n v="0.51"/>
    <x v="2"/>
  </r>
  <r>
    <s v="Foot Locker"/>
    <n v="1185732"/>
    <x v="475"/>
    <x v="3"/>
    <s v="North Dakota"/>
    <s v="Fargo"/>
    <x v="0"/>
    <n v="55"/>
    <n v="150"/>
    <n v="8250"/>
    <n v="3794.9999999999995"/>
    <n v="0.45999999999999996"/>
    <x v="2"/>
  </r>
  <r>
    <s v="Foot Locker"/>
    <n v="1185732"/>
    <x v="475"/>
    <x v="3"/>
    <s v="North Dakota"/>
    <s v="Fargo"/>
    <x v="1"/>
    <n v="46"/>
    <n v="75"/>
    <n v="3450"/>
    <n v="1552.4999999999998"/>
    <n v="0.44999999999999996"/>
    <x v="2"/>
  </r>
  <r>
    <s v="Foot Locker"/>
    <n v="1185732"/>
    <x v="475"/>
    <x v="3"/>
    <s v="North Dakota"/>
    <s v="Fargo"/>
    <x v="2"/>
    <n v="48"/>
    <n v="73"/>
    <n v="3504"/>
    <n v="1576.8"/>
    <n v="0.44999999999999996"/>
    <x v="2"/>
  </r>
  <r>
    <s v="Foot Locker"/>
    <n v="1185732"/>
    <x v="475"/>
    <x v="3"/>
    <s v="North Dakota"/>
    <s v="Fargo"/>
    <x v="3"/>
    <n v="47"/>
    <n v="54"/>
    <n v="2538"/>
    <n v="1040.58"/>
    <n v="0.41"/>
    <x v="2"/>
  </r>
  <r>
    <s v="Foot Locker"/>
    <n v="1185732"/>
    <x v="475"/>
    <x v="3"/>
    <s v="North Dakota"/>
    <s v="Fargo"/>
    <x v="4"/>
    <n v="58"/>
    <n v="54"/>
    <n v="3132"/>
    <n v="1409.3999999999999"/>
    <n v="0.44999999999999996"/>
    <x v="2"/>
  </r>
  <r>
    <s v="Foot Locker"/>
    <n v="1185732"/>
    <x v="475"/>
    <x v="3"/>
    <s v="North Dakota"/>
    <s v="Fargo"/>
    <x v="5"/>
    <n v="63"/>
    <n v="78"/>
    <n v="4914"/>
    <n v="2604.42"/>
    <n v="0.53"/>
    <x v="2"/>
  </r>
  <r>
    <s v="Foot Locker"/>
    <n v="1185732"/>
    <x v="170"/>
    <x v="3"/>
    <s v="North Dakota"/>
    <s v="Fargo"/>
    <x v="0"/>
    <n v="27"/>
    <n v="113"/>
    <n v="3051"/>
    <n v="1372.9499999999998"/>
    <n v="0.44999999999999996"/>
    <x v="2"/>
  </r>
  <r>
    <s v="Foot Locker"/>
    <n v="1185732"/>
    <x v="170"/>
    <x v="3"/>
    <s v="North Dakota"/>
    <s v="Fargo"/>
    <x v="1"/>
    <n v="29"/>
    <n v="70"/>
    <n v="2030"/>
    <n v="933.8"/>
    <n v="0.45999999999999996"/>
    <x v="2"/>
  </r>
  <r>
    <s v="Foot Locker"/>
    <n v="1185732"/>
    <x v="170"/>
    <x v="3"/>
    <s v="North Dakota"/>
    <s v="Fargo"/>
    <x v="2"/>
    <n v="19"/>
    <n v="68"/>
    <n v="1292"/>
    <n v="581.4"/>
    <n v="0.44999999999999996"/>
    <x v="2"/>
  </r>
  <r>
    <s v="Foot Locker"/>
    <n v="1185732"/>
    <x v="170"/>
    <x v="3"/>
    <s v="North Dakota"/>
    <s v="Fargo"/>
    <x v="3"/>
    <n v="24"/>
    <n v="26"/>
    <n v="624"/>
    <n v="280.79999999999995"/>
    <n v="0.44999999999999996"/>
    <x v="2"/>
  </r>
  <r>
    <s v="Foot Locker"/>
    <n v="1185732"/>
    <x v="170"/>
    <x v="3"/>
    <s v="North Dakota"/>
    <s v="Fargo"/>
    <x v="4"/>
    <n v="38"/>
    <n v="42"/>
    <n v="1596"/>
    <n v="1005.48"/>
    <n v="0.63"/>
    <x v="2"/>
  </r>
  <r>
    <s v="Foot Locker"/>
    <n v="1185732"/>
    <x v="170"/>
    <x v="3"/>
    <s v="North Dakota"/>
    <s v="Fargo"/>
    <x v="5"/>
    <n v="28"/>
    <n v="75"/>
    <n v="2100"/>
    <n v="1092"/>
    <n v="0.52"/>
    <x v="2"/>
  </r>
  <r>
    <s v="Foot Locker"/>
    <n v="1185732"/>
    <x v="201"/>
    <x v="3"/>
    <s v="North Dakota"/>
    <s v="Fargo"/>
    <x v="0"/>
    <n v="28"/>
    <n v="145"/>
    <n v="4060"/>
    <n v="1786.4"/>
    <n v="0.44"/>
    <x v="2"/>
  </r>
  <r>
    <s v="Foot Locker"/>
    <n v="1185732"/>
    <x v="201"/>
    <x v="3"/>
    <s v="North Dakota"/>
    <s v="Fargo"/>
    <x v="1"/>
    <n v="28"/>
    <n v="45"/>
    <n v="1260"/>
    <n v="579.59999999999991"/>
    <n v="0.45999999999999996"/>
    <x v="2"/>
  </r>
  <r>
    <s v="Foot Locker"/>
    <n v="1185732"/>
    <x v="201"/>
    <x v="3"/>
    <s v="North Dakota"/>
    <s v="Fargo"/>
    <x v="2"/>
    <n v="19"/>
    <n v="56"/>
    <n v="1064"/>
    <n v="436.23999999999995"/>
    <n v="0.41"/>
    <x v="2"/>
  </r>
  <r>
    <s v="Foot Locker"/>
    <n v="1185732"/>
    <x v="201"/>
    <x v="3"/>
    <s v="Iowa"/>
    <s v="Des Moines"/>
    <x v="3"/>
    <n v="25"/>
    <n v="23"/>
    <n v="575"/>
    <n v="253"/>
    <n v="0.44"/>
    <x v="2"/>
  </r>
  <r>
    <s v="Foot Locker"/>
    <n v="1185732"/>
    <x v="201"/>
    <x v="3"/>
    <s v="Iowa"/>
    <s v="Des Moines"/>
    <x v="4"/>
    <n v="38"/>
    <n v="38"/>
    <n v="1444"/>
    <n v="938.6"/>
    <n v="0.65"/>
    <x v="2"/>
  </r>
  <r>
    <s v="Foot Locker"/>
    <n v="1185732"/>
    <x v="201"/>
    <x v="3"/>
    <s v="Iowa"/>
    <s v="Des Moines"/>
    <x v="5"/>
    <n v="14"/>
    <n v="68"/>
    <n v="952"/>
    <n v="514.08000000000004"/>
    <n v="0.54"/>
    <x v="2"/>
  </r>
  <r>
    <s v="Foot Locker"/>
    <n v="1185732"/>
    <x v="707"/>
    <x v="3"/>
    <s v="Iowa"/>
    <s v="Des Moines"/>
    <x v="0"/>
    <n v="19"/>
    <n v="136"/>
    <n v="2584"/>
    <n v="1033.6000000000001"/>
    <n v="0.4"/>
    <x v="2"/>
  </r>
  <r>
    <s v="Foot Locker"/>
    <n v="1185732"/>
    <x v="707"/>
    <x v="3"/>
    <s v="Iowa"/>
    <s v="Des Moines"/>
    <x v="1"/>
    <n v="19"/>
    <n v="47"/>
    <n v="893"/>
    <n v="401.84999999999997"/>
    <n v="0.44999999999999996"/>
    <x v="2"/>
  </r>
  <r>
    <s v="Foot Locker"/>
    <n v="1185732"/>
    <x v="707"/>
    <x v="3"/>
    <s v="Iowa"/>
    <s v="Des Moines"/>
    <x v="2"/>
    <n v="9"/>
    <n v="65"/>
    <n v="585"/>
    <n v="234"/>
    <n v="0.4"/>
    <x v="2"/>
  </r>
  <r>
    <s v="Foot Locker"/>
    <n v="1185732"/>
    <x v="707"/>
    <x v="3"/>
    <s v="Iowa"/>
    <s v="Des Moines"/>
    <x v="3"/>
    <n v="14"/>
    <n v="28"/>
    <n v="392"/>
    <n v="164.64"/>
    <n v="0.42"/>
    <x v="2"/>
  </r>
  <r>
    <s v="Foot Locker"/>
    <n v="1185732"/>
    <x v="707"/>
    <x v="3"/>
    <s v="Iowa"/>
    <s v="Des Moines"/>
    <x v="4"/>
    <n v="28"/>
    <n v="39"/>
    <n v="1092"/>
    <n v="698.88"/>
    <n v="0.64"/>
    <x v="2"/>
  </r>
  <r>
    <s v="Foot Locker"/>
    <n v="1185732"/>
    <x v="707"/>
    <x v="3"/>
    <s v="Iowa"/>
    <s v="Des Moines"/>
    <x v="5"/>
    <n v="20"/>
    <n v="68"/>
    <n v="1360"/>
    <n v="720.80000000000007"/>
    <n v="0.53"/>
    <x v="2"/>
  </r>
  <r>
    <s v="Foot Locker"/>
    <n v="1185732"/>
    <x v="229"/>
    <x v="3"/>
    <s v="Iowa"/>
    <s v="Des Moines"/>
    <x v="0"/>
    <n v="20"/>
    <n v="124"/>
    <n v="2480"/>
    <n v="1116"/>
    <n v="0.44999999999999996"/>
    <x v="2"/>
  </r>
  <r>
    <s v="Foot Locker"/>
    <n v="1185732"/>
    <x v="229"/>
    <x v="3"/>
    <s v="Iowa"/>
    <s v="Des Moines"/>
    <x v="1"/>
    <n v="18"/>
    <n v="49"/>
    <n v="882"/>
    <n v="432.18"/>
    <n v="0.49"/>
    <x v="2"/>
  </r>
  <r>
    <s v="Foot Locker"/>
    <n v="1185732"/>
    <x v="229"/>
    <x v="3"/>
    <s v="Iowa"/>
    <s v="Des Moines"/>
    <x v="2"/>
    <n v="10"/>
    <n v="53"/>
    <n v="530"/>
    <n v="233.2"/>
    <n v="0.44"/>
    <x v="2"/>
  </r>
  <r>
    <s v="Foot Locker"/>
    <n v="1185732"/>
    <x v="229"/>
    <x v="3"/>
    <s v="Iowa"/>
    <s v="Des Moines"/>
    <x v="3"/>
    <n v="15"/>
    <n v="28"/>
    <n v="420"/>
    <n v="188.99999999999997"/>
    <n v="0.44999999999999996"/>
    <x v="2"/>
  </r>
  <r>
    <s v="Foot Locker"/>
    <n v="1185732"/>
    <x v="229"/>
    <x v="3"/>
    <s v="Iowa"/>
    <s v="Des Moines"/>
    <x v="4"/>
    <n v="55"/>
    <n v="34"/>
    <n v="1870"/>
    <n v="1140.7"/>
    <n v="0.61"/>
    <x v="2"/>
  </r>
  <r>
    <s v="Foot Locker"/>
    <n v="1185732"/>
    <x v="229"/>
    <x v="3"/>
    <s v="Iowa"/>
    <s v="Des Moines"/>
    <x v="5"/>
    <n v="46"/>
    <n v="63"/>
    <n v="2898"/>
    <n v="1506.96"/>
    <n v="0.52"/>
    <x v="2"/>
  </r>
  <r>
    <s v="Foot Locker"/>
    <n v="1185732"/>
    <x v="260"/>
    <x v="3"/>
    <s v="Iowa"/>
    <s v="Des Moines"/>
    <x v="0"/>
    <n v="57"/>
    <n v="146"/>
    <n v="8322"/>
    <n v="3495.24"/>
    <n v="0.42"/>
    <x v="2"/>
  </r>
  <r>
    <s v="Foot Locker"/>
    <n v="1185732"/>
    <x v="260"/>
    <x v="3"/>
    <s v="Iowa"/>
    <s v="Des Moines"/>
    <x v="1"/>
    <n v="37"/>
    <n v="63"/>
    <n v="2331"/>
    <n v="1072.26"/>
    <n v="0.45999999999999996"/>
    <x v="2"/>
  </r>
  <r>
    <s v="Foot Locker"/>
    <n v="1185732"/>
    <x v="260"/>
    <x v="3"/>
    <s v="Iowa"/>
    <s v="Des Moines"/>
    <x v="2"/>
    <n v="33"/>
    <n v="54"/>
    <n v="1782"/>
    <n v="730.62"/>
    <n v="0.41"/>
    <x v="2"/>
  </r>
  <r>
    <s v="Foot Locker"/>
    <n v="1185732"/>
    <x v="260"/>
    <x v="3"/>
    <s v="Iowa"/>
    <s v="Des Moines"/>
    <x v="3"/>
    <n v="33"/>
    <n v="34"/>
    <n v="1122"/>
    <n v="493.68"/>
    <n v="0.44"/>
    <x v="2"/>
  </r>
  <r>
    <s v="Foot Locker"/>
    <n v="1185732"/>
    <x v="260"/>
    <x v="3"/>
    <s v="Iowa"/>
    <s v="Des Moines"/>
    <x v="4"/>
    <n v="43"/>
    <n v="42"/>
    <n v="1806"/>
    <n v="1173.9000000000001"/>
    <n v="0.65"/>
    <x v="2"/>
  </r>
  <r>
    <s v="Foot Locker"/>
    <n v="1185732"/>
    <x v="260"/>
    <x v="3"/>
    <s v="Iowa"/>
    <s v="Des Moines"/>
    <x v="5"/>
    <n v="46"/>
    <n v="69"/>
    <n v="3174"/>
    <n v="1650.48"/>
    <n v="0.52"/>
    <x v="2"/>
  </r>
  <r>
    <s v="Foot Locker"/>
    <n v="1185732"/>
    <x v="290"/>
    <x v="3"/>
    <s v="Iowa"/>
    <s v="Des Moines"/>
    <x v="0"/>
    <n v="32"/>
    <n v="137"/>
    <n v="4384"/>
    <n v="1841.28"/>
    <n v="0.42"/>
    <x v="2"/>
  </r>
  <r>
    <s v="Foot Locker"/>
    <n v="1185732"/>
    <x v="290"/>
    <x v="3"/>
    <s v="Iowa"/>
    <s v="Des Moines"/>
    <x v="1"/>
    <n v="28"/>
    <n v="77"/>
    <n v="2156"/>
    <n v="1034.8799999999999"/>
    <n v="0.48"/>
    <x v="2"/>
  </r>
  <r>
    <s v="Foot Locker"/>
    <n v="1185732"/>
    <x v="290"/>
    <x v="3"/>
    <s v="Iowa"/>
    <s v="Des Moines"/>
    <x v="2"/>
    <n v="23"/>
    <n v="50"/>
    <n v="1150"/>
    <n v="517.5"/>
    <n v="0.44999999999999996"/>
    <x v="2"/>
  </r>
  <r>
    <s v="Foot Locker"/>
    <n v="1185732"/>
    <x v="290"/>
    <x v="3"/>
    <s v="Iowa"/>
    <s v="Des Moines"/>
    <x v="3"/>
    <n v="24"/>
    <n v="44"/>
    <n v="1056"/>
    <n v="464.64"/>
    <n v="0.44"/>
    <x v="2"/>
  </r>
  <r>
    <s v="Foot Locker"/>
    <n v="1185732"/>
    <x v="290"/>
    <x v="3"/>
    <s v="Iowa"/>
    <s v="Des Moines"/>
    <x v="4"/>
    <n v="34"/>
    <n v="44"/>
    <n v="1496"/>
    <n v="957.44"/>
    <n v="0.64"/>
    <x v="2"/>
  </r>
  <r>
    <s v="Foot Locker"/>
    <n v="1185732"/>
    <x v="290"/>
    <x v="3"/>
    <s v="Iowa"/>
    <s v="Des Moines"/>
    <x v="5"/>
    <n v="51"/>
    <n v="85"/>
    <n v="4335"/>
    <n v="2297.5500000000002"/>
    <n v="0.53"/>
    <x v="2"/>
  </r>
  <r>
    <s v="Foot Locker"/>
    <n v="1185732"/>
    <x v="319"/>
    <x v="3"/>
    <s v="Iowa"/>
    <s v="Des Moines"/>
    <x v="0"/>
    <n v="49"/>
    <n v="138"/>
    <n v="6762"/>
    <n v="2975.28"/>
    <n v="0.44"/>
    <x v="2"/>
  </r>
  <r>
    <s v="Foot Locker"/>
    <n v="1185732"/>
    <x v="319"/>
    <x v="3"/>
    <s v="Iowa"/>
    <s v="Des Moines"/>
    <x v="1"/>
    <n v="44"/>
    <n v="87"/>
    <n v="3828"/>
    <n v="1875.72"/>
    <n v="0.49"/>
    <x v="2"/>
  </r>
  <r>
    <s v="Foot Locker"/>
    <n v="1185732"/>
    <x v="319"/>
    <x v="3"/>
    <s v="Iowa"/>
    <s v="Des Moines"/>
    <x v="2"/>
    <n v="36"/>
    <n v="68"/>
    <n v="2448"/>
    <n v="1077.1200000000001"/>
    <n v="0.44"/>
    <x v="2"/>
  </r>
  <r>
    <s v="Foot Locker"/>
    <n v="1185732"/>
    <x v="319"/>
    <x v="3"/>
    <s v="Iowa"/>
    <s v="Des Moines"/>
    <x v="3"/>
    <n v="37"/>
    <n v="47"/>
    <n v="1739"/>
    <n v="712.99"/>
    <n v="0.41"/>
    <x v="2"/>
  </r>
  <r>
    <s v="Foot Locker"/>
    <n v="1185732"/>
    <x v="319"/>
    <x v="3"/>
    <s v="Iowa"/>
    <s v="Des Moines"/>
    <x v="4"/>
    <n v="46"/>
    <n v="60"/>
    <n v="2760"/>
    <n v="1656"/>
    <n v="0.6"/>
    <x v="2"/>
  </r>
  <r>
    <s v="Foot Locker"/>
    <n v="1185732"/>
    <x v="319"/>
    <x v="3"/>
    <s v="Iowa"/>
    <s v="Des Moines"/>
    <x v="5"/>
    <n v="51"/>
    <n v="94"/>
    <n v="4794"/>
    <n v="2397"/>
    <n v="0.5"/>
    <x v="2"/>
  </r>
  <r>
    <s v="Foot Locker"/>
    <n v="1185732"/>
    <x v="351"/>
    <x v="3"/>
    <s v="Iowa"/>
    <s v="Des Moines"/>
    <x v="0"/>
    <n v="49"/>
    <n v="131"/>
    <n v="6419"/>
    <n v="2695.98"/>
    <n v="0.42"/>
    <x v="2"/>
  </r>
  <r>
    <s v="Foot Locker"/>
    <n v="1185732"/>
    <x v="351"/>
    <x v="3"/>
    <s v="Iowa"/>
    <s v="Des Moines"/>
    <x v="1"/>
    <n v="42"/>
    <n v="78"/>
    <n v="3276"/>
    <n v="1506.9599999999998"/>
    <n v="0.45999999999999996"/>
    <x v="2"/>
  </r>
  <r>
    <s v="Foot Locker"/>
    <n v="1185732"/>
    <x v="351"/>
    <x v="3"/>
    <s v="Iowa"/>
    <s v="Des Moines"/>
    <x v="2"/>
    <n v="39"/>
    <n v="61"/>
    <n v="2379"/>
    <n v="1022.97"/>
    <n v="0.43"/>
    <x v="2"/>
  </r>
  <r>
    <s v="Foot Locker"/>
    <n v="1185732"/>
    <x v="351"/>
    <x v="3"/>
    <s v="Iowa"/>
    <s v="Des Moines"/>
    <x v="3"/>
    <n v="37"/>
    <n v="54"/>
    <n v="1998"/>
    <n v="819.18"/>
    <n v="0.41"/>
    <x v="2"/>
  </r>
  <r>
    <s v="Foot Locker"/>
    <n v="1185732"/>
    <x v="351"/>
    <x v="3"/>
    <s v="Iowa"/>
    <s v="Des Moines"/>
    <x v="4"/>
    <n v="48"/>
    <n v="51"/>
    <n v="2448"/>
    <n v="1468.8"/>
    <n v="0.6"/>
    <x v="2"/>
  </r>
  <r>
    <s v="Foot Locker"/>
    <n v="1185732"/>
    <x v="351"/>
    <x v="3"/>
    <s v="Iowa"/>
    <s v="Des Moines"/>
    <x v="5"/>
    <n v="53"/>
    <n v="98"/>
    <n v="5194"/>
    <n v="2856.7000000000003"/>
    <n v="0.55000000000000004"/>
    <x v="2"/>
  </r>
  <r>
    <s v="Foot Locker"/>
    <n v="1185732"/>
    <x v="383"/>
    <x v="3"/>
    <s v="Iowa"/>
    <s v="Des Moines"/>
    <x v="0"/>
    <n v="34"/>
    <n v="133"/>
    <n v="4522"/>
    <n v="1808.8000000000002"/>
    <n v="0.4"/>
    <x v="2"/>
  </r>
  <r>
    <s v="Foot Locker"/>
    <n v="1185732"/>
    <x v="383"/>
    <x v="3"/>
    <s v="Iowa"/>
    <s v="Des Moines"/>
    <x v="1"/>
    <n v="27"/>
    <n v="77"/>
    <n v="2079"/>
    <n v="977.13"/>
    <n v="0.47"/>
    <x v="2"/>
  </r>
  <r>
    <s v="Foot Locker"/>
    <n v="1185732"/>
    <x v="383"/>
    <x v="3"/>
    <s v="Iowa"/>
    <s v="Des Moines"/>
    <x v="2"/>
    <n v="24"/>
    <n v="49"/>
    <n v="1176"/>
    <n v="470.40000000000003"/>
    <n v="0.4"/>
    <x v="2"/>
  </r>
  <r>
    <s v="Foot Locker"/>
    <n v="1185732"/>
    <x v="383"/>
    <x v="3"/>
    <s v="Iowa"/>
    <s v="Des Moines"/>
    <x v="3"/>
    <n v="23"/>
    <n v="38"/>
    <n v="874"/>
    <n v="393.29999999999995"/>
    <n v="0.44999999999999996"/>
    <x v="2"/>
  </r>
  <r>
    <s v="Foot Locker"/>
    <n v="1185732"/>
    <x v="383"/>
    <x v="3"/>
    <s v="Iowa"/>
    <s v="Des Moines"/>
    <x v="4"/>
    <n v="34"/>
    <n v="45"/>
    <n v="1530"/>
    <n v="933.3"/>
    <n v="0.61"/>
    <x v="2"/>
  </r>
  <r>
    <s v="Foot Locker"/>
    <n v="1185732"/>
    <x v="383"/>
    <x v="3"/>
    <s v="Iowa"/>
    <s v="Des Moines"/>
    <x v="5"/>
    <n v="36"/>
    <n v="61"/>
    <n v="2196"/>
    <n v="1098"/>
    <n v="0.5"/>
    <x v="2"/>
  </r>
  <r>
    <s v="Foot Locker"/>
    <n v="1185732"/>
    <x v="412"/>
    <x v="3"/>
    <s v="Iowa"/>
    <s v="Des Moines"/>
    <x v="0"/>
    <n v="43"/>
    <n v="112"/>
    <n v="4816"/>
    <n v="1974.56"/>
    <n v="0.41"/>
    <x v="2"/>
  </r>
  <r>
    <s v="Foot Locker"/>
    <n v="1185732"/>
    <x v="412"/>
    <x v="3"/>
    <s v="Iowa"/>
    <s v="Des Moines"/>
    <x v="1"/>
    <n v="32"/>
    <n v="75"/>
    <n v="2400"/>
    <n v="1104"/>
    <n v="0.45999999999999996"/>
    <x v="2"/>
  </r>
  <r>
    <s v="Foot Locker"/>
    <n v="1185732"/>
    <x v="412"/>
    <x v="3"/>
    <s v="Iowa"/>
    <s v="Des Moines"/>
    <x v="2"/>
    <n v="34"/>
    <n v="39"/>
    <n v="1326"/>
    <n v="543.66"/>
    <n v="0.41"/>
    <x v="2"/>
  </r>
  <r>
    <s v="Foot Locker"/>
    <n v="1185732"/>
    <x v="412"/>
    <x v="3"/>
    <s v="Iowa"/>
    <s v="Des Moines"/>
    <x v="3"/>
    <n v="34"/>
    <n v="31"/>
    <n v="1054"/>
    <n v="442.68"/>
    <n v="0.42"/>
    <x v="2"/>
  </r>
  <r>
    <s v="Foot Locker"/>
    <n v="1185732"/>
    <x v="412"/>
    <x v="3"/>
    <s v="Iowa"/>
    <s v="Des Moines"/>
    <x v="4"/>
    <n v="42"/>
    <n v="38"/>
    <n v="1596"/>
    <n v="1021.44"/>
    <n v="0.64"/>
    <x v="2"/>
  </r>
  <r>
    <s v="West Gear"/>
    <n v="1185732"/>
    <x v="412"/>
    <x v="3"/>
    <s v="Iowa"/>
    <s v="Des Moines"/>
    <x v="5"/>
    <n v="49"/>
    <n v="73"/>
    <n v="3577"/>
    <n v="1895.8100000000002"/>
    <n v="0.53"/>
    <x v="2"/>
  </r>
  <r>
    <s v="West Gear"/>
    <n v="1185732"/>
    <x v="443"/>
    <x v="3"/>
    <s v="Iowa"/>
    <s v="Des Moines"/>
    <x v="0"/>
    <n v="41"/>
    <n v="112"/>
    <n v="4592"/>
    <n v="2020.48"/>
    <n v="0.44"/>
    <x v="2"/>
  </r>
  <r>
    <s v="West Gear"/>
    <n v="1185732"/>
    <x v="443"/>
    <x v="3"/>
    <s v="Iowa"/>
    <s v="Des Moines"/>
    <x v="1"/>
    <n v="32"/>
    <n v="72"/>
    <n v="2304"/>
    <n v="1128.96"/>
    <n v="0.49"/>
    <x v="2"/>
  </r>
  <r>
    <s v="West Gear"/>
    <n v="1185732"/>
    <x v="443"/>
    <x v="3"/>
    <s v="Iowa"/>
    <s v="Des Moines"/>
    <x v="2"/>
    <n v="32"/>
    <n v="57"/>
    <n v="1824"/>
    <n v="802.56000000000006"/>
    <n v="0.44"/>
    <x v="2"/>
  </r>
  <r>
    <s v="West Gear"/>
    <n v="1185732"/>
    <x v="443"/>
    <x v="3"/>
    <s v="Iowa"/>
    <s v="Des Moines"/>
    <x v="3"/>
    <n v="34"/>
    <n v="52"/>
    <n v="1768"/>
    <n v="724.88"/>
    <n v="0.41"/>
    <x v="2"/>
  </r>
  <r>
    <s v="West Gear"/>
    <n v="1185732"/>
    <x v="443"/>
    <x v="3"/>
    <s v="Iowa"/>
    <s v="Des Moines"/>
    <x v="4"/>
    <n v="55"/>
    <n v="49"/>
    <n v="2695"/>
    <n v="1617"/>
    <n v="0.6"/>
    <x v="2"/>
  </r>
  <r>
    <s v="West Gear"/>
    <n v="1185732"/>
    <x v="443"/>
    <x v="3"/>
    <s v="Iowa"/>
    <s v="Des Moines"/>
    <x v="5"/>
    <n v="59"/>
    <n v="72"/>
    <n v="4248"/>
    <n v="2208.96"/>
    <n v="0.52"/>
    <x v="2"/>
  </r>
  <r>
    <s v="West Gear"/>
    <n v="1185732"/>
    <x v="472"/>
    <x v="3"/>
    <s v="Iowa"/>
    <s v="Des Moines"/>
    <x v="0"/>
    <n v="54"/>
    <n v="147"/>
    <n v="7938"/>
    <n v="3333.96"/>
    <n v="0.42"/>
    <x v="2"/>
  </r>
  <r>
    <s v="West Gear"/>
    <n v="1185732"/>
    <x v="472"/>
    <x v="3"/>
    <s v="Iowa"/>
    <s v="Des Moines"/>
    <x v="1"/>
    <n v="47"/>
    <n v="91"/>
    <n v="4277"/>
    <n v="2010.1899999999998"/>
    <n v="0.47"/>
    <x v="2"/>
  </r>
  <r>
    <s v="West Gear"/>
    <n v="1185732"/>
    <x v="472"/>
    <x v="3"/>
    <s v="Iowa"/>
    <s v="Des Moines"/>
    <x v="2"/>
    <n v="47"/>
    <n v="83"/>
    <n v="3901"/>
    <n v="1638.4199999999998"/>
    <n v="0.42"/>
    <x v="2"/>
  </r>
  <r>
    <s v="West Gear"/>
    <n v="1185732"/>
    <x v="472"/>
    <x v="3"/>
    <s v="Iowa"/>
    <s v="Des Moines"/>
    <x v="3"/>
    <n v="49"/>
    <n v="61"/>
    <n v="2989"/>
    <n v="1285.27"/>
    <n v="0.43"/>
    <x v="2"/>
  </r>
  <r>
    <s v="West Gear"/>
    <n v="1185732"/>
    <x v="472"/>
    <x v="3"/>
    <s v="Iowa"/>
    <s v="Des Moines"/>
    <x v="4"/>
    <n v="59"/>
    <n v="59"/>
    <n v="3481"/>
    <n v="2123.41"/>
    <n v="0.61"/>
    <x v="2"/>
  </r>
  <r>
    <s v="West Gear"/>
    <n v="1185732"/>
    <x v="472"/>
    <x v="3"/>
    <s v="Iowa"/>
    <s v="Des Moines"/>
    <x v="5"/>
    <n v="59"/>
    <n v="88"/>
    <n v="5192"/>
    <n v="2855.6000000000004"/>
    <n v="0.55000000000000004"/>
    <x v="2"/>
  </r>
  <r>
    <s v="West Gear"/>
    <n v="1185732"/>
    <x v="167"/>
    <x v="3"/>
    <s v="Iowa"/>
    <s v="Des Moines"/>
    <x v="0"/>
    <n v="28"/>
    <n v="126"/>
    <n v="3528"/>
    <n v="1587.6"/>
    <n v="0.44999999999999996"/>
    <x v="2"/>
  </r>
  <r>
    <s v="West Gear"/>
    <n v="1185732"/>
    <x v="167"/>
    <x v="3"/>
    <s v="Iowa"/>
    <s v="Des Moines"/>
    <x v="1"/>
    <n v="29"/>
    <n v="70"/>
    <n v="2030"/>
    <n v="933.8"/>
    <n v="0.45999999999999996"/>
    <x v="2"/>
  </r>
  <r>
    <s v="West Gear"/>
    <n v="1185732"/>
    <x v="167"/>
    <x v="3"/>
    <s v="Iowa"/>
    <s v="Des Moines"/>
    <x v="2"/>
    <n v="18"/>
    <n v="65"/>
    <n v="1170"/>
    <n v="479.7"/>
    <n v="0.41"/>
    <x v="2"/>
  </r>
  <r>
    <s v="West Gear"/>
    <n v="1185732"/>
    <x v="167"/>
    <x v="3"/>
    <s v="Iowa"/>
    <s v="Des Moines"/>
    <x v="3"/>
    <n v="23"/>
    <n v="29"/>
    <n v="667"/>
    <n v="300.14999999999998"/>
    <n v="0.44999999999999996"/>
    <x v="2"/>
  </r>
  <r>
    <s v="West Gear"/>
    <n v="1185732"/>
    <x v="167"/>
    <x v="3"/>
    <s v="Iowa"/>
    <s v="Des Moines"/>
    <x v="4"/>
    <n v="38"/>
    <n v="45"/>
    <n v="1710"/>
    <n v="1060.2"/>
    <n v="0.62"/>
    <x v="2"/>
  </r>
  <r>
    <s v="West Gear"/>
    <n v="1185732"/>
    <x v="167"/>
    <x v="3"/>
    <s v="Iowa"/>
    <s v="Des Moines"/>
    <x v="5"/>
    <n v="28"/>
    <n v="73"/>
    <n v="2044"/>
    <n v="1124.2"/>
    <n v="0.55000000000000004"/>
    <x v="2"/>
  </r>
  <r>
    <s v="West Gear"/>
    <n v="1185732"/>
    <x v="198"/>
    <x v="3"/>
    <s v="Iowa"/>
    <s v="Des Moines"/>
    <x v="0"/>
    <n v="29"/>
    <n v="140"/>
    <n v="4060"/>
    <n v="1664.6"/>
    <n v="0.41"/>
    <x v="2"/>
  </r>
  <r>
    <s v="West Gear"/>
    <n v="1185732"/>
    <x v="198"/>
    <x v="3"/>
    <s v="Iowa"/>
    <s v="Des Moines"/>
    <x v="1"/>
    <n v="29"/>
    <n v="39"/>
    <n v="1131"/>
    <n v="554.18999999999994"/>
    <n v="0.49"/>
    <x v="2"/>
  </r>
  <r>
    <s v="West Gear"/>
    <n v="1185732"/>
    <x v="198"/>
    <x v="3"/>
    <s v="Iowa"/>
    <s v="Des Moines"/>
    <x v="2"/>
    <n v="20"/>
    <n v="60"/>
    <n v="1200"/>
    <n v="516"/>
    <n v="0.43"/>
    <x v="2"/>
  </r>
  <r>
    <s v="West Gear"/>
    <n v="1185732"/>
    <x v="198"/>
    <x v="3"/>
    <s v="Wisconsin"/>
    <s v="Milwaukee"/>
    <x v="3"/>
    <n v="23"/>
    <n v="20"/>
    <n v="460"/>
    <n v="197.79999999999998"/>
    <n v="0.43"/>
    <x v="2"/>
  </r>
  <r>
    <s v="West Gear"/>
    <n v="1185732"/>
    <x v="198"/>
    <x v="3"/>
    <s v="Wisconsin"/>
    <s v="Milwaukee"/>
    <x v="4"/>
    <n v="38"/>
    <n v="38"/>
    <n v="1444"/>
    <n v="880.84"/>
    <n v="0.61"/>
    <x v="2"/>
  </r>
  <r>
    <s v="West Gear"/>
    <n v="1185732"/>
    <x v="198"/>
    <x v="3"/>
    <s v="Wisconsin"/>
    <s v="Milwaukee"/>
    <x v="5"/>
    <n v="14"/>
    <n v="65"/>
    <n v="910"/>
    <n v="464.1"/>
    <n v="0.51"/>
    <x v="2"/>
  </r>
  <r>
    <s v="West Gear"/>
    <n v="1185732"/>
    <x v="704"/>
    <x v="3"/>
    <s v="Wisconsin"/>
    <s v="Milwaukee"/>
    <x v="0"/>
    <n v="19"/>
    <n v="141"/>
    <n v="2679"/>
    <n v="1098.3899999999999"/>
    <n v="0.41"/>
    <x v="2"/>
  </r>
  <r>
    <s v="West Gear"/>
    <n v="1185732"/>
    <x v="704"/>
    <x v="3"/>
    <s v="Wisconsin"/>
    <s v="Milwaukee"/>
    <x v="1"/>
    <n v="19"/>
    <n v="44"/>
    <n v="836"/>
    <n v="418"/>
    <n v="0.5"/>
    <x v="2"/>
  </r>
  <r>
    <s v="West Gear"/>
    <n v="1185732"/>
    <x v="704"/>
    <x v="3"/>
    <s v="Wisconsin"/>
    <s v="Milwaukee"/>
    <x v="2"/>
    <n v="9"/>
    <n v="59"/>
    <n v="531"/>
    <n v="233.64000000000001"/>
    <n v="0.44"/>
    <x v="2"/>
  </r>
  <r>
    <s v="West Gear"/>
    <n v="1185732"/>
    <x v="704"/>
    <x v="3"/>
    <s v="Wisconsin"/>
    <s v="Milwaukee"/>
    <x v="3"/>
    <n v="14"/>
    <n v="20"/>
    <n v="280"/>
    <n v="114.8"/>
    <n v="0.41"/>
    <x v="2"/>
  </r>
  <r>
    <s v="West Gear"/>
    <n v="1185732"/>
    <x v="704"/>
    <x v="3"/>
    <s v="Wisconsin"/>
    <s v="Milwaukee"/>
    <x v="4"/>
    <n v="29"/>
    <n v="34"/>
    <n v="986"/>
    <n v="601.46"/>
    <n v="0.61"/>
    <x v="2"/>
  </r>
  <r>
    <s v="West Gear"/>
    <n v="1185732"/>
    <x v="704"/>
    <x v="3"/>
    <s v="Wisconsin"/>
    <s v="Milwaukee"/>
    <x v="5"/>
    <n v="18"/>
    <n v="63"/>
    <n v="1134"/>
    <n v="612.36"/>
    <n v="0.54"/>
    <x v="2"/>
  </r>
  <r>
    <s v="West Gear"/>
    <n v="1185732"/>
    <x v="721"/>
    <x v="3"/>
    <s v="Wisconsin"/>
    <s v="Milwaukee"/>
    <x v="0"/>
    <n v="18"/>
    <n v="122"/>
    <n v="2196"/>
    <n v="900.3599999999999"/>
    <n v="0.41"/>
    <x v="2"/>
  </r>
  <r>
    <s v="West Gear"/>
    <n v="1185732"/>
    <x v="721"/>
    <x v="3"/>
    <s v="Wisconsin"/>
    <s v="Milwaukee"/>
    <x v="1"/>
    <n v="20"/>
    <n v="39"/>
    <n v="780"/>
    <n v="358.79999999999995"/>
    <n v="0.45999999999999996"/>
    <x v="2"/>
  </r>
  <r>
    <s v="West Gear"/>
    <n v="1185732"/>
    <x v="721"/>
    <x v="3"/>
    <s v="Wisconsin"/>
    <s v="Milwaukee"/>
    <x v="2"/>
    <n v="9"/>
    <n v="41"/>
    <n v="369"/>
    <n v="158.66999999999999"/>
    <n v="0.43"/>
    <x v="2"/>
  </r>
  <r>
    <s v="West Gear"/>
    <n v="1185732"/>
    <x v="721"/>
    <x v="3"/>
    <s v="Wisconsin"/>
    <s v="Milwaukee"/>
    <x v="3"/>
    <n v="15"/>
    <n v="22"/>
    <n v="330"/>
    <n v="135.29999999999998"/>
    <n v="0.41"/>
    <x v="2"/>
  </r>
  <r>
    <s v="West Gear"/>
    <n v="1185732"/>
    <x v="721"/>
    <x v="3"/>
    <s v="Wisconsin"/>
    <s v="Milwaukee"/>
    <x v="4"/>
    <n v="55"/>
    <n v="26"/>
    <n v="1430"/>
    <n v="886.6"/>
    <n v="0.62"/>
    <x v="2"/>
  </r>
  <r>
    <s v="West Gear"/>
    <n v="1185732"/>
    <x v="721"/>
    <x v="3"/>
    <s v="Wisconsin"/>
    <s v="Milwaukee"/>
    <x v="5"/>
    <n v="49"/>
    <n v="61"/>
    <n v="2989"/>
    <n v="1643.95"/>
    <n v="0.55000000000000004"/>
    <x v="2"/>
  </r>
  <r>
    <s v="West Gear"/>
    <n v="1185732"/>
    <x v="257"/>
    <x v="3"/>
    <s v="Wisconsin"/>
    <s v="Milwaukee"/>
    <x v="0"/>
    <n v="58"/>
    <n v="134"/>
    <n v="7772"/>
    <n v="3186.52"/>
    <n v="0.41"/>
    <x v="2"/>
  </r>
  <r>
    <s v="West Gear"/>
    <n v="1185732"/>
    <x v="257"/>
    <x v="3"/>
    <s v="Wisconsin"/>
    <s v="Milwaukee"/>
    <x v="1"/>
    <n v="39"/>
    <n v="50"/>
    <n v="1950"/>
    <n v="955.5"/>
    <n v="0.49"/>
    <x v="2"/>
  </r>
  <r>
    <s v="West Gear"/>
    <n v="1185732"/>
    <x v="257"/>
    <x v="3"/>
    <s v="Wisconsin"/>
    <s v="Milwaukee"/>
    <x v="2"/>
    <n v="33"/>
    <n v="49"/>
    <n v="1617"/>
    <n v="727.65"/>
    <n v="0.44999999999999996"/>
    <x v="2"/>
  </r>
  <r>
    <s v="West Gear"/>
    <n v="1185732"/>
    <x v="257"/>
    <x v="3"/>
    <s v="Wisconsin"/>
    <s v="Milwaukee"/>
    <x v="3"/>
    <n v="32"/>
    <n v="38"/>
    <n v="1216"/>
    <n v="535.04"/>
    <n v="0.44"/>
    <x v="2"/>
  </r>
  <r>
    <s v="West Gear"/>
    <n v="1185732"/>
    <x v="257"/>
    <x v="3"/>
    <s v="Wisconsin"/>
    <s v="Milwaukee"/>
    <x v="4"/>
    <n v="44"/>
    <n v="53"/>
    <n v="2332"/>
    <n v="1422.52"/>
    <n v="0.61"/>
    <x v="2"/>
  </r>
  <r>
    <s v="West Gear"/>
    <n v="1185732"/>
    <x v="257"/>
    <x v="3"/>
    <s v="Wisconsin"/>
    <s v="Milwaukee"/>
    <x v="5"/>
    <n v="47"/>
    <n v="90"/>
    <n v="4230"/>
    <n v="2157.3000000000002"/>
    <n v="0.51"/>
    <x v="2"/>
  </r>
  <r>
    <s v="West Gear"/>
    <n v="1185732"/>
    <x v="287"/>
    <x v="3"/>
    <s v="Wisconsin"/>
    <s v="Milwaukee"/>
    <x v="0"/>
    <n v="32"/>
    <n v="160"/>
    <n v="5120"/>
    <n v="2252.8000000000002"/>
    <n v="0.44"/>
    <x v="2"/>
  </r>
  <r>
    <s v="West Gear"/>
    <n v="1185732"/>
    <x v="287"/>
    <x v="3"/>
    <s v="Wisconsin"/>
    <s v="Milwaukee"/>
    <x v="1"/>
    <n v="27"/>
    <n v="90"/>
    <n v="2430"/>
    <n v="1190.7"/>
    <n v="0.49"/>
    <x v="2"/>
  </r>
  <r>
    <s v="West Gear"/>
    <n v="1185732"/>
    <x v="287"/>
    <x v="3"/>
    <s v="Wisconsin"/>
    <s v="Milwaukee"/>
    <x v="2"/>
    <n v="24"/>
    <n v="52"/>
    <n v="1248"/>
    <n v="549.12"/>
    <n v="0.44"/>
    <x v="2"/>
  </r>
  <r>
    <s v="West Gear"/>
    <n v="1185732"/>
    <x v="287"/>
    <x v="3"/>
    <s v="Wisconsin"/>
    <s v="Milwaukee"/>
    <x v="3"/>
    <n v="24"/>
    <n v="47"/>
    <n v="1128"/>
    <n v="462.47999999999996"/>
    <n v="0.41"/>
    <x v="2"/>
  </r>
  <r>
    <s v="West Gear"/>
    <n v="1185732"/>
    <x v="287"/>
    <x v="3"/>
    <s v="Wisconsin"/>
    <s v="Milwaukee"/>
    <x v="4"/>
    <n v="34"/>
    <n v="46"/>
    <n v="1564"/>
    <n v="938.4"/>
    <n v="0.6"/>
    <x v="2"/>
  </r>
  <r>
    <s v="West Gear"/>
    <n v="1185732"/>
    <x v="287"/>
    <x v="3"/>
    <s v="Wisconsin"/>
    <s v="Milwaukee"/>
    <x v="5"/>
    <n v="51"/>
    <n v="98"/>
    <n v="4998"/>
    <n v="2748.9"/>
    <n v="0.55000000000000004"/>
    <x v="2"/>
  </r>
  <r>
    <s v="West Gear"/>
    <n v="1185732"/>
    <x v="316"/>
    <x v="3"/>
    <s v="Wisconsin"/>
    <s v="Milwaukee"/>
    <x v="0"/>
    <n v="45"/>
    <n v="149"/>
    <n v="6705"/>
    <n v="2816.1"/>
    <n v="0.42"/>
    <x v="2"/>
  </r>
  <r>
    <s v="West Gear"/>
    <n v="1185732"/>
    <x v="316"/>
    <x v="3"/>
    <s v="Wisconsin"/>
    <s v="Milwaukee"/>
    <x v="1"/>
    <n v="42"/>
    <n v="87"/>
    <n v="3654"/>
    <n v="1790.46"/>
    <n v="0.49"/>
    <x v="2"/>
  </r>
  <r>
    <s v="West Gear"/>
    <n v="1185732"/>
    <x v="316"/>
    <x v="3"/>
    <s v="Wisconsin"/>
    <s v="Milwaukee"/>
    <x v="2"/>
    <n v="38"/>
    <n v="61"/>
    <n v="2318"/>
    <n v="996.74"/>
    <n v="0.43"/>
    <x v="2"/>
  </r>
  <r>
    <s v="West Gear"/>
    <n v="1185732"/>
    <x v="316"/>
    <x v="3"/>
    <s v="Wisconsin"/>
    <s v="Milwaukee"/>
    <x v="3"/>
    <n v="38"/>
    <n v="51"/>
    <n v="1938"/>
    <n v="813.95999999999992"/>
    <n v="0.42"/>
    <x v="2"/>
  </r>
  <r>
    <s v="West Gear"/>
    <n v="1185732"/>
    <x v="316"/>
    <x v="3"/>
    <s v="Wisconsin"/>
    <s v="Milwaukee"/>
    <x v="4"/>
    <n v="48"/>
    <n v="50"/>
    <n v="2400"/>
    <n v="1488"/>
    <n v="0.62"/>
    <x v="2"/>
  </r>
  <r>
    <s v="West Gear"/>
    <n v="1185732"/>
    <x v="316"/>
    <x v="3"/>
    <s v="Wisconsin"/>
    <s v="Milwaukee"/>
    <x v="5"/>
    <n v="52"/>
    <n v="94"/>
    <n v="4888"/>
    <n v="2639.52"/>
    <n v="0.54"/>
    <x v="2"/>
  </r>
  <r>
    <s v="West Gear"/>
    <n v="1185732"/>
    <x v="348"/>
    <x v="3"/>
    <s v="Wisconsin"/>
    <s v="Milwaukee"/>
    <x v="0"/>
    <n v="46"/>
    <n v="158"/>
    <n v="7268"/>
    <n v="3052.56"/>
    <n v="0.42"/>
    <x v="2"/>
  </r>
  <r>
    <s v="West Gear"/>
    <n v="1185732"/>
    <x v="348"/>
    <x v="3"/>
    <s v="Wisconsin"/>
    <s v="Milwaukee"/>
    <x v="1"/>
    <n v="43"/>
    <n v="84"/>
    <n v="3612"/>
    <n v="1697.6399999999999"/>
    <n v="0.47"/>
    <x v="2"/>
  </r>
  <r>
    <s v="West Gear"/>
    <n v="1185732"/>
    <x v="348"/>
    <x v="3"/>
    <s v="Wisconsin"/>
    <s v="Milwaukee"/>
    <x v="2"/>
    <n v="39"/>
    <n v="56"/>
    <n v="2184"/>
    <n v="873.6"/>
    <n v="0.4"/>
    <x v="2"/>
  </r>
  <r>
    <s v="West Gear"/>
    <n v="1185732"/>
    <x v="348"/>
    <x v="3"/>
    <s v="Wisconsin"/>
    <s v="Milwaukee"/>
    <x v="3"/>
    <n v="39"/>
    <n v="50"/>
    <n v="1950"/>
    <n v="877.49999999999989"/>
    <n v="0.44999999999999996"/>
    <x v="2"/>
  </r>
  <r>
    <s v="West Gear"/>
    <n v="1185732"/>
    <x v="348"/>
    <x v="3"/>
    <s v="Wisconsin"/>
    <s v="Milwaukee"/>
    <x v="4"/>
    <n v="48"/>
    <n v="46"/>
    <n v="2208"/>
    <n v="1435.2"/>
    <n v="0.65"/>
    <x v="2"/>
  </r>
  <r>
    <s v="West Gear"/>
    <n v="1185732"/>
    <x v="348"/>
    <x v="3"/>
    <s v="Wisconsin"/>
    <s v="Milwaukee"/>
    <x v="5"/>
    <n v="52"/>
    <n v="102"/>
    <n v="5304"/>
    <n v="2705.04"/>
    <n v="0.51"/>
    <x v="2"/>
  </r>
  <r>
    <s v="West Gear"/>
    <n v="1185732"/>
    <x v="380"/>
    <x v="3"/>
    <s v="Wisconsin"/>
    <s v="Milwaukee"/>
    <x v="0"/>
    <n v="33"/>
    <n v="143"/>
    <n v="4719"/>
    <n v="1934.79"/>
    <n v="0.41"/>
    <x v="2"/>
  </r>
  <r>
    <s v="West Gear"/>
    <n v="1185732"/>
    <x v="380"/>
    <x v="3"/>
    <s v="Wisconsin"/>
    <s v="Milwaukee"/>
    <x v="1"/>
    <n v="29"/>
    <n v="65"/>
    <n v="1885"/>
    <n v="848.24999999999989"/>
    <n v="0.44999999999999996"/>
    <x v="2"/>
  </r>
  <r>
    <s v="West Gear"/>
    <n v="1185732"/>
    <x v="380"/>
    <x v="3"/>
    <s v="Wisconsin"/>
    <s v="Milwaukee"/>
    <x v="2"/>
    <n v="24"/>
    <n v="44"/>
    <n v="1056"/>
    <n v="475.19999999999993"/>
    <n v="0.44999999999999996"/>
    <x v="2"/>
  </r>
  <r>
    <s v="West Gear"/>
    <n v="1185732"/>
    <x v="380"/>
    <x v="3"/>
    <s v="Wisconsin"/>
    <s v="Milwaukee"/>
    <x v="3"/>
    <n v="23"/>
    <n v="34"/>
    <n v="782"/>
    <n v="351.9"/>
    <n v="0.44999999999999996"/>
    <x v="2"/>
  </r>
  <r>
    <s v="West Gear"/>
    <n v="1185732"/>
    <x v="380"/>
    <x v="3"/>
    <s v="Wisconsin"/>
    <s v="Milwaukee"/>
    <x v="4"/>
    <n v="33"/>
    <n v="33"/>
    <n v="1089"/>
    <n v="707.85"/>
    <n v="0.65"/>
    <x v="2"/>
  </r>
  <r>
    <s v="West Gear"/>
    <n v="1185732"/>
    <x v="380"/>
    <x v="3"/>
    <s v="Wisconsin"/>
    <s v="Milwaukee"/>
    <x v="5"/>
    <n v="38"/>
    <n v="52"/>
    <n v="1976"/>
    <n v="988"/>
    <n v="0.5"/>
    <x v="2"/>
  </r>
  <r>
    <s v="West Gear"/>
    <n v="1185732"/>
    <x v="409"/>
    <x v="3"/>
    <s v="Wisconsin"/>
    <s v="Milwaukee"/>
    <x v="0"/>
    <n v="43"/>
    <n v="113"/>
    <n v="4859"/>
    <n v="2040.78"/>
    <n v="0.42"/>
    <x v="2"/>
  </r>
  <r>
    <s v="West Gear"/>
    <n v="1185732"/>
    <x v="409"/>
    <x v="3"/>
    <s v="Wisconsin"/>
    <s v="Milwaukee"/>
    <x v="1"/>
    <n v="33"/>
    <n v="68"/>
    <n v="2244"/>
    <n v="1077.1199999999999"/>
    <n v="0.48"/>
    <x v="2"/>
  </r>
  <r>
    <s v="West Gear"/>
    <n v="1185732"/>
    <x v="409"/>
    <x v="3"/>
    <s v="Wisconsin"/>
    <s v="Milwaukee"/>
    <x v="2"/>
    <n v="34"/>
    <n v="33"/>
    <n v="1122"/>
    <n v="482.46"/>
    <n v="0.43"/>
    <x v="2"/>
  </r>
  <r>
    <s v="West Gear"/>
    <n v="1185732"/>
    <x v="409"/>
    <x v="3"/>
    <s v="Wisconsin"/>
    <s v="Milwaukee"/>
    <x v="3"/>
    <n v="32"/>
    <n v="33"/>
    <n v="1056"/>
    <n v="432.96"/>
    <n v="0.41"/>
    <x v="2"/>
  </r>
  <r>
    <s v="West Gear"/>
    <n v="1185732"/>
    <x v="409"/>
    <x v="3"/>
    <s v="Wisconsin"/>
    <s v="Milwaukee"/>
    <x v="4"/>
    <n v="44"/>
    <n v="33"/>
    <n v="1452"/>
    <n v="914.76"/>
    <n v="0.63"/>
    <x v="2"/>
  </r>
  <r>
    <s v="West Gear"/>
    <n v="1185732"/>
    <x v="409"/>
    <x v="3"/>
    <s v="Wisconsin"/>
    <s v="Milwaukee"/>
    <x v="5"/>
    <n v="46"/>
    <n v="65"/>
    <n v="2990"/>
    <n v="1524.9"/>
    <n v="0.51"/>
    <x v="2"/>
  </r>
  <r>
    <s v="West Gear"/>
    <n v="1185732"/>
    <x v="440"/>
    <x v="3"/>
    <s v="Wisconsin"/>
    <s v="Milwaukee"/>
    <x v="0"/>
    <n v="41"/>
    <n v="104"/>
    <n v="4264"/>
    <n v="1833.52"/>
    <n v="0.43"/>
    <x v="2"/>
  </r>
  <r>
    <s v="West Gear"/>
    <n v="1185732"/>
    <x v="440"/>
    <x v="3"/>
    <s v="Wisconsin"/>
    <s v="Milwaukee"/>
    <x v="1"/>
    <n v="32"/>
    <n v="78"/>
    <n v="2496"/>
    <n v="1173.1199999999999"/>
    <n v="0.47"/>
    <x v="2"/>
  </r>
  <r>
    <s v="West Gear"/>
    <n v="1185732"/>
    <x v="440"/>
    <x v="3"/>
    <s v="Wisconsin"/>
    <s v="Milwaukee"/>
    <x v="2"/>
    <n v="33"/>
    <n v="69"/>
    <n v="2277"/>
    <n v="956.33999999999992"/>
    <n v="0.42"/>
    <x v="2"/>
  </r>
  <r>
    <s v="West Gear"/>
    <n v="1185732"/>
    <x v="440"/>
    <x v="3"/>
    <s v="Wisconsin"/>
    <s v="Milwaukee"/>
    <x v="3"/>
    <n v="33"/>
    <n v="65"/>
    <n v="2145"/>
    <n v="965.24999999999989"/>
    <n v="0.44999999999999996"/>
    <x v="2"/>
  </r>
  <r>
    <s v="West Gear"/>
    <n v="1185732"/>
    <x v="440"/>
    <x v="3"/>
    <s v="Wisconsin"/>
    <s v="Milwaukee"/>
    <x v="4"/>
    <n v="58"/>
    <n v="56"/>
    <n v="3248"/>
    <n v="2013.76"/>
    <n v="0.62"/>
    <x v="2"/>
  </r>
  <r>
    <s v="West Gear"/>
    <n v="1185732"/>
    <x v="440"/>
    <x v="3"/>
    <s v="Wisconsin"/>
    <s v="Milwaukee"/>
    <x v="5"/>
    <n v="61"/>
    <n v="75"/>
    <n v="4575"/>
    <n v="2333.25"/>
    <n v="0.51"/>
    <x v="2"/>
  </r>
  <r>
    <s v="West Gear"/>
    <n v="1185732"/>
    <x v="469"/>
    <x v="3"/>
    <s v="Wisconsin"/>
    <s v="Milwaukee"/>
    <x v="0"/>
    <n v="58"/>
    <n v="138"/>
    <n v="8004"/>
    <n v="3281.64"/>
    <n v="0.41"/>
    <x v="2"/>
  </r>
  <r>
    <s v="West Gear"/>
    <n v="1185732"/>
    <x v="469"/>
    <x v="3"/>
    <s v="Wisconsin"/>
    <s v="Milwaukee"/>
    <x v="1"/>
    <n v="49"/>
    <n v="102"/>
    <n v="4998"/>
    <n v="2349.06"/>
    <n v="0.47"/>
    <x v="2"/>
  </r>
  <r>
    <s v="West Gear"/>
    <n v="1185732"/>
    <x v="469"/>
    <x v="3"/>
    <s v="Wisconsin"/>
    <s v="Milwaukee"/>
    <x v="2"/>
    <n v="45"/>
    <n v="87"/>
    <n v="3915"/>
    <n v="1722.6"/>
    <n v="0.44"/>
    <x v="2"/>
  </r>
  <r>
    <s v="West Gear"/>
    <n v="1185732"/>
    <x v="469"/>
    <x v="3"/>
    <s v="Wisconsin"/>
    <s v="Milwaukee"/>
    <x v="3"/>
    <n v="48"/>
    <n v="73"/>
    <n v="3504"/>
    <n v="1576.8"/>
    <n v="0.44999999999999996"/>
    <x v="2"/>
  </r>
  <r>
    <s v="West Gear"/>
    <n v="1185732"/>
    <x v="469"/>
    <x v="3"/>
    <s v="Wisconsin"/>
    <s v="Milwaukee"/>
    <x v="4"/>
    <n v="57"/>
    <n v="73"/>
    <n v="4161"/>
    <n v="2496.6"/>
    <n v="0.6"/>
    <x v="2"/>
  </r>
  <r>
    <s v="West Gear"/>
    <n v="1185732"/>
    <x v="469"/>
    <x v="3"/>
    <s v="Wisconsin"/>
    <s v="Milwaukee"/>
    <x v="5"/>
    <n v="59"/>
    <n v="88"/>
    <n v="5192"/>
    <n v="2699.84"/>
    <n v="0.52"/>
    <x v="2"/>
  </r>
  <r>
    <s v="West Gear"/>
    <n v="1185732"/>
    <x v="174"/>
    <x v="3"/>
    <s v="Wisconsin"/>
    <s v="Milwaukee"/>
    <x v="0"/>
    <n v="32"/>
    <n v="140"/>
    <n v="4480"/>
    <n v="2329.6"/>
    <n v="0.52"/>
    <x v="2"/>
  </r>
  <r>
    <s v="West Gear"/>
    <n v="1185732"/>
    <x v="174"/>
    <x v="3"/>
    <s v="Wisconsin"/>
    <s v="Milwaukee"/>
    <x v="1"/>
    <n v="32"/>
    <n v="78"/>
    <n v="2496"/>
    <n v="1272.96"/>
    <n v="0.51"/>
    <x v="2"/>
  </r>
  <r>
    <s v="West Gear"/>
    <n v="1185732"/>
    <x v="174"/>
    <x v="3"/>
    <s v="Wisconsin"/>
    <s v="Milwaukee"/>
    <x v="2"/>
    <n v="24"/>
    <n v="87"/>
    <n v="2088"/>
    <n v="939.59999999999991"/>
    <n v="0.44999999999999996"/>
    <x v="2"/>
  </r>
  <r>
    <s v="West Gear"/>
    <n v="1185732"/>
    <x v="174"/>
    <x v="3"/>
    <s v="Wisconsin"/>
    <s v="Milwaukee"/>
    <x v="3"/>
    <n v="28"/>
    <n v="44"/>
    <n v="1232"/>
    <n v="591.36"/>
    <n v="0.48"/>
    <x v="2"/>
  </r>
  <r>
    <s v="West Gear"/>
    <n v="1185732"/>
    <x v="174"/>
    <x v="3"/>
    <s v="Wisconsin"/>
    <s v="Milwaukee"/>
    <x v="4"/>
    <n v="41"/>
    <n v="58"/>
    <n v="2378"/>
    <n v="1046.32"/>
    <n v="0.44"/>
    <x v="2"/>
  </r>
  <r>
    <s v="West Gear"/>
    <n v="1185732"/>
    <x v="174"/>
    <x v="3"/>
    <s v="Wisconsin"/>
    <s v="Milwaukee"/>
    <x v="5"/>
    <n v="32"/>
    <n v="84"/>
    <n v="2688"/>
    <n v="1344"/>
    <n v="0.5"/>
    <x v="2"/>
  </r>
  <r>
    <s v="West Gear"/>
    <n v="1185732"/>
    <x v="205"/>
    <x v="3"/>
    <s v="Wisconsin"/>
    <s v="Milwaukee"/>
    <x v="0"/>
    <n v="34"/>
    <n v="160"/>
    <n v="5440"/>
    <n v="2992.0000000000005"/>
    <n v="0.55000000000000004"/>
    <x v="2"/>
  </r>
  <r>
    <s v="West Gear"/>
    <n v="1185732"/>
    <x v="205"/>
    <x v="3"/>
    <s v="Wisconsin"/>
    <s v="Milwaukee"/>
    <x v="1"/>
    <n v="34"/>
    <n v="52"/>
    <n v="1768"/>
    <n v="901.68000000000006"/>
    <n v="0.51"/>
    <x v="2"/>
  </r>
  <r>
    <s v="West Gear"/>
    <n v="1185732"/>
    <x v="205"/>
    <x v="3"/>
    <s v="Wisconsin"/>
    <s v="Milwaukee"/>
    <x v="2"/>
    <n v="24"/>
    <n v="73"/>
    <n v="1752"/>
    <n v="876"/>
    <n v="0.5"/>
    <x v="2"/>
  </r>
  <r>
    <s v="West Gear"/>
    <n v="1185732"/>
    <x v="205"/>
    <x v="3"/>
    <s v="Indiana"/>
    <s v="Indianapolis"/>
    <x v="3"/>
    <n v="29"/>
    <n v="36"/>
    <n v="1044"/>
    <n v="490.67999999999995"/>
    <n v="0.47"/>
    <x v="2"/>
  </r>
  <r>
    <s v="West Gear"/>
    <n v="1185732"/>
    <x v="205"/>
    <x v="3"/>
    <s v="Indiana"/>
    <s v="Indianapolis"/>
    <x v="4"/>
    <n v="41"/>
    <n v="58"/>
    <n v="2378"/>
    <n v="1046.32"/>
    <n v="0.44"/>
    <x v="2"/>
  </r>
  <r>
    <s v="West Gear"/>
    <n v="1185732"/>
    <x v="205"/>
    <x v="3"/>
    <s v="Indiana"/>
    <s v="Indianapolis"/>
    <x v="5"/>
    <n v="19"/>
    <n v="75"/>
    <n v="1425"/>
    <n v="726.75"/>
    <n v="0.51"/>
    <x v="2"/>
  </r>
  <r>
    <s v="West Gear"/>
    <n v="1185732"/>
    <x v="214"/>
    <x v="3"/>
    <s v="Indiana"/>
    <s v="Indianapolis"/>
    <x v="0"/>
    <n v="23"/>
    <n v="151"/>
    <n v="3473"/>
    <n v="1771.23"/>
    <n v="0.51"/>
    <x v="2"/>
  </r>
  <r>
    <s v="West Gear"/>
    <n v="1185732"/>
    <x v="214"/>
    <x v="3"/>
    <s v="Indiana"/>
    <s v="Indianapolis"/>
    <x v="1"/>
    <n v="23"/>
    <n v="61"/>
    <n v="1403"/>
    <n v="771.65000000000009"/>
    <n v="0.55000000000000004"/>
    <x v="2"/>
  </r>
  <r>
    <s v="West Gear"/>
    <n v="1185732"/>
    <x v="214"/>
    <x v="3"/>
    <s v="Indiana"/>
    <s v="Indianapolis"/>
    <x v="2"/>
    <n v="14"/>
    <n v="72"/>
    <n v="1008"/>
    <n v="504"/>
    <n v="0.5"/>
    <x v="2"/>
  </r>
  <r>
    <s v="West Gear"/>
    <n v="1185732"/>
    <x v="214"/>
    <x v="3"/>
    <s v="Indiana"/>
    <s v="Indianapolis"/>
    <x v="3"/>
    <n v="19"/>
    <n v="31"/>
    <n v="589"/>
    <n v="265.04999999999995"/>
    <n v="0.44999999999999996"/>
    <x v="2"/>
  </r>
  <r>
    <s v="West Gear"/>
    <n v="1185732"/>
    <x v="214"/>
    <x v="3"/>
    <s v="Indiana"/>
    <s v="Indianapolis"/>
    <x v="4"/>
    <n v="32"/>
    <n v="44"/>
    <n v="1408"/>
    <n v="605.43999999999994"/>
    <n v="0.43"/>
    <x v="2"/>
  </r>
  <r>
    <s v="West Gear"/>
    <n v="1185732"/>
    <x v="214"/>
    <x v="3"/>
    <s v="Indiana"/>
    <s v="Indianapolis"/>
    <x v="5"/>
    <n v="24"/>
    <n v="74"/>
    <n v="1776"/>
    <n v="923.52"/>
    <n v="0.52"/>
    <x v="2"/>
  </r>
  <r>
    <s v="West Gear"/>
    <n v="1185732"/>
    <x v="233"/>
    <x v="3"/>
    <s v="Indiana"/>
    <s v="Indianapolis"/>
    <x v="0"/>
    <n v="23"/>
    <n v="125"/>
    <n v="2875"/>
    <n v="1581.2500000000002"/>
    <n v="0.55000000000000004"/>
    <x v="2"/>
  </r>
  <r>
    <s v="West Gear"/>
    <n v="1185732"/>
    <x v="233"/>
    <x v="3"/>
    <s v="Indiana"/>
    <s v="Indianapolis"/>
    <x v="1"/>
    <n v="23"/>
    <n v="54"/>
    <n v="1242"/>
    <n v="645.84"/>
    <n v="0.52"/>
    <x v="2"/>
  </r>
  <r>
    <s v="West Gear"/>
    <n v="1185732"/>
    <x v="233"/>
    <x v="3"/>
    <s v="Indiana"/>
    <s v="Indianapolis"/>
    <x v="2"/>
    <n v="14"/>
    <n v="52"/>
    <n v="728"/>
    <n v="364"/>
    <n v="0.5"/>
    <x v="2"/>
  </r>
  <r>
    <s v="West Gear"/>
    <n v="1185732"/>
    <x v="233"/>
    <x v="3"/>
    <s v="Indiana"/>
    <s v="Indianapolis"/>
    <x v="3"/>
    <n v="19"/>
    <n v="36"/>
    <n v="684"/>
    <n v="328.32"/>
    <n v="0.48"/>
    <x v="2"/>
  </r>
  <r>
    <s v="West Gear"/>
    <n v="1185732"/>
    <x v="233"/>
    <x v="3"/>
    <s v="Indiana"/>
    <s v="Indianapolis"/>
    <x v="4"/>
    <n v="61"/>
    <n v="45"/>
    <n v="2745"/>
    <n v="1207.8"/>
    <n v="0.44"/>
    <x v="2"/>
  </r>
  <r>
    <s v="West Gear"/>
    <n v="1185732"/>
    <x v="233"/>
    <x v="3"/>
    <s v="Indiana"/>
    <s v="Indianapolis"/>
    <x v="5"/>
    <n v="47"/>
    <n v="72"/>
    <n v="3384"/>
    <n v="1861.2"/>
    <n v="0.55000000000000004"/>
    <x v="2"/>
  </r>
  <r>
    <s v="West Gear"/>
    <n v="1185732"/>
    <x v="264"/>
    <x v="3"/>
    <s v="Indiana"/>
    <s v="Indianapolis"/>
    <x v="0"/>
    <n v="54"/>
    <n v="164"/>
    <n v="8856"/>
    <n v="4428"/>
    <n v="0.5"/>
    <x v="2"/>
  </r>
  <r>
    <s v="West Gear"/>
    <n v="1185732"/>
    <x v="264"/>
    <x v="3"/>
    <s v="Indiana"/>
    <s v="Indianapolis"/>
    <x v="1"/>
    <n v="37"/>
    <n v="73"/>
    <n v="2701"/>
    <n v="1485.5500000000002"/>
    <n v="0.55000000000000004"/>
    <x v="2"/>
  </r>
  <r>
    <s v="West Gear"/>
    <n v="1185732"/>
    <x v="264"/>
    <x v="3"/>
    <s v="Indiana"/>
    <s v="Indianapolis"/>
    <x v="2"/>
    <n v="34"/>
    <n v="56"/>
    <n v="1904"/>
    <n v="894.88"/>
    <n v="0.47"/>
    <x v="2"/>
  </r>
  <r>
    <s v="West Gear"/>
    <n v="1185732"/>
    <x v="264"/>
    <x v="3"/>
    <s v="Indiana"/>
    <s v="Indianapolis"/>
    <x v="3"/>
    <n v="34"/>
    <n v="49"/>
    <n v="1666"/>
    <n v="816.34"/>
    <n v="0.49"/>
    <x v="2"/>
  </r>
  <r>
    <s v="West Gear"/>
    <n v="1185732"/>
    <x v="264"/>
    <x v="3"/>
    <s v="Indiana"/>
    <s v="Indianapolis"/>
    <x v="4"/>
    <n v="44"/>
    <n v="58"/>
    <n v="2552"/>
    <n v="1148.3999999999999"/>
    <n v="0.44999999999999996"/>
    <x v="2"/>
  </r>
  <r>
    <s v="West Gear"/>
    <n v="1185732"/>
    <x v="264"/>
    <x v="3"/>
    <s v="Indiana"/>
    <s v="Indianapolis"/>
    <x v="5"/>
    <n v="53"/>
    <n v="91"/>
    <n v="4823"/>
    <n v="2507.96"/>
    <n v="0.52"/>
    <x v="2"/>
  </r>
  <r>
    <s v="West Gear"/>
    <n v="1185732"/>
    <x v="294"/>
    <x v="3"/>
    <s v="Indiana"/>
    <s v="Indianapolis"/>
    <x v="0"/>
    <n v="36"/>
    <n v="155"/>
    <n v="5580"/>
    <n v="3069.0000000000005"/>
    <n v="0.55000000000000004"/>
    <x v="2"/>
  </r>
  <r>
    <s v="West Gear"/>
    <n v="1185732"/>
    <x v="294"/>
    <x v="3"/>
    <s v="Indiana"/>
    <s v="Indianapolis"/>
    <x v="1"/>
    <n v="32"/>
    <n v="94"/>
    <n v="3008"/>
    <n v="1594.24"/>
    <n v="0.53"/>
    <x v="2"/>
  </r>
  <r>
    <s v="West Gear"/>
    <n v="1185732"/>
    <x v="294"/>
    <x v="3"/>
    <s v="Indiana"/>
    <s v="Indianapolis"/>
    <x v="2"/>
    <n v="27"/>
    <n v="50"/>
    <n v="1350"/>
    <n v="607.49999999999989"/>
    <n v="0.44999999999999996"/>
    <x v="2"/>
  </r>
  <r>
    <s v="West Gear"/>
    <n v="1185732"/>
    <x v="294"/>
    <x v="3"/>
    <s v="Indiana"/>
    <s v="Indianapolis"/>
    <x v="3"/>
    <n v="29"/>
    <n v="46"/>
    <n v="1334"/>
    <n v="626.98"/>
    <n v="0.47"/>
    <x v="2"/>
  </r>
  <r>
    <s v="West Gear"/>
    <n v="1185732"/>
    <x v="294"/>
    <x v="3"/>
    <s v="Indiana"/>
    <s v="Indianapolis"/>
    <x v="4"/>
    <n v="36"/>
    <n v="53"/>
    <n v="1908"/>
    <n v="858.59999999999991"/>
    <n v="0.44999999999999996"/>
    <x v="2"/>
  </r>
  <r>
    <s v="West Gear"/>
    <n v="1185732"/>
    <x v="294"/>
    <x v="3"/>
    <s v="Indiana"/>
    <s v="Indianapolis"/>
    <x v="5"/>
    <n v="56"/>
    <n v="91"/>
    <n v="5096"/>
    <n v="2598.96"/>
    <n v="0.51"/>
    <x v="2"/>
  </r>
  <r>
    <s v="West Gear"/>
    <n v="1185732"/>
    <x v="323"/>
    <x v="3"/>
    <s v="Indiana"/>
    <s v="Indianapolis"/>
    <x v="0"/>
    <n v="51"/>
    <n v="149"/>
    <n v="7599"/>
    <n v="4027.4700000000003"/>
    <n v="0.53"/>
    <x v="2"/>
  </r>
  <r>
    <s v="West Gear"/>
    <n v="1185732"/>
    <x v="323"/>
    <x v="3"/>
    <s v="Indiana"/>
    <s v="Indianapolis"/>
    <x v="1"/>
    <n v="49"/>
    <n v="84"/>
    <n v="4116"/>
    <n v="2058"/>
    <n v="0.5"/>
    <x v="2"/>
  </r>
  <r>
    <s v="West Gear"/>
    <n v="1185732"/>
    <x v="323"/>
    <x v="3"/>
    <s v="Indiana"/>
    <s v="Indianapolis"/>
    <x v="2"/>
    <n v="42"/>
    <n v="68"/>
    <n v="2856"/>
    <n v="1285.1999999999998"/>
    <n v="0.44999999999999996"/>
    <x v="2"/>
  </r>
  <r>
    <s v="West Gear"/>
    <n v="1185732"/>
    <x v="323"/>
    <x v="3"/>
    <s v="Indiana"/>
    <s v="Indianapolis"/>
    <x v="3"/>
    <n v="42"/>
    <n v="49"/>
    <n v="2058"/>
    <n v="967.26"/>
    <n v="0.47"/>
    <x v="2"/>
  </r>
  <r>
    <s v="West Gear"/>
    <n v="1185732"/>
    <x v="323"/>
    <x v="3"/>
    <s v="Indiana"/>
    <s v="Indianapolis"/>
    <x v="4"/>
    <n v="51"/>
    <n v="50"/>
    <n v="2550"/>
    <n v="1071"/>
    <n v="0.42"/>
    <x v="2"/>
  </r>
  <r>
    <s v="West Gear"/>
    <n v="1185732"/>
    <x v="323"/>
    <x v="3"/>
    <s v="Indiana"/>
    <s v="Indianapolis"/>
    <x v="5"/>
    <n v="54"/>
    <n v="101"/>
    <n v="5454"/>
    <n v="2781.54"/>
    <n v="0.51"/>
    <x v="2"/>
  </r>
  <r>
    <s v="West Gear"/>
    <n v="1185732"/>
    <x v="355"/>
    <x v="3"/>
    <s v="Indiana"/>
    <s v="Indianapolis"/>
    <x v="0"/>
    <n v="47"/>
    <n v="152"/>
    <n v="7144"/>
    <n v="3929.2000000000003"/>
    <n v="0.55000000000000004"/>
    <x v="2"/>
  </r>
  <r>
    <s v="West Gear"/>
    <n v="1185732"/>
    <x v="355"/>
    <x v="3"/>
    <s v="Indiana"/>
    <s v="Indianapolis"/>
    <x v="1"/>
    <n v="41"/>
    <n v="87"/>
    <n v="3567"/>
    <n v="1926.18"/>
    <n v="0.54"/>
    <x v="2"/>
  </r>
  <r>
    <s v="West Gear"/>
    <n v="1185732"/>
    <x v="355"/>
    <x v="3"/>
    <s v="Indiana"/>
    <s v="Indianapolis"/>
    <x v="2"/>
    <n v="37"/>
    <n v="56"/>
    <n v="2072"/>
    <n v="973.83999999999992"/>
    <n v="0.47"/>
    <x v="2"/>
  </r>
  <r>
    <s v="West Gear"/>
    <n v="1185732"/>
    <x v="355"/>
    <x v="3"/>
    <s v="Indiana"/>
    <s v="Indianapolis"/>
    <x v="3"/>
    <n v="38"/>
    <n v="60"/>
    <n v="2280"/>
    <n v="1071.5999999999999"/>
    <n v="0.47"/>
    <x v="2"/>
  </r>
  <r>
    <s v="West Gear"/>
    <n v="1185732"/>
    <x v="355"/>
    <x v="3"/>
    <s v="Indiana"/>
    <s v="Indianapolis"/>
    <x v="4"/>
    <n v="47"/>
    <n v="53"/>
    <n v="2491"/>
    <n v="1120.9499999999998"/>
    <n v="0.44999999999999996"/>
    <x v="2"/>
  </r>
  <r>
    <s v="West Gear"/>
    <n v="1185732"/>
    <x v="355"/>
    <x v="3"/>
    <s v="Indiana"/>
    <s v="Indianapolis"/>
    <x v="5"/>
    <n v="54"/>
    <n v="91"/>
    <n v="4914"/>
    <n v="2604.42"/>
    <n v="0.53"/>
    <x v="2"/>
  </r>
  <r>
    <s v="West Gear"/>
    <n v="1185732"/>
    <x v="387"/>
    <x v="3"/>
    <s v="Indiana"/>
    <s v="Indianapolis"/>
    <x v="0"/>
    <n v="33"/>
    <n v="133"/>
    <n v="4389"/>
    <n v="2370.06"/>
    <n v="0.54"/>
    <x v="2"/>
  </r>
  <r>
    <s v="West Gear"/>
    <n v="1185732"/>
    <x v="387"/>
    <x v="3"/>
    <s v="Indiana"/>
    <s v="Indianapolis"/>
    <x v="1"/>
    <n v="29"/>
    <n v="74"/>
    <n v="2146"/>
    <n v="1073"/>
    <n v="0.5"/>
    <x v="2"/>
  </r>
  <r>
    <s v="West Gear"/>
    <n v="1185732"/>
    <x v="387"/>
    <x v="3"/>
    <s v="Indiana"/>
    <s v="Indianapolis"/>
    <x v="2"/>
    <n v="23"/>
    <n v="49"/>
    <n v="1127"/>
    <n v="529.68999999999994"/>
    <n v="0.47"/>
    <x v="2"/>
  </r>
  <r>
    <s v="West Gear"/>
    <n v="1185732"/>
    <x v="387"/>
    <x v="3"/>
    <s v="Indiana"/>
    <s v="Indianapolis"/>
    <x v="3"/>
    <n v="24"/>
    <n v="41"/>
    <n v="984"/>
    <n v="462.47999999999996"/>
    <n v="0.47"/>
    <x v="2"/>
  </r>
  <r>
    <s v="West Gear"/>
    <n v="1185732"/>
    <x v="387"/>
    <x v="3"/>
    <s v="Indiana"/>
    <s v="Indianapolis"/>
    <x v="4"/>
    <n v="33"/>
    <n v="42"/>
    <n v="1386"/>
    <n v="554.4"/>
    <n v="0.4"/>
    <x v="2"/>
  </r>
  <r>
    <s v="West Gear"/>
    <n v="1185732"/>
    <x v="387"/>
    <x v="3"/>
    <s v="Indiana"/>
    <s v="Indianapolis"/>
    <x v="5"/>
    <n v="36"/>
    <n v="68"/>
    <n v="2448"/>
    <n v="1272.96"/>
    <n v="0.52"/>
    <x v="2"/>
  </r>
  <r>
    <s v="West Gear"/>
    <n v="1185732"/>
    <x v="416"/>
    <x v="3"/>
    <s v="Indiana"/>
    <s v="Indianapolis"/>
    <x v="0"/>
    <n v="41"/>
    <n v="116"/>
    <n v="4756"/>
    <n v="2520.6800000000003"/>
    <n v="0.53"/>
    <x v="2"/>
  </r>
  <r>
    <s v="West Gear"/>
    <n v="1185732"/>
    <x v="416"/>
    <x v="3"/>
    <s v="Indiana"/>
    <s v="Indianapolis"/>
    <x v="1"/>
    <n v="32"/>
    <n v="65"/>
    <n v="2080"/>
    <n v="1144"/>
    <n v="0.55000000000000004"/>
    <x v="2"/>
  </r>
  <r>
    <s v="West Gear"/>
    <n v="1185732"/>
    <x v="416"/>
    <x v="3"/>
    <s v="Indiana"/>
    <s v="Indianapolis"/>
    <x v="2"/>
    <n v="32"/>
    <n v="38"/>
    <n v="1216"/>
    <n v="571.52"/>
    <n v="0.47"/>
    <x v="2"/>
  </r>
  <r>
    <s v="West Gear"/>
    <n v="1185732"/>
    <x v="416"/>
    <x v="3"/>
    <s v="Indiana"/>
    <s v="Indianapolis"/>
    <x v="3"/>
    <n v="33"/>
    <n v="44"/>
    <n v="1452"/>
    <n v="667.92"/>
    <n v="0.45999999999999996"/>
    <x v="2"/>
  </r>
  <r>
    <s v="West Gear"/>
    <n v="1185732"/>
    <x v="416"/>
    <x v="3"/>
    <s v="Indiana"/>
    <s v="Indianapolis"/>
    <x v="4"/>
    <n v="41"/>
    <n v="38"/>
    <n v="1558"/>
    <n v="685.52"/>
    <n v="0.44"/>
    <x v="2"/>
  </r>
  <r>
    <s v="West Gear"/>
    <n v="1185732"/>
    <x v="416"/>
    <x v="3"/>
    <s v="Indiana"/>
    <s v="Indianapolis"/>
    <x v="5"/>
    <n v="48"/>
    <n v="83"/>
    <n v="3984"/>
    <n v="2111.52"/>
    <n v="0.53"/>
    <x v="2"/>
  </r>
  <r>
    <s v="West Gear"/>
    <n v="1185732"/>
    <x v="447"/>
    <x v="3"/>
    <s v="Indiana"/>
    <s v="Indianapolis"/>
    <x v="0"/>
    <n v="41"/>
    <n v="123"/>
    <n v="5043"/>
    <n v="2571.9299999999998"/>
    <n v="0.51"/>
    <x v="2"/>
  </r>
  <r>
    <s v="West Gear"/>
    <n v="1185732"/>
    <x v="447"/>
    <x v="3"/>
    <s v="Indiana"/>
    <s v="Indianapolis"/>
    <x v="1"/>
    <n v="33"/>
    <n v="98"/>
    <n v="3234"/>
    <n v="1778.7"/>
    <n v="0.55000000000000004"/>
    <x v="2"/>
  </r>
  <r>
    <s v="West Gear"/>
    <n v="1185732"/>
    <x v="447"/>
    <x v="3"/>
    <s v="Indiana"/>
    <s v="Indianapolis"/>
    <x v="2"/>
    <n v="32"/>
    <n v="81"/>
    <n v="2592"/>
    <n v="1244.1599999999999"/>
    <n v="0.48"/>
    <x v="2"/>
  </r>
  <r>
    <s v="West Gear"/>
    <n v="1185732"/>
    <x v="447"/>
    <x v="3"/>
    <s v="Indiana"/>
    <s v="Indianapolis"/>
    <x v="3"/>
    <n v="34"/>
    <n v="83"/>
    <n v="2822"/>
    <n v="1411"/>
    <n v="0.5"/>
    <x v="2"/>
  </r>
  <r>
    <s v="West Gear"/>
    <n v="1185732"/>
    <x v="447"/>
    <x v="3"/>
    <s v="Indiana"/>
    <s v="Indianapolis"/>
    <x v="4"/>
    <n v="55"/>
    <n v="75"/>
    <n v="4125"/>
    <n v="1650"/>
    <n v="0.4"/>
    <x v="2"/>
  </r>
  <r>
    <s v="West Gear"/>
    <n v="1185732"/>
    <x v="447"/>
    <x v="3"/>
    <s v="Indiana"/>
    <s v="Indianapolis"/>
    <x v="5"/>
    <n v="61"/>
    <n v="91"/>
    <n v="5551"/>
    <n v="2997.5400000000004"/>
    <n v="0.54"/>
    <x v="2"/>
  </r>
  <r>
    <s v="West Gear"/>
    <n v="1185732"/>
    <x v="476"/>
    <x v="3"/>
    <s v="Indiana"/>
    <s v="Indianapolis"/>
    <x v="0"/>
    <n v="58"/>
    <n v="150"/>
    <n v="8700"/>
    <n v="4437"/>
    <n v="0.51"/>
    <x v="2"/>
  </r>
  <r>
    <s v="West Gear"/>
    <n v="1185732"/>
    <x v="476"/>
    <x v="3"/>
    <s v="Indiana"/>
    <s v="Indianapolis"/>
    <x v="1"/>
    <n v="49"/>
    <n v="108"/>
    <n v="5292"/>
    <n v="2910.6000000000004"/>
    <n v="0.55000000000000004"/>
    <x v="2"/>
  </r>
  <r>
    <s v="West Gear"/>
    <n v="1185732"/>
    <x v="476"/>
    <x v="3"/>
    <s v="Indiana"/>
    <s v="Indianapolis"/>
    <x v="2"/>
    <n v="49"/>
    <n v="105"/>
    <n v="5145"/>
    <n v="2366.6999999999998"/>
    <n v="0.45999999999999996"/>
    <x v="2"/>
  </r>
  <r>
    <s v="West Gear"/>
    <n v="1185732"/>
    <x v="476"/>
    <x v="3"/>
    <s v="Indiana"/>
    <s v="Indianapolis"/>
    <x v="3"/>
    <n v="45"/>
    <n v="87"/>
    <n v="3915"/>
    <n v="1957.5"/>
    <n v="0.5"/>
    <x v="2"/>
  </r>
  <r>
    <s v="West Gear"/>
    <n v="1185732"/>
    <x v="476"/>
    <x v="3"/>
    <s v="Indiana"/>
    <s v="Indianapolis"/>
    <x v="4"/>
    <n v="54"/>
    <n v="84"/>
    <n v="4536"/>
    <n v="1950.48"/>
    <n v="0.43"/>
    <x v="2"/>
  </r>
  <r>
    <s v="West Gear"/>
    <n v="1185732"/>
    <x v="476"/>
    <x v="3"/>
    <s v="Indiana"/>
    <s v="Indianapolis"/>
    <x v="5"/>
    <n v="62"/>
    <n v="120"/>
    <n v="7440"/>
    <n v="3720"/>
    <n v="0.5"/>
    <x v="2"/>
  </r>
  <r>
    <s v="West Gear"/>
    <n v="1185732"/>
    <x v="181"/>
    <x v="3"/>
    <s v="Indiana"/>
    <s v="Indianapolis"/>
    <x v="0"/>
    <n v="32"/>
    <n v="125"/>
    <n v="4000"/>
    <n v="2080"/>
    <n v="0.52"/>
    <x v="2"/>
  </r>
  <r>
    <s v="West Gear"/>
    <n v="1185732"/>
    <x v="181"/>
    <x v="3"/>
    <s v="Indiana"/>
    <s v="Indianapolis"/>
    <x v="1"/>
    <n v="32"/>
    <n v="75"/>
    <n v="2400"/>
    <n v="1320"/>
    <n v="0.55000000000000004"/>
    <x v="2"/>
  </r>
  <r>
    <s v="West Gear"/>
    <n v="1185732"/>
    <x v="181"/>
    <x v="3"/>
    <s v="Indiana"/>
    <s v="Indianapolis"/>
    <x v="2"/>
    <n v="25"/>
    <n v="87"/>
    <n v="2175"/>
    <n v="1196.25"/>
    <n v="0.55000000000000004"/>
    <x v="2"/>
  </r>
  <r>
    <s v="West Gear"/>
    <n v="1185732"/>
    <x v="181"/>
    <x v="3"/>
    <s v="Indiana"/>
    <s v="Indianapolis"/>
    <x v="3"/>
    <n v="29"/>
    <n v="45"/>
    <n v="1305"/>
    <n v="704.7"/>
    <n v="0.54"/>
    <x v="2"/>
  </r>
  <r>
    <s v="West Gear"/>
    <n v="1185732"/>
    <x v="181"/>
    <x v="3"/>
    <s v="Indiana"/>
    <s v="Indianapolis"/>
    <x v="4"/>
    <n v="41"/>
    <n v="54"/>
    <n v="2214"/>
    <n v="1129.1400000000001"/>
    <n v="0.51"/>
    <x v="2"/>
  </r>
  <r>
    <s v="West Gear"/>
    <n v="1185732"/>
    <x v="181"/>
    <x v="3"/>
    <s v="Indiana"/>
    <s v="Indianapolis"/>
    <x v="5"/>
    <n v="34"/>
    <n v="75"/>
    <n v="2550"/>
    <n v="1275"/>
    <n v="0.5"/>
    <x v="2"/>
  </r>
  <r>
    <s v="West Gear"/>
    <n v="1185732"/>
    <x v="212"/>
    <x v="3"/>
    <s v="Indiana"/>
    <s v="Indianapolis"/>
    <x v="0"/>
    <n v="33"/>
    <n v="149"/>
    <n v="4917"/>
    <n v="2655.1800000000003"/>
    <n v="0.54"/>
    <x v="2"/>
  </r>
  <r>
    <s v="West Gear"/>
    <n v="1185732"/>
    <x v="212"/>
    <x v="3"/>
    <s v="Indiana"/>
    <s v="Indianapolis"/>
    <x v="1"/>
    <n v="38"/>
    <n v="50"/>
    <n v="1900"/>
    <n v="1045"/>
    <n v="0.55000000000000004"/>
    <x v="2"/>
  </r>
  <r>
    <s v="West Gear"/>
    <n v="1185732"/>
    <x v="212"/>
    <x v="3"/>
    <s v="Indiana"/>
    <s v="Indianapolis"/>
    <x v="2"/>
    <n v="27"/>
    <n v="75"/>
    <n v="2025"/>
    <n v="1032.75"/>
    <n v="0.51"/>
    <x v="2"/>
  </r>
  <r>
    <s v="West Gear"/>
    <n v="1185732"/>
    <x v="212"/>
    <x v="0"/>
    <s v="West Virginia"/>
    <s v="Charleston"/>
    <x v="3"/>
    <n v="34"/>
    <n v="49"/>
    <n v="1666"/>
    <n v="882.98"/>
    <n v="0.53"/>
    <x v="2"/>
  </r>
  <r>
    <s v="West Gear"/>
    <n v="1185732"/>
    <x v="212"/>
    <x v="0"/>
    <s v="West Virginia"/>
    <s v="Charleston"/>
    <x v="4"/>
    <n v="48"/>
    <n v="65"/>
    <n v="3120"/>
    <n v="1653.6000000000001"/>
    <n v="0.53"/>
    <x v="2"/>
  </r>
  <r>
    <s v="West Gear"/>
    <n v="1185732"/>
    <x v="212"/>
    <x v="0"/>
    <s v="West Virginia"/>
    <s v="Charleston"/>
    <x v="5"/>
    <n v="24"/>
    <n v="105"/>
    <n v="2520"/>
    <n v="1360.8000000000002"/>
    <n v="0.54"/>
    <x v="2"/>
  </r>
  <r>
    <s v="West Gear"/>
    <n v="1185732"/>
    <x v="221"/>
    <x v="0"/>
    <s v="West Virginia"/>
    <s v="Charleston"/>
    <x v="0"/>
    <n v="28"/>
    <n v="165"/>
    <n v="4620"/>
    <n v="2356.1999999999998"/>
    <n v="0.51"/>
    <x v="2"/>
  </r>
  <r>
    <s v="West Gear"/>
    <n v="1185732"/>
    <x v="221"/>
    <x v="0"/>
    <s v="West Virginia"/>
    <s v="Charleston"/>
    <x v="1"/>
    <n v="27"/>
    <n v="69"/>
    <n v="1863"/>
    <n v="1006.0200000000001"/>
    <n v="0.54"/>
    <x v="2"/>
  </r>
  <r>
    <s v="West Gear"/>
    <n v="1185732"/>
    <x v="221"/>
    <x v="0"/>
    <s v="West Virginia"/>
    <s v="Charleston"/>
    <x v="2"/>
    <n v="19"/>
    <n v="91"/>
    <n v="1729"/>
    <n v="933.66000000000008"/>
    <n v="0.54"/>
    <x v="2"/>
  </r>
  <r>
    <s v="West Gear"/>
    <n v="1185732"/>
    <x v="221"/>
    <x v="0"/>
    <s v="West Virginia"/>
    <s v="Charleston"/>
    <x v="3"/>
    <n v="23"/>
    <n v="49"/>
    <n v="1127"/>
    <n v="597.31000000000006"/>
    <n v="0.53"/>
    <x v="2"/>
  </r>
  <r>
    <s v="West Gear"/>
    <n v="1185732"/>
    <x v="221"/>
    <x v="0"/>
    <s v="West Virginia"/>
    <s v="Charleston"/>
    <x v="4"/>
    <n v="37"/>
    <n v="59"/>
    <n v="2183"/>
    <n v="1091.5"/>
    <n v="0.5"/>
    <x v="2"/>
  </r>
  <r>
    <s v="West Gear"/>
    <n v="1185732"/>
    <x v="221"/>
    <x v="0"/>
    <s v="West Virginia"/>
    <s v="Charleston"/>
    <x v="5"/>
    <n v="29"/>
    <n v="81"/>
    <n v="2349"/>
    <n v="1268.46"/>
    <n v="0.54"/>
    <x v="2"/>
  </r>
  <r>
    <s v="West Gear"/>
    <n v="1185732"/>
    <x v="240"/>
    <x v="0"/>
    <s v="West Virginia"/>
    <s v="Charleston"/>
    <x v="0"/>
    <n v="27"/>
    <n v="143"/>
    <n v="3861"/>
    <n v="1969.1100000000001"/>
    <n v="0.51"/>
    <x v="2"/>
  </r>
  <r>
    <s v="West Gear"/>
    <n v="1185732"/>
    <x v="240"/>
    <x v="0"/>
    <s v="West Virginia"/>
    <s v="Charleston"/>
    <x v="1"/>
    <n v="28"/>
    <n v="75"/>
    <n v="2100"/>
    <n v="1155"/>
    <n v="0.55000000000000004"/>
    <x v="2"/>
  </r>
  <r>
    <s v="West Gear"/>
    <n v="1185732"/>
    <x v="240"/>
    <x v="0"/>
    <s v="West Virginia"/>
    <s v="Charleston"/>
    <x v="2"/>
    <n v="19"/>
    <n v="68"/>
    <n v="1292"/>
    <n v="697.68000000000006"/>
    <n v="0.54"/>
    <x v="2"/>
  </r>
  <r>
    <s v="West Gear"/>
    <n v="1185732"/>
    <x v="240"/>
    <x v="0"/>
    <s v="West Virginia"/>
    <s v="Charleston"/>
    <x v="3"/>
    <n v="25"/>
    <n v="47"/>
    <n v="1175"/>
    <n v="611"/>
    <n v="0.52"/>
    <x v="2"/>
  </r>
  <r>
    <s v="West Gear"/>
    <n v="1185732"/>
    <x v="240"/>
    <x v="0"/>
    <s v="West Virginia"/>
    <s v="Charleston"/>
    <x v="4"/>
    <n v="60"/>
    <n v="56"/>
    <n v="3360"/>
    <n v="1848.0000000000002"/>
    <n v="0.55000000000000004"/>
    <x v="2"/>
  </r>
  <r>
    <s v="West Gear"/>
    <n v="1185732"/>
    <x v="240"/>
    <x v="0"/>
    <s v="West Virginia"/>
    <s v="Charleston"/>
    <x v="5"/>
    <n v="47"/>
    <n v="94"/>
    <n v="4418"/>
    <n v="2253.1799999999998"/>
    <n v="0.51"/>
    <x v="2"/>
  </r>
  <r>
    <s v="West Gear"/>
    <n v="1185732"/>
    <x v="271"/>
    <x v="0"/>
    <s v="West Virginia"/>
    <s v="Charleston"/>
    <x v="0"/>
    <n v="58"/>
    <n v="179"/>
    <n v="10382"/>
    <n v="5398.64"/>
    <n v="0.52"/>
    <x v="2"/>
  </r>
  <r>
    <s v="West Gear"/>
    <n v="1185732"/>
    <x v="271"/>
    <x v="0"/>
    <s v="West Virginia"/>
    <s v="Charleston"/>
    <x v="1"/>
    <n v="37"/>
    <n v="87"/>
    <n v="3219"/>
    <n v="1641.69"/>
    <n v="0.51"/>
    <x v="2"/>
  </r>
  <r>
    <s v="West Gear"/>
    <n v="1185732"/>
    <x v="271"/>
    <x v="0"/>
    <s v="West Virginia"/>
    <s v="Charleston"/>
    <x v="2"/>
    <n v="32"/>
    <n v="77"/>
    <n v="2464"/>
    <n v="1355.2"/>
    <n v="0.55000000000000004"/>
    <x v="2"/>
  </r>
  <r>
    <s v="West Gear"/>
    <n v="1185732"/>
    <x v="271"/>
    <x v="0"/>
    <s v="West Virginia"/>
    <s v="Charleston"/>
    <x v="3"/>
    <n v="33"/>
    <n v="50"/>
    <n v="1650"/>
    <n v="907.50000000000011"/>
    <n v="0.55000000000000004"/>
    <x v="2"/>
  </r>
  <r>
    <s v="West Gear"/>
    <n v="1185732"/>
    <x v="271"/>
    <x v="0"/>
    <s v="West Virginia"/>
    <s v="Charleston"/>
    <x v="4"/>
    <n v="42"/>
    <n v="68"/>
    <n v="2856"/>
    <n v="1542.24"/>
    <n v="0.54"/>
    <x v="2"/>
  </r>
  <r>
    <s v="West Gear"/>
    <n v="1185732"/>
    <x v="271"/>
    <x v="0"/>
    <s v="West Virginia"/>
    <s v="Charleston"/>
    <x v="5"/>
    <n v="52"/>
    <n v="95"/>
    <n v="4940"/>
    <n v="2717"/>
    <n v="0.55000000000000004"/>
    <x v="2"/>
  </r>
  <r>
    <s v="West Gear"/>
    <n v="1185732"/>
    <x v="301"/>
    <x v="0"/>
    <s v="West Virginia"/>
    <s v="Charleston"/>
    <x v="0"/>
    <n v="43"/>
    <n v="150"/>
    <n v="6450"/>
    <n v="3354"/>
    <n v="0.52"/>
    <x v="2"/>
  </r>
  <r>
    <s v="West Gear"/>
    <n v="1185732"/>
    <x v="301"/>
    <x v="0"/>
    <s v="West Virginia"/>
    <s v="Charleston"/>
    <x v="1"/>
    <n v="37"/>
    <n v="119"/>
    <n v="4403"/>
    <n v="2201.5"/>
    <n v="0.5"/>
    <x v="2"/>
  </r>
  <r>
    <s v="West Gear"/>
    <n v="1185732"/>
    <x v="301"/>
    <x v="0"/>
    <s v="West Virginia"/>
    <s v="Charleston"/>
    <x v="2"/>
    <n v="33"/>
    <n v="81"/>
    <n v="2673"/>
    <n v="1443.42"/>
    <n v="0.54"/>
    <x v="2"/>
  </r>
  <r>
    <s v="West Gear"/>
    <n v="1185732"/>
    <x v="301"/>
    <x v="0"/>
    <s v="West Virginia"/>
    <s v="Charleston"/>
    <x v="3"/>
    <n v="33"/>
    <n v="69"/>
    <n v="2277"/>
    <n v="1184.04"/>
    <n v="0.52"/>
    <x v="2"/>
  </r>
  <r>
    <s v="West Gear"/>
    <n v="1185732"/>
    <x v="301"/>
    <x v="0"/>
    <s v="West Virginia"/>
    <s v="Charleston"/>
    <x v="4"/>
    <n v="41"/>
    <n v="74"/>
    <n v="3034"/>
    <n v="1668.7"/>
    <n v="0.55000000000000004"/>
    <x v="2"/>
  </r>
  <r>
    <s v="West Gear"/>
    <n v="1185732"/>
    <x v="301"/>
    <x v="0"/>
    <s v="West Virginia"/>
    <s v="Charleston"/>
    <x v="5"/>
    <n v="59"/>
    <n v="115"/>
    <n v="6785"/>
    <n v="3528.2000000000003"/>
    <n v="0.52"/>
    <x v="2"/>
  </r>
  <r>
    <s v="West Gear"/>
    <n v="1185732"/>
    <x v="330"/>
    <x v="0"/>
    <s v="West Virginia"/>
    <s v="Charleston"/>
    <x v="0"/>
    <n v="55"/>
    <n v="182"/>
    <n v="10010"/>
    <n v="5205.2"/>
    <n v="0.52"/>
    <x v="2"/>
  </r>
  <r>
    <s v="West Gear"/>
    <n v="1185732"/>
    <x v="330"/>
    <x v="0"/>
    <s v="West Virginia"/>
    <s v="Charleston"/>
    <x v="1"/>
    <n v="50"/>
    <n v="116"/>
    <n v="5800"/>
    <n v="3074"/>
    <n v="0.53"/>
    <x v="2"/>
  </r>
  <r>
    <s v="West Gear"/>
    <n v="1185732"/>
    <x v="330"/>
    <x v="0"/>
    <s v="West Virginia"/>
    <s v="Charleston"/>
    <x v="2"/>
    <n v="49"/>
    <n v="98"/>
    <n v="4802"/>
    <n v="2545.06"/>
    <n v="0.53"/>
    <x v="2"/>
  </r>
  <r>
    <s v="West Gear"/>
    <n v="1185732"/>
    <x v="330"/>
    <x v="0"/>
    <s v="West Virginia"/>
    <s v="Charleston"/>
    <x v="3"/>
    <n v="48"/>
    <n v="77"/>
    <n v="3696"/>
    <n v="1884.96"/>
    <n v="0.51"/>
    <x v="2"/>
  </r>
  <r>
    <s v="West Gear"/>
    <n v="1185732"/>
    <x v="330"/>
    <x v="0"/>
    <s v="West Virginia"/>
    <s v="Charleston"/>
    <x v="4"/>
    <n v="54"/>
    <n v="87"/>
    <n v="4698"/>
    <n v="2536.92"/>
    <n v="0.54"/>
    <x v="2"/>
  </r>
  <r>
    <s v="West Gear"/>
    <n v="1185732"/>
    <x v="330"/>
    <x v="0"/>
    <s v="West Virginia"/>
    <s v="Charleston"/>
    <x v="5"/>
    <n v="63"/>
    <n v="133"/>
    <n v="8379"/>
    <n v="4524.66"/>
    <n v="0.54"/>
    <x v="2"/>
  </r>
  <r>
    <s v="West Gear"/>
    <n v="1185732"/>
    <x v="362"/>
    <x v="0"/>
    <s v="West Virginia"/>
    <s v="Charleston"/>
    <x v="0"/>
    <n v="46"/>
    <n v="131"/>
    <n v="6026"/>
    <n v="3133.52"/>
    <n v="0.52"/>
    <x v="2"/>
  </r>
  <r>
    <s v="West Gear"/>
    <n v="1185732"/>
    <x v="362"/>
    <x v="0"/>
    <s v="West Virginia"/>
    <s v="Charleston"/>
    <x v="1"/>
    <n v="42"/>
    <n v="90"/>
    <n v="3780"/>
    <n v="2079"/>
    <n v="0.55000000000000004"/>
    <x v="2"/>
  </r>
  <r>
    <s v="West Gear"/>
    <n v="1185732"/>
    <x v="362"/>
    <x v="0"/>
    <s v="West Virginia"/>
    <s v="Charleston"/>
    <x v="2"/>
    <n v="38"/>
    <n v="87"/>
    <n v="3306"/>
    <n v="1719.1200000000001"/>
    <n v="0.52"/>
    <x v="2"/>
  </r>
  <r>
    <s v="West Gear"/>
    <n v="1185732"/>
    <x v="362"/>
    <x v="0"/>
    <s v="West Virginia"/>
    <s v="Charleston"/>
    <x v="3"/>
    <n v="36"/>
    <n v="72"/>
    <n v="2592"/>
    <n v="1321.92"/>
    <n v="0.51"/>
    <x v="2"/>
  </r>
  <r>
    <s v="West Gear"/>
    <n v="1185732"/>
    <x v="362"/>
    <x v="0"/>
    <s v="West Virginia"/>
    <s v="Charleston"/>
    <x v="4"/>
    <n v="49"/>
    <n v="68"/>
    <n v="3332"/>
    <n v="1799.2800000000002"/>
    <n v="0.54"/>
    <x v="2"/>
  </r>
  <r>
    <s v="West Gear"/>
    <n v="1185732"/>
    <x v="362"/>
    <x v="0"/>
    <s v="West Virginia"/>
    <s v="Charleston"/>
    <x v="5"/>
    <n v="54"/>
    <n v="115"/>
    <n v="6210"/>
    <n v="3353.4"/>
    <n v="0.54"/>
    <x v="2"/>
  </r>
  <r>
    <s v="West Gear"/>
    <n v="1185732"/>
    <x v="394"/>
    <x v="0"/>
    <s v="West Virginia"/>
    <s v="Charleston"/>
    <x v="0"/>
    <n v="34"/>
    <n v="154"/>
    <n v="5236"/>
    <n v="2670.36"/>
    <n v="0.51"/>
    <x v="2"/>
  </r>
  <r>
    <s v="West Gear"/>
    <n v="1185732"/>
    <x v="394"/>
    <x v="0"/>
    <s v="West Virginia"/>
    <s v="Charleston"/>
    <x v="1"/>
    <n v="29"/>
    <n v="91"/>
    <n v="2639"/>
    <n v="1398.67"/>
    <n v="0.53"/>
    <x v="2"/>
  </r>
  <r>
    <s v="West Gear"/>
    <n v="1185732"/>
    <x v="394"/>
    <x v="0"/>
    <s v="West Virginia"/>
    <s v="Charleston"/>
    <x v="2"/>
    <n v="24"/>
    <n v="68"/>
    <n v="1632"/>
    <n v="881.28000000000009"/>
    <n v="0.54"/>
    <x v="2"/>
  </r>
  <r>
    <s v="West Gear"/>
    <n v="1185732"/>
    <x v="394"/>
    <x v="0"/>
    <s v="West Virginia"/>
    <s v="Charleston"/>
    <x v="3"/>
    <n v="23"/>
    <n v="59"/>
    <n v="1357"/>
    <n v="678.5"/>
    <n v="0.5"/>
    <x v="2"/>
  </r>
  <r>
    <s v="West Gear"/>
    <n v="1185732"/>
    <x v="394"/>
    <x v="0"/>
    <s v="West Virginia"/>
    <s v="Charleston"/>
    <x v="4"/>
    <n v="32"/>
    <n v="61"/>
    <n v="1952"/>
    <n v="1015.0400000000001"/>
    <n v="0.52"/>
    <x v="2"/>
  </r>
  <r>
    <s v="West Gear"/>
    <n v="1185732"/>
    <x v="394"/>
    <x v="0"/>
    <s v="West Virginia"/>
    <s v="Charleston"/>
    <x v="5"/>
    <n v="36"/>
    <n v="75"/>
    <n v="2700"/>
    <n v="1377"/>
    <n v="0.51"/>
    <x v="2"/>
  </r>
  <r>
    <s v="West Gear"/>
    <n v="1185732"/>
    <x v="423"/>
    <x v="0"/>
    <s v="West Virginia"/>
    <s v="Charleston"/>
    <x v="0"/>
    <n v="41"/>
    <n v="115"/>
    <n v="4715"/>
    <n v="2546.1000000000004"/>
    <n v="0.54"/>
    <x v="2"/>
  </r>
  <r>
    <s v="West Gear"/>
    <n v="1185732"/>
    <x v="423"/>
    <x v="0"/>
    <s v="West Virginia"/>
    <s v="Charleston"/>
    <x v="1"/>
    <n v="32"/>
    <n v="80"/>
    <n v="2560"/>
    <n v="1331.2"/>
    <n v="0.52"/>
    <x v="2"/>
  </r>
  <r>
    <s v="West Gear"/>
    <n v="1185732"/>
    <x v="423"/>
    <x v="0"/>
    <s v="West Virginia"/>
    <s v="Charleston"/>
    <x v="2"/>
    <n v="33"/>
    <n v="44"/>
    <n v="1452"/>
    <n v="769.56000000000006"/>
    <n v="0.53"/>
    <x v="2"/>
  </r>
  <r>
    <s v="West Gear"/>
    <n v="1185732"/>
    <x v="423"/>
    <x v="0"/>
    <s v="West Virginia"/>
    <s v="Charleston"/>
    <x v="3"/>
    <n v="32"/>
    <n v="47"/>
    <n v="1504"/>
    <n v="797.12"/>
    <n v="0.53"/>
    <x v="2"/>
  </r>
  <r>
    <s v="West Gear"/>
    <n v="1185732"/>
    <x v="423"/>
    <x v="0"/>
    <s v="West Virginia"/>
    <s v="Charleston"/>
    <x v="4"/>
    <n v="41"/>
    <n v="53"/>
    <n v="2173"/>
    <n v="1195.1500000000001"/>
    <n v="0.55000000000000004"/>
    <x v="2"/>
  </r>
  <r>
    <s v="Foot Locker"/>
    <n v="1185732"/>
    <x v="423"/>
    <x v="0"/>
    <s v="West Virginia"/>
    <s v="Charleston"/>
    <x v="5"/>
    <n v="47"/>
    <n v="84"/>
    <n v="3948"/>
    <n v="1974"/>
    <n v="0.5"/>
    <x v="2"/>
  </r>
  <r>
    <s v="Foot Locker"/>
    <n v="1185732"/>
    <x v="454"/>
    <x v="0"/>
    <s v="West Virginia"/>
    <s v="Charleston"/>
    <x v="0"/>
    <n v="44"/>
    <n v="117"/>
    <n v="5148"/>
    <n v="2676.96"/>
    <n v="0.52"/>
    <x v="2"/>
  </r>
  <r>
    <s v="Foot Locker"/>
    <n v="1185732"/>
    <x v="454"/>
    <x v="0"/>
    <s v="West Virginia"/>
    <s v="Charleston"/>
    <x v="1"/>
    <n v="33"/>
    <n v="95"/>
    <n v="3135"/>
    <n v="1661.5500000000002"/>
    <n v="0.53"/>
    <x v="2"/>
  </r>
  <r>
    <s v="Foot Locker"/>
    <n v="1185732"/>
    <x v="454"/>
    <x v="0"/>
    <s v="West Virginia"/>
    <s v="Charleston"/>
    <x v="2"/>
    <n v="32"/>
    <n v="77"/>
    <n v="2464"/>
    <n v="1232"/>
    <n v="0.5"/>
    <x v="2"/>
  </r>
  <r>
    <s v="Foot Locker"/>
    <n v="1185732"/>
    <x v="454"/>
    <x v="0"/>
    <s v="West Virginia"/>
    <s v="Charleston"/>
    <x v="3"/>
    <n v="38"/>
    <n v="91"/>
    <n v="3458"/>
    <n v="1901.9"/>
    <n v="0.55000000000000004"/>
    <x v="2"/>
  </r>
  <r>
    <s v="Foot Locker"/>
    <n v="1185732"/>
    <x v="454"/>
    <x v="0"/>
    <s v="West Virginia"/>
    <s v="Charleston"/>
    <x v="4"/>
    <n v="62"/>
    <n v="78"/>
    <n v="4836"/>
    <n v="2563.08"/>
    <n v="0.53"/>
    <x v="2"/>
  </r>
  <r>
    <s v="Foot Locker"/>
    <n v="1185732"/>
    <x v="454"/>
    <x v="0"/>
    <s v="West Virginia"/>
    <s v="Charleston"/>
    <x v="5"/>
    <n v="64"/>
    <n v="100"/>
    <n v="6400"/>
    <n v="3264"/>
    <n v="0.51"/>
    <x v="2"/>
  </r>
  <r>
    <s v="Foot Locker"/>
    <n v="1185732"/>
    <x v="483"/>
    <x v="0"/>
    <s v="West Virginia"/>
    <s v="Charleston"/>
    <x v="0"/>
    <n v="60"/>
    <n v="176"/>
    <n v="10560"/>
    <n v="5491.2"/>
    <n v="0.52"/>
    <x v="2"/>
  </r>
  <r>
    <s v="Foot Locker"/>
    <n v="1185732"/>
    <x v="483"/>
    <x v="0"/>
    <s v="West Virginia"/>
    <s v="Charleston"/>
    <x v="1"/>
    <n v="52"/>
    <n v="135"/>
    <n v="7020"/>
    <n v="3650.4"/>
    <n v="0.52"/>
    <x v="2"/>
  </r>
  <r>
    <s v="West Gear"/>
    <n v="1185732"/>
    <x v="483"/>
    <x v="0"/>
    <s v="West Virginia"/>
    <s v="Charleston"/>
    <x v="2"/>
    <n v="50"/>
    <n v="112"/>
    <n v="5600"/>
    <n v="2968"/>
    <n v="0.53"/>
    <x v="2"/>
  </r>
  <r>
    <s v="Foot Locker"/>
    <n v="1185732"/>
    <x v="483"/>
    <x v="0"/>
    <s v="West Virginia"/>
    <s v="Charleston"/>
    <x v="3"/>
    <n v="53"/>
    <n v="102"/>
    <n v="5406"/>
    <n v="2757.06"/>
    <n v="0.51"/>
    <x v="2"/>
  </r>
  <r>
    <s v="Foot Locker"/>
    <n v="1185732"/>
    <x v="483"/>
    <x v="0"/>
    <s v="West Virginia"/>
    <s v="Charleston"/>
    <x v="4"/>
    <n v="61"/>
    <n v="95"/>
    <n v="5795"/>
    <n v="2897.5"/>
    <n v="0.5"/>
    <x v="2"/>
  </r>
  <r>
    <s v="Foot Locker"/>
    <n v="1185732"/>
    <x v="483"/>
    <x v="0"/>
    <s v="West Virginia"/>
    <s v="Charleston"/>
    <x v="5"/>
    <n v="68"/>
    <n v="122"/>
    <n v="8296"/>
    <n v="4562.8"/>
    <n v="0.55000000000000004"/>
    <x v="2"/>
  </r>
  <r>
    <s v="Foot Locker"/>
    <n v="1185732"/>
    <x v="188"/>
    <x v="0"/>
    <s v="West Virginia"/>
    <s v="Charleston"/>
    <x v="0"/>
    <n v="33"/>
    <n v="106"/>
    <n v="3498"/>
    <n v="1749"/>
    <n v="0.5"/>
    <x v="2"/>
  </r>
  <r>
    <s v="Foot Locker"/>
    <n v="1185732"/>
    <x v="188"/>
    <x v="0"/>
    <s v="West Virginia"/>
    <s v="Charleston"/>
    <x v="1"/>
    <n v="34"/>
    <n v="68"/>
    <n v="2312"/>
    <n v="1086.6399999999999"/>
    <n v="0.47"/>
    <x v="2"/>
  </r>
  <r>
    <s v="Foot Locker"/>
    <n v="1185732"/>
    <x v="188"/>
    <x v="0"/>
    <s v="West Virginia"/>
    <s v="Charleston"/>
    <x v="2"/>
    <n v="24"/>
    <n v="63"/>
    <n v="1512"/>
    <n v="695.52"/>
    <n v="0.45999999999999996"/>
    <x v="2"/>
  </r>
  <r>
    <s v="Foot Locker"/>
    <n v="1185732"/>
    <x v="188"/>
    <x v="0"/>
    <s v="West Virginia"/>
    <s v="Charleston"/>
    <x v="3"/>
    <n v="28"/>
    <n v="20"/>
    <n v="560"/>
    <n v="280"/>
    <n v="0.5"/>
    <x v="2"/>
  </r>
  <r>
    <s v="Foot Locker"/>
    <n v="1185732"/>
    <x v="188"/>
    <x v="0"/>
    <s v="West Virginia"/>
    <s v="Charleston"/>
    <x v="4"/>
    <n v="42"/>
    <n v="33"/>
    <n v="1386"/>
    <n v="595.98"/>
    <n v="0.43"/>
    <x v="2"/>
  </r>
  <r>
    <s v="Foot Locker"/>
    <n v="1185732"/>
    <x v="188"/>
    <x v="0"/>
    <s v="West Virginia"/>
    <s v="Charleston"/>
    <x v="5"/>
    <n v="33"/>
    <n v="59"/>
    <n v="1947"/>
    <n v="778.80000000000007"/>
    <n v="0.4"/>
    <x v="2"/>
  </r>
  <r>
    <s v="Foot Locker"/>
    <n v="1185732"/>
    <x v="696"/>
    <x v="0"/>
    <s v="West Virginia"/>
    <s v="Charleston"/>
    <x v="0"/>
    <n v="32"/>
    <n v="138"/>
    <n v="4416"/>
    <n v="2340.48"/>
    <n v="0.53"/>
    <x v="2"/>
  </r>
  <r>
    <s v="West Gear"/>
    <n v="1185732"/>
    <x v="696"/>
    <x v="0"/>
    <s v="West Virginia"/>
    <s v="Charleston"/>
    <x v="1"/>
    <n v="34"/>
    <n v="38"/>
    <n v="1292"/>
    <n v="594.31999999999994"/>
    <n v="0.45999999999999996"/>
    <x v="2"/>
  </r>
  <r>
    <s v="West Gear"/>
    <n v="1185732"/>
    <x v="696"/>
    <x v="0"/>
    <s v="West Virginia"/>
    <s v="Charleston"/>
    <x v="2"/>
    <n v="24"/>
    <n v="46"/>
    <n v="1104"/>
    <n v="518.88"/>
    <n v="0.47"/>
    <x v="2"/>
  </r>
  <r>
    <s v="West Gear"/>
    <n v="1185732"/>
    <x v="696"/>
    <x v="0"/>
    <s v="Maryland"/>
    <s v="Baltimore"/>
    <x v="3"/>
    <n v="28"/>
    <n v="14"/>
    <n v="392"/>
    <n v="196"/>
    <n v="0.5"/>
    <x v="2"/>
  </r>
  <r>
    <s v="West Gear"/>
    <n v="1185732"/>
    <x v="696"/>
    <x v="0"/>
    <s v="Maryland"/>
    <s v="Baltimore"/>
    <x v="4"/>
    <n v="41"/>
    <n v="31"/>
    <n v="1271"/>
    <n v="571.94999999999993"/>
    <n v="0.44999999999999996"/>
    <x v="2"/>
  </r>
  <r>
    <s v="West Gear"/>
    <n v="1185732"/>
    <x v="696"/>
    <x v="0"/>
    <s v="Maryland"/>
    <s v="Baltimore"/>
    <x v="5"/>
    <n v="34"/>
    <n v="63"/>
    <n v="2142"/>
    <n v="921.06"/>
    <n v="0.43"/>
    <x v="2"/>
  </r>
  <r>
    <s v="West Gear"/>
    <n v="1185732"/>
    <x v="225"/>
    <x v="0"/>
    <s v="Maryland"/>
    <s v="Baltimore"/>
    <x v="0"/>
    <n v="32"/>
    <n v="125"/>
    <n v="4000"/>
    <n v="2120"/>
    <n v="0.53"/>
    <x v="2"/>
  </r>
  <r>
    <s v="West Gear"/>
    <n v="1185732"/>
    <x v="225"/>
    <x v="0"/>
    <s v="Maryland"/>
    <s v="Baltimore"/>
    <x v="1"/>
    <n v="34"/>
    <n v="39"/>
    <n v="1326"/>
    <n v="623.21999999999991"/>
    <n v="0.47"/>
    <x v="2"/>
  </r>
  <r>
    <s v="West Gear"/>
    <n v="1185732"/>
    <x v="225"/>
    <x v="0"/>
    <s v="Maryland"/>
    <s v="Baltimore"/>
    <x v="2"/>
    <n v="24"/>
    <n v="53"/>
    <n v="1272"/>
    <n v="623.28"/>
    <n v="0.49"/>
    <x v="2"/>
  </r>
  <r>
    <s v="West Gear"/>
    <n v="1185732"/>
    <x v="225"/>
    <x v="0"/>
    <s v="Maryland"/>
    <s v="Baltimore"/>
    <x v="3"/>
    <n v="29"/>
    <n v="7"/>
    <n v="203"/>
    <n v="93.38"/>
    <n v="0.45999999999999996"/>
    <x v="2"/>
  </r>
  <r>
    <s v="West Gear"/>
    <n v="1185732"/>
    <x v="225"/>
    <x v="0"/>
    <s v="Maryland"/>
    <s v="Baltimore"/>
    <x v="4"/>
    <n v="43"/>
    <n v="22"/>
    <n v="946"/>
    <n v="406.78"/>
    <n v="0.43"/>
    <x v="2"/>
  </r>
  <r>
    <s v="West Gear"/>
    <n v="1185732"/>
    <x v="225"/>
    <x v="0"/>
    <s v="Maryland"/>
    <s v="Baltimore"/>
    <x v="5"/>
    <n v="33"/>
    <n v="49"/>
    <n v="1617"/>
    <n v="727.65"/>
    <n v="0.44999999999999996"/>
    <x v="2"/>
  </r>
  <r>
    <s v="West Gear"/>
    <n v="1185732"/>
    <x v="244"/>
    <x v="0"/>
    <s v="Maryland"/>
    <s v="Baltimore"/>
    <x v="0"/>
    <n v="33"/>
    <n v="128"/>
    <n v="4224"/>
    <n v="2154.2400000000002"/>
    <n v="0.51"/>
    <x v="2"/>
  </r>
  <r>
    <s v="West Gear"/>
    <n v="1185732"/>
    <x v="244"/>
    <x v="0"/>
    <s v="Maryland"/>
    <s v="Baltimore"/>
    <x v="1"/>
    <n v="32"/>
    <n v="31"/>
    <n v="992"/>
    <n v="466.23999999999995"/>
    <n v="0.47"/>
    <x v="2"/>
  </r>
  <r>
    <s v="West Gear"/>
    <n v="1185732"/>
    <x v="244"/>
    <x v="0"/>
    <s v="Maryland"/>
    <s v="Baltimore"/>
    <x v="2"/>
    <n v="24"/>
    <n v="33"/>
    <n v="792"/>
    <n v="388.08"/>
    <n v="0.49"/>
    <x v="2"/>
  </r>
  <r>
    <s v="West Gear"/>
    <n v="1185732"/>
    <x v="244"/>
    <x v="0"/>
    <s v="Maryland"/>
    <s v="Baltimore"/>
    <x v="3"/>
    <n v="27"/>
    <n v="13"/>
    <n v="351"/>
    <n v="164.97"/>
    <n v="0.47"/>
    <x v="2"/>
  </r>
  <r>
    <s v="West Gear"/>
    <n v="1185732"/>
    <x v="244"/>
    <x v="0"/>
    <s v="Maryland"/>
    <s v="Baltimore"/>
    <x v="4"/>
    <n v="41"/>
    <n v="15"/>
    <n v="615"/>
    <n v="276.75"/>
    <n v="0.44999999999999996"/>
    <x v="2"/>
  </r>
  <r>
    <s v="West Gear"/>
    <n v="1185732"/>
    <x v="244"/>
    <x v="0"/>
    <s v="Maryland"/>
    <s v="Baltimore"/>
    <x v="5"/>
    <n v="32"/>
    <n v="52"/>
    <n v="1664"/>
    <n v="732.16"/>
    <n v="0.44"/>
    <x v="2"/>
  </r>
  <r>
    <s v="West Gear"/>
    <n v="1185732"/>
    <x v="273"/>
    <x v="0"/>
    <s v="Maryland"/>
    <s v="Baltimore"/>
    <x v="0"/>
    <n v="49"/>
    <n v="118"/>
    <n v="5782"/>
    <n v="3006.6400000000003"/>
    <n v="0.52"/>
    <x v="2"/>
  </r>
  <r>
    <s v="West Gear"/>
    <n v="1185732"/>
    <x v="273"/>
    <x v="0"/>
    <s v="Maryland"/>
    <s v="Baltimore"/>
    <x v="1"/>
    <n v="42"/>
    <n v="47"/>
    <n v="1974"/>
    <n v="908.04"/>
    <n v="0.45999999999999996"/>
    <x v="2"/>
  </r>
  <r>
    <s v="West Gear"/>
    <n v="1185732"/>
    <x v="273"/>
    <x v="0"/>
    <s v="Maryland"/>
    <s v="Baltimore"/>
    <x v="2"/>
    <n v="36"/>
    <n v="38"/>
    <n v="1368"/>
    <n v="656.64"/>
    <n v="0.48"/>
    <x v="2"/>
  </r>
  <r>
    <s v="West Gear"/>
    <n v="1185732"/>
    <x v="273"/>
    <x v="0"/>
    <s v="Maryland"/>
    <s v="Baltimore"/>
    <x v="3"/>
    <n v="37"/>
    <n v="30"/>
    <n v="1110"/>
    <n v="532.79999999999995"/>
    <n v="0.48"/>
    <x v="2"/>
  </r>
  <r>
    <s v="West Gear"/>
    <n v="1185732"/>
    <x v="273"/>
    <x v="0"/>
    <s v="Maryland"/>
    <s v="Baltimore"/>
    <x v="4"/>
    <n v="49"/>
    <n v="36"/>
    <n v="1764"/>
    <n v="740.88"/>
    <n v="0.42"/>
    <x v="2"/>
  </r>
  <r>
    <s v="West Gear"/>
    <n v="1185732"/>
    <x v="273"/>
    <x v="0"/>
    <s v="Maryland"/>
    <s v="Baltimore"/>
    <x v="5"/>
    <n v="52"/>
    <n v="63"/>
    <n v="3276"/>
    <n v="1343.1599999999999"/>
    <n v="0.41"/>
    <x v="2"/>
  </r>
  <r>
    <s v="West Gear"/>
    <n v="1185732"/>
    <x v="306"/>
    <x v="0"/>
    <s v="Maryland"/>
    <s v="Baltimore"/>
    <x v="0"/>
    <n v="47"/>
    <n v="125"/>
    <n v="5875"/>
    <n v="2937.5"/>
    <n v="0.5"/>
    <x v="2"/>
  </r>
  <r>
    <s v="West Gear"/>
    <n v="1185732"/>
    <x v="306"/>
    <x v="0"/>
    <s v="Maryland"/>
    <s v="Baltimore"/>
    <x v="1"/>
    <n v="41"/>
    <n v="75"/>
    <n v="3075"/>
    <n v="1445.25"/>
    <n v="0.47"/>
    <x v="2"/>
  </r>
  <r>
    <s v="Foot Locker"/>
    <n v="1185732"/>
    <x v="306"/>
    <x v="0"/>
    <s v="Maryland"/>
    <s v="Baltimore"/>
    <x v="2"/>
    <n v="37"/>
    <n v="47"/>
    <n v="1739"/>
    <n v="869.5"/>
    <n v="0.5"/>
    <x v="2"/>
  </r>
  <r>
    <s v="Foot Locker"/>
    <n v="1185732"/>
    <x v="306"/>
    <x v="0"/>
    <s v="Maryland"/>
    <s v="Baltimore"/>
    <x v="3"/>
    <n v="37"/>
    <n v="44"/>
    <n v="1628"/>
    <n v="814"/>
    <n v="0.5"/>
    <x v="2"/>
  </r>
  <r>
    <s v="Foot Locker"/>
    <n v="1185732"/>
    <x v="306"/>
    <x v="0"/>
    <s v="Maryland"/>
    <s v="Baltimore"/>
    <x v="4"/>
    <n v="49"/>
    <n v="42"/>
    <n v="2058"/>
    <n v="905.52"/>
    <n v="0.44"/>
    <x v="2"/>
  </r>
  <r>
    <s v="Foot Locker"/>
    <n v="1185732"/>
    <x v="306"/>
    <x v="0"/>
    <s v="Maryland"/>
    <s v="Baltimore"/>
    <x v="5"/>
    <n v="53"/>
    <n v="84"/>
    <n v="4452"/>
    <n v="2003.3999999999999"/>
    <n v="0.44999999999999996"/>
    <x v="2"/>
  </r>
  <r>
    <s v="Foot Locker"/>
    <n v="1185732"/>
    <x v="334"/>
    <x v="0"/>
    <s v="Maryland"/>
    <s v="Baltimore"/>
    <x v="0"/>
    <n v="49"/>
    <n v="131"/>
    <n v="6419"/>
    <n v="3337.88"/>
    <n v="0.52"/>
    <x v="2"/>
  </r>
  <r>
    <s v="Sports Direct"/>
    <n v="1185732"/>
    <x v="334"/>
    <x v="0"/>
    <s v="Maryland"/>
    <s v="Baltimore"/>
    <x v="1"/>
    <n v="42"/>
    <n v="72"/>
    <n v="3024"/>
    <n v="1451.52"/>
    <n v="0.48"/>
    <x v="2"/>
  </r>
  <r>
    <s v="Sports Direct"/>
    <n v="1185732"/>
    <x v="334"/>
    <x v="0"/>
    <s v="Maryland"/>
    <s v="Baltimore"/>
    <x v="2"/>
    <n v="37"/>
    <n v="60"/>
    <n v="2220"/>
    <n v="1087.8"/>
    <n v="0.49"/>
    <x v="2"/>
  </r>
  <r>
    <s v="Sports Direct"/>
    <n v="1185732"/>
    <x v="334"/>
    <x v="0"/>
    <s v="Maryland"/>
    <s v="Baltimore"/>
    <x v="3"/>
    <n v="36"/>
    <n v="45"/>
    <n v="1620"/>
    <n v="761.4"/>
    <n v="0.47"/>
    <x v="2"/>
  </r>
  <r>
    <s v="Sports Direct"/>
    <n v="1185732"/>
    <x v="334"/>
    <x v="0"/>
    <s v="Maryland"/>
    <s v="Baltimore"/>
    <x v="4"/>
    <n v="46"/>
    <n v="51"/>
    <n v="2346"/>
    <n v="1055.6999999999998"/>
    <n v="0.44999999999999996"/>
    <x v="2"/>
  </r>
  <r>
    <s v="Sports Direct"/>
    <n v="1185732"/>
    <x v="334"/>
    <x v="0"/>
    <s v="Maryland"/>
    <s v="Baltimore"/>
    <x v="5"/>
    <n v="54"/>
    <n v="102"/>
    <n v="5508"/>
    <n v="2313.36"/>
    <n v="0.42"/>
    <x v="2"/>
  </r>
  <r>
    <s v="Sports Direct"/>
    <n v="1185732"/>
    <x v="366"/>
    <x v="0"/>
    <s v="Maryland"/>
    <s v="Baltimore"/>
    <x v="0"/>
    <n v="48"/>
    <n v="135"/>
    <n v="6480"/>
    <n v="3434.4"/>
    <n v="0.53"/>
    <x v="2"/>
  </r>
  <r>
    <s v="Sports Direct"/>
    <n v="1185732"/>
    <x v="366"/>
    <x v="0"/>
    <s v="Maryland"/>
    <s v="Baltimore"/>
    <x v="1"/>
    <n v="41"/>
    <n v="83"/>
    <n v="3403"/>
    <n v="1701.5"/>
    <n v="0.5"/>
    <x v="2"/>
  </r>
  <r>
    <s v="Sports Direct"/>
    <n v="1185732"/>
    <x v="366"/>
    <x v="0"/>
    <s v="Maryland"/>
    <s v="Baltimore"/>
    <x v="2"/>
    <n v="39"/>
    <n v="60"/>
    <n v="2340"/>
    <n v="1170"/>
    <n v="0.5"/>
    <x v="2"/>
  </r>
  <r>
    <s v="Sports Direct"/>
    <n v="1185732"/>
    <x v="366"/>
    <x v="0"/>
    <s v="Maryland"/>
    <s v="Baltimore"/>
    <x v="3"/>
    <n v="37"/>
    <n v="44"/>
    <n v="1628"/>
    <n v="748.88"/>
    <n v="0.45999999999999996"/>
    <x v="2"/>
  </r>
  <r>
    <s v="Sports Direct"/>
    <n v="1185732"/>
    <x v="366"/>
    <x v="0"/>
    <s v="Maryland"/>
    <s v="Baltimore"/>
    <x v="4"/>
    <n v="47"/>
    <n v="38"/>
    <n v="1786"/>
    <n v="803.69999999999993"/>
    <n v="0.44999999999999996"/>
    <x v="2"/>
  </r>
  <r>
    <s v="Sports Direct"/>
    <n v="1185732"/>
    <x v="366"/>
    <x v="0"/>
    <s v="Maryland"/>
    <s v="Baltimore"/>
    <x v="5"/>
    <n v="53"/>
    <n v="81"/>
    <n v="4293"/>
    <n v="1845.99"/>
    <n v="0.43"/>
    <x v="2"/>
  </r>
  <r>
    <s v="Sports Direct"/>
    <n v="1185732"/>
    <x v="396"/>
    <x v="0"/>
    <s v="Maryland"/>
    <s v="Baltimore"/>
    <x v="0"/>
    <n v="49"/>
    <n v="128"/>
    <n v="6272"/>
    <n v="3198.7200000000003"/>
    <n v="0.51"/>
    <x v="2"/>
  </r>
  <r>
    <s v="Sports Direct"/>
    <n v="1185732"/>
    <x v="396"/>
    <x v="0"/>
    <s v="Maryland"/>
    <s v="Baltimore"/>
    <x v="1"/>
    <n v="44"/>
    <n v="63"/>
    <n v="2772"/>
    <n v="1247.3999999999999"/>
    <n v="0.44999999999999996"/>
    <x v="2"/>
  </r>
  <r>
    <s v="Sports Direct"/>
    <n v="1185732"/>
    <x v="396"/>
    <x v="0"/>
    <s v="Maryland"/>
    <s v="Baltimore"/>
    <x v="2"/>
    <n v="38"/>
    <n v="36"/>
    <n v="1368"/>
    <n v="684"/>
    <n v="0.5"/>
    <x v="2"/>
  </r>
  <r>
    <s v="Sports Direct"/>
    <n v="1185732"/>
    <x v="396"/>
    <x v="0"/>
    <s v="Maryland"/>
    <s v="Baltimore"/>
    <x v="3"/>
    <n v="36"/>
    <n v="25"/>
    <n v="900"/>
    <n v="404.99999999999994"/>
    <n v="0.44999999999999996"/>
    <x v="2"/>
  </r>
  <r>
    <s v="Sports Direct"/>
    <n v="1185732"/>
    <x v="396"/>
    <x v="0"/>
    <s v="Maryland"/>
    <s v="Baltimore"/>
    <x v="4"/>
    <n v="48"/>
    <n v="30"/>
    <n v="1440"/>
    <n v="619.20000000000005"/>
    <n v="0.43"/>
    <x v="2"/>
  </r>
  <r>
    <s v="Sports Direct"/>
    <n v="1185732"/>
    <x v="396"/>
    <x v="0"/>
    <s v="Maryland"/>
    <s v="Baltimore"/>
    <x v="5"/>
    <n v="54"/>
    <n v="50"/>
    <n v="2700"/>
    <n v="1080"/>
    <n v="0.4"/>
    <x v="2"/>
  </r>
  <r>
    <s v="Sports Direct"/>
    <n v="1185732"/>
    <x v="428"/>
    <x v="0"/>
    <s v="Maryland"/>
    <s v="Baltimore"/>
    <x v="0"/>
    <n v="52"/>
    <n v="113"/>
    <n v="5876"/>
    <n v="3173.0400000000004"/>
    <n v="0.54"/>
    <x v="2"/>
  </r>
  <r>
    <s v="Sports Direct"/>
    <n v="1185732"/>
    <x v="428"/>
    <x v="0"/>
    <s v="Maryland"/>
    <s v="Baltimore"/>
    <x v="1"/>
    <n v="48"/>
    <n v="58"/>
    <n v="2784"/>
    <n v="1280.6399999999999"/>
    <n v="0.45999999999999996"/>
    <x v="2"/>
  </r>
  <r>
    <s v="Sports Direct"/>
    <n v="1185732"/>
    <x v="428"/>
    <x v="0"/>
    <s v="Maryland"/>
    <s v="Baltimore"/>
    <x v="2"/>
    <n v="49"/>
    <n v="25"/>
    <n v="1225"/>
    <n v="563.5"/>
    <n v="0.45999999999999996"/>
    <x v="2"/>
  </r>
  <r>
    <s v="Foot Locker"/>
    <n v="1185732"/>
    <x v="428"/>
    <x v="0"/>
    <s v="Maryland"/>
    <s v="Baltimore"/>
    <x v="3"/>
    <n v="49"/>
    <n v="21"/>
    <n v="1029"/>
    <n v="514.5"/>
    <n v="0.5"/>
    <x v="2"/>
  </r>
  <r>
    <s v="Foot Locker"/>
    <n v="1185732"/>
    <x v="428"/>
    <x v="0"/>
    <s v="Maryland"/>
    <s v="Baltimore"/>
    <x v="4"/>
    <n v="56"/>
    <n v="20"/>
    <n v="1120"/>
    <n v="448"/>
    <n v="0.4"/>
    <x v="2"/>
  </r>
  <r>
    <s v="Foot Locker"/>
    <n v="1185732"/>
    <x v="428"/>
    <x v="0"/>
    <s v="Maryland"/>
    <s v="Baltimore"/>
    <x v="5"/>
    <n v="60"/>
    <n v="52"/>
    <n v="3120"/>
    <n v="1248"/>
    <n v="0.4"/>
    <x v="2"/>
  </r>
  <r>
    <s v="Foot Locker"/>
    <n v="1185732"/>
    <x v="458"/>
    <x v="0"/>
    <s v="Maryland"/>
    <s v="Baltimore"/>
    <x v="0"/>
    <n v="58"/>
    <n v="88"/>
    <n v="5104"/>
    <n v="2807.2000000000003"/>
    <n v="0.55000000000000004"/>
    <x v="2"/>
  </r>
  <r>
    <s v="Foot Locker"/>
    <n v="1185732"/>
    <x v="458"/>
    <x v="0"/>
    <s v="Maryland"/>
    <s v="Baltimore"/>
    <x v="1"/>
    <n v="45"/>
    <n v="51"/>
    <n v="2295"/>
    <n v="1078.6499999999999"/>
    <n v="0.47"/>
    <x v="2"/>
  </r>
  <r>
    <s v="Foot Locker"/>
    <n v="1185732"/>
    <x v="458"/>
    <x v="0"/>
    <s v="Maryland"/>
    <s v="Baltimore"/>
    <x v="2"/>
    <n v="49"/>
    <n v="48"/>
    <n v="2352"/>
    <n v="1176"/>
    <n v="0.5"/>
    <x v="2"/>
  </r>
  <r>
    <s v="Foot Locker"/>
    <n v="1185732"/>
    <x v="458"/>
    <x v="0"/>
    <s v="Maryland"/>
    <s v="Baltimore"/>
    <x v="3"/>
    <n v="48"/>
    <n v="41"/>
    <n v="1968"/>
    <n v="905.28"/>
    <n v="0.45999999999999996"/>
    <x v="2"/>
  </r>
  <r>
    <s v="Foot Locker"/>
    <n v="1185732"/>
    <x v="458"/>
    <x v="0"/>
    <s v="Maryland"/>
    <s v="Baltimore"/>
    <x v="4"/>
    <n v="56"/>
    <n v="31"/>
    <n v="1736"/>
    <n v="763.84"/>
    <n v="0.44"/>
    <x v="2"/>
  </r>
  <r>
    <s v="Foot Locker"/>
    <n v="1185732"/>
    <x v="458"/>
    <x v="0"/>
    <s v="Maryland"/>
    <s v="Baltimore"/>
    <x v="5"/>
    <n v="62"/>
    <n v="63"/>
    <n v="3906"/>
    <n v="1679.58"/>
    <n v="0.43"/>
    <x v="2"/>
  </r>
  <r>
    <s v="Foot Locker"/>
    <n v="1185732"/>
    <x v="487"/>
    <x v="0"/>
    <s v="Maryland"/>
    <s v="Baltimore"/>
    <x v="0"/>
    <n v="57"/>
    <n v="122"/>
    <n v="6954"/>
    <n v="3477"/>
    <n v="0.5"/>
    <x v="2"/>
  </r>
  <r>
    <s v="Foot Locker"/>
    <n v="1185732"/>
    <x v="487"/>
    <x v="0"/>
    <s v="Maryland"/>
    <s v="Baltimore"/>
    <x v="1"/>
    <n v="46"/>
    <n v="65"/>
    <n v="2990"/>
    <n v="1495"/>
    <n v="0.5"/>
    <x v="2"/>
  </r>
  <r>
    <s v="Foot Locker"/>
    <n v="1185732"/>
    <x v="487"/>
    <x v="0"/>
    <s v="Maryland"/>
    <s v="Baltimore"/>
    <x v="2"/>
    <n v="45"/>
    <n v="65"/>
    <n v="2925"/>
    <n v="1374.75"/>
    <n v="0.47"/>
    <x v="2"/>
  </r>
  <r>
    <s v="Foot Locker"/>
    <n v="1185732"/>
    <x v="487"/>
    <x v="0"/>
    <s v="Maryland"/>
    <s v="Baltimore"/>
    <x v="3"/>
    <n v="49"/>
    <n v="44"/>
    <n v="2156"/>
    <n v="1013.3199999999999"/>
    <n v="0.47"/>
    <x v="2"/>
  </r>
  <r>
    <s v="Foot Locker"/>
    <n v="1185732"/>
    <x v="487"/>
    <x v="0"/>
    <s v="Maryland"/>
    <s v="Baltimore"/>
    <x v="4"/>
    <n v="54"/>
    <n v="51"/>
    <n v="2754"/>
    <n v="1129.1399999999999"/>
    <n v="0.41"/>
    <x v="2"/>
  </r>
  <r>
    <s v="Foot Locker"/>
    <n v="1185732"/>
    <x v="487"/>
    <x v="0"/>
    <s v="Maryland"/>
    <s v="Baltimore"/>
    <x v="5"/>
    <n v="61"/>
    <n v="72"/>
    <n v="4392"/>
    <n v="1844.6399999999999"/>
    <n v="0.42"/>
    <x v="2"/>
  </r>
  <r>
    <s v="Foot Locker"/>
    <n v="1185732"/>
    <x v="181"/>
    <x v="0"/>
    <s v="Maryland"/>
    <s v="Baltimore"/>
    <x v="0"/>
    <n v="36"/>
    <n v="137"/>
    <n v="4932"/>
    <n v="2219.3999999999996"/>
    <n v="0.44999999999999996"/>
    <x v="2"/>
  </r>
  <r>
    <s v="Foot Locker"/>
    <n v="1185732"/>
    <x v="181"/>
    <x v="0"/>
    <s v="Maryland"/>
    <s v="Baltimore"/>
    <x v="1"/>
    <n v="38"/>
    <n v="81"/>
    <n v="3078"/>
    <n v="1539"/>
    <n v="0.5"/>
    <x v="2"/>
  </r>
  <r>
    <s v="Foot Locker"/>
    <n v="1185732"/>
    <x v="181"/>
    <x v="0"/>
    <s v="Maryland"/>
    <s v="Baltimore"/>
    <x v="2"/>
    <n v="29"/>
    <n v="91"/>
    <n v="2639"/>
    <n v="1398.67"/>
    <n v="0.53"/>
    <x v="2"/>
  </r>
  <r>
    <s v="Foot Locker"/>
    <n v="1185732"/>
    <x v="181"/>
    <x v="0"/>
    <s v="Maryland"/>
    <s v="Baltimore"/>
    <x v="3"/>
    <n v="32"/>
    <n v="47"/>
    <n v="1504"/>
    <n v="827.2"/>
    <n v="0.55000000000000004"/>
    <x v="2"/>
  </r>
  <r>
    <s v="Foot Locker"/>
    <n v="1185732"/>
    <x v="181"/>
    <x v="0"/>
    <s v="Maryland"/>
    <s v="Baltimore"/>
    <x v="4"/>
    <n v="49"/>
    <n v="59"/>
    <n v="2891"/>
    <n v="1214.22"/>
    <n v="0.42"/>
    <x v="2"/>
  </r>
  <r>
    <s v="Foot Locker"/>
    <n v="1185732"/>
    <x v="181"/>
    <x v="0"/>
    <s v="Maryland"/>
    <s v="Baltimore"/>
    <x v="5"/>
    <n v="36"/>
    <n v="81"/>
    <n v="2916"/>
    <n v="1487.16"/>
    <n v="0.51"/>
    <x v="2"/>
  </r>
  <r>
    <s v="Foot Locker"/>
    <n v="1185732"/>
    <x v="210"/>
    <x v="0"/>
    <s v="Maryland"/>
    <s v="Baltimore"/>
    <x v="0"/>
    <n v="39"/>
    <n v="144"/>
    <n v="5616"/>
    <n v="2808"/>
    <n v="0.5"/>
    <x v="2"/>
  </r>
  <r>
    <s v="Foot Locker"/>
    <n v="1185732"/>
    <x v="210"/>
    <x v="0"/>
    <s v="Maryland"/>
    <s v="Baltimore"/>
    <x v="1"/>
    <n v="37"/>
    <n v="61"/>
    <n v="2257"/>
    <n v="1038.22"/>
    <n v="0.45999999999999996"/>
    <x v="2"/>
  </r>
  <r>
    <s v="Foot Locker"/>
    <n v="1185732"/>
    <x v="210"/>
    <x v="0"/>
    <s v="Maryland"/>
    <s v="Baltimore"/>
    <x v="2"/>
    <n v="27"/>
    <n v="69"/>
    <n v="1863"/>
    <n v="950.13"/>
    <n v="0.51"/>
    <x v="2"/>
  </r>
  <r>
    <s v="Foot Locker"/>
    <n v="1185732"/>
    <x v="210"/>
    <x v="0"/>
    <s v="Delaware"/>
    <s v="Wilmington"/>
    <x v="3"/>
    <n v="33"/>
    <n v="45"/>
    <n v="1485"/>
    <n v="816.75000000000011"/>
    <n v="0.55000000000000004"/>
    <x v="2"/>
  </r>
  <r>
    <s v="Foot Locker"/>
    <n v="1185732"/>
    <x v="210"/>
    <x v="0"/>
    <s v="Delaware"/>
    <s v="Wilmington"/>
    <x v="4"/>
    <n v="45"/>
    <n v="65"/>
    <n v="2925"/>
    <n v="1199.25"/>
    <n v="0.41"/>
    <x v="2"/>
  </r>
  <r>
    <s v="Foot Locker"/>
    <n v="1185732"/>
    <x v="210"/>
    <x v="0"/>
    <s v="Delaware"/>
    <s v="Wilmington"/>
    <x v="5"/>
    <n v="39"/>
    <n v="98"/>
    <n v="3822"/>
    <n v="2025.66"/>
    <n v="0.53"/>
    <x v="2"/>
  </r>
  <r>
    <s v="Foot Locker"/>
    <n v="1185732"/>
    <x v="218"/>
    <x v="0"/>
    <s v="Delaware"/>
    <s v="Wilmington"/>
    <x v="0"/>
    <n v="36"/>
    <n v="158"/>
    <n v="5688"/>
    <n v="2616.48"/>
    <n v="0.45999999999999996"/>
    <x v="2"/>
  </r>
  <r>
    <s v="Foot Locker"/>
    <n v="1185732"/>
    <x v="218"/>
    <x v="0"/>
    <s v="Delaware"/>
    <s v="Wilmington"/>
    <x v="1"/>
    <n v="39"/>
    <n v="68"/>
    <n v="2652"/>
    <n v="1193.3999999999999"/>
    <n v="0.44999999999999996"/>
    <x v="2"/>
  </r>
  <r>
    <s v="Foot Locker"/>
    <n v="1185732"/>
    <x v="218"/>
    <x v="0"/>
    <s v="Delaware"/>
    <s v="Wilmington"/>
    <x v="2"/>
    <n v="29"/>
    <n v="69"/>
    <n v="2001"/>
    <n v="1080.54"/>
    <n v="0.54"/>
    <x v="2"/>
  </r>
  <r>
    <s v="Foot Locker"/>
    <n v="1185732"/>
    <x v="218"/>
    <x v="0"/>
    <s v="Delaware"/>
    <s v="Wilmington"/>
    <x v="3"/>
    <n v="32"/>
    <n v="31"/>
    <n v="992"/>
    <n v="525.76"/>
    <n v="0.53"/>
    <x v="2"/>
  </r>
  <r>
    <s v="Foot Locker"/>
    <n v="1185732"/>
    <x v="218"/>
    <x v="0"/>
    <s v="Delaware"/>
    <s v="Wilmington"/>
    <x v="4"/>
    <n v="46"/>
    <n v="49"/>
    <n v="2254"/>
    <n v="924.14"/>
    <n v="0.41"/>
    <x v="2"/>
  </r>
  <r>
    <s v="Foot Locker"/>
    <n v="1185732"/>
    <x v="218"/>
    <x v="0"/>
    <s v="Delaware"/>
    <s v="Wilmington"/>
    <x v="5"/>
    <n v="39"/>
    <n v="72"/>
    <n v="2808"/>
    <n v="1404"/>
    <n v="0.5"/>
    <x v="2"/>
  </r>
  <r>
    <s v="Foot Locker"/>
    <n v="1185732"/>
    <x v="237"/>
    <x v="0"/>
    <s v="Delaware"/>
    <s v="Wilmington"/>
    <x v="0"/>
    <n v="36"/>
    <n v="131"/>
    <n v="4716"/>
    <n v="2358"/>
    <n v="0.5"/>
    <x v="2"/>
  </r>
  <r>
    <s v="Foot Locker"/>
    <n v="1185732"/>
    <x v="237"/>
    <x v="0"/>
    <s v="Delaware"/>
    <s v="Wilmington"/>
    <x v="1"/>
    <n v="38"/>
    <n v="61"/>
    <n v="2318"/>
    <n v="1089.46"/>
    <n v="0.47"/>
    <x v="2"/>
  </r>
  <r>
    <s v="Foot Locker"/>
    <n v="1185732"/>
    <x v="237"/>
    <x v="0"/>
    <s v="Delaware"/>
    <s v="Wilmington"/>
    <x v="2"/>
    <n v="27"/>
    <n v="59"/>
    <n v="1593"/>
    <n v="876.15000000000009"/>
    <n v="0.55000000000000004"/>
    <x v="2"/>
  </r>
  <r>
    <s v="Foot Locker"/>
    <n v="1185732"/>
    <x v="237"/>
    <x v="0"/>
    <s v="Delaware"/>
    <s v="Wilmington"/>
    <x v="3"/>
    <n v="32"/>
    <n v="44"/>
    <n v="1408"/>
    <n v="718.08"/>
    <n v="0.51"/>
    <x v="2"/>
  </r>
  <r>
    <s v="Foot Locker"/>
    <n v="1185732"/>
    <x v="237"/>
    <x v="0"/>
    <s v="Delaware"/>
    <s v="Wilmington"/>
    <x v="4"/>
    <n v="47"/>
    <n v="45"/>
    <n v="2115"/>
    <n v="951.74999999999989"/>
    <n v="0.44999999999999996"/>
    <x v="2"/>
  </r>
  <r>
    <s v="Foot Locker"/>
    <n v="1185732"/>
    <x v="237"/>
    <x v="0"/>
    <s v="Delaware"/>
    <s v="Wilmington"/>
    <x v="5"/>
    <n v="38"/>
    <n v="78"/>
    <n v="2964"/>
    <n v="1600.5600000000002"/>
    <n v="0.54"/>
    <x v="2"/>
  </r>
  <r>
    <s v="Foot Locker"/>
    <n v="1185732"/>
    <x v="266"/>
    <x v="0"/>
    <s v="Delaware"/>
    <s v="Wilmington"/>
    <x v="0"/>
    <n v="51"/>
    <n v="160"/>
    <n v="8160"/>
    <n v="3916.7999999999997"/>
    <n v="0.48"/>
    <x v="2"/>
  </r>
  <r>
    <s v="Foot Locker"/>
    <n v="1185732"/>
    <x v="266"/>
    <x v="0"/>
    <s v="Delaware"/>
    <s v="Wilmington"/>
    <x v="1"/>
    <n v="47"/>
    <n v="69"/>
    <n v="3243"/>
    <n v="1459.35"/>
    <n v="0.44999999999999996"/>
    <x v="2"/>
  </r>
  <r>
    <s v="Foot Locker"/>
    <n v="1185732"/>
    <x v="266"/>
    <x v="0"/>
    <s v="Delaware"/>
    <s v="Wilmington"/>
    <x v="2"/>
    <n v="41"/>
    <n v="81"/>
    <n v="3321"/>
    <n v="1726.92"/>
    <n v="0.52"/>
    <x v="2"/>
  </r>
  <r>
    <s v="Foot Locker"/>
    <n v="1185732"/>
    <x v="266"/>
    <x v="0"/>
    <s v="Delaware"/>
    <s v="Wilmington"/>
    <x v="3"/>
    <n v="41"/>
    <n v="65"/>
    <n v="2665"/>
    <n v="1385.8"/>
    <n v="0.52"/>
    <x v="2"/>
  </r>
  <r>
    <s v="Foot Locker"/>
    <n v="1185732"/>
    <x v="266"/>
    <x v="0"/>
    <s v="Delaware"/>
    <s v="Wilmington"/>
    <x v="4"/>
    <n v="50"/>
    <n v="74"/>
    <n v="3700"/>
    <n v="1554"/>
    <n v="0.42"/>
    <x v="2"/>
  </r>
  <r>
    <s v="Foot Locker"/>
    <n v="1185732"/>
    <x v="266"/>
    <x v="0"/>
    <s v="Delaware"/>
    <s v="Wilmington"/>
    <x v="5"/>
    <n v="54"/>
    <n v="104"/>
    <n v="5616"/>
    <n v="3088.8"/>
    <n v="0.55000000000000004"/>
    <x v="2"/>
  </r>
  <r>
    <s v="Foot Locker"/>
    <n v="1185732"/>
    <x v="299"/>
    <x v="0"/>
    <s v="Delaware"/>
    <s v="Wilmington"/>
    <x v="0"/>
    <n v="51"/>
    <n v="189"/>
    <n v="9639"/>
    <n v="4433.9399999999996"/>
    <n v="0.45999999999999996"/>
    <x v="2"/>
  </r>
  <r>
    <s v="Foot Locker"/>
    <n v="1185732"/>
    <x v="299"/>
    <x v="0"/>
    <s v="Delaware"/>
    <s v="Wilmington"/>
    <x v="1"/>
    <n v="48"/>
    <n v="120"/>
    <n v="5760"/>
    <n v="2591.9999999999995"/>
    <n v="0.44999999999999996"/>
    <x v="2"/>
  </r>
  <r>
    <s v="Foot Locker"/>
    <n v="1185732"/>
    <x v="299"/>
    <x v="0"/>
    <s v="Delaware"/>
    <s v="Wilmington"/>
    <x v="2"/>
    <n v="43"/>
    <n v="85"/>
    <n v="3655"/>
    <n v="1937.15"/>
    <n v="0.53"/>
    <x v="2"/>
  </r>
  <r>
    <s v="Foot Locker"/>
    <n v="1185732"/>
    <x v="299"/>
    <x v="0"/>
    <s v="Delaware"/>
    <s v="Wilmington"/>
    <x v="3"/>
    <n v="41"/>
    <n v="75"/>
    <n v="3075"/>
    <n v="1691.2500000000002"/>
    <n v="0.55000000000000004"/>
    <x v="2"/>
  </r>
  <r>
    <s v="Foot Locker"/>
    <n v="1185732"/>
    <x v="299"/>
    <x v="0"/>
    <s v="Delaware"/>
    <s v="Wilmington"/>
    <x v="4"/>
    <n v="50"/>
    <n v="75"/>
    <n v="3750"/>
    <n v="1500"/>
    <n v="0.4"/>
    <x v="2"/>
  </r>
  <r>
    <s v="Foot Locker"/>
    <n v="1185732"/>
    <x v="299"/>
    <x v="0"/>
    <s v="Delaware"/>
    <s v="Wilmington"/>
    <x v="5"/>
    <n v="56"/>
    <n v="135"/>
    <n v="7560"/>
    <n v="4006.8"/>
    <n v="0.53"/>
    <x v="2"/>
  </r>
  <r>
    <s v="Foot Locker"/>
    <n v="1185732"/>
    <x v="327"/>
    <x v="0"/>
    <s v="Delaware"/>
    <s v="Wilmington"/>
    <x v="0"/>
    <n v="53"/>
    <n v="182"/>
    <n v="9646"/>
    <n v="4823"/>
    <n v="0.5"/>
    <x v="2"/>
  </r>
  <r>
    <s v="Foot Locker"/>
    <n v="1185732"/>
    <x v="327"/>
    <x v="0"/>
    <s v="Delaware"/>
    <s v="Wilmington"/>
    <x v="1"/>
    <n v="47"/>
    <n v="119"/>
    <n v="5593"/>
    <n v="2516.85"/>
    <n v="0.44999999999999996"/>
    <x v="2"/>
  </r>
  <r>
    <s v="Foot Locker"/>
    <n v="1185732"/>
    <x v="327"/>
    <x v="0"/>
    <s v="Delaware"/>
    <s v="Wilmington"/>
    <x v="2"/>
    <n v="41"/>
    <n v="102"/>
    <n v="4182"/>
    <n v="2258.2800000000002"/>
    <n v="0.54"/>
    <x v="2"/>
  </r>
  <r>
    <s v="Foot Locker"/>
    <n v="1185732"/>
    <x v="327"/>
    <x v="0"/>
    <s v="Delaware"/>
    <s v="Wilmington"/>
    <x v="3"/>
    <n v="43"/>
    <n v="90"/>
    <n v="3870"/>
    <n v="2051.1"/>
    <n v="0.53"/>
    <x v="2"/>
  </r>
  <r>
    <s v="Foot Locker"/>
    <n v="1185732"/>
    <x v="327"/>
    <x v="0"/>
    <s v="Delaware"/>
    <s v="Wilmington"/>
    <x v="4"/>
    <n v="51"/>
    <n v="94"/>
    <n v="4794"/>
    <n v="1965.54"/>
    <n v="0.41"/>
    <x v="2"/>
  </r>
  <r>
    <s v="Foot Locker"/>
    <n v="1185732"/>
    <x v="327"/>
    <x v="0"/>
    <s v="Delaware"/>
    <s v="Wilmington"/>
    <x v="5"/>
    <n v="55"/>
    <n v="145"/>
    <n v="7975"/>
    <n v="3987.5"/>
    <n v="0.5"/>
    <x v="2"/>
  </r>
  <r>
    <s v="Foot Locker"/>
    <n v="1185732"/>
    <x v="359"/>
    <x v="0"/>
    <s v="Delaware"/>
    <s v="Wilmington"/>
    <x v="0"/>
    <n v="50"/>
    <n v="163"/>
    <n v="8150"/>
    <n v="3993.5"/>
    <n v="0.49"/>
    <x v="2"/>
  </r>
  <r>
    <s v="Foot Locker"/>
    <n v="1185732"/>
    <x v="359"/>
    <x v="0"/>
    <s v="Delaware"/>
    <s v="Wilmington"/>
    <x v="1"/>
    <n v="47"/>
    <n v="128"/>
    <n v="6016"/>
    <n v="2767.3599999999997"/>
    <n v="0.45999999999999996"/>
    <x v="2"/>
  </r>
  <r>
    <s v="Foot Locker"/>
    <n v="1185732"/>
    <x v="359"/>
    <x v="0"/>
    <s v="Delaware"/>
    <s v="Wilmington"/>
    <x v="2"/>
    <n v="42"/>
    <n v="105"/>
    <n v="4410"/>
    <n v="2205"/>
    <n v="0.5"/>
    <x v="2"/>
  </r>
  <r>
    <s v="Foot Locker"/>
    <n v="1185732"/>
    <x v="359"/>
    <x v="0"/>
    <s v="Delaware"/>
    <s v="Wilmington"/>
    <x v="3"/>
    <n v="41"/>
    <n v="63"/>
    <n v="2583"/>
    <n v="1291.5"/>
    <n v="0.5"/>
    <x v="2"/>
  </r>
  <r>
    <s v="Foot Locker"/>
    <n v="1185732"/>
    <x v="359"/>
    <x v="0"/>
    <s v="Delaware"/>
    <s v="Wilmington"/>
    <x v="4"/>
    <n v="50"/>
    <n v="63"/>
    <n v="3150"/>
    <n v="1417.4999999999998"/>
    <n v="0.44999999999999996"/>
    <x v="2"/>
  </r>
  <r>
    <s v="Foot Locker"/>
    <n v="1185732"/>
    <x v="359"/>
    <x v="0"/>
    <s v="Delaware"/>
    <s v="Wilmington"/>
    <x v="5"/>
    <n v="59"/>
    <n v="120"/>
    <n v="7080"/>
    <n v="3681.6"/>
    <n v="0.52"/>
    <x v="2"/>
  </r>
  <r>
    <s v="Foot Locker"/>
    <n v="1185732"/>
    <x v="389"/>
    <x v="0"/>
    <s v="Delaware"/>
    <s v="Wilmington"/>
    <x v="0"/>
    <n v="50"/>
    <n v="142"/>
    <n v="7100"/>
    <n v="3479"/>
    <n v="0.49"/>
    <x v="2"/>
  </r>
  <r>
    <s v="Foot Locker"/>
    <n v="1185732"/>
    <x v="389"/>
    <x v="0"/>
    <s v="Delaware"/>
    <s v="Wilmington"/>
    <x v="1"/>
    <n v="47"/>
    <n v="85"/>
    <n v="3995"/>
    <n v="1797.7499999999998"/>
    <n v="0.44999999999999996"/>
    <x v="2"/>
  </r>
  <r>
    <s v="Foot Locker"/>
    <n v="1185732"/>
    <x v="389"/>
    <x v="0"/>
    <s v="Delaware"/>
    <s v="Wilmington"/>
    <x v="2"/>
    <n v="43"/>
    <n v="61"/>
    <n v="2623"/>
    <n v="1337.73"/>
    <n v="0.51"/>
    <x v="2"/>
  </r>
  <r>
    <s v="Foot Locker"/>
    <n v="1185732"/>
    <x v="389"/>
    <x v="0"/>
    <s v="Delaware"/>
    <s v="Wilmington"/>
    <x v="3"/>
    <n v="41"/>
    <n v="60"/>
    <n v="2460"/>
    <n v="1254.5999999999999"/>
    <n v="0.51"/>
    <x v="2"/>
  </r>
  <r>
    <s v="Foot Locker"/>
    <n v="1185732"/>
    <x v="389"/>
    <x v="0"/>
    <s v="Delaware"/>
    <s v="Wilmington"/>
    <x v="4"/>
    <n v="50"/>
    <n v="60"/>
    <n v="3000"/>
    <n v="1320"/>
    <n v="0.44"/>
    <x v="2"/>
  </r>
  <r>
    <s v="Foot Locker"/>
    <n v="1185732"/>
    <x v="389"/>
    <x v="0"/>
    <s v="Delaware"/>
    <s v="Wilmington"/>
    <x v="5"/>
    <n v="58"/>
    <n v="84"/>
    <n v="4872"/>
    <n v="2630.88"/>
    <n v="0.54"/>
    <x v="2"/>
  </r>
  <r>
    <s v="Foot Locker"/>
    <n v="1185732"/>
    <x v="421"/>
    <x v="0"/>
    <s v="Delaware"/>
    <s v="Wilmington"/>
    <x v="0"/>
    <n v="56"/>
    <n v="128"/>
    <n v="7168"/>
    <n v="3225.5999999999995"/>
    <n v="0.44999999999999996"/>
    <x v="2"/>
  </r>
  <r>
    <s v="Foot Locker"/>
    <n v="1185732"/>
    <x v="421"/>
    <x v="0"/>
    <s v="Delaware"/>
    <s v="Wilmington"/>
    <x v="1"/>
    <n v="51"/>
    <n v="90"/>
    <n v="4590"/>
    <n v="2111.3999999999996"/>
    <n v="0.45999999999999996"/>
    <x v="2"/>
  </r>
  <r>
    <s v="Foot Locker"/>
    <n v="1185732"/>
    <x v="421"/>
    <x v="0"/>
    <s v="Delaware"/>
    <s v="Wilmington"/>
    <x v="2"/>
    <n v="50"/>
    <n v="52"/>
    <n v="2600"/>
    <n v="1430.0000000000002"/>
    <n v="0.55000000000000004"/>
    <x v="2"/>
  </r>
  <r>
    <s v="Foot Locker"/>
    <n v="1185732"/>
    <x v="421"/>
    <x v="0"/>
    <s v="Delaware"/>
    <s v="Wilmington"/>
    <x v="3"/>
    <n v="52"/>
    <n v="44"/>
    <n v="2288"/>
    <n v="1144"/>
    <n v="0.5"/>
    <x v="2"/>
  </r>
  <r>
    <s v="Foot Locker"/>
    <n v="1185732"/>
    <x v="421"/>
    <x v="0"/>
    <s v="Delaware"/>
    <s v="Wilmington"/>
    <x v="4"/>
    <n v="62"/>
    <n v="49"/>
    <n v="3038"/>
    <n v="1215.2"/>
    <n v="0.4"/>
    <x v="2"/>
  </r>
  <r>
    <s v="Kohl's"/>
    <n v="1185732"/>
    <x v="421"/>
    <x v="0"/>
    <s v="Delaware"/>
    <s v="Wilmington"/>
    <x v="5"/>
    <n v="63"/>
    <n v="78"/>
    <n v="4914"/>
    <n v="2702.7000000000003"/>
    <n v="0.55000000000000004"/>
    <x v="2"/>
  </r>
  <r>
    <s v="Kohl's"/>
    <n v="1185732"/>
    <x v="451"/>
    <x v="0"/>
    <s v="Delaware"/>
    <s v="Wilmington"/>
    <x v="0"/>
    <n v="60"/>
    <n v="135"/>
    <n v="8100"/>
    <n v="3807"/>
    <n v="0.47"/>
    <x v="2"/>
  </r>
  <r>
    <s v="Kohl's"/>
    <n v="1185732"/>
    <x v="451"/>
    <x v="0"/>
    <s v="Delaware"/>
    <s v="Wilmington"/>
    <x v="1"/>
    <n v="53"/>
    <n v="85"/>
    <n v="4505"/>
    <n v="2072.2999999999997"/>
    <n v="0.45999999999999996"/>
    <x v="2"/>
  </r>
  <r>
    <s v="Kohl's"/>
    <n v="1185732"/>
    <x v="451"/>
    <x v="0"/>
    <s v="Delaware"/>
    <s v="Wilmington"/>
    <x v="2"/>
    <n v="52"/>
    <n v="86"/>
    <n v="4472"/>
    <n v="2280.7200000000003"/>
    <n v="0.51"/>
    <x v="2"/>
  </r>
  <r>
    <s v="Kohl's"/>
    <n v="1185732"/>
    <x v="451"/>
    <x v="0"/>
    <s v="Delaware"/>
    <s v="Wilmington"/>
    <x v="3"/>
    <n v="51"/>
    <n v="84"/>
    <n v="4284"/>
    <n v="2270.52"/>
    <n v="0.53"/>
    <x v="2"/>
  </r>
  <r>
    <s v="Kohl's"/>
    <n v="1185732"/>
    <x v="451"/>
    <x v="0"/>
    <s v="Delaware"/>
    <s v="Wilmington"/>
    <x v="4"/>
    <n v="60"/>
    <n v="72"/>
    <n v="4320"/>
    <n v="1728"/>
    <n v="0.4"/>
    <x v="2"/>
  </r>
  <r>
    <s v="Kohl's"/>
    <n v="1185732"/>
    <x v="451"/>
    <x v="0"/>
    <s v="Delaware"/>
    <s v="Wilmington"/>
    <x v="5"/>
    <n v="64"/>
    <n v="98"/>
    <n v="6272"/>
    <n v="3449.6000000000004"/>
    <n v="0.55000000000000004"/>
    <x v="2"/>
  </r>
  <r>
    <s v="Kohl's"/>
    <n v="1185732"/>
    <x v="480"/>
    <x v="0"/>
    <s v="Delaware"/>
    <s v="Wilmington"/>
    <x v="0"/>
    <n v="62"/>
    <n v="168"/>
    <n v="10416"/>
    <n v="4895.5199999999995"/>
    <n v="0.47"/>
    <x v="2"/>
  </r>
  <r>
    <s v="Kohl's"/>
    <n v="1185732"/>
    <x v="480"/>
    <x v="0"/>
    <s v="Delaware"/>
    <s v="Wilmington"/>
    <x v="1"/>
    <n v="50"/>
    <n v="100"/>
    <n v="5000"/>
    <n v="2400"/>
    <n v="0.48"/>
    <x v="2"/>
  </r>
  <r>
    <s v="Kohl's"/>
    <n v="1185732"/>
    <x v="480"/>
    <x v="0"/>
    <s v="Delaware"/>
    <s v="Wilmington"/>
    <x v="2"/>
    <n v="50"/>
    <n v="109"/>
    <n v="5450"/>
    <n v="2943"/>
    <n v="0.54"/>
    <x v="2"/>
  </r>
  <r>
    <s v="Kohl's"/>
    <n v="1185732"/>
    <x v="480"/>
    <x v="0"/>
    <s v="Delaware"/>
    <s v="Wilmington"/>
    <x v="3"/>
    <n v="53"/>
    <n v="98"/>
    <n v="5194"/>
    <n v="2804.76"/>
    <n v="0.54"/>
    <x v="2"/>
  </r>
  <r>
    <s v="Kohl's"/>
    <n v="1185732"/>
    <x v="480"/>
    <x v="0"/>
    <s v="Delaware"/>
    <s v="Wilmington"/>
    <x v="4"/>
    <n v="61"/>
    <n v="91"/>
    <n v="5551"/>
    <n v="2220.4"/>
    <n v="0.4"/>
    <x v="2"/>
  </r>
  <r>
    <s v="Kohl's"/>
    <n v="1185732"/>
    <x v="480"/>
    <x v="0"/>
    <s v="Delaware"/>
    <s v="Wilmington"/>
    <x v="5"/>
    <n v="65"/>
    <n v="123"/>
    <n v="7995"/>
    <n v="3997.5"/>
    <n v="0.5"/>
    <x v="2"/>
  </r>
  <r>
    <s v="Kohl's"/>
    <n v="1185732"/>
    <x v="174"/>
    <x v="0"/>
    <s v="Delaware"/>
    <s v="Wilmington"/>
    <x v="0"/>
    <n v="32"/>
    <n v="138"/>
    <n v="4416"/>
    <n v="2208"/>
    <n v="0.5"/>
    <x v="2"/>
  </r>
  <r>
    <s v="Kohl's"/>
    <n v="1185732"/>
    <x v="174"/>
    <x v="0"/>
    <s v="Delaware"/>
    <s v="Wilmington"/>
    <x v="1"/>
    <n v="33"/>
    <n v="77"/>
    <n v="2541"/>
    <n v="1194.27"/>
    <n v="0.47"/>
    <x v="2"/>
  </r>
  <r>
    <s v="Kohl's"/>
    <n v="1185732"/>
    <x v="174"/>
    <x v="0"/>
    <s v="Delaware"/>
    <s v="Wilmington"/>
    <x v="2"/>
    <n v="24"/>
    <n v="72"/>
    <n v="1728"/>
    <n v="881.28"/>
    <n v="0.51"/>
    <x v="2"/>
  </r>
  <r>
    <s v="Kohl's"/>
    <n v="1185732"/>
    <x v="174"/>
    <x v="0"/>
    <s v="Delaware"/>
    <s v="Wilmington"/>
    <x v="3"/>
    <n v="27"/>
    <n v="38"/>
    <n v="1026"/>
    <n v="513"/>
    <n v="0.5"/>
    <x v="2"/>
  </r>
  <r>
    <s v="Kohl's"/>
    <n v="1185732"/>
    <x v="174"/>
    <x v="0"/>
    <s v="Delaware"/>
    <s v="Wilmington"/>
    <x v="4"/>
    <n v="41"/>
    <n v="47"/>
    <n v="1927"/>
    <n v="770.80000000000007"/>
    <n v="0.4"/>
    <x v="2"/>
  </r>
  <r>
    <s v="Kohl's"/>
    <n v="1185732"/>
    <x v="174"/>
    <x v="0"/>
    <s v="Delaware"/>
    <s v="Wilmington"/>
    <x v="5"/>
    <n v="33"/>
    <n v="69"/>
    <n v="2277"/>
    <n v="1252.3500000000001"/>
    <n v="0.55000000000000004"/>
    <x v="2"/>
  </r>
  <r>
    <s v="Kohl's"/>
    <n v="1185732"/>
    <x v="203"/>
    <x v="0"/>
    <s v="Delaware"/>
    <s v="Wilmington"/>
    <x v="0"/>
    <n v="34"/>
    <n v="147"/>
    <n v="4998"/>
    <n v="2399.04"/>
    <n v="0.48"/>
    <x v="2"/>
  </r>
  <r>
    <s v="Kohl's"/>
    <n v="1185732"/>
    <x v="203"/>
    <x v="0"/>
    <s v="Delaware"/>
    <s v="Wilmington"/>
    <x v="1"/>
    <n v="32"/>
    <n v="53"/>
    <n v="1696"/>
    <n v="848"/>
    <n v="0.5"/>
    <x v="2"/>
  </r>
  <r>
    <s v="Kohl's"/>
    <n v="1185732"/>
    <x v="203"/>
    <x v="0"/>
    <s v="Delaware"/>
    <s v="Wilmington"/>
    <x v="2"/>
    <n v="24"/>
    <n v="63"/>
    <n v="1512"/>
    <n v="771.12"/>
    <n v="0.51"/>
    <x v="2"/>
  </r>
  <r>
    <s v="Kohl's"/>
    <n v="1185732"/>
    <x v="203"/>
    <x v="0"/>
    <s v="New Jersey"/>
    <s v="Newark"/>
    <x v="3"/>
    <n v="29"/>
    <n v="30"/>
    <n v="870"/>
    <n v="461.1"/>
    <n v="0.53"/>
    <x v="2"/>
  </r>
  <r>
    <s v="Kohl's"/>
    <n v="1185732"/>
    <x v="203"/>
    <x v="0"/>
    <s v="New Jersey"/>
    <s v="Newark"/>
    <x v="4"/>
    <n v="41"/>
    <n v="47"/>
    <n v="1927"/>
    <n v="770.80000000000007"/>
    <n v="0.4"/>
    <x v="2"/>
  </r>
  <r>
    <s v="Kohl's"/>
    <n v="1185732"/>
    <x v="203"/>
    <x v="0"/>
    <s v="New Jersey"/>
    <s v="Newark"/>
    <x v="5"/>
    <n v="32"/>
    <n v="74"/>
    <n v="2368"/>
    <n v="1255.04"/>
    <n v="0.53"/>
    <x v="2"/>
  </r>
  <r>
    <s v="Kohl's"/>
    <n v="1185732"/>
    <x v="708"/>
    <x v="0"/>
    <s v="New Jersey"/>
    <s v="Newark"/>
    <x v="0"/>
    <n v="32"/>
    <n v="144"/>
    <n v="4608"/>
    <n v="2119.6799999999998"/>
    <n v="0.45999999999999996"/>
    <x v="2"/>
  </r>
  <r>
    <s v="Kohl's"/>
    <n v="1185732"/>
    <x v="708"/>
    <x v="0"/>
    <s v="New Jersey"/>
    <s v="Newark"/>
    <x v="1"/>
    <n v="32"/>
    <n v="58"/>
    <n v="1856"/>
    <n v="909.43999999999994"/>
    <n v="0.49"/>
    <x v="2"/>
  </r>
  <r>
    <s v="Kohl's"/>
    <n v="1185732"/>
    <x v="708"/>
    <x v="0"/>
    <s v="New Jersey"/>
    <s v="Newark"/>
    <x v="2"/>
    <n v="24"/>
    <n v="59"/>
    <n v="1416"/>
    <n v="750.48"/>
    <n v="0.53"/>
    <x v="2"/>
  </r>
  <r>
    <s v="Kohl's"/>
    <n v="1185732"/>
    <x v="708"/>
    <x v="0"/>
    <s v="New Jersey"/>
    <s v="Newark"/>
    <x v="3"/>
    <n v="27"/>
    <n v="22"/>
    <n v="594"/>
    <n v="308.88"/>
    <n v="0.52"/>
    <x v="2"/>
  </r>
  <r>
    <s v="Kohl's"/>
    <n v="1185732"/>
    <x v="708"/>
    <x v="0"/>
    <s v="New Jersey"/>
    <s v="Newark"/>
    <x v="4"/>
    <n v="43"/>
    <n v="34"/>
    <n v="1462"/>
    <n v="657.9"/>
    <n v="0.44999999999999996"/>
    <x v="2"/>
  </r>
  <r>
    <s v="Kohl's"/>
    <n v="1185732"/>
    <x v="708"/>
    <x v="0"/>
    <s v="New Jersey"/>
    <s v="Newark"/>
    <x v="5"/>
    <n v="32"/>
    <n v="61"/>
    <n v="1952"/>
    <n v="976"/>
    <n v="0.5"/>
    <x v="2"/>
  </r>
  <r>
    <s v="Kohl's"/>
    <n v="1185732"/>
    <x v="230"/>
    <x v="0"/>
    <s v="New Jersey"/>
    <s v="Newark"/>
    <x v="0"/>
    <n v="34"/>
    <n v="133"/>
    <n v="4522"/>
    <n v="2261"/>
    <n v="0.5"/>
    <x v="2"/>
  </r>
  <r>
    <s v="Kohl's"/>
    <n v="1185732"/>
    <x v="230"/>
    <x v="0"/>
    <s v="New Jersey"/>
    <s v="Newark"/>
    <x v="1"/>
    <n v="33"/>
    <n v="51"/>
    <n v="1683"/>
    <n v="774.18"/>
    <n v="0.45999999999999996"/>
    <x v="2"/>
  </r>
  <r>
    <s v="Kohl's"/>
    <n v="1185732"/>
    <x v="230"/>
    <x v="0"/>
    <s v="New Jersey"/>
    <s v="Newark"/>
    <x v="2"/>
    <n v="24"/>
    <n v="51"/>
    <n v="1224"/>
    <n v="612"/>
    <n v="0.5"/>
    <x v="2"/>
  </r>
  <r>
    <s v="Kohl's"/>
    <n v="1185732"/>
    <x v="230"/>
    <x v="0"/>
    <s v="New Jersey"/>
    <s v="Newark"/>
    <x v="3"/>
    <n v="27"/>
    <n v="27"/>
    <n v="729"/>
    <n v="371.79"/>
    <n v="0.51"/>
    <x v="2"/>
  </r>
  <r>
    <s v="Kohl's"/>
    <n v="1185732"/>
    <x v="230"/>
    <x v="0"/>
    <s v="New Jersey"/>
    <s v="Newark"/>
    <x v="4"/>
    <n v="44"/>
    <n v="27"/>
    <n v="1188"/>
    <n v="522.72"/>
    <n v="0.44"/>
    <x v="2"/>
  </r>
  <r>
    <s v="Kohl's"/>
    <n v="1185732"/>
    <x v="230"/>
    <x v="0"/>
    <s v="New Jersey"/>
    <s v="Newark"/>
    <x v="5"/>
    <n v="33"/>
    <n v="68"/>
    <n v="2244"/>
    <n v="1211.76"/>
    <n v="0.54"/>
    <x v="2"/>
  </r>
  <r>
    <s v="Kohl's"/>
    <n v="1185732"/>
    <x v="259"/>
    <x v="0"/>
    <s v="New Jersey"/>
    <s v="Newark"/>
    <x v="0"/>
    <n v="48"/>
    <n v="130"/>
    <n v="6240"/>
    <n v="2932.7999999999997"/>
    <n v="0.47"/>
    <x v="2"/>
  </r>
  <r>
    <s v="Kohl's"/>
    <n v="1185732"/>
    <x v="259"/>
    <x v="0"/>
    <s v="New Jersey"/>
    <s v="Newark"/>
    <x v="1"/>
    <n v="41"/>
    <n v="68"/>
    <n v="2788"/>
    <n v="1394"/>
    <n v="0.5"/>
    <x v="2"/>
  </r>
  <r>
    <s v="Kohl's"/>
    <n v="1185732"/>
    <x v="259"/>
    <x v="0"/>
    <s v="New Jersey"/>
    <s v="Newark"/>
    <x v="2"/>
    <n v="38"/>
    <n v="75"/>
    <n v="2850"/>
    <n v="1425"/>
    <n v="0.5"/>
    <x v="2"/>
  </r>
  <r>
    <s v="Kohl's"/>
    <n v="1185732"/>
    <x v="259"/>
    <x v="0"/>
    <s v="New Jersey"/>
    <s v="Newark"/>
    <x v="3"/>
    <n v="38"/>
    <n v="56"/>
    <n v="2128"/>
    <n v="1064"/>
    <n v="0.5"/>
    <x v="2"/>
  </r>
  <r>
    <s v="Kohl's"/>
    <n v="1185732"/>
    <x v="259"/>
    <x v="0"/>
    <s v="New Jersey"/>
    <s v="Newark"/>
    <x v="4"/>
    <n v="47"/>
    <n v="68"/>
    <n v="3196"/>
    <n v="1310.3599999999999"/>
    <n v="0.41"/>
    <x v="2"/>
  </r>
  <r>
    <s v="Kohl's"/>
    <n v="1185732"/>
    <x v="259"/>
    <x v="0"/>
    <s v="New Jersey"/>
    <s v="Newark"/>
    <x v="5"/>
    <n v="51"/>
    <n v="102"/>
    <n v="5202"/>
    <n v="2705.04"/>
    <n v="0.52"/>
    <x v="2"/>
  </r>
  <r>
    <s v="Kohl's"/>
    <n v="1185732"/>
    <x v="292"/>
    <x v="0"/>
    <s v="New Jersey"/>
    <s v="Newark"/>
    <x v="0"/>
    <n v="45"/>
    <n v="156"/>
    <n v="7020"/>
    <n v="3229.2"/>
    <n v="0.45999999999999996"/>
    <x v="2"/>
  </r>
  <r>
    <s v="Kohl's"/>
    <n v="1185732"/>
    <x v="292"/>
    <x v="0"/>
    <s v="New Jersey"/>
    <s v="Newark"/>
    <x v="1"/>
    <n v="44"/>
    <n v="105"/>
    <n v="4620"/>
    <n v="2125.1999999999998"/>
    <n v="0.45999999999999996"/>
    <x v="2"/>
  </r>
  <r>
    <s v="Kohl's"/>
    <n v="1185732"/>
    <x v="292"/>
    <x v="0"/>
    <s v="New Jersey"/>
    <s v="Newark"/>
    <x v="2"/>
    <n v="38"/>
    <n v="69"/>
    <n v="2622"/>
    <n v="1389.66"/>
    <n v="0.53"/>
    <x v="2"/>
  </r>
  <r>
    <s v="Kohl's"/>
    <n v="1185732"/>
    <x v="292"/>
    <x v="0"/>
    <s v="New Jersey"/>
    <s v="Newark"/>
    <x v="3"/>
    <n v="39"/>
    <n v="65"/>
    <n v="2535"/>
    <n v="1368.9"/>
    <n v="0.54"/>
    <x v="2"/>
  </r>
  <r>
    <s v="Kohl's"/>
    <n v="1185732"/>
    <x v="292"/>
    <x v="0"/>
    <s v="New Jersey"/>
    <s v="Newark"/>
    <x v="4"/>
    <n v="46"/>
    <n v="65"/>
    <n v="2990"/>
    <n v="1345.4999999999998"/>
    <n v="0.44999999999999996"/>
    <x v="2"/>
  </r>
  <r>
    <s v="Kohl's"/>
    <n v="1185732"/>
    <x v="292"/>
    <x v="0"/>
    <s v="New Jersey"/>
    <s v="Newark"/>
    <x v="5"/>
    <n v="50"/>
    <n v="120"/>
    <n v="6000"/>
    <n v="3000"/>
    <n v="0.5"/>
    <x v="2"/>
  </r>
  <r>
    <s v="Kohl's"/>
    <n v="1185732"/>
    <x v="320"/>
    <x v="0"/>
    <s v="New Jersey"/>
    <s v="Newark"/>
    <x v="0"/>
    <n v="47"/>
    <n v="188"/>
    <n v="8836"/>
    <n v="4152.92"/>
    <n v="0.47"/>
    <x v="2"/>
  </r>
  <r>
    <s v="Kohl's"/>
    <n v="1185732"/>
    <x v="320"/>
    <x v="0"/>
    <s v="New Jersey"/>
    <s v="Newark"/>
    <x v="1"/>
    <n v="42"/>
    <n v="98"/>
    <n v="4116"/>
    <n v="2058"/>
    <n v="0.5"/>
    <x v="2"/>
  </r>
  <r>
    <s v="Kohl's"/>
    <n v="1185732"/>
    <x v="320"/>
    <x v="0"/>
    <s v="New Jersey"/>
    <s v="Newark"/>
    <x v="2"/>
    <n v="37"/>
    <n v="81"/>
    <n v="2997"/>
    <n v="1558.44"/>
    <n v="0.52"/>
    <x v="2"/>
  </r>
  <r>
    <s v="Kohl's"/>
    <n v="1185732"/>
    <x v="320"/>
    <x v="0"/>
    <s v="New Jersey"/>
    <s v="Newark"/>
    <x v="3"/>
    <n v="36"/>
    <n v="63"/>
    <n v="2268"/>
    <n v="1224.72"/>
    <n v="0.54"/>
    <x v="2"/>
  </r>
  <r>
    <s v="Kohl's"/>
    <n v="1185732"/>
    <x v="320"/>
    <x v="0"/>
    <s v="New Jersey"/>
    <s v="Newark"/>
    <x v="4"/>
    <n v="48"/>
    <n v="74"/>
    <n v="3552"/>
    <n v="1527.36"/>
    <n v="0.43"/>
    <x v="2"/>
  </r>
  <r>
    <s v="Kohl's"/>
    <n v="1185732"/>
    <x v="320"/>
    <x v="0"/>
    <s v="New Jersey"/>
    <s v="Newark"/>
    <x v="5"/>
    <n v="54"/>
    <n v="131"/>
    <n v="7074"/>
    <n v="3749.2200000000003"/>
    <n v="0.53"/>
    <x v="2"/>
  </r>
  <r>
    <s v="Kohl's"/>
    <n v="1185732"/>
    <x v="352"/>
    <x v="0"/>
    <s v="New Jersey"/>
    <s v="Newark"/>
    <x v="0"/>
    <n v="47"/>
    <n v="180"/>
    <n v="8460"/>
    <n v="4060.7999999999997"/>
    <n v="0.48"/>
    <x v="2"/>
  </r>
  <r>
    <s v="Kohl's"/>
    <n v="1185732"/>
    <x v="352"/>
    <x v="0"/>
    <s v="New Jersey"/>
    <s v="Newark"/>
    <x v="1"/>
    <n v="42"/>
    <n v="101"/>
    <n v="4242"/>
    <n v="1993.7399999999998"/>
    <n v="0.47"/>
    <x v="2"/>
  </r>
  <r>
    <s v="Kohl's"/>
    <n v="1185732"/>
    <x v="352"/>
    <x v="0"/>
    <s v="New Jersey"/>
    <s v="Newark"/>
    <x v="2"/>
    <n v="37"/>
    <n v="75"/>
    <n v="2775"/>
    <n v="1498.5"/>
    <n v="0.54"/>
    <x v="2"/>
  </r>
  <r>
    <s v="Kohl's"/>
    <n v="1185732"/>
    <x v="352"/>
    <x v="0"/>
    <s v="New Jersey"/>
    <s v="Newark"/>
    <x v="3"/>
    <n v="36"/>
    <n v="52"/>
    <n v="1872"/>
    <n v="954.72"/>
    <n v="0.51"/>
    <x v="2"/>
  </r>
  <r>
    <s v="Kohl's"/>
    <n v="1185732"/>
    <x v="352"/>
    <x v="0"/>
    <s v="New Jersey"/>
    <s v="Newark"/>
    <x v="4"/>
    <n v="46"/>
    <n v="46"/>
    <n v="2116"/>
    <n v="909.88"/>
    <n v="0.43"/>
    <x v="2"/>
  </r>
  <r>
    <s v="Kohl's"/>
    <n v="1185732"/>
    <x v="352"/>
    <x v="0"/>
    <s v="New Jersey"/>
    <s v="Newark"/>
    <x v="5"/>
    <n v="52"/>
    <n v="105"/>
    <n v="5460"/>
    <n v="2893.8"/>
    <n v="0.53"/>
    <x v="2"/>
  </r>
  <r>
    <s v="Kohl's"/>
    <n v="1185732"/>
    <x v="382"/>
    <x v="0"/>
    <s v="New Jersey"/>
    <s v="Newark"/>
    <x v="0"/>
    <n v="46"/>
    <n v="124"/>
    <n v="5704"/>
    <n v="2794.96"/>
    <n v="0.49"/>
    <x v="2"/>
  </r>
  <r>
    <s v="Kohl's"/>
    <n v="1185732"/>
    <x v="382"/>
    <x v="0"/>
    <s v="New Jersey"/>
    <s v="Newark"/>
    <x v="1"/>
    <n v="41"/>
    <n v="72"/>
    <n v="2952"/>
    <n v="1476"/>
    <n v="0.5"/>
    <x v="2"/>
  </r>
  <r>
    <s v="Kohl's"/>
    <n v="1185732"/>
    <x v="382"/>
    <x v="0"/>
    <s v="New Jersey"/>
    <s v="Newark"/>
    <x v="2"/>
    <n v="39"/>
    <n v="51"/>
    <n v="1989"/>
    <n v="1054.17"/>
    <n v="0.53"/>
    <x v="2"/>
  </r>
  <r>
    <s v="Kohl's"/>
    <n v="1185732"/>
    <x v="382"/>
    <x v="0"/>
    <s v="New Jersey"/>
    <s v="Newark"/>
    <x v="3"/>
    <n v="37"/>
    <n v="38"/>
    <n v="1406"/>
    <n v="745.18000000000006"/>
    <n v="0.53"/>
    <x v="2"/>
  </r>
  <r>
    <s v="Kohl's"/>
    <n v="1185732"/>
    <x v="382"/>
    <x v="0"/>
    <s v="New Jersey"/>
    <s v="Newark"/>
    <x v="4"/>
    <n v="47"/>
    <n v="41"/>
    <n v="1927"/>
    <n v="790.06999999999994"/>
    <n v="0.41"/>
    <x v="2"/>
  </r>
  <r>
    <s v="Kohl's"/>
    <n v="1185732"/>
    <x v="382"/>
    <x v="0"/>
    <s v="New Jersey"/>
    <s v="Newark"/>
    <x v="5"/>
    <n v="50"/>
    <n v="73"/>
    <n v="3650"/>
    <n v="1934.5"/>
    <n v="0.53"/>
    <x v="2"/>
  </r>
  <r>
    <s v="Kohl's"/>
    <n v="1185732"/>
    <x v="414"/>
    <x v="0"/>
    <s v="New Jersey"/>
    <s v="Newark"/>
    <x v="0"/>
    <n v="53"/>
    <n v="119"/>
    <n v="6307"/>
    <n v="2901.22"/>
    <n v="0.45999999999999996"/>
    <x v="2"/>
  </r>
  <r>
    <s v="Kohl's"/>
    <n v="1185732"/>
    <x v="414"/>
    <x v="0"/>
    <s v="New Jersey"/>
    <s v="Newark"/>
    <x v="1"/>
    <n v="48"/>
    <n v="63"/>
    <n v="3024"/>
    <n v="1512"/>
    <n v="0.5"/>
    <x v="2"/>
  </r>
  <r>
    <s v="Kohl's"/>
    <n v="1185732"/>
    <x v="414"/>
    <x v="0"/>
    <s v="New Jersey"/>
    <s v="Newark"/>
    <x v="2"/>
    <n v="46"/>
    <n v="42"/>
    <n v="1932"/>
    <n v="966"/>
    <n v="0.5"/>
    <x v="2"/>
  </r>
  <r>
    <s v="Kohl's"/>
    <n v="1185732"/>
    <x v="414"/>
    <x v="0"/>
    <s v="New Jersey"/>
    <s v="Newark"/>
    <x v="3"/>
    <n v="48"/>
    <n v="31"/>
    <n v="1488"/>
    <n v="773.76"/>
    <n v="0.52"/>
    <x v="2"/>
  </r>
  <r>
    <s v="Kohl's"/>
    <n v="1185732"/>
    <x v="414"/>
    <x v="0"/>
    <s v="New Jersey"/>
    <s v="Newark"/>
    <x v="4"/>
    <n v="58"/>
    <n v="38"/>
    <n v="2204"/>
    <n v="903.64"/>
    <n v="0.41"/>
    <x v="2"/>
  </r>
  <r>
    <s v="Sports Direct"/>
    <n v="1185732"/>
    <x v="414"/>
    <x v="0"/>
    <s v="New Jersey"/>
    <s v="Newark"/>
    <x v="5"/>
    <n v="62"/>
    <n v="68"/>
    <n v="4216"/>
    <n v="2234.48"/>
    <n v="0.53"/>
    <x v="2"/>
  </r>
  <r>
    <s v="Sports Direct"/>
    <n v="1185732"/>
    <x v="444"/>
    <x v="0"/>
    <s v="New Jersey"/>
    <s v="Newark"/>
    <x v="0"/>
    <n v="59"/>
    <n v="108"/>
    <n v="6372"/>
    <n v="3058.56"/>
    <n v="0.48"/>
    <x v="2"/>
  </r>
  <r>
    <s v="Sports Direct"/>
    <n v="1185732"/>
    <x v="444"/>
    <x v="0"/>
    <s v="New Jersey"/>
    <s v="Newark"/>
    <x v="1"/>
    <n v="46"/>
    <n v="80"/>
    <n v="3680"/>
    <n v="1803.2"/>
    <n v="0.49"/>
    <x v="2"/>
  </r>
  <r>
    <s v="Sports Direct"/>
    <n v="1185732"/>
    <x v="444"/>
    <x v="0"/>
    <s v="New Jersey"/>
    <s v="Newark"/>
    <x v="2"/>
    <n v="48"/>
    <n v="68"/>
    <n v="3264"/>
    <n v="1664.64"/>
    <n v="0.51"/>
    <x v="2"/>
  </r>
  <r>
    <s v="Sports Direct"/>
    <n v="1185732"/>
    <x v="444"/>
    <x v="0"/>
    <s v="New Jersey"/>
    <s v="Newark"/>
    <x v="3"/>
    <n v="49"/>
    <n v="65"/>
    <n v="3185"/>
    <n v="1751.7500000000002"/>
    <n v="0.55000000000000004"/>
    <x v="2"/>
  </r>
  <r>
    <s v="Sports Direct"/>
    <n v="1185732"/>
    <x v="444"/>
    <x v="0"/>
    <s v="New Jersey"/>
    <s v="Newark"/>
    <x v="4"/>
    <n v="55"/>
    <n v="59"/>
    <n v="3245"/>
    <n v="1427.8"/>
    <n v="0.44"/>
    <x v="2"/>
  </r>
  <r>
    <s v="Sports Direct"/>
    <n v="1185732"/>
    <x v="444"/>
    <x v="0"/>
    <s v="New Jersey"/>
    <s v="Newark"/>
    <x v="5"/>
    <n v="59"/>
    <n v="91"/>
    <n v="5369"/>
    <n v="2845.57"/>
    <n v="0.53"/>
    <x v="2"/>
  </r>
  <r>
    <s v="Sports Direct"/>
    <n v="1185732"/>
    <x v="473"/>
    <x v="0"/>
    <s v="New Jersey"/>
    <s v="Newark"/>
    <x v="0"/>
    <n v="55"/>
    <n v="149"/>
    <n v="8195"/>
    <n v="3933.6"/>
    <n v="0.48"/>
    <x v="2"/>
  </r>
  <r>
    <s v="Sports Direct"/>
    <n v="1185732"/>
    <x v="473"/>
    <x v="0"/>
    <s v="New Jersey"/>
    <s v="Newark"/>
    <x v="1"/>
    <n v="49"/>
    <n v="105"/>
    <n v="5145"/>
    <n v="2469.6"/>
    <n v="0.48"/>
    <x v="2"/>
  </r>
  <r>
    <s v="Sports Direct"/>
    <n v="1185732"/>
    <x v="473"/>
    <x v="0"/>
    <s v="New Jersey"/>
    <s v="Newark"/>
    <x v="2"/>
    <n v="49"/>
    <n v="91"/>
    <n v="4459"/>
    <n v="2229.5"/>
    <n v="0.5"/>
    <x v="2"/>
  </r>
  <r>
    <s v="Sports Direct"/>
    <n v="1185732"/>
    <x v="473"/>
    <x v="0"/>
    <s v="New Jersey"/>
    <s v="Newark"/>
    <x v="3"/>
    <n v="47"/>
    <n v="83"/>
    <n v="3901"/>
    <n v="1989.51"/>
    <n v="0.51"/>
    <x v="2"/>
  </r>
  <r>
    <s v="Sports Direct"/>
    <n v="1185732"/>
    <x v="473"/>
    <x v="0"/>
    <s v="New Jersey"/>
    <s v="Newark"/>
    <x v="4"/>
    <n v="55"/>
    <n v="83"/>
    <n v="4565"/>
    <n v="2054.25"/>
    <n v="0.44999999999999996"/>
    <x v="2"/>
  </r>
  <r>
    <s v="Sports Direct"/>
    <n v="1185732"/>
    <x v="473"/>
    <x v="0"/>
    <s v="New Jersey"/>
    <s v="Newark"/>
    <x v="5"/>
    <n v="59"/>
    <n v="101"/>
    <n v="5959"/>
    <n v="3217.86"/>
    <n v="0.54"/>
    <x v="2"/>
  </r>
  <r>
    <s v="Sports Direct"/>
    <n v="1185732"/>
    <x v="171"/>
    <x v="0"/>
    <s v="New Jersey"/>
    <s v="Newark"/>
    <x v="0"/>
    <n v="38"/>
    <n v="125"/>
    <n v="4750"/>
    <n v="2422.5"/>
    <n v="0.51"/>
    <x v="2"/>
  </r>
  <r>
    <s v="Sports Direct"/>
    <n v="1185732"/>
    <x v="171"/>
    <x v="0"/>
    <s v="New Jersey"/>
    <s v="Newark"/>
    <x v="1"/>
    <n v="37"/>
    <n v="87"/>
    <n v="3219"/>
    <n v="1673.88"/>
    <n v="0.52"/>
    <x v="2"/>
  </r>
  <r>
    <s v="Sports Direct"/>
    <n v="1185732"/>
    <x v="171"/>
    <x v="0"/>
    <s v="New Jersey"/>
    <s v="Newark"/>
    <x v="2"/>
    <n v="28"/>
    <n v="90"/>
    <n v="2520"/>
    <n v="1008"/>
    <n v="0.4"/>
    <x v="2"/>
  </r>
  <r>
    <s v="Sports Direct"/>
    <n v="1185732"/>
    <x v="171"/>
    <x v="0"/>
    <s v="New Jersey"/>
    <s v="Newark"/>
    <x v="3"/>
    <n v="33"/>
    <n v="42"/>
    <n v="1386"/>
    <n v="609.84"/>
    <n v="0.44"/>
    <x v="2"/>
  </r>
  <r>
    <s v="Sports Direct"/>
    <n v="1185732"/>
    <x v="171"/>
    <x v="0"/>
    <s v="New Jersey"/>
    <s v="Newark"/>
    <x v="4"/>
    <n v="49"/>
    <n v="60"/>
    <n v="2940"/>
    <n v="1205.3999999999999"/>
    <n v="0.41"/>
    <x v="2"/>
  </r>
  <r>
    <s v="Sports Direct"/>
    <n v="1185732"/>
    <x v="171"/>
    <x v="0"/>
    <s v="New Jersey"/>
    <s v="Newark"/>
    <x v="5"/>
    <n v="37"/>
    <n v="81"/>
    <n v="2997"/>
    <n v="1498.5"/>
    <n v="0.5"/>
    <x v="2"/>
  </r>
  <r>
    <s v="Sports Direct"/>
    <n v="1185732"/>
    <x v="200"/>
    <x v="0"/>
    <s v="New Jersey"/>
    <s v="Newark"/>
    <x v="0"/>
    <n v="39"/>
    <n v="149"/>
    <n v="5811"/>
    <n v="2905.5"/>
    <n v="0.5"/>
    <x v="2"/>
  </r>
  <r>
    <s v="Sports Direct"/>
    <n v="1185732"/>
    <x v="200"/>
    <x v="0"/>
    <s v="New Jersey"/>
    <s v="Newark"/>
    <x v="1"/>
    <n v="37"/>
    <n v="54"/>
    <n v="1998"/>
    <n v="999"/>
    <n v="0.5"/>
    <x v="2"/>
  </r>
  <r>
    <s v="Sports Direct"/>
    <n v="1185732"/>
    <x v="200"/>
    <x v="0"/>
    <s v="New Jersey"/>
    <s v="Newark"/>
    <x v="2"/>
    <n v="29"/>
    <n v="65"/>
    <n v="1885"/>
    <n v="848.24999999999989"/>
    <n v="0.44999999999999996"/>
    <x v="2"/>
  </r>
  <r>
    <s v="Sports Direct"/>
    <n v="1185732"/>
    <x v="200"/>
    <x v="0"/>
    <s v="Connecticut"/>
    <s v="Hartford"/>
    <x v="3"/>
    <n v="32"/>
    <n v="34"/>
    <n v="1088"/>
    <n v="478.72"/>
    <n v="0.44"/>
    <x v="2"/>
  </r>
  <r>
    <s v="Sports Direct"/>
    <n v="1185732"/>
    <x v="200"/>
    <x v="0"/>
    <s v="Connecticut"/>
    <s v="Hartford"/>
    <x v="4"/>
    <n v="49"/>
    <n v="60"/>
    <n v="2940"/>
    <n v="1293.5999999999999"/>
    <n v="0.44"/>
    <x v="2"/>
  </r>
  <r>
    <s v="Sports Direct"/>
    <n v="1185732"/>
    <x v="200"/>
    <x v="0"/>
    <s v="Connecticut"/>
    <s v="Hartford"/>
    <x v="5"/>
    <n v="39"/>
    <n v="84"/>
    <n v="3276"/>
    <n v="1474.1999999999998"/>
    <n v="0.44999999999999996"/>
    <x v="2"/>
  </r>
  <r>
    <s v="Sports Direct"/>
    <n v="1185732"/>
    <x v="705"/>
    <x v="0"/>
    <s v="Connecticut"/>
    <s v="Hartford"/>
    <x v="0"/>
    <n v="39"/>
    <n v="130"/>
    <n v="5070"/>
    <n v="2535"/>
    <n v="0.5"/>
    <x v="2"/>
  </r>
  <r>
    <s v="Sports Direct"/>
    <n v="1185732"/>
    <x v="705"/>
    <x v="0"/>
    <s v="Connecticut"/>
    <s v="Hartford"/>
    <x v="1"/>
    <n v="38"/>
    <n v="56"/>
    <n v="2128"/>
    <n v="1149.1200000000001"/>
    <n v="0.54"/>
    <x v="2"/>
  </r>
  <r>
    <s v="Sports Direct"/>
    <n v="1185732"/>
    <x v="705"/>
    <x v="0"/>
    <s v="Connecticut"/>
    <s v="Hartford"/>
    <x v="2"/>
    <n v="29"/>
    <n v="68"/>
    <n v="1972"/>
    <n v="887.39999999999986"/>
    <n v="0.44999999999999996"/>
    <x v="2"/>
  </r>
  <r>
    <s v="Sports Direct"/>
    <n v="1185732"/>
    <x v="705"/>
    <x v="0"/>
    <s v="Connecticut"/>
    <s v="Hartford"/>
    <x v="3"/>
    <n v="32"/>
    <n v="30"/>
    <n v="960"/>
    <n v="403.2"/>
    <n v="0.42"/>
    <x v="2"/>
  </r>
  <r>
    <s v="Sports Direct"/>
    <n v="1185732"/>
    <x v="705"/>
    <x v="0"/>
    <s v="Connecticut"/>
    <s v="Hartford"/>
    <x v="4"/>
    <n v="48"/>
    <n v="39"/>
    <n v="1872"/>
    <n v="748.80000000000007"/>
    <n v="0.4"/>
    <x v="2"/>
  </r>
  <r>
    <s v="Sports Direct"/>
    <n v="1185732"/>
    <x v="705"/>
    <x v="0"/>
    <s v="Connecticut"/>
    <s v="Hartford"/>
    <x v="5"/>
    <n v="38"/>
    <n v="73"/>
    <n v="2774"/>
    <n v="1359.26"/>
    <n v="0.49"/>
    <x v="2"/>
  </r>
  <r>
    <s v="Sports Direct"/>
    <n v="1185732"/>
    <x v="722"/>
    <x v="0"/>
    <s v="Connecticut"/>
    <s v="Hartford"/>
    <x v="0"/>
    <n v="36"/>
    <n v="150"/>
    <n v="5400"/>
    <n v="2700"/>
    <n v="0.5"/>
    <x v="2"/>
  </r>
  <r>
    <s v="Sports Direct"/>
    <n v="1185732"/>
    <x v="722"/>
    <x v="0"/>
    <s v="Connecticut"/>
    <s v="Hartford"/>
    <x v="1"/>
    <n v="38"/>
    <n v="58"/>
    <n v="2204"/>
    <n v="1212.2"/>
    <n v="0.55000000000000004"/>
    <x v="2"/>
  </r>
  <r>
    <s v="Sports Direct"/>
    <n v="1185732"/>
    <x v="722"/>
    <x v="0"/>
    <s v="Connecticut"/>
    <s v="Hartford"/>
    <x v="2"/>
    <n v="29"/>
    <n v="56"/>
    <n v="1624"/>
    <n v="698.31999999999994"/>
    <n v="0.43"/>
    <x v="2"/>
  </r>
  <r>
    <s v="Sports Direct"/>
    <n v="1185732"/>
    <x v="722"/>
    <x v="0"/>
    <s v="Connecticut"/>
    <s v="Hartford"/>
    <x v="3"/>
    <n v="32"/>
    <n v="38"/>
    <n v="1216"/>
    <n v="547.19999999999993"/>
    <n v="0.44999999999999996"/>
    <x v="2"/>
  </r>
  <r>
    <s v="Sports Direct"/>
    <n v="1185732"/>
    <x v="722"/>
    <x v="0"/>
    <s v="Connecticut"/>
    <s v="Hartford"/>
    <x v="4"/>
    <n v="46"/>
    <n v="35"/>
    <n v="1610"/>
    <n v="724.49999999999989"/>
    <n v="0.44999999999999996"/>
    <x v="2"/>
  </r>
  <r>
    <s v="Sports Direct"/>
    <n v="1185732"/>
    <x v="722"/>
    <x v="0"/>
    <s v="Connecticut"/>
    <s v="Hartford"/>
    <x v="5"/>
    <n v="36"/>
    <n v="69"/>
    <n v="2484"/>
    <n v="1242"/>
    <n v="0.5"/>
    <x v="2"/>
  </r>
  <r>
    <s v="Sports Direct"/>
    <n v="1185732"/>
    <x v="256"/>
    <x v="0"/>
    <s v="Connecticut"/>
    <s v="Hartford"/>
    <x v="0"/>
    <n v="54"/>
    <n v="142"/>
    <n v="7668"/>
    <n v="3910.6800000000003"/>
    <n v="0.51"/>
    <x v="2"/>
  </r>
  <r>
    <s v="Sports Direct"/>
    <n v="1185732"/>
    <x v="256"/>
    <x v="0"/>
    <s v="Connecticut"/>
    <s v="Hartford"/>
    <x v="1"/>
    <n v="48"/>
    <n v="73"/>
    <n v="3504"/>
    <n v="1857.1200000000001"/>
    <n v="0.53"/>
    <x v="2"/>
  </r>
  <r>
    <s v="Sports Direct"/>
    <n v="1185732"/>
    <x v="256"/>
    <x v="0"/>
    <s v="Connecticut"/>
    <s v="Hartford"/>
    <x v="2"/>
    <n v="43"/>
    <n v="74"/>
    <n v="3182"/>
    <n v="1272.8000000000002"/>
    <n v="0.4"/>
    <x v="2"/>
  </r>
  <r>
    <s v="Sports Direct"/>
    <n v="1185732"/>
    <x v="256"/>
    <x v="0"/>
    <s v="Connecticut"/>
    <s v="Hartford"/>
    <x v="3"/>
    <n v="44"/>
    <n v="63"/>
    <n v="2772"/>
    <n v="1136.52"/>
    <n v="0.41"/>
    <x v="2"/>
  </r>
  <r>
    <s v="Sports Direct"/>
    <n v="1185732"/>
    <x v="256"/>
    <x v="0"/>
    <s v="Connecticut"/>
    <s v="Hartford"/>
    <x v="4"/>
    <n v="50"/>
    <n v="70"/>
    <n v="3500"/>
    <n v="1540"/>
    <n v="0.44"/>
    <x v="2"/>
  </r>
  <r>
    <s v="Sports Direct"/>
    <n v="1185732"/>
    <x v="256"/>
    <x v="0"/>
    <s v="Connecticut"/>
    <s v="Hartford"/>
    <x v="5"/>
    <n v="55"/>
    <n v="113"/>
    <n v="6215"/>
    <n v="3045.35"/>
    <n v="0.49"/>
    <x v="2"/>
  </r>
  <r>
    <s v="Sports Direct"/>
    <n v="1185732"/>
    <x v="289"/>
    <x v="0"/>
    <s v="Connecticut"/>
    <s v="Hartford"/>
    <x v="0"/>
    <n v="50"/>
    <n v="175"/>
    <n v="8750"/>
    <n v="4812.5"/>
    <n v="0.55000000000000004"/>
    <x v="2"/>
  </r>
  <r>
    <s v="Sports Direct"/>
    <n v="1185732"/>
    <x v="289"/>
    <x v="0"/>
    <s v="Connecticut"/>
    <s v="Hartford"/>
    <x v="1"/>
    <n v="48"/>
    <n v="94"/>
    <n v="4512"/>
    <n v="2256"/>
    <n v="0.5"/>
    <x v="2"/>
  </r>
  <r>
    <s v="Sports Direct"/>
    <n v="1185732"/>
    <x v="289"/>
    <x v="0"/>
    <s v="Connecticut"/>
    <s v="Hartford"/>
    <x v="2"/>
    <n v="42"/>
    <n v="87"/>
    <n v="3654"/>
    <n v="1644.2999999999997"/>
    <n v="0.44999999999999996"/>
    <x v="2"/>
  </r>
  <r>
    <s v="Sports Direct"/>
    <n v="1185732"/>
    <x v="289"/>
    <x v="0"/>
    <s v="Connecticut"/>
    <s v="Hartford"/>
    <x v="3"/>
    <n v="42"/>
    <n v="80"/>
    <n v="3360"/>
    <n v="1411.2"/>
    <n v="0.42"/>
    <x v="2"/>
  </r>
  <r>
    <s v="Sports Direct"/>
    <n v="1185732"/>
    <x v="289"/>
    <x v="0"/>
    <s v="Connecticut"/>
    <s v="Hartford"/>
    <x v="4"/>
    <n v="53"/>
    <n v="74"/>
    <n v="3922"/>
    <n v="1725.68"/>
    <n v="0.44"/>
    <x v="2"/>
  </r>
  <r>
    <s v="Sports Direct"/>
    <n v="1185732"/>
    <x v="289"/>
    <x v="0"/>
    <s v="Connecticut"/>
    <s v="Hartford"/>
    <x v="5"/>
    <n v="56"/>
    <n v="123"/>
    <n v="6888"/>
    <n v="3375.12"/>
    <n v="0.49"/>
    <x v="2"/>
  </r>
  <r>
    <s v="Sports Direct"/>
    <n v="1185732"/>
    <x v="317"/>
    <x v="0"/>
    <s v="Connecticut"/>
    <s v="Hartford"/>
    <x v="0"/>
    <n v="54"/>
    <n v="189"/>
    <n v="10206"/>
    <n v="5511.2400000000007"/>
    <n v="0.54"/>
    <x v="2"/>
  </r>
  <r>
    <s v="Sports Direct"/>
    <n v="1185732"/>
    <x v="317"/>
    <x v="0"/>
    <s v="Connecticut"/>
    <s v="Hartford"/>
    <x v="1"/>
    <n v="48"/>
    <n v="112"/>
    <n v="5376"/>
    <n v="2849.28"/>
    <n v="0.53"/>
    <x v="2"/>
  </r>
  <r>
    <s v="Sports Direct"/>
    <n v="1185732"/>
    <x v="317"/>
    <x v="0"/>
    <s v="Connecticut"/>
    <s v="Hartford"/>
    <x v="2"/>
    <n v="44"/>
    <n v="81"/>
    <n v="3564"/>
    <n v="1568.16"/>
    <n v="0.44"/>
    <x v="2"/>
  </r>
  <r>
    <s v="Sports Direct"/>
    <n v="1185732"/>
    <x v="317"/>
    <x v="0"/>
    <s v="Connecticut"/>
    <s v="Hartford"/>
    <x v="3"/>
    <n v="42"/>
    <n v="80"/>
    <n v="3360"/>
    <n v="1478.4"/>
    <n v="0.44"/>
    <x v="2"/>
  </r>
  <r>
    <s v="Sports Direct"/>
    <n v="1185732"/>
    <x v="317"/>
    <x v="0"/>
    <s v="Connecticut"/>
    <s v="Hartford"/>
    <x v="4"/>
    <n v="53"/>
    <n v="81"/>
    <n v="4293"/>
    <n v="1888.92"/>
    <n v="0.44"/>
    <x v="2"/>
  </r>
  <r>
    <s v="Sports Direct"/>
    <n v="1185732"/>
    <x v="317"/>
    <x v="0"/>
    <s v="Connecticut"/>
    <s v="Hartford"/>
    <x v="5"/>
    <n v="56"/>
    <n v="143"/>
    <n v="8008"/>
    <n v="3843.8399999999997"/>
    <n v="0.48"/>
    <x v="2"/>
  </r>
  <r>
    <s v="Sports Direct"/>
    <n v="1185732"/>
    <x v="349"/>
    <x v="0"/>
    <s v="Connecticut"/>
    <s v="Hartford"/>
    <x v="0"/>
    <n v="51"/>
    <n v="163"/>
    <n v="8313"/>
    <n v="4572.1500000000005"/>
    <n v="0.55000000000000004"/>
    <x v="2"/>
  </r>
  <r>
    <s v="Sports Direct"/>
    <n v="1185732"/>
    <x v="349"/>
    <x v="0"/>
    <s v="Connecticut"/>
    <s v="Hartford"/>
    <x v="1"/>
    <n v="48"/>
    <n v="108"/>
    <n v="5184"/>
    <n v="2851.2000000000003"/>
    <n v="0.55000000000000004"/>
    <x v="2"/>
  </r>
  <r>
    <s v="Sports Direct"/>
    <n v="1185732"/>
    <x v="349"/>
    <x v="0"/>
    <s v="Connecticut"/>
    <s v="Hartford"/>
    <x v="2"/>
    <n v="41"/>
    <n v="85"/>
    <n v="3485"/>
    <n v="1463.7"/>
    <n v="0.42"/>
    <x v="2"/>
  </r>
  <r>
    <s v="Sports Direct"/>
    <n v="1185732"/>
    <x v="349"/>
    <x v="0"/>
    <s v="Connecticut"/>
    <s v="Hartford"/>
    <x v="3"/>
    <n v="41"/>
    <n v="68"/>
    <n v="2788"/>
    <n v="1143.08"/>
    <n v="0.41"/>
    <x v="2"/>
  </r>
  <r>
    <s v="Sports Direct"/>
    <n v="1185732"/>
    <x v="349"/>
    <x v="0"/>
    <s v="Connecticut"/>
    <s v="Hartford"/>
    <x v="4"/>
    <n v="51"/>
    <n v="52"/>
    <n v="2652"/>
    <n v="1166.8800000000001"/>
    <n v="0.44"/>
    <x v="2"/>
  </r>
  <r>
    <s v="Sports Direct"/>
    <n v="1185732"/>
    <x v="349"/>
    <x v="0"/>
    <s v="Connecticut"/>
    <s v="Hartford"/>
    <x v="5"/>
    <n v="55"/>
    <n v="105"/>
    <n v="5775"/>
    <n v="2887.5"/>
    <n v="0.5"/>
    <x v="2"/>
  </r>
  <r>
    <s v="Sports Direct"/>
    <n v="1185732"/>
    <x v="379"/>
    <x v="0"/>
    <s v="Connecticut"/>
    <s v="Hartford"/>
    <x v="0"/>
    <n v="52"/>
    <n v="125"/>
    <n v="6500"/>
    <n v="3510.0000000000005"/>
    <n v="0.54"/>
    <x v="2"/>
  </r>
  <r>
    <s v="Sports Direct"/>
    <n v="1185732"/>
    <x v="379"/>
    <x v="0"/>
    <s v="Connecticut"/>
    <s v="Hartford"/>
    <x v="1"/>
    <n v="47"/>
    <n v="75"/>
    <n v="3525"/>
    <n v="1833"/>
    <n v="0.52"/>
    <x v="2"/>
  </r>
  <r>
    <s v="Sports Direct"/>
    <n v="1185732"/>
    <x v="379"/>
    <x v="0"/>
    <s v="Connecticut"/>
    <s v="Hartford"/>
    <x v="2"/>
    <n v="41"/>
    <n v="60"/>
    <n v="2460"/>
    <n v="1082.4000000000001"/>
    <n v="0.44"/>
    <x v="2"/>
  </r>
  <r>
    <s v="Sports Direct"/>
    <n v="1185732"/>
    <x v="379"/>
    <x v="0"/>
    <s v="Connecticut"/>
    <s v="Hartford"/>
    <x v="3"/>
    <n v="41"/>
    <n v="46"/>
    <n v="1886"/>
    <n v="848.69999999999993"/>
    <n v="0.44999999999999996"/>
    <x v="2"/>
  </r>
  <r>
    <s v="Sports Direct"/>
    <n v="1185732"/>
    <x v="379"/>
    <x v="0"/>
    <s v="Connecticut"/>
    <s v="Hartford"/>
    <x v="4"/>
    <n v="50"/>
    <n v="51"/>
    <n v="2550"/>
    <n v="1071"/>
    <n v="0.42"/>
    <x v="2"/>
  </r>
  <r>
    <s v="Sports Direct"/>
    <n v="1185732"/>
    <x v="379"/>
    <x v="0"/>
    <s v="Connecticut"/>
    <s v="Hartford"/>
    <x v="5"/>
    <n v="54"/>
    <n v="83"/>
    <n v="4482"/>
    <n v="2196.1799999999998"/>
    <n v="0.49"/>
    <x v="2"/>
  </r>
  <r>
    <s v="Sports Direct"/>
    <n v="1185732"/>
    <x v="411"/>
    <x v="0"/>
    <s v="Connecticut"/>
    <s v="Hartford"/>
    <x v="0"/>
    <n v="59"/>
    <n v="113"/>
    <n v="6667"/>
    <n v="3666.8500000000004"/>
    <n v="0.55000000000000004"/>
    <x v="2"/>
  </r>
  <r>
    <s v="Sports Direct"/>
    <n v="1185732"/>
    <x v="411"/>
    <x v="0"/>
    <s v="Connecticut"/>
    <s v="Hartford"/>
    <x v="1"/>
    <n v="52"/>
    <n v="72"/>
    <n v="3744"/>
    <n v="1872"/>
    <n v="0.5"/>
    <x v="2"/>
  </r>
  <r>
    <s v="Sports Direct"/>
    <n v="1185732"/>
    <x v="411"/>
    <x v="0"/>
    <s v="Connecticut"/>
    <s v="Hartford"/>
    <x v="2"/>
    <n v="53"/>
    <n v="49"/>
    <n v="2597"/>
    <n v="1116.71"/>
    <n v="0.43"/>
    <x v="2"/>
  </r>
  <r>
    <s v="Sports Direct"/>
    <n v="1185732"/>
    <x v="411"/>
    <x v="0"/>
    <s v="Connecticut"/>
    <s v="Hartford"/>
    <x v="3"/>
    <n v="50"/>
    <n v="38"/>
    <n v="1900"/>
    <n v="760"/>
    <n v="0.4"/>
    <x v="2"/>
  </r>
  <r>
    <s v="Sports Direct"/>
    <n v="1185732"/>
    <x v="411"/>
    <x v="0"/>
    <s v="Connecticut"/>
    <s v="Hartford"/>
    <x v="4"/>
    <n v="64"/>
    <n v="42"/>
    <n v="2688"/>
    <n v="1128.96"/>
    <n v="0.42"/>
    <x v="2"/>
  </r>
  <r>
    <s v="Foot Locker"/>
    <n v="1185732"/>
    <x v="411"/>
    <x v="0"/>
    <s v="Connecticut"/>
    <s v="Hartford"/>
    <x v="5"/>
    <n v="63"/>
    <n v="74"/>
    <n v="4662"/>
    <n v="2331"/>
    <n v="0.5"/>
    <x v="2"/>
  </r>
  <r>
    <s v="Foot Locker"/>
    <n v="1185732"/>
    <x v="441"/>
    <x v="0"/>
    <s v="Connecticut"/>
    <s v="Hartford"/>
    <x v="0"/>
    <n v="60"/>
    <n v="111"/>
    <n v="6660"/>
    <n v="3330"/>
    <n v="0.5"/>
    <x v="2"/>
  </r>
  <r>
    <s v="Foot Locker"/>
    <n v="1185732"/>
    <x v="441"/>
    <x v="0"/>
    <s v="Connecticut"/>
    <s v="Hartford"/>
    <x v="1"/>
    <n v="51"/>
    <n v="84"/>
    <n v="4284"/>
    <n v="2227.6800000000003"/>
    <n v="0.52"/>
    <x v="2"/>
  </r>
  <r>
    <s v="Foot Locker"/>
    <n v="1185732"/>
    <x v="441"/>
    <x v="0"/>
    <s v="Connecticut"/>
    <s v="Hartford"/>
    <x v="2"/>
    <n v="51"/>
    <n v="80"/>
    <n v="4080"/>
    <n v="1835.9999999999998"/>
    <n v="0.44999999999999996"/>
    <x v="2"/>
  </r>
  <r>
    <s v="Foot Locker"/>
    <n v="1185732"/>
    <x v="441"/>
    <x v="0"/>
    <s v="Connecticut"/>
    <s v="Hartford"/>
    <x v="3"/>
    <n v="50"/>
    <n v="80"/>
    <n v="4000"/>
    <n v="1680"/>
    <n v="0.42"/>
    <x v="2"/>
  </r>
  <r>
    <s v="Foot Locker"/>
    <n v="1185732"/>
    <x v="441"/>
    <x v="0"/>
    <s v="Connecticut"/>
    <s v="Hartford"/>
    <x v="4"/>
    <n v="60"/>
    <n v="68"/>
    <n v="4080"/>
    <n v="1795.2"/>
    <n v="0.44"/>
    <x v="2"/>
  </r>
  <r>
    <s v="Foot Locker"/>
    <n v="1185732"/>
    <x v="441"/>
    <x v="0"/>
    <s v="Connecticut"/>
    <s v="Hartford"/>
    <x v="5"/>
    <n v="67"/>
    <n v="95"/>
    <n v="6365"/>
    <n v="2991.5499999999997"/>
    <n v="0.47"/>
    <x v="2"/>
  </r>
  <r>
    <s v="Foot Locker"/>
    <n v="1185732"/>
    <x v="470"/>
    <x v="0"/>
    <s v="Connecticut"/>
    <s v="Hartford"/>
    <x v="0"/>
    <n v="59"/>
    <n v="150"/>
    <n v="8850"/>
    <n v="4513.5"/>
    <n v="0.51"/>
    <x v="2"/>
  </r>
  <r>
    <s v="Foot Locker"/>
    <n v="1185732"/>
    <x v="470"/>
    <x v="0"/>
    <s v="Connecticut"/>
    <s v="Hartford"/>
    <x v="1"/>
    <n v="51"/>
    <n v="101"/>
    <n v="5151"/>
    <n v="2627.01"/>
    <n v="0.51"/>
    <x v="2"/>
  </r>
  <r>
    <s v="Foot Locker"/>
    <n v="1185732"/>
    <x v="470"/>
    <x v="0"/>
    <s v="Connecticut"/>
    <s v="Hartford"/>
    <x v="2"/>
    <n v="50"/>
    <n v="88"/>
    <n v="4400"/>
    <n v="1979.9999999999998"/>
    <n v="0.44999999999999996"/>
    <x v="2"/>
  </r>
  <r>
    <s v="Foot Locker"/>
    <n v="1185732"/>
    <x v="470"/>
    <x v="0"/>
    <s v="Connecticut"/>
    <s v="Hartford"/>
    <x v="3"/>
    <n v="53"/>
    <n v="87"/>
    <n v="4611"/>
    <n v="1936.62"/>
    <n v="0.42"/>
    <x v="2"/>
  </r>
  <r>
    <s v="Foot Locker"/>
    <n v="1185732"/>
    <x v="470"/>
    <x v="0"/>
    <s v="Connecticut"/>
    <s v="Hartford"/>
    <x v="4"/>
    <n v="60"/>
    <n v="78"/>
    <n v="4680"/>
    <n v="2106"/>
    <n v="0.44999999999999996"/>
    <x v="2"/>
  </r>
  <r>
    <s v="Foot Locker"/>
    <n v="1185732"/>
    <x v="470"/>
    <x v="0"/>
    <s v="Connecticut"/>
    <s v="Hartford"/>
    <x v="5"/>
    <n v="67"/>
    <n v="112"/>
    <n v="7504"/>
    <n v="3451.8399999999997"/>
    <n v="0.45999999999999996"/>
    <x v="2"/>
  </r>
  <r>
    <s v="Foot Locker"/>
    <n v="1185732"/>
    <x v="174"/>
    <x v="0"/>
    <s v="Connecticut"/>
    <s v="Hartford"/>
    <x v="0"/>
    <n v="34"/>
    <n v="115"/>
    <n v="3910"/>
    <n v="1798.6"/>
    <n v="0.45999999999999996"/>
    <x v="2"/>
  </r>
  <r>
    <s v="Foot Locker"/>
    <n v="1185732"/>
    <x v="174"/>
    <x v="0"/>
    <s v="Connecticut"/>
    <s v="Hartford"/>
    <x v="1"/>
    <n v="34"/>
    <n v="63"/>
    <n v="2142"/>
    <n v="963.89999999999986"/>
    <n v="0.44999999999999996"/>
    <x v="2"/>
  </r>
  <r>
    <s v="Foot Locker"/>
    <n v="1185732"/>
    <x v="174"/>
    <x v="0"/>
    <s v="Connecticut"/>
    <s v="Hartford"/>
    <x v="2"/>
    <n v="24"/>
    <n v="63"/>
    <n v="1512"/>
    <n v="831.6"/>
    <n v="0.55000000000000004"/>
    <x v="2"/>
  </r>
  <r>
    <s v="Foot Locker"/>
    <n v="1185732"/>
    <x v="174"/>
    <x v="0"/>
    <s v="Connecticut"/>
    <s v="Hartford"/>
    <x v="3"/>
    <n v="29"/>
    <n v="20"/>
    <n v="580"/>
    <n v="307.40000000000003"/>
    <n v="0.53"/>
    <x v="2"/>
  </r>
  <r>
    <s v="Foot Locker"/>
    <n v="1185732"/>
    <x v="174"/>
    <x v="0"/>
    <s v="Connecticut"/>
    <s v="Hartford"/>
    <x v="4"/>
    <n v="44"/>
    <n v="33"/>
    <n v="1452"/>
    <n v="580.80000000000007"/>
    <n v="0.4"/>
    <x v="2"/>
  </r>
  <r>
    <s v="Foot Locker"/>
    <n v="1185732"/>
    <x v="174"/>
    <x v="0"/>
    <s v="Connecticut"/>
    <s v="Hartford"/>
    <x v="5"/>
    <n v="33"/>
    <n v="63"/>
    <n v="2079"/>
    <n v="1122.6600000000001"/>
    <n v="0.54"/>
    <x v="2"/>
  </r>
  <r>
    <s v="Foot Locker"/>
    <n v="1185732"/>
    <x v="203"/>
    <x v="0"/>
    <s v="Connecticut"/>
    <s v="Hartford"/>
    <x v="0"/>
    <n v="34"/>
    <n v="119"/>
    <n v="4046"/>
    <n v="1982.54"/>
    <n v="0.49"/>
    <x v="2"/>
  </r>
  <r>
    <s v="Foot Locker"/>
    <n v="1185732"/>
    <x v="203"/>
    <x v="0"/>
    <s v="Connecticut"/>
    <s v="Hartford"/>
    <x v="1"/>
    <n v="34"/>
    <n v="36"/>
    <n v="1224"/>
    <n v="575.28"/>
    <n v="0.47"/>
    <x v="2"/>
  </r>
  <r>
    <s v="Foot Locker"/>
    <n v="1185732"/>
    <x v="203"/>
    <x v="0"/>
    <s v="Connecticut"/>
    <s v="Hartford"/>
    <x v="2"/>
    <n v="24"/>
    <n v="49"/>
    <n v="1176"/>
    <n v="588"/>
    <n v="0.5"/>
    <x v="2"/>
  </r>
  <r>
    <s v="Foot Locker"/>
    <n v="1185732"/>
    <x v="203"/>
    <x v="0"/>
    <s v="Rhode Island"/>
    <s v="Providence"/>
    <x v="3"/>
    <n v="29"/>
    <n v="13"/>
    <n v="377"/>
    <n v="203.58"/>
    <n v="0.54"/>
    <x v="2"/>
  </r>
  <r>
    <s v="Foot Locker"/>
    <n v="1185732"/>
    <x v="203"/>
    <x v="0"/>
    <s v="Rhode Island"/>
    <s v="Providence"/>
    <x v="4"/>
    <n v="41"/>
    <n v="35"/>
    <n v="1435"/>
    <n v="588.34999999999991"/>
    <n v="0.41"/>
    <x v="2"/>
  </r>
  <r>
    <s v="Foot Locker"/>
    <n v="1185732"/>
    <x v="203"/>
    <x v="0"/>
    <s v="Rhode Island"/>
    <s v="Providence"/>
    <x v="5"/>
    <n v="33"/>
    <n v="65"/>
    <n v="2145"/>
    <n v="1136.8500000000001"/>
    <n v="0.53"/>
    <x v="2"/>
  </r>
  <r>
    <s v="Foot Locker"/>
    <n v="1185732"/>
    <x v="708"/>
    <x v="0"/>
    <s v="Rhode Island"/>
    <s v="Providence"/>
    <x v="0"/>
    <n v="34"/>
    <n v="111"/>
    <n v="3774"/>
    <n v="1887"/>
    <n v="0.5"/>
    <x v="2"/>
  </r>
  <r>
    <s v="Foot Locker"/>
    <n v="1185732"/>
    <x v="708"/>
    <x v="0"/>
    <s v="Rhode Island"/>
    <s v="Providence"/>
    <x v="1"/>
    <n v="34"/>
    <n v="44"/>
    <n v="1496"/>
    <n v="673.19999999999993"/>
    <n v="0.44999999999999996"/>
    <x v="2"/>
  </r>
  <r>
    <s v="Foot Locker"/>
    <n v="1185732"/>
    <x v="708"/>
    <x v="0"/>
    <s v="Rhode Island"/>
    <s v="Providence"/>
    <x v="2"/>
    <n v="23"/>
    <n v="51"/>
    <n v="1173"/>
    <n v="609.96"/>
    <n v="0.52"/>
    <x v="2"/>
  </r>
  <r>
    <s v="Foot Locker"/>
    <n v="1185732"/>
    <x v="708"/>
    <x v="0"/>
    <s v="Rhode Island"/>
    <s v="Providence"/>
    <x v="3"/>
    <n v="29"/>
    <n v="8"/>
    <n v="232"/>
    <n v="116"/>
    <n v="0.5"/>
    <x v="2"/>
  </r>
  <r>
    <s v="Foot Locker"/>
    <n v="1185732"/>
    <x v="708"/>
    <x v="0"/>
    <s v="Rhode Island"/>
    <s v="Providence"/>
    <x v="4"/>
    <n v="44"/>
    <n v="20"/>
    <n v="880"/>
    <n v="395.99999999999994"/>
    <n v="0.44999999999999996"/>
    <x v="2"/>
  </r>
  <r>
    <s v="Foot Locker"/>
    <n v="1185732"/>
    <x v="708"/>
    <x v="0"/>
    <s v="Rhode Island"/>
    <s v="Providence"/>
    <x v="5"/>
    <n v="32"/>
    <n v="51"/>
    <n v="1632"/>
    <n v="881.28000000000009"/>
    <n v="0.54"/>
    <x v="2"/>
  </r>
  <r>
    <s v="Foot Locker"/>
    <n v="1185732"/>
    <x v="230"/>
    <x v="0"/>
    <s v="Rhode Island"/>
    <s v="Providence"/>
    <x v="0"/>
    <n v="32"/>
    <n v="111"/>
    <n v="3552"/>
    <n v="1740.48"/>
    <n v="0.49"/>
    <x v="2"/>
  </r>
  <r>
    <s v="Foot Locker"/>
    <n v="1185732"/>
    <x v="230"/>
    <x v="0"/>
    <s v="Rhode Island"/>
    <s v="Providence"/>
    <x v="1"/>
    <n v="32"/>
    <n v="33"/>
    <n v="1056"/>
    <n v="528"/>
    <n v="0.5"/>
    <x v="2"/>
  </r>
  <r>
    <s v="Foot Locker"/>
    <n v="1185732"/>
    <x v="230"/>
    <x v="0"/>
    <s v="Rhode Island"/>
    <s v="Providence"/>
    <x v="2"/>
    <n v="24"/>
    <n v="36"/>
    <n v="864"/>
    <n v="449.28000000000003"/>
    <n v="0.52"/>
    <x v="2"/>
  </r>
  <r>
    <s v="Foot Locker"/>
    <n v="1185732"/>
    <x v="230"/>
    <x v="0"/>
    <s v="Rhode Island"/>
    <s v="Providence"/>
    <x v="3"/>
    <n v="29"/>
    <n v="13"/>
    <n v="377"/>
    <n v="199.81"/>
    <n v="0.53"/>
    <x v="2"/>
  </r>
  <r>
    <s v="Foot Locker"/>
    <n v="1185732"/>
    <x v="230"/>
    <x v="0"/>
    <s v="Rhode Island"/>
    <s v="Providence"/>
    <x v="4"/>
    <n v="44"/>
    <n v="15"/>
    <n v="660"/>
    <n v="264"/>
    <n v="0.4"/>
    <x v="2"/>
  </r>
  <r>
    <s v="Foot Locker"/>
    <n v="1185732"/>
    <x v="230"/>
    <x v="0"/>
    <s v="Rhode Island"/>
    <s v="Providence"/>
    <x v="5"/>
    <n v="33"/>
    <n v="50"/>
    <n v="1650"/>
    <n v="858"/>
    <n v="0.52"/>
    <x v="2"/>
  </r>
  <r>
    <s v="Foot Locker"/>
    <n v="1185732"/>
    <x v="259"/>
    <x v="0"/>
    <s v="Rhode Island"/>
    <s v="Providence"/>
    <x v="0"/>
    <n v="49"/>
    <n v="122"/>
    <n v="5978"/>
    <n v="2989"/>
    <n v="0.5"/>
    <x v="2"/>
  </r>
  <r>
    <s v="Foot Locker"/>
    <n v="1185732"/>
    <x v="259"/>
    <x v="0"/>
    <s v="Rhode Island"/>
    <s v="Providence"/>
    <x v="1"/>
    <n v="43"/>
    <n v="49"/>
    <n v="2107"/>
    <n v="948.14999999999986"/>
    <n v="0.44999999999999996"/>
    <x v="2"/>
  </r>
  <r>
    <s v="Foot Locker"/>
    <n v="1185732"/>
    <x v="259"/>
    <x v="0"/>
    <s v="Rhode Island"/>
    <s v="Providence"/>
    <x v="2"/>
    <n v="39"/>
    <n v="60"/>
    <n v="2340"/>
    <n v="1263.6000000000001"/>
    <n v="0.54"/>
    <x v="2"/>
  </r>
  <r>
    <s v="Foot Locker"/>
    <n v="1185732"/>
    <x v="259"/>
    <x v="0"/>
    <s v="Rhode Island"/>
    <s v="Providence"/>
    <x v="3"/>
    <n v="39"/>
    <n v="44"/>
    <n v="1716"/>
    <n v="892.32"/>
    <n v="0.52"/>
    <x v="2"/>
  </r>
  <r>
    <s v="Foot Locker"/>
    <n v="1185732"/>
    <x v="259"/>
    <x v="0"/>
    <s v="Rhode Island"/>
    <s v="Providence"/>
    <x v="4"/>
    <n v="49"/>
    <n v="46"/>
    <n v="2254"/>
    <n v="901.6"/>
    <n v="0.4"/>
    <x v="2"/>
  </r>
  <r>
    <s v="Foot Locker"/>
    <n v="1185732"/>
    <x v="259"/>
    <x v="0"/>
    <s v="Rhode Island"/>
    <s v="Providence"/>
    <x v="5"/>
    <n v="52"/>
    <n v="81"/>
    <n v="4212"/>
    <n v="2232.36"/>
    <n v="0.53"/>
    <x v="2"/>
  </r>
  <r>
    <s v="Foot Locker"/>
    <n v="1185732"/>
    <x v="292"/>
    <x v="0"/>
    <s v="Rhode Island"/>
    <s v="Providence"/>
    <x v="0"/>
    <n v="47"/>
    <n v="138"/>
    <n v="6486"/>
    <n v="2918.7"/>
    <n v="0.44999999999999996"/>
    <x v="2"/>
  </r>
  <r>
    <s v="Foot Locker"/>
    <n v="1185732"/>
    <x v="292"/>
    <x v="0"/>
    <s v="Rhode Island"/>
    <s v="Providence"/>
    <x v="1"/>
    <n v="41"/>
    <n v="90"/>
    <n v="3690"/>
    <n v="1808.1"/>
    <n v="0.49"/>
    <x v="2"/>
  </r>
  <r>
    <s v="Foot Locker"/>
    <n v="1185732"/>
    <x v="292"/>
    <x v="0"/>
    <s v="Rhode Island"/>
    <s v="Providence"/>
    <x v="2"/>
    <n v="39"/>
    <n v="65"/>
    <n v="2535"/>
    <n v="1394.25"/>
    <n v="0.55000000000000004"/>
    <x v="2"/>
  </r>
  <r>
    <s v="Foot Locker"/>
    <n v="1185732"/>
    <x v="292"/>
    <x v="0"/>
    <s v="Rhode Island"/>
    <s v="Providence"/>
    <x v="3"/>
    <n v="39"/>
    <n v="60"/>
    <n v="2340"/>
    <n v="1263.6000000000001"/>
    <n v="0.54"/>
    <x v="2"/>
  </r>
  <r>
    <s v="Foot Locker"/>
    <n v="1185732"/>
    <x v="292"/>
    <x v="0"/>
    <s v="Rhode Island"/>
    <s v="Providence"/>
    <x v="4"/>
    <n v="48"/>
    <n v="58"/>
    <n v="2784"/>
    <n v="1141.4399999999998"/>
    <n v="0.41"/>
    <x v="2"/>
  </r>
  <r>
    <s v="Foot Locker"/>
    <n v="1185732"/>
    <x v="292"/>
    <x v="0"/>
    <s v="Rhode Island"/>
    <s v="Providence"/>
    <x v="5"/>
    <n v="51"/>
    <n v="88"/>
    <n v="4488"/>
    <n v="2288.88"/>
    <n v="0.51"/>
    <x v="2"/>
  </r>
  <r>
    <s v="Foot Locker"/>
    <n v="1185732"/>
    <x v="320"/>
    <x v="0"/>
    <s v="Rhode Island"/>
    <s v="Providence"/>
    <x v="0"/>
    <n v="46"/>
    <n v="167"/>
    <n v="7682"/>
    <n v="3456.8999999999996"/>
    <n v="0.44999999999999996"/>
    <x v="2"/>
  </r>
  <r>
    <s v="Foot Locker"/>
    <n v="1185732"/>
    <x v="320"/>
    <x v="0"/>
    <s v="Rhode Island"/>
    <s v="Providence"/>
    <x v="1"/>
    <n v="41"/>
    <n v="81"/>
    <n v="3321"/>
    <n v="1660.5"/>
    <n v="0.5"/>
    <x v="2"/>
  </r>
  <r>
    <s v="Foot Locker"/>
    <n v="1185732"/>
    <x v="320"/>
    <x v="0"/>
    <s v="Rhode Island"/>
    <s v="Providence"/>
    <x v="2"/>
    <n v="37"/>
    <n v="65"/>
    <n v="2405"/>
    <n v="1250.6000000000001"/>
    <n v="0.52"/>
    <x v="2"/>
  </r>
  <r>
    <s v="Foot Locker"/>
    <n v="1185732"/>
    <x v="320"/>
    <x v="0"/>
    <s v="Rhode Island"/>
    <s v="Providence"/>
    <x v="3"/>
    <n v="37"/>
    <n v="58"/>
    <n v="2146"/>
    <n v="1115.92"/>
    <n v="0.52"/>
    <x v="2"/>
  </r>
  <r>
    <s v="Foot Locker"/>
    <n v="1185732"/>
    <x v="320"/>
    <x v="0"/>
    <s v="Rhode Island"/>
    <s v="Providence"/>
    <x v="4"/>
    <n v="47"/>
    <n v="63"/>
    <n v="2961"/>
    <n v="1184.4000000000001"/>
    <n v="0.4"/>
    <x v="2"/>
  </r>
  <r>
    <s v="Foot Locker"/>
    <n v="1185732"/>
    <x v="320"/>
    <x v="0"/>
    <s v="Rhode Island"/>
    <s v="Providence"/>
    <x v="5"/>
    <n v="50"/>
    <n v="116"/>
    <n v="5800"/>
    <n v="2900"/>
    <n v="0.5"/>
    <x v="2"/>
  </r>
  <r>
    <s v="Foot Locker"/>
    <n v="1185732"/>
    <x v="352"/>
    <x v="0"/>
    <s v="Rhode Island"/>
    <s v="Providence"/>
    <x v="0"/>
    <n v="46"/>
    <n v="143"/>
    <n v="6578"/>
    <n v="3157.44"/>
    <n v="0.48"/>
    <x v="2"/>
  </r>
  <r>
    <s v="Foot Locker"/>
    <n v="1185732"/>
    <x v="352"/>
    <x v="0"/>
    <s v="Rhode Island"/>
    <s v="Providence"/>
    <x v="1"/>
    <n v="42"/>
    <n v="91"/>
    <n v="3822"/>
    <n v="1796.34"/>
    <n v="0.47"/>
    <x v="2"/>
  </r>
  <r>
    <s v="Foot Locker"/>
    <n v="1185732"/>
    <x v="352"/>
    <x v="0"/>
    <s v="Rhode Island"/>
    <s v="Providence"/>
    <x v="2"/>
    <n v="38"/>
    <n v="75"/>
    <n v="2850"/>
    <n v="1567.5000000000002"/>
    <n v="0.55000000000000004"/>
    <x v="2"/>
  </r>
  <r>
    <s v="Foot Locker"/>
    <n v="1185732"/>
    <x v="352"/>
    <x v="0"/>
    <s v="Rhode Island"/>
    <s v="Providence"/>
    <x v="3"/>
    <n v="37"/>
    <n v="39"/>
    <n v="1443"/>
    <n v="764.79000000000008"/>
    <n v="0.53"/>
    <x v="2"/>
  </r>
  <r>
    <s v="Foot Locker"/>
    <n v="1185732"/>
    <x v="352"/>
    <x v="0"/>
    <s v="Rhode Island"/>
    <s v="Providence"/>
    <x v="4"/>
    <n v="45"/>
    <n v="31"/>
    <n v="1395"/>
    <n v="558"/>
    <n v="0.4"/>
    <x v="2"/>
  </r>
  <r>
    <s v="Foot Locker"/>
    <n v="1185732"/>
    <x v="352"/>
    <x v="0"/>
    <s v="Rhode Island"/>
    <s v="Providence"/>
    <x v="5"/>
    <n v="52"/>
    <n v="87"/>
    <n v="4524"/>
    <n v="2442.96"/>
    <n v="0.54"/>
    <x v="2"/>
  </r>
  <r>
    <s v="Foot Locker"/>
    <n v="1185732"/>
    <x v="382"/>
    <x v="0"/>
    <s v="Rhode Island"/>
    <s v="Providence"/>
    <x v="0"/>
    <n v="45"/>
    <n v="111"/>
    <n v="4995"/>
    <n v="2247.75"/>
    <n v="0.44999999999999996"/>
    <x v="2"/>
  </r>
  <r>
    <s v="Foot Locker"/>
    <n v="1185732"/>
    <x v="382"/>
    <x v="0"/>
    <s v="Rhode Island"/>
    <s v="Providence"/>
    <x v="1"/>
    <n v="43"/>
    <n v="56"/>
    <n v="2408"/>
    <n v="1155.8399999999999"/>
    <n v="0.48"/>
    <x v="2"/>
  </r>
  <r>
    <s v="Foot Locker"/>
    <n v="1185732"/>
    <x v="382"/>
    <x v="0"/>
    <s v="Rhode Island"/>
    <s v="Providence"/>
    <x v="2"/>
    <n v="36"/>
    <n v="38"/>
    <n v="1368"/>
    <n v="697.68000000000006"/>
    <n v="0.51"/>
    <x v="2"/>
  </r>
  <r>
    <s v="Foot Locker"/>
    <n v="1185732"/>
    <x v="382"/>
    <x v="0"/>
    <s v="Rhode Island"/>
    <s v="Providence"/>
    <x v="3"/>
    <n v="39"/>
    <n v="27"/>
    <n v="1053"/>
    <n v="568.62"/>
    <n v="0.54"/>
    <x v="2"/>
  </r>
  <r>
    <s v="Foot Locker"/>
    <n v="1185732"/>
    <x v="382"/>
    <x v="0"/>
    <s v="Rhode Island"/>
    <s v="Providence"/>
    <x v="4"/>
    <n v="47"/>
    <n v="27"/>
    <n v="1269"/>
    <n v="520.29"/>
    <n v="0.41"/>
    <x v="2"/>
  </r>
  <r>
    <s v="Foot Locker"/>
    <n v="1185732"/>
    <x v="382"/>
    <x v="0"/>
    <s v="Rhode Island"/>
    <s v="Providence"/>
    <x v="5"/>
    <n v="52"/>
    <n v="58"/>
    <n v="3016"/>
    <n v="1538.16"/>
    <n v="0.51"/>
    <x v="2"/>
  </r>
  <r>
    <s v="Foot Locker"/>
    <n v="1185732"/>
    <x v="414"/>
    <x v="0"/>
    <s v="Rhode Island"/>
    <s v="Providence"/>
    <x v="0"/>
    <n v="53"/>
    <n v="94"/>
    <n v="4982"/>
    <n v="2491"/>
    <n v="0.5"/>
    <x v="2"/>
  </r>
  <r>
    <s v="Foot Locker"/>
    <n v="1185732"/>
    <x v="414"/>
    <x v="0"/>
    <s v="Rhode Island"/>
    <s v="Providence"/>
    <x v="1"/>
    <n v="46"/>
    <n v="56"/>
    <n v="2576"/>
    <n v="1262.24"/>
    <n v="0.49"/>
    <x v="2"/>
  </r>
  <r>
    <s v="Foot Locker"/>
    <n v="1185732"/>
    <x v="414"/>
    <x v="0"/>
    <s v="Rhode Island"/>
    <s v="Providence"/>
    <x v="2"/>
    <n v="45"/>
    <n v="29"/>
    <n v="1305"/>
    <n v="678.6"/>
    <n v="0.52"/>
    <x v="2"/>
  </r>
  <r>
    <s v="Foot Locker"/>
    <n v="1185732"/>
    <x v="414"/>
    <x v="0"/>
    <s v="Rhode Island"/>
    <s v="Providence"/>
    <x v="3"/>
    <n v="47"/>
    <n v="23"/>
    <n v="1081"/>
    <n v="540.5"/>
    <n v="0.5"/>
    <x v="2"/>
  </r>
  <r>
    <s v="Foot Locker"/>
    <n v="1185732"/>
    <x v="414"/>
    <x v="0"/>
    <s v="Rhode Island"/>
    <s v="Providence"/>
    <x v="4"/>
    <n v="55"/>
    <n v="19"/>
    <n v="1045"/>
    <n v="418"/>
    <n v="0.4"/>
    <x v="2"/>
  </r>
  <r>
    <s v="Sports Direct"/>
    <n v="1185732"/>
    <x v="414"/>
    <x v="0"/>
    <s v="Rhode Island"/>
    <s v="Providence"/>
    <x v="5"/>
    <n v="64"/>
    <n v="58"/>
    <n v="3712"/>
    <n v="1893.1200000000001"/>
    <n v="0.51"/>
    <x v="2"/>
  </r>
  <r>
    <s v="Sports Direct"/>
    <n v="1185732"/>
    <x v="444"/>
    <x v="0"/>
    <s v="Rhode Island"/>
    <s v="Providence"/>
    <x v="0"/>
    <n v="55"/>
    <n v="95"/>
    <n v="5225"/>
    <n v="2560.25"/>
    <n v="0.49"/>
    <x v="2"/>
  </r>
  <r>
    <s v="Sports Direct"/>
    <n v="1185732"/>
    <x v="444"/>
    <x v="0"/>
    <s v="Rhode Island"/>
    <s v="Providence"/>
    <x v="1"/>
    <n v="46"/>
    <n v="63"/>
    <n v="2898"/>
    <n v="1304.0999999999999"/>
    <n v="0.44999999999999996"/>
    <x v="2"/>
  </r>
  <r>
    <s v="Sports Direct"/>
    <n v="1185732"/>
    <x v="444"/>
    <x v="0"/>
    <s v="Rhode Island"/>
    <s v="Providence"/>
    <x v="2"/>
    <n v="48"/>
    <n v="64"/>
    <n v="3072"/>
    <n v="1658.88"/>
    <n v="0.54"/>
    <x v="2"/>
  </r>
  <r>
    <s v="Sports Direct"/>
    <n v="1185732"/>
    <x v="444"/>
    <x v="0"/>
    <s v="Rhode Island"/>
    <s v="Providence"/>
    <x v="3"/>
    <n v="48"/>
    <n v="58"/>
    <n v="2784"/>
    <n v="1531.2"/>
    <n v="0.55000000000000004"/>
    <x v="2"/>
  </r>
  <r>
    <s v="Sports Direct"/>
    <n v="1185732"/>
    <x v="444"/>
    <x v="0"/>
    <s v="Rhode Island"/>
    <s v="Providence"/>
    <x v="4"/>
    <n v="58"/>
    <n v="44"/>
    <n v="2552"/>
    <n v="1122.8800000000001"/>
    <n v="0.44"/>
    <x v="2"/>
  </r>
  <r>
    <s v="Sports Direct"/>
    <n v="1185732"/>
    <x v="444"/>
    <x v="0"/>
    <s v="Rhode Island"/>
    <s v="Providence"/>
    <x v="5"/>
    <n v="60"/>
    <n v="77"/>
    <n v="4620"/>
    <n v="2402.4"/>
    <n v="0.52"/>
    <x v="2"/>
  </r>
  <r>
    <s v="Sports Direct"/>
    <n v="1185732"/>
    <x v="473"/>
    <x v="0"/>
    <s v="Rhode Island"/>
    <s v="Providence"/>
    <x v="0"/>
    <n v="54"/>
    <n v="135"/>
    <n v="7290"/>
    <n v="3645"/>
    <n v="0.5"/>
    <x v="2"/>
  </r>
  <r>
    <s v="Sports Direct"/>
    <n v="1185732"/>
    <x v="473"/>
    <x v="0"/>
    <s v="Rhode Island"/>
    <s v="Providence"/>
    <x v="1"/>
    <n v="45"/>
    <n v="78"/>
    <n v="3510"/>
    <n v="1684.8"/>
    <n v="0.48"/>
    <x v="2"/>
  </r>
  <r>
    <s v="Sports Direct"/>
    <n v="1185732"/>
    <x v="473"/>
    <x v="0"/>
    <s v="Rhode Island"/>
    <s v="Providence"/>
    <x v="2"/>
    <n v="47"/>
    <n v="74"/>
    <n v="3478"/>
    <n v="1773.78"/>
    <n v="0.51"/>
    <x v="2"/>
  </r>
  <r>
    <s v="Sports Direct"/>
    <n v="1185732"/>
    <x v="473"/>
    <x v="0"/>
    <s v="Rhode Island"/>
    <s v="Providence"/>
    <x v="3"/>
    <n v="48"/>
    <n v="65"/>
    <n v="3120"/>
    <n v="1560"/>
    <n v="0.5"/>
    <x v="2"/>
  </r>
  <r>
    <s v="Sports Direct"/>
    <n v="1185732"/>
    <x v="473"/>
    <x v="0"/>
    <s v="Rhode Island"/>
    <s v="Providence"/>
    <x v="4"/>
    <n v="56"/>
    <n v="68"/>
    <n v="3808"/>
    <n v="1637.44"/>
    <n v="0.43"/>
    <x v="2"/>
  </r>
  <r>
    <s v="Sports Direct"/>
    <n v="1185732"/>
    <x v="473"/>
    <x v="0"/>
    <s v="Rhode Island"/>
    <s v="Providence"/>
    <x v="5"/>
    <n v="60"/>
    <n v="85"/>
    <n v="5100"/>
    <n v="2805"/>
    <n v="0.55000000000000004"/>
    <x v="2"/>
  </r>
  <r>
    <s v="Sports Direct"/>
    <n v="1185732"/>
    <x v="181"/>
    <x v="0"/>
    <s v="Rhode Island"/>
    <s v="Providence"/>
    <x v="0"/>
    <n v="38"/>
    <n v="126"/>
    <n v="4788"/>
    <n v="2058.84"/>
    <n v="0.43"/>
    <x v="2"/>
  </r>
  <r>
    <s v="Sports Direct"/>
    <n v="1185732"/>
    <x v="181"/>
    <x v="0"/>
    <s v="Rhode Island"/>
    <s v="Providence"/>
    <x v="1"/>
    <n v="38"/>
    <n v="68"/>
    <n v="2584"/>
    <n v="1136.96"/>
    <n v="0.44"/>
    <x v="2"/>
  </r>
  <r>
    <s v="Sports Direct"/>
    <n v="1185732"/>
    <x v="181"/>
    <x v="0"/>
    <s v="Rhode Island"/>
    <s v="Providence"/>
    <x v="2"/>
    <n v="27"/>
    <n v="73"/>
    <n v="1971"/>
    <n v="709.56"/>
    <n v="0.36"/>
    <x v="2"/>
  </r>
  <r>
    <s v="Sports Direct"/>
    <n v="1185732"/>
    <x v="181"/>
    <x v="0"/>
    <s v="Rhode Island"/>
    <s v="Providence"/>
    <x v="3"/>
    <n v="34"/>
    <n v="26"/>
    <n v="884"/>
    <n v="335.92"/>
    <n v="0.38"/>
    <x v="2"/>
  </r>
  <r>
    <s v="Sports Direct"/>
    <n v="1185732"/>
    <x v="181"/>
    <x v="0"/>
    <s v="Rhode Island"/>
    <s v="Providence"/>
    <x v="4"/>
    <n v="48"/>
    <n v="41"/>
    <n v="1968"/>
    <n v="767.52"/>
    <n v="0.39"/>
    <x v="2"/>
  </r>
  <r>
    <s v="Sports Direct"/>
    <n v="1185732"/>
    <x v="181"/>
    <x v="0"/>
    <s v="Rhode Island"/>
    <s v="Providence"/>
    <x v="5"/>
    <n v="38"/>
    <n v="70"/>
    <n v="2660"/>
    <n v="1090.5999999999999"/>
    <n v="0.41"/>
    <x v="2"/>
  </r>
  <r>
    <s v="Sports Direct"/>
    <n v="1185732"/>
    <x v="210"/>
    <x v="0"/>
    <s v="Rhode Island"/>
    <s v="Providence"/>
    <x v="0"/>
    <n v="36"/>
    <n v="140"/>
    <n v="5040"/>
    <n v="2066.4"/>
    <n v="0.41"/>
    <x v="2"/>
  </r>
  <r>
    <s v="Sports Direct"/>
    <n v="1185732"/>
    <x v="210"/>
    <x v="0"/>
    <s v="Rhode Island"/>
    <s v="Providence"/>
    <x v="1"/>
    <n v="38"/>
    <n v="41"/>
    <n v="1558"/>
    <n v="654.36"/>
    <n v="0.42"/>
    <x v="2"/>
  </r>
  <r>
    <s v="Sports Direct"/>
    <n v="1185732"/>
    <x v="210"/>
    <x v="0"/>
    <s v="Rhode Island"/>
    <s v="Providence"/>
    <x v="2"/>
    <n v="29"/>
    <n v="60"/>
    <n v="1740"/>
    <n v="661.2"/>
    <n v="0.38"/>
    <x v="2"/>
  </r>
  <r>
    <s v="Sports Direct"/>
    <n v="1185732"/>
    <x v="210"/>
    <x v="0"/>
    <s v="Massachusetts"/>
    <s v="Boston"/>
    <x v="3"/>
    <n v="32"/>
    <n v="68"/>
    <n v="2176"/>
    <n v="826.88"/>
    <n v="0.38"/>
    <x v="2"/>
  </r>
  <r>
    <s v="Sports Direct"/>
    <n v="1185732"/>
    <x v="210"/>
    <x v="0"/>
    <s v="Massachusetts"/>
    <s v="Boston"/>
    <x v="4"/>
    <n v="48"/>
    <n v="41"/>
    <n v="1968"/>
    <n v="747.84"/>
    <n v="0.38"/>
    <x v="2"/>
  </r>
  <r>
    <s v="Sports Direct"/>
    <n v="1185732"/>
    <x v="210"/>
    <x v="0"/>
    <s v="Massachusetts"/>
    <s v="Boston"/>
    <x v="5"/>
    <n v="38"/>
    <n v="75"/>
    <n v="2850"/>
    <n v="1254"/>
    <n v="0.44"/>
    <x v="2"/>
  </r>
  <r>
    <s v="Sports Direct"/>
    <n v="1185732"/>
    <x v="218"/>
    <x v="0"/>
    <s v="Massachusetts"/>
    <s v="Boston"/>
    <x v="0"/>
    <n v="38"/>
    <n v="127"/>
    <n v="4826"/>
    <n v="2123.44"/>
    <n v="0.44"/>
    <x v="2"/>
  </r>
  <r>
    <s v="Sports Direct"/>
    <n v="1185732"/>
    <x v="218"/>
    <x v="0"/>
    <s v="Massachusetts"/>
    <s v="Boston"/>
    <x v="1"/>
    <n v="38"/>
    <n v="47"/>
    <n v="1786"/>
    <n v="803.69999999999993"/>
    <n v="0.44999999999999996"/>
    <x v="2"/>
  </r>
  <r>
    <s v="Sports Direct"/>
    <n v="1185732"/>
    <x v="218"/>
    <x v="0"/>
    <s v="Massachusetts"/>
    <s v="Boston"/>
    <x v="2"/>
    <n v="28"/>
    <n v="50"/>
    <n v="1400"/>
    <n v="546"/>
    <n v="0.39"/>
    <x v="2"/>
  </r>
  <r>
    <s v="Sports Direct"/>
    <n v="1185732"/>
    <x v="218"/>
    <x v="0"/>
    <s v="Massachusetts"/>
    <s v="Boston"/>
    <x v="3"/>
    <n v="34"/>
    <n v="87"/>
    <n v="2958"/>
    <n v="1064.8799999999999"/>
    <n v="0.36"/>
    <x v="2"/>
  </r>
  <r>
    <s v="Sports Direct"/>
    <n v="1185732"/>
    <x v="218"/>
    <x v="0"/>
    <s v="Massachusetts"/>
    <s v="Boston"/>
    <x v="4"/>
    <n v="46"/>
    <n v="29"/>
    <n v="1334"/>
    <n v="520.26"/>
    <n v="0.39"/>
    <x v="2"/>
  </r>
  <r>
    <s v="Sports Direct"/>
    <n v="1185732"/>
    <x v="218"/>
    <x v="0"/>
    <s v="Massachusetts"/>
    <s v="Boston"/>
    <x v="5"/>
    <n v="39"/>
    <n v="54"/>
    <n v="2106"/>
    <n v="863.45999999999992"/>
    <n v="0.41"/>
    <x v="2"/>
  </r>
  <r>
    <s v="Sports Direct"/>
    <n v="1185732"/>
    <x v="237"/>
    <x v="0"/>
    <s v="Massachusetts"/>
    <s v="Boston"/>
    <x v="0"/>
    <n v="38"/>
    <n v="117"/>
    <n v="4446"/>
    <n v="2000.6999999999998"/>
    <n v="0.44999999999999996"/>
    <x v="2"/>
  </r>
  <r>
    <s v="Sports Direct"/>
    <n v="1185732"/>
    <x v="237"/>
    <x v="0"/>
    <s v="Massachusetts"/>
    <s v="Boston"/>
    <x v="1"/>
    <n v="37"/>
    <n v="45"/>
    <n v="1665"/>
    <n v="732.6"/>
    <n v="0.44"/>
    <x v="2"/>
  </r>
  <r>
    <s v="Sports Direct"/>
    <n v="1185732"/>
    <x v="237"/>
    <x v="0"/>
    <s v="Massachusetts"/>
    <s v="Boston"/>
    <x v="2"/>
    <n v="29"/>
    <n v="41"/>
    <n v="1189"/>
    <n v="416.15"/>
    <n v="0.35"/>
    <x v="2"/>
  </r>
  <r>
    <s v="Sports Direct"/>
    <n v="1185732"/>
    <x v="237"/>
    <x v="0"/>
    <s v="Massachusetts"/>
    <s v="Boston"/>
    <x v="3"/>
    <n v="32"/>
    <n v="35"/>
    <n v="1120"/>
    <n v="436.8"/>
    <n v="0.39"/>
    <x v="2"/>
  </r>
  <r>
    <s v="Sports Direct"/>
    <n v="1185732"/>
    <x v="237"/>
    <x v="0"/>
    <s v="Massachusetts"/>
    <s v="Boston"/>
    <x v="4"/>
    <n v="49"/>
    <n v="33"/>
    <n v="1617"/>
    <n v="614.46"/>
    <n v="0.38"/>
    <x v="2"/>
  </r>
  <r>
    <s v="Sports Direct"/>
    <n v="1185732"/>
    <x v="237"/>
    <x v="0"/>
    <s v="Massachusetts"/>
    <s v="Boston"/>
    <x v="5"/>
    <n v="39"/>
    <n v="83"/>
    <n v="3237"/>
    <n v="1424.28"/>
    <n v="0.44"/>
    <x v="2"/>
  </r>
  <r>
    <s v="Sports Direct"/>
    <n v="1185732"/>
    <x v="266"/>
    <x v="0"/>
    <s v="Massachusetts"/>
    <s v="Boston"/>
    <x v="0"/>
    <n v="53"/>
    <n v="129"/>
    <n v="6837"/>
    <n v="2939.91"/>
    <n v="0.43"/>
    <x v="2"/>
  </r>
  <r>
    <s v="Sports Direct"/>
    <n v="1185732"/>
    <x v="266"/>
    <x v="0"/>
    <s v="Massachusetts"/>
    <s v="Boston"/>
    <x v="1"/>
    <n v="47"/>
    <n v="54"/>
    <n v="2538"/>
    <n v="1091.3399999999999"/>
    <n v="0.43"/>
    <x v="2"/>
  </r>
  <r>
    <s v="Sports Direct"/>
    <n v="1185732"/>
    <x v="266"/>
    <x v="0"/>
    <s v="Massachusetts"/>
    <s v="Boston"/>
    <x v="2"/>
    <n v="41"/>
    <n v="56"/>
    <n v="2296"/>
    <n v="918.40000000000009"/>
    <n v="0.4"/>
    <x v="2"/>
  </r>
  <r>
    <s v="Sports Direct"/>
    <n v="1185732"/>
    <x v="266"/>
    <x v="0"/>
    <s v="Massachusetts"/>
    <s v="Boston"/>
    <x v="3"/>
    <n v="44"/>
    <n v="47"/>
    <n v="2068"/>
    <n v="806.52"/>
    <n v="0.39"/>
    <x v="2"/>
  </r>
  <r>
    <s v="Sports Direct"/>
    <n v="1185732"/>
    <x v="266"/>
    <x v="0"/>
    <s v="Massachusetts"/>
    <s v="Boston"/>
    <x v="4"/>
    <n v="50"/>
    <n v="54"/>
    <n v="2700"/>
    <n v="1026"/>
    <n v="0.38"/>
    <x v="2"/>
  </r>
  <r>
    <s v="Sports Direct"/>
    <n v="1185732"/>
    <x v="266"/>
    <x v="0"/>
    <s v="Massachusetts"/>
    <s v="Boston"/>
    <x v="5"/>
    <n v="55"/>
    <n v="88"/>
    <n v="4840"/>
    <n v="1984.3999999999999"/>
    <n v="0.41"/>
    <x v="2"/>
  </r>
  <r>
    <s v="Sports Direct"/>
    <n v="1185732"/>
    <x v="299"/>
    <x v="0"/>
    <s v="Massachusetts"/>
    <s v="Boston"/>
    <x v="0"/>
    <n v="51"/>
    <n v="155"/>
    <n v="7905"/>
    <n v="3320.1"/>
    <n v="0.42"/>
    <x v="2"/>
  </r>
  <r>
    <s v="Sports Direct"/>
    <n v="1185732"/>
    <x v="299"/>
    <x v="0"/>
    <s v="Massachusetts"/>
    <s v="Boston"/>
    <x v="1"/>
    <n v="47"/>
    <n v="94"/>
    <n v="4418"/>
    <n v="1855.56"/>
    <n v="0.42"/>
    <x v="2"/>
  </r>
  <r>
    <s v="Sports Direct"/>
    <n v="1185732"/>
    <x v="299"/>
    <x v="0"/>
    <s v="Massachusetts"/>
    <s v="Boston"/>
    <x v="2"/>
    <n v="42"/>
    <n v="68"/>
    <n v="2856"/>
    <n v="1028.1599999999999"/>
    <n v="0.36"/>
    <x v="2"/>
  </r>
  <r>
    <s v="Sports Direct"/>
    <n v="1185732"/>
    <x v="299"/>
    <x v="0"/>
    <s v="Massachusetts"/>
    <s v="Boston"/>
    <x v="3"/>
    <n v="41"/>
    <n v="65"/>
    <n v="2665"/>
    <n v="932.74999999999989"/>
    <n v="0.35"/>
    <x v="2"/>
  </r>
  <r>
    <s v="Sports Direct"/>
    <n v="1185732"/>
    <x v="299"/>
    <x v="0"/>
    <s v="Massachusetts"/>
    <s v="Boston"/>
    <x v="4"/>
    <n v="51"/>
    <n v="59"/>
    <n v="3009"/>
    <n v="1143.42"/>
    <n v="0.38"/>
    <x v="2"/>
  </r>
  <r>
    <s v="Sports Direct"/>
    <n v="1185732"/>
    <x v="299"/>
    <x v="0"/>
    <s v="Massachusetts"/>
    <s v="Boston"/>
    <x v="5"/>
    <n v="54"/>
    <n v="101"/>
    <n v="5454"/>
    <n v="2181.6"/>
    <n v="0.4"/>
    <x v="2"/>
  </r>
  <r>
    <s v="Sports Direct"/>
    <n v="1185732"/>
    <x v="327"/>
    <x v="0"/>
    <s v="Massachusetts"/>
    <s v="Boston"/>
    <x v="0"/>
    <n v="52"/>
    <n v="150"/>
    <n v="7800"/>
    <n v="3276"/>
    <n v="0.42"/>
    <x v="2"/>
  </r>
  <r>
    <s v="Sports Direct"/>
    <n v="1185732"/>
    <x v="327"/>
    <x v="0"/>
    <s v="Massachusetts"/>
    <s v="Boston"/>
    <x v="1"/>
    <n v="49"/>
    <n v="105"/>
    <n v="5145"/>
    <n v="2212.35"/>
    <n v="0.43"/>
    <x v="2"/>
  </r>
  <r>
    <s v="Sports Direct"/>
    <n v="1185732"/>
    <x v="327"/>
    <x v="0"/>
    <s v="Massachusetts"/>
    <s v="Boston"/>
    <x v="2"/>
    <n v="41"/>
    <n v="77"/>
    <n v="3157"/>
    <n v="1168.0899999999999"/>
    <n v="0.37"/>
    <x v="2"/>
  </r>
  <r>
    <s v="Sports Direct"/>
    <n v="1185732"/>
    <x v="327"/>
    <x v="0"/>
    <s v="Massachusetts"/>
    <s v="Boston"/>
    <x v="3"/>
    <n v="44"/>
    <n v="56"/>
    <n v="2464"/>
    <n v="887.04"/>
    <n v="0.36"/>
    <x v="2"/>
  </r>
  <r>
    <s v="Sports Direct"/>
    <n v="1185732"/>
    <x v="327"/>
    <x v="0"/>
    <s v="Massachusetts"/>
    <s v="Boston"/>
    <x v="4"/>
    <n v="53"/>
    <n v="68"/>
    <n v="3604"/>
    <n v="1405.56"/>
    <n v="0.39"/>
    <x v="2"/>
  </r>
  <r>
    <s v="Sports Direct"/>
    <n v="1185732"/>
    <x v="327"/>
    <x v="0"/>
    <s v="Massachusetts"/>
    <s v="Boston"/>
    <x v="5"/>
    <n v="55"/>
    <n v="128"/>
    <n v="7040"/>
    <n v="2956.7999999999997"/>
    <n v="0.42"/>
    <x v="2"/>
  </r>
  <r>
    <s v="Sports Direct"/>
    <n v="1185732"/>
    <x v="359"/>
    <x v="0"/>
    <s v="Massachusetts"/>
    <s v="Boston"/>
    <x v="0"/>
    <n v="50"/>
    <n v="161"/>
    <n v="8050"/>
    <n v="3542"/>
    <n v="0.44"/>
    <x v="2"/>
  </r>
  <r>
    <s v="Sports Direct"/>
    <n v="1185732"/>
    <x v="359"/>
    <x v="0"/>
    <s v="Massachusetts"/>
    <s v="Boston"/>
    <x v="1"/>
    <n v="47"/>
    <n v="88"/>
    <n v="4136"/>
    <n v="1695.76"/>
    <n v="0.41"/>
    <x v="2"/>
  </r>
  <r>
    <s v="Sports Direct"/>
    <n v="1185732"/>
    <x v="359"/>
    <x v="0"/>
    <s v="Massachusetts"/>
    <s v="Boston"/>
    <x v="2"/>
    <n v="42"/>
    <n v="69"/>
    <n v="2898"/>
    <n v="1014.3"/>
    <n v="0.35"/>
    <x v="2"/>
  </r>
  <r>
    <s v="Sports Direct"/>
    <n v="1185732"/>
    <x v="359"/>
    <x v="0"/>
    <s v="Massachusetts"/>
    <s v="Boston"/>
    <x v="3"/>
    <n v="42"/>
    <n v="51"/>
    <n v="2142"/>
    <n v="771.12"/>
    <n v="0.36"/>
    <x v="2"/>
  </r>
  <r>
    <s v="Sports Direct"/>
    <n v="1185732"/>
    <x v="359"/>
    <x v="0"/>
    <s v="Massachusetts"/>
    <s v="Boston"/>
    <x v="4"/>
    <n v="50"/>
    <n v="44"/>
    <n v="2200"/>
    <n v="814"/>
    <n v="0.37"/>
    <x v="2"/>
  </r>
  <r>
    <s v="Sports Direct"/>
    <n v="1185732"/>
    <x v="359"/>
    <x v="0"/>
    <s v="Massachusetts"/>
    <s v="Boston"/>
    <x v="5"/>
    <n v="58"/>
    <n v="91"/>
    <n v="5278"/>
    <n v="2375.1"/>
    <n v="0.44999999999999996"/>
    <x v="2"/>
  </r>
  <r>
    <s v="Sports Direct"/>
    <n v="1185732"/>
    <x v="389"/>
    <x v="0"/>
    <s v="Massachusetts"/>
    <s v="Boston"/>
    <x v="0"/>
    <n v="53"/>
    <n v="135"/>
    <n v="7155"/>
    <n v="3005.1"/>
    <n v="0.42"/>
    <x v="2"/>
  </r>
  <r>
    <s v="Sports Direct"/>
    <n v="1185732"/>
    <x v="389"/>
    <x v="0"/>
    <s v="Massachusetts"/>
    <s v="Boston"/>
    <x v="1"/>
    <n v="49"/>
    <n v="63"/>
    <n v="3087"/>
    <n v="1234.8000000000002"/>
    <n v="0.4"/>
    <x v="2"/>
  </r>
  <r>
    <s v="Sports Direct"/>
    <n v="1185732"/>
    <x v="389"/>
    <x v="0"/>
    <s v="Massachusetts"/>
    <s v="Boston"/>
    <x v="2"/>
    <n v="41"/>
    <n v="39"/>
    <n v="1599"/>
    <n v="591.63"/>
    <n v="0.37"/>
    <x v="2"/>
  </r>
  <r>
    <s v="Sports Direct"/>
    <n v="1185732"/>
    <x v="389"/>
    <x v="0"/>
    <s v="Massachusetts"/>
    <s v="Boston"/>
    <x v="3"/>
    <n v="42"/>
    <n v="36"/>
    <n v="1512"/>
    <n v="604.80000000000007"/>
    <n v="0.4"/>
    <x v="2"/>
  </r>
  <r>
    <s v="Sports Direct"/>
    <n v="1185732"/>
    <x v="389"/>
    <x v="0"/>
    <s v="Massachusetts"/>
    <s v="Boston"/>
    <x v="4"/>
    <n v="52"/>
    <n v="34"/>
    <n v="1768"/>
    <n v="636.48"/>
    <n v="0.36"/>
    <x v="2"/>
  </r>
  <r>
    <s v="Sports Direct"/>
    <n v="1185732"/>
    <x v="389"/>
    <x v="0"/>
    <s v="Massachusetts"/>
    <s v="Boston"/>
    <x v="5"/>
    <n v="57"/>
    <n v="63"/>
    <n v="3591"/>
    <n v="1615.9499999999998"/>
    <n v="0.44999999999999996"/>
    <x v="2"/>
  </r>
  <r>
    <s v="Sports Direct"/>
    <n v="1185732"/>
    <x v="421"/>
    <x v="0"/>
    <s v="Massachusetts"/>
    <s v="Boston"/>
    <x v="0"/>
    <n v="57"/>
    <n v="120"/>
    <n v="6840"/>
    <n v="3077.9999999999995"/>
    <n v="0.44999999999999996"/>
    <x v="2"/>
  </r>
  <r>
    <s v="Sports Direct"/>
    <n v="1185732"/>
    <x v="421"/>
    <x v="0"/>
    <s v="Massachusetts"/>
    <s v="Boston"/>
    <x v="1"/>
    <n v="53"/>
    <n v="56"/>
    <n v="2968"/>
    <n v="1335.6"/>
    <n v="0.44999999999999996"/>
    <x v="2"/>
  </r>
  <r>
    <s v="Sports Direct"/>
    <n v="1185732"/>
    <x v="421"/>
    <x v="0"/>
    <s v="Massachusetts"/>
    <s v="Boston"/>
    <x v="2"/>
    <n v="53"/>
    <n v="34"/>
    <n v="1802"/>
    <n v="630.69999999999993"/>
    <n v="0.35"/>
    <x v="2"/>
  </r>
  <r>
    <s v="Sports Direct"/>
    <n v="1185732"/>
    <x v="421"/>
    <x v="0"/>
    <s v="Massachusetts"/>
    <s v="Boston"/>
    <x v="3"/>
    <n v="54"/>
    <n v="27"/>
    <n v="1458"/>
    <n v="554.04"/>
    <n v="0.38"/>
    <x v="2"/>
  </r>
  <r>
    <s v="Sports Direct"/>
    <n v="1185732"/>
    <x v="421"/>
    <x v="0"/>
    <s v="Massachusetts"/>
    <s v="Boston"/>
    <x v="4"/>
    <n v="62"/>
    <n v="27"/>
    <n v="1674"/>
    <n v="585.9"/>
    <n v="0.35"/>
    <x v="2"/>
  </r>
  <r>
    <s v="Amazon"/>
    <n v="1185732"/>
    <x v="421"/>
    <x v="0"/>
    <s v="Massachusetts"/>
    <s v="Boston"/>
    <x v="5"/>
    <n v="66"/>
    <n v="65"/>
    <n v="4290"/>
    <n v="1887.6"/>
    <n v="0.44"/>
    <x v="2"/>
  </r>
  <r>
    <s v="Amazon"/>
    <n v="1185732"/>
    <x v="451"/>
    <x v="0"/>
    <s v="Massachusetts"/>
    <s v="Boston"/>
    <x v="0"/>
    <n v="62"/>
    <n v="113"/>
    <n v="7006"/>
    <n v="3012.58"/>
    <n v="0.43"/>
    <x v="2"/>
  </r>
  <r>
    <s v="Amazon"/>
    <n v="1185732"/>
    <x v="451"/>
    <x v="0"/>
    <s v="Massachusetts"/>
    <s v="Boston"/>
    <x v="1"/>
    <n v="52"/>
    <n v="90"/>
    <n v="4680"/>
    <n v="2059.1999999999998"/>
    <n v="0.44"/>
    <x v="2"/>
  </r>
  <r>
    <s v="Amazon"/>
    <n v="1185732"/>
    <x v="451"/>
    <x v="0"/>
    <s v="Massachusetts"/>
    <s v="Boston"/>
    <x v="2"/>
    <n v="50"/>
    <n v="83"/>
    <n v="4150"/>
    <n v="1494"/>
    <n v="0.36"/>
    <x v="2"/>
  </r>
  <r>
    <s v="Amazon"/>
    <n v="1185732"/>
    <x v="451"/>
    <x v="0"/>
    <s v="Massachusetts"/>
    <s v="Boston"/>
    <x v="3"/>
    <n v="51"/>
    <n v="80"/>
    <n v="4080"/>
    <n v="1591.2"/>
    <n v="0.39"/>
    <x v="2"/>
  </r>
  <r>
    <s v="Amazon"/>
    <n v="1185732"/>
    <x v="451"/>
    <x v="0"/>
    <s v="Massachusetts"/>
    <s v="Boston"/>
    <x v="4"/>
    <n v="63"/>
    <n v="70"/>
    <n v="4410"/>
    <n v="1675.8"/>
    <n v="0.38"/>
    <x v="2"/>
  </r>
  <r>
    <s v="Amazon"/>
    <n v="1185732"/>
    <x v="451"/>
    <x v="0"/>
    <s v="Massachusetts"/>
    <s v="Boston"/>
    <x v="5"/>
    <n v="64"/>
    <n v="98"/>
    <n v="6272"/>
    <n v="2822.3999999999996"/>
    <n v="0.44999999999999996"/>
    <x v="2"/>
  </r>
  <r>
    <s v="Amazon"/>
    <n v="1185732"/>
    <x v="480"/>
    <x v="0"/>
    <s v="Massachusetts"/>
    <s v="Boston"/>
    <x v="0"/>
    <n v="64"/>
    <n v="150"/>
    <n v="9600"/>
    <n v="3935.9999999999995"/>
    <n v="0.41"/>
    <x v="2"/>
  </r>
  <r>
    <s v="Amazon"/>
    <n v="1185732"/>
    <x v="480"/>
    <x v="0"/>
    <s v="Massachusetts"/>
    <s v="Boston"/>
    <x v="1"/>
    <n v="53"/>
    <n v="105"/>
    <n v="5565"/>
    <n v="2226"/>
    <n v="0.4"/>
    <x v="2"/>
  </r>
  <r>
    <s v="Amazon"/>
    <n v="1185732"/>
    <x v="480"/>
    <x v="0"/>
    <s v="Massachusetts"/>
    <s v="Boston"/>
    <x v="2"/>
    <n v="51"/>
    <n v="98"/>
    <n v="4998"/>
    <n v="1949.22"/>
    <n v="0.39"/>
    <x v="2"/>
  </r>
  <r>
    <s v="Amazon"/>
    <n v="1185732"/>
    <x v="480"/>
    <x v="0"/>
    <s v="Massachusetts"/>
    <s v="Boston"/>
    <x v="3"/>
    <n v="52"/>
    <n v="75"/>
    <n v="3900"/>
    <n v="1482"/>
    <n v="0.38"/>
    <x v="2"/>
  </r>
  <r>
    <s v="Amazon"/>
    <n v="1185732"/>
    <x v="480"/>
    <x v="0"/>
    <s v="Massachusetts"/>
    <s v="Boston"/>
    <x v="4"/>
    <n v="62"/>
    <n v="84"/>
    <n v="5208"/>
    <n v="2031.1200000000001"/>
    <n v="0.39"/>
    <x v="2"/>
  </r>
  <r>
    <s v="Amazon"/>
    <n v="1185732"/>
    <x v="480"/>
    <x v="0"/>
    <s v="Massachusetts"/>
    <s v="Boston"/>
    <x v="5"/>
    <n v="65"/>
    <n v="112"/>
    <n v="7280"/>
    <n v="3203.2"/>
    <n v="0.44"/>
    <x v="2"/>
  </r>
  <r>
    <s v="Amazon"/>
    <n v="1185732"/>
    <x v="178"/>
    <x v="0"/>
    <s v="Massachusetts"/>
    <s v="Boston"/>
    <x v="0"/>
    <n v="44"/>
    <n v="152"/>
    <n v="6688"/>
    <n v="3678.4"/>
    <n v="0.55000000000000004"/>
    <x v="2"/>
  </r>
  <r>
    <s v="Amazon"/>
    <n v="1185732"/>
    <x v="178"/>
    <x v="0"/>
    <s v="Massachusetts"/>
    <s v="Boston"/>
    <x v="1"/>
    <n v="42"/>
    <n v="94"/>
    <n v="3948"/>
    <n v="2368.7999999999997"/>
    <n v="0.6"/>
    <x v="2"/>
  </r>
  <r>
    <s v="Amazon"/>
    <n v="1185732"/>
    <x v="178"/>
    <x v="0"/>
    <s v="Massachusetts"/>
    <s v="Boston"/>
    <x v="2"/>
    <n v="32"/>
    <n v="91"/>
    <n v="2912"/>
    <n v="1310.3999999999999"/>
    <n v="0.44999999999999996"/>
    <x v="2"/>
  </r>
  <r>
    <s v="Amazon"/>
    <n v="1185732"/>
    <x v="178"/>
    <x v="0"/>
    <s v="Massachusetts"/>
    <s v="Boston"/>
    <x v="3"/>
    <n v="39"/>
    <n v="44"/>
    <n v="1716"/>
    <n v="840.84"/>
    <n v="0.49"/>
    <x v="2"/>
  </r>
  <r>
    <s v="Amazon"/>
    <n v="1185732"/>
    <x v="178"/>
    <x v="0"/>
    <s v="Massachusetts"/>
    <s v="Boston"/>
    <x v="4"/>
    <n v="52"/>
    <n v="68"/>
    <n v="3536"/>
    <n v="1661.9199999999998"/>
    <n v="0.47"/>
    <x v="2"/>
  </r>
  <r>
    <s v="Amazon"/>
    <n v="1185732"/>
    <x v="178"/>
    <x v="0"/>
    <s v="Massachusetts"/>
    <s v="Boston"/>
    <x v="5"/>
    <n v="44"/>
    <n v="98"/>
    <n v="4312"/>
    <n v="2199.12"/>
    <n v="0.51"/>
    <x v="2"/>
  </r>
  <r>
    <s v="Amazon"/>
    <n v="1185732"/>
    <x v="207"/>
    <x v="0"/>
    <s v="Massachusetts"/>
    <s v="Boston"/>
    <x v="0"/>
    <n v="41"/>
    <n v="167"/>
    <n v="6847"/>
    <n v="3834.32"/>
    <n v="0.56000000000000005"/>
    <x v="2"/>
  </r>
  <r>
    <s v="Amazon"/>
    <n v="1185732"/>
    <x v="207"/>
    <x v="0"/>
    <s v="Massachusetts"/>
    <s v="Boston"/>
    <x v="1"/>
    <n v="44"/>
    <n v="61"/>
    <n v="2684"/>
    <n v="1610.3999999999999"/>
    <n v="0.6"/>
    <x v="2"/>
  </r>
  <r>
    <s v="Amazon"/>
    <n v="1185732"/>
    <x v="207"/>
    <x v="0"/>
    <s v="Massachusetts"/>
    <s v="Boston"/>
    <x v="2"/>
    <n v="33"/>
    <n v="74"/>
    <n v="2442"/>
    <n v="1221"/>
    <n v="0.5"/>
    <x v="2"/>
  </r>
  <r>
    <s v="Amazon"/>
    <n v="1185732"/>
    <x v="207"/>
    <x v="0"/>
    <s v="Vermont"/>
    <s v="Burlington"/>
    <x v="3"/>
    <n v="36"/>
    <n v="45"/>
    <n v="1620"/>
    <n v="745.19999999999993"/>
    <n v="0.45999999999999996"/>
    <x v="2"/>
  </r>
  <r>
    <s v="Amazon"/>
    <n v="1185732"/>
    <x v="207"/>
    <x v="0"/>
    <s v="Vermont"/>
    <s v="Burlington"/>
    <x v="4"/>
    <n v="54"/>
    <n v="63"/>
    <n v="3402"/>
    <n v="1701"/>
    <n v="0.5"/>
    <x v="2"/>
  </r>
  <r>
    <s v="Amazon"/>
    <n v="1185732"/>
    <x v="207"/>
    <x v="0"/>
    <s v="Vermont"/>
    <s v="Burlington"/>
    <x v="5"/>
    <n v="43"/>
    <n v="85"/>
    <n v="3655"/>
    <n v="1973.7"/>
    <n v="0.54"/>
    <x v="2"/>
  </r>
  <r>
    <s v="Amazon"/>
    <n v="1185732"/>
    <x v="215"/>
    <x v="0"/>
    <s v="Vermont"/>
    <s v="Burlington"/>
    <x v="0"/>
    <n v="44"/>
    <n v="142"/>
    <n v="6248"/>
    <n v="3748.7999999999997"/>
    <n v="0.6"/>
    <x v="2"/>
  </r>
  <r>
    <s v="Amazon"/>
    <n v="1185732"/>
    <x v="215"/>
    <x v="0"/>
    <s v="Vermont"/>
    <s v="Burlington"/>
    <x v="1"/>
    <n v="42"/>
    <n v="70"/>
    <n v="2940"/>
    <n v="1675.8000000000002"/>
    <n v="0.57000000000000006"/>
    <x v="2"/>
  </r>
  <r>
    <s v="Amazon"/>
    <n v="1185732"/>
    <x v="215"/>
    <x v="0"/>
    <s v="Vermont"/>
    <s v="Burlington"/>
    <x v="2"/>
    <n v="34"/>
    <n v="77"/>
    <n v="2618"/>
    <n v="1282.82"/>
    <n v="0.49"/>
    <x v="2"/>
  </r>
  <r>
    <s v="Amazon"/>
    <n v="1185732"/>
    <x v="215"/>
    <x v="0"/>
    <s v="Vermont"/>
    <s v="Burlington"/>
    <x v="3"/>
    <n v="36"/>
    <n v="38"/>
    <n v="1368"/>
    <n v="670.31999999999994"/>
    <n v="0.49"/>
    <x v="2"/>
  </r>
  <r>
    <s v="Amazon"/>
    <n v="1185732"/>
    <x v="215"/>
    <x v="0"/>
    <s v="Vermont"/>
    <s v="Burlington"/>
    <x v="4"/>
    <n v="51"/>
    <n v="47"/>
    <n v="2397"/>
    <n v="1174.53"/>
    <n v="0.49"/>
    <x v="2"/>
  </r>
  <r>
    <s v="Amazon"/>
    <n v="1185732"/>
    <x v="215"/>
    <x v="0"/>
    <s v="Vermont"/>
    <s v="Burlington"/>
    <x v="5"/>
    <n v="41"/>
    <n v="80"/>
    <n v="3280"/>
    <n v="1803.9999999999998"/>
    <n v="0.54999999999999993"/>
    <x v="2"/>
  </r>
  <r>
    <s v="Amazon"/>
    <n v="1185732"/>
    <x v="234"/>
    <x v="0"/>
    <s v="Vermont"/>
    <s v="Burlington"/>
    <x v="0"/>
    <n v="41"/>
    <n v="137"/>
    <n v="5617"/>
    <n v="3145.5200000000004"/>
    <n v="0.56000000000000005"/>
    <x v="2"/>
  </r>
  <r>
    <s v="Amazon"/>
    <n v="1185732"/>
    <x v="234"/>
    <x v="0"/>
    <s v="Vermont"/>
    <s v="Burlington"/>
    <x v="1"/>
    <n v="43"/>
    <n v="56"/>
    <n v="2408"/>
    <n v="1396.64"/>
    <n v="0.58000000000000007"/>
    <x v="2"/>
  </r>
  <r>
    <s v="Amazon"/>
    <n v="1185732"/>
    <x v="234"/>
    <x v="0"/>
    <s v="Vermont"/>
    <s v="Burlington"/>
    <x v="2"/>
    <n v="32"/>
    <n v="65"/>
    <n v="2080"/>
    <n v="1040"/>
    <n v="0.5"/>
    <x v="2"/>
  </r>
  <r>
    <s v="Amazon"/>
    <n v="1185732"/>
    <x v="234"/>
    <x v="0"/>
    <s v="Vermont"/>
    <s v="Burlington"/>
    <x v="3"/>
    <n v="36"/>
    <n v="44"/>
    <n v="1584"/>
    <n v="792"/>
    <n v="0.5"/>
    <x v="2"/>
  </r>
  <r>
    <s v="Amazon"/>
    <n v="1185732"/>
    <x v="234"/>
    <x v="0"/>
    <s v="Vermont"/>
    <s v="Burlington"/>
    <x v="4"/>
    <n v="51"/>
    <n v="38"/>
    <n v="1938"/>
    <n v="891.4799999999999"/>
    <n v="0.45999999999999996"/>
    <x v="2"/>
  </r>
  <r>
    <s v="Amazon"/>
    <n v="1185732"/>
    <x v="234"/>
    <x v="0"/>
    <s v="Vermont"/>
    <s v="Burlington"/>
    <x v="5"/>
    <n v="44"/>
    <n v="90"/>
    <n v="3960"/>
    <n v="2019.6000000000001"/>
    <n v="0.51"/>
    <x v="2"/>
  </r>
  <r>
    <s v="Amazon"/>
    <n v="1185732"/>
    <x v="263"/>
    <x v="0"/>
    <s v="Vermont"/>
    <s v="Burlington"/>
    <x v="0"/>
    <n v="55"/>
    <n v="154"/>
    <n v="8470"/>
    <n v="4827.9000000000005"/>
    <n v="0.57000000000000006"/>
    <x v="2"/>
  </r>
  <r>
    <s v="Amazon"/>
    <n v="1185732"/>
    <x v="263"/>
    <x v="0"/>
    <s v="Vermont"/>
    <s v="Burlington"/>
    <x v="1"/>
    <n v="54"/>
    <n v="80"/>
    <n v="4320"/>
    <n v="2419.2000000000003"/>
    <n v="0.56000000000000005"/>
    <x v="2"/>
  </r>
  <r>
    <s v="Amazon"/>
    <n v="1185732"/>
    <x v="263"/>
    <x v="0"/>
    <s v="Vermont"/>
    <s v="Burlington"/>
    <x v="2"/>
    <n v="49"/>
    <n v="75"/>
    <n v="3675"/>
    <n v="1690.4999999999998"/>
    <n v="0.45999999999999996"/>
    <x v="2"/>
  </r>
  <r>
    <s v="Amazon"/>
    <n v="1185732"/>
    <x v="263"/>
    <x v="0"/>
    <s v="Vermont"/>
    <s v="Burlington"/>
    <x v="3"/>
    <n v="46"/>
    <n v="65"/>
    <n v="2990"/>
    <n v="1405.3"/>
    <n v="0.47"/>
    <x v="2"/>
  </r>
  <r>
    <s v="Amazon"/>
    <n v="1185732"/>
    <x v="263"/>
    <x v="0"/>
    <s v="Vermont"/>
    <s v="Burlington"/>
    <x v="4"/>
    <n v="55"/>
    <n v="72"/>
    <n v="3960"/>
    <n v="1861.1999999999998"/>
    <n v="0.47"/>
    <x v="2"/>
  </r>
  <r>
    <s v="Amazon"/>
    <n v="1185732"/>
    <x v="263"/>
    <x v="0"/>
    <s v="Vermont"/>
    <s v="Burlington"/>
    <x v="5"/>
    <n v="60"/>
    <n v="120"/>
    <n v="7200"/>
    <n v="3744"/>
    <n v="0.52"/>
    <x v="2"/>
  </r>
  <r>
    <s v="Amazon"/>
    <n v="1185732"/>
    <x v="296"/>
    <x v="0"/>
    <s v="Vermont"/>
    <s v="Burlington"/>
    <x v="0"/>
    <n v="58"/>
    <n v="163"/>
    <n v="9454"/>
    <n v="5483.3200000000006"/>
    <n v="0.58000000000000007"/>
    <x v="2"/>
  </r>
  <r>
    <s v="Amazon"/>
    <n v="1185732"/>
    <x v="296"/>
    <x v="0"/>
    <s v="Vermont"/>
    <s v="Burlington"/>
    <x v="1"/>
    <n v="53"/>
    <n v="116"/>
    <n v="6148"/>
    <n v="3627.3200000000006"/>
    <n v="0.59000000000000008"/>
    <x v="2"/>
  </r>
  <r>
    <s v="Amazon"/>
    <n v="1185732"/>
    <x v="296"/>
    <x v="0"/>
    <s v="Vermont"/>
    <s v="Burlington"/>
    <x v="2"/>
    <n v="45"/>
    <n v="81"/>
    <n v="3645"/>
    <n v="1713.1499999999999"/>
    <n v="0.47"/>
    <x v="2"/>
  </r>
  <r>
    <s v="Amazon"/>
    <n v="1185732"/>
    <x v="296"/>
    <x v="0"/>
    <s v="Vermont"/>
    <s v="Burlington"/>
    <x v="3"/>
    <n v="47"/>
    <n v="90"/>
    <n v="4230"/>
    <n v="1903.4999999999998"/>
    <n v="0.44999999999999996"/>
    <x v="2"/>
  </r>
  <r>
    <s v="Amazon"/>
    <n v="1185732"/>
    <x v="296"/>
    <x v="0"/>
    <s v="Vermont"/>
    <s v="Burlington"/>
    <x v="4"/>
    <n v="58"/>
    <n v="81"/>
    <n v="4698"/>
    <n v="2349"/>
    <n v="0.5"/>
    <x v="2"/>
  </r>
  <r>
    <s v="Amazon"/>
    <n v="1185732"/>
    <x v="296"/>
    <x v="0"/>
    <s v="Vermont"/>
    <s v="Burlington"/>
    <x v="5"/>
    <n v="62"/>
    <n v="117"/>
    <n v="7254"/>
    <n v="3772.08"/>
    <n v="0.52"/>
    <x v="2"/>
  </r>
  <r>
    <s v="Amazon"/>
    <n v="1185732"/>
    <x v="324"/>
    <x v="0"/>
    <s v="Vermont"/>
    <s v="Burlington"/>
    <x v="0"/>
    <n v="54"/>
    <n v="182"/>
    <n v="9828"/>
    <n v="5601.9600000000009"/>
    <n v="0.57000000000000006"/>
    <x v="2"/>
  </r>
  <r>
    <s v="Amazon"/>
    <n v="1185732"/>
    <x v="324"/>
    <x v="0"/>
    <s v="Vermont"/>
    <s v="Burlington"/>
    <x v="1"/>
    <n v="51"/>
    <n v="115"/>
    <n v="5865"/>
    <n v="3284.4"/>
    <n v="0.56000000000000005"/>
    <x v="2"/>
  </r>
  <r>
    <s v="Amazon"/>
    <n v="1185732"/>
    <x v="324"/>
    <x v="0"/>
    <s v="Vermont"/>
    <s v="Burlington"/>
    <x v="2"/>
    <n v="46"/>
    <n v="98"/>
    <n v="4508"/>
    <n v="2163.84"/>
    <n v="0.48"/>
    <x v="2"/>
  </r>
  <r>
    <s v="Amazon"/>
    <n v="1185732"/>
    <x v="324"/>
    <x v="0"/>
    <s v="Vermont"/>
    <s v="Burlington"/>
    <x v="3"/>
    <n v="46"/>
    <n v="90"/>
    <n v="4140"/>
    <n v="2028.6"/>
    <n v="0.49"/>
    <x v="2"/>
  </r>
  <r>
    <s v="Amazon"/>
    <n v="1185732"/>
    <x v="324"/>
    <x v="0"/>
    <s v="Vermont"/>
    <s v="Burlington"/>
    <x v="4"/>
    <n v="54"/>
    <n v="94"/>
    <n v="5076"/>
    <n v="2385.7199999999998"/>
    <n v="0.47"/>
    <x v="2"/>
  </r>
  <r>
    <s v="Amazon"/>
    <n v="1185732"/>
    <x v="324"/>
    <x v="0"/>
    <s v="Vermont"/>
    <s v="Burlington"/>
    <x v="5"/>
    <n v="61"/>
    <n v="125"/>
    <n v="7625"/>
    <n v="3965"/>
    <n v="0.52"/>
    <x v="2"/>
  </r>
  <r>
    <s v="Amazon"/>
    <n v="1185732"/>
    <x v="356"/>
    <x v="0"/>
    <s v="Vermont"/>
    <s v="Burlington"/>
    <x v="0"/>
    <n v="58"/>
    <n v="176"/>
    <n v="10208"/>
    <n v="6124.8"/>
    <n v="0.6"/>
    <x v="2"/>
  </r>
  <r>
    <s v="Amazon"/>
    <n v="1185732"/>
    <x v="356"/>
    <x v="0"/>
    <s v="Vermont"/>
    <s v="Burlington"/>
    <x v="1"/>
    <n v="53"/>
    <n v="106"/>
    <n v="5618"/>
    <n v="3314.6200000000003"/>
    <n v="0.59000000000000008"/>
    <x v="2"/>
  </r>
  <r>
    <s v="Amazon"/>
    <n v="1185732"/>
    <x v="356"/>
    <x v="0"/>
    <s v="Vermont"/>
    <s v="Burlington"/>
    <x v="2"/>
    <n v="48"/>
    <n v="105"/>
    <n v="5040"/>
    <n v="2318.3999999999996"/>
    <n v="0.45999999999999996"/>
    <x v="2"/>
  </r>
  <r>
    <s v="Amazon"/>
    <n v="1185732"/>
    <x v="356"/>
    <x v="0"/>
    <s v="Vermont"/>
    <s v="Burlington"/>
    <x v="3"/>
    <n v="49"/>
    <n v="68"/>
    <n v="3332"/>
    <n v="1566.04"/>
    <n v="0.47"/>
    <x v="2"/>
  </r>
  <r>
    <s v="Amazon"/>
    <n v="1185732"/>
    <x v="356"/>
    <x v="0"/>
    <s v="Vermont"/>
    <s v="Burlington"/>
    <x v="4"/>
    <n v="57"/>
    <n v="65"/>
    <n v="3705"/>
    <n v="1815.45"/>
    <n v="0.49"/>
    <x v="2"/>
  </r>
  <r>
    <s v="Amazon"/>
    <n v="1185732"/>
    <x v="356"/>
    <x v="0"/>
    <s v="Vermont"/>
    <s v="Burlington"/>
    <x v="5"/>
    <n v="61"/>
    <n v="104"/>
    <n v="6344"/>
    <n v="3235.44"/>
    <n v="0.51"/>
    <x v="2"/>
  </r>
  <r>
    <s v="Amazon"/>
    <n v="1185732"/>
    <x v="386"/>
    <x v="0"/>
    <s v="Vermont"/>
    <s v="Burlington"/>
    <x v="0"/>
    <n v="56"/>
    <n v="137"/>
    <n v="7672"/>
    <n v="4373.0400000000009"/>
    <n v="0.57000000000000006"/>
    <x v="2"/>
  </r>
  <r>
    <s v="Amazon"/>
    <n v="1185732"/>
    <x v="386"/>
    <x v="0"/>
    <s v="Vermont"/>
    <s v="Burlington"/>
    <x v="1"/>
    <n v="50"/>
    <n v="85"/>
    <n v="4250"/>
    <n v="2550"/>
    <n v="0.6"/>
    <x v="2"/>
  </r>
  <r>
    <s v="Amazon"/>
    <n v="1185732"/>
    <x v="386"/>
    <x v="0"/>
    <s v="Vermont"/>
    <s v="Burlington"/>
    <x v="2"/>
    <n v="46"/>
    <n v="56"/>
    <n v="2576"/>
    <n v="1288"/>
    <n v="0.5"/>
    <x v="2"/>
  </r>
  <r>
    <s v="Amazon"/>
    <n v="1185732"/>
    <x v="386"/>
    <x v="0"/>
    <s v="Vermont"/>
    <s v="Burlington"/>
    <x v="3"/>
    <n v="45"/>
    <n v="52"/>
    <n v="2340"/>
    <n v="1146.5999999999999"/>
    <n v="0.49"/>
    <x v="2"/>
  </r>
  <r>
    <s v="Amazon"/>
    <n v="1185732"/>
    <x v="386"/>
    <x v="0"/>
    <s v="Vermont"/>
    <s v="Burlington"/>
    <x v="4"/>
    <n v="58"/>
    <n v="50"/>
    <n v="2900"/>
    <n v="1363"/>
    <n v="0.47"/>
    <x v="2"/>
  </r>
  <r>
    <s v="Amazon"/>
    <n v="1185732"/>
    <x v="386"/>
    <x v="0"/>
    <s v="Vermont"/>
    <s v="Burlington"/>
    <x v="5"/>
    <n v="59"/>
    <n v="78"/>
    <n v="4602"/>
    <n v="2531.1"/>
    <n v="0.54999999999999993"/>
    <x v="2"/>
  </r>
  <r>
    <s v="Amazon"/>
    <n v="1185732"/>
    <x v="418"/>
    <x v="0"/>
    <s v="Vermont"/>
    <s v="Burlington"/>
    <x v="0"/>
    <n v="62"/>
    <n v="133"/>
    <n v="8246"/>
    <n v="4947.5999999999995"/>
    <n v="0.6"/>
    <x v="2"/>
  </r>
  <r>
    <s v="Amazon"/>
    <n v="1185732"/>
    <x v="418"/>
    <x v="0"/>
    <s v="Vermont"/>
    <s v="Burlington"/>
    <x v="1"/>
    <n v="54"/>
    <n v="75"/>
    <n v="4050"/>
    <n v="2389.5000000000005"/>
    <n v="0.59000000000000008"/>
    <x v="2"/>
  </r>
  <r>
    <s v="Amazon"/>
    <n v="1185732"/>
    <x v="418"/>
    <x v="0"/>
    <s v="Vermont"/>
    <s v="Burlington"/>
    <x v="2"/>
    <n v="59"/>
    <n v="54"/>
    <n v="3186"/>
    <n v="1593"/>
    <n v="0.5"/>
    <x v="2"/>
  </r>
  <r>
    <s v="Amazon"/>
    <n v="1185732"/>
    <x v="418"/>
    <x v="0"/>
    <s v="Vermont"/>
    <s v="Burlington"/>
    <x v="3"/>
    <n v="55"/>
    <n v="46"/>
    <n v="2530"/>
    <n v="1214.3999999999999"/>
    <n v="0.48"/>
    <x v="2"/>
  </r>
  <r>
    <s v="Amazon"/>
    <n v="1185732"/>
    <x v="418"/>
    <x v="0"/>
    <s v="Vermont"/>
    <s v="Burlington"/>
    <x v="4"/>
    <n v="66"/>
    <n v="51"/>
    <n v="3366"/>
    <n v="1615.6799999999998"/>
    <n v="0.48"/>
    <x v="2"/>
  </r>
  <r>
    <s v="West Gear"/>
    <n v="1185732"/>
    <x v="418"/>
    <x v="0"/>
    <s v="Vermont"/>
    <s v="Burlington"/>
    <x v="5"/>
    <n v="71"/>
    <n v="81"/>
    <n v="5751"/>
    <n v="3048.03"/>
    <n v="0.53"/>
    <x v="2"/>
  </r>
  <r>
    <s v="West Gear"/>
    <n v="1185732"/>
    <x v="448"/>
    <x v="0"/>
    <s v="Vermont"/>
    <s v="Burlington"/>
    <x v="0"/>
    <n v="64"/>
    <n v="126"/>
    <n v="8064"/>
    <n v="4838.3999999999996"/>
    <n v="0.6"/>
    <x v="2"/>
  </r>
  <r>
    <s v="West Gear"/>
    <n v="1185732"/>
    <x v="448"/>
    <x v="0"/>
    <s v="Vermont"/>
    <s v="Burlington"/>
    <x v="1"/>
    <n v="55"/>
    <n v="81"/>
    <n v="4455"/>
    <n v="2583.9"/>
    <n v="0.58000000000000007"/>
    <x v="2"/>
  </r>
  <r>
    <s v="West Gear"/>
    <n v="1185732"/>
    <x v="448"/>
    <x v="0"/>
    <s v="Vermont"/>
    <s v="Burlington"/>
    <x v="2"/>
    <n v="57"/>
    <n v="96"/>
    <n v="5472"/>
    <n v="2626.56"/>
    <n v="0.48"/>
    <x v="2"/>
  </r>
  <r>
    <s v="Amazon"/>
    <n v="1185732"/>
    <x v="448"/>
    <x v="0"/>
    <s v="Vermont"/>
    <s v="Burlington"/>
    <x v="3"/>
    <n v="55"/>
    <n v="75"/>
    <n v="4125"/>
    <n v="2062.5"/>
    <n v="0.5"/>
    <x v="2"/>
  </r>
  <r>
    <s v="Amazon"/>
    <n v="1185732"/>
    <x v="448"/>
    <x v="0"/>
    <s v="Vermont"/>
    <s v="Burlington"/>
    <x v="4"/>
    <n v="67"/>
    <n v="80"/>
    <n v="5360"/>
    <n v="2680"/>
    <n v="0.5"/>
    <x v="2"/>
  </r>
  <r>
    <s v="Amazon"/>
    <n v="1185732"/>
    <x v="448"/>
    <x v="0"/>
    <s v="Vermont"/>
    <s v="Burlington"/>
    <x v="5"/>
    <n v="70"/>
    <n v="94"/>
    <n v="6580"/>
    <n v="3487.4"/>
    <n v="0.53"/>
    <x v="2"/>
  </r>
  <r>
    <s v="Amazon"/>
    <n v="1185732"/>
    <x v="477"/>
    <x v="0"/>
    <s v="Vermont"/>
    <s v="Burlington"/>
    <x v="0"/>
    <n v="64"/>
    <n v="168"/>
    <n v="10752"/>
    <n v="6451.2"/>
    <n v="0.6"/>
    <x v="2"/>
  </r>
  <r>
    <s v="Amazon"/>
    <n v="1185732"/>
    <x v="477"/>
    <x v="0"/>
    <s v="Vermont"/>
    <s v="Burlington"/>
    <x v="1"/>
    <n v="55"/>
    <n v="100"/>
    <n v="5500"/>
    <n v="3025.0000000000005"/>
    <n v="0.55000000000000004"/>
    <x v="2"/>
  </r>
  <r>
    <s v="Amazon"/>
    <n v="1185732"/>
    <x v="477"/>
    <x v="0"/>
    <s v="Vermont"/>
    <s v="Burlington"/>
    <x v="2"/>
    <n v="55"/>
    <n v="113"/>
    <n v="6215"/>
    <n v="2921.0499999999997"/>
    <n v="0.47"/>
    <x v="2"/>
  </r>
  <r>
    <s v="Amazon"/>
    <n v="1185732"/>
    <x v="477"/>
    <x v="0"/>
    <s v="Vermont"/>
    <s v="Burlington"/>
    <x v="3"/>
    <n v="56"/>
    <n v="81"/>
    <n v="4536"/>
    <n v="2041.1999999999998"/>
    <n v="0.44999999999999996"/>
    <x v="2"/>
  </r>
  <r>
    <s v="Amazon"/>
    <n v="1185732"/>
    <x v="477"/>
    <x v="0"/>
    <s v="Vermont"/>
    <s v="Burlington"/>
    <x v="4"/>
    <n v="67"/>
    <n v="81"/>
    <n v="5427"/>
    <n v="2604.96"/>
    <n v="0.48"/>
    <x v="2"/>
  </r>
  <r>
    <s v="Amazon"/>
    <n v="1185732"/>
    <x v="477"/>
    <x v="0"/>
    <s v="Vermont"/>
    <s v="Burlington"/>
    <x v="5"/>
    <n v="68"/>
    <n v="106"/>
    <n v="7208"/>
    <n v="3748.1600000000003"/>
    <n v="0.52"/>
    <x v="2"/>
  </r>
  <r>
    <s v="Amazon"/>
    <n v="1185732"/>
    <x v="185"/>
    <x v="0"/>
    <s v="Vermont"/>
    <s v="Burlington"/>
    <x v="0"/>
    <n v="49"/>
    <n v="131"/>
    <n v="6419"/>
    <n v="3530.4500000000003"/>
    <n v="0.55000000000000004"/>
    <x v="2"/>
  </r>
  <r>
    <s v="Amazon"/>
    <n v="1185732"/>
    <x v="185"/>
    <x v="0"/>
    <s v="Vermont"/>
    <s v="Burlington"/>
    <x v="1"/>
    <n v="45"/>
    <n v="91"/>
    <n v="4095"/>
    <n v="2170.35"/>
    <n v="0.53"/>
    <x v="2"/>
  </r>
  <r>
    <s v="Amazon"/>
    <n v="1185732"/>
    <x v="185"/>
    <x v="0"/>
    <s v="Vermont"/>
    <s v="Burlington"/>
    <x v="2"/>
    <n v="38"/>
    <n v="81"/>
    <n v="3078"/>
    <n v="1385.1"/>
    <n v="0.44999999999999996"/>
    <x v="2"/>
  </r>
  <r>
    <s v="Amazon"/>
    <n v="1185732"/>
    <x v="185"/>
    <x v="0"/>
    <s v="Vermont"/>
    <s v="Burlington"/>
    <x v="3"/>
    <n v="43"/>
    <n v="46"/>
    <n v="1978"/>
    <n v="791.2"/>
    <n v="0.4"/>
    <x v="2"/>
  </r>
  <r>
    <s v="Amazon"/>
    <n v="1185732"/>
    <x v="185"/>
    <x v="0"/>
    <s v="Vermont"/>
    <s v="Burlington"/>
    <x v="4"/>
    <n v="59"/>
    <n v="56"/>
    <n v="3304"/>
    <n v="1453.76"/>
    <n v="0.44"/>
    <x v="2"/>
  </r>
  <r>
    <s v="Amazon"/>
    <n v="1185732"/>
    <x v="185"/>
    <x v="0"/>
    <s v="Vermont"/>
    <s v="Burlington"/>
    <x v="5"/>
    <n v="49"/>
    <n v="88"/>
    <n v="4312"/>
    <n v="1940.3999999999999"/>
    <n v="0.44999999999999996"/>
    <x v="2"/>
  </r>
  <r>
    <s v="Amazon"/>
    <n v="1185732"/>
    <x v="693"/>
    <x v="0"/>
    <s v="Vermont"/>
    <s v="Burlington"/>
    <x v="0"/>
    <n v="49"/>
    <n v="180"/>
    <n v="8820"/>
    <n v="4674.6000000000004"/>
    <n v="0.53"/>
    <x v="2"/>
  </r>
  <r>
    <s v="Amazon"/>
    <n v="1185732"/>
    <x v="693"/>
    <x v="0"/>
    <s v="Vermont"/>
    <s v="Burlington"/>
    <x v="1"/>
    <n v="45"/>
    <n v="75"/>
    <n v="3375"/>
    <n v="1721.25"/>
    <n v="0.51"/>
    <x v="2"/>
  </r>
  <r>
    <s v="Amazon"/>
    <n v="1185732"/>
    <x v="693"/>
    <x v="0"/>
    <s v="Vermont"/>
    <s v="Burlington"/>
    <x v="2"/>
    <n v="39"/>
    <n v="90"/>
    <n v="3510"/>
    <n v="1544.4"/>
    <n v="0.44"/>
    <x v="2"/>
  </r>
  <r>
    <s v="Amazon"/>
    <n v="1185732"/>
    <x v="693"/>
    <x v="0"/>
    <s v="New Hampshire"/>
    <s v="Manchester"/>
    <x v="3"/>
    <n v="42"/>
    <n v="58"/>
    <n v="2436"/>
    <n v="1047.48"/>
    <n v="0.43"/>
    <x v="2"/>
  </r>
  <r>
    <s v="Amazon"/>
    <n v="1185732"/>
    <x v="693"/>
    <x v="0"/>
    <s v="New Hampshire"/>
    <s v="Manchester"/>
    <x v="4"/>
    <n v="56"/>
    <n v="83"/>
    <n v="4648"/>
    <n v="1998.6399999999999"/>
    <n v="0.43"/>
    <x v="2"/>
  </r>
  <r>
    <s v="Amazon"/>
    <n v="1185732"/>
    <x v="693"/>
    <x v="0"/>
    <s v="New Hampshire"/>
    <s v="Manchester"/>
    <x v="5"/>
    <n v="46"/>
    <n v="98"/>
    <n v="4508"/>
    <n v="2163.84"/>
    <n v="0.48"/>
    <x v="2"/>
  </r>
  <r>
    <s v="Amazon"/>
    <n v="1185732"/>
    <x v="222"/>
    <x v="0"/>
    <s v="New Hampshire"/>
    <s v="Manchester"/>
    <x v="0"/>
    <n v="49"/>
    <n v="165"/>
    <n v="8085"/>
    <n v="4042.5"/>
    <n v="0.5"/>
    <x v="2"/>
  </r>
  <r>
    <s v="Amazon"/>
    <n v="1185732"/>
    <x v="222"/>
    <x v="0"/>
    <s v="New Hampshire"/>
    <s v="Manchester"/>
    <x v="1"/>
    <n v="49"/>
    <n v="69"/>
    <n v="3381"/>
    <n v="1724.31"/>
    <n v="0.51"/>
    <x v="2"/>
  </r>
  <r>
    <s v="Amazon"/>
    <n v="1185732"/>
    <x v="222"/>
    <x v="0"/>
    <s v="New Hampshire"/>
    <s v="Manchester"/>
    <x v="2"/>
    <n v="38"/>
    <n v="75"/>
    <n v="2850"/>
    <n v="1168.5"/>
    <n v="0.41"/>
    <x v="2"/>
  </r>
  <r>
    <s v="Amazon"/>
    <n v="1185732"/>
    <x v="222"/>
    <x v="0"/>
    <s v="New Hampshire"/>
    <s v="Manchester"/>
    <x v="3"/>
    <n v="44"/>
    <n v="38"/>
    <n v="1672"/>
    <n v="702.24"/>
    <n v="0.42"/>
    <x v="2"/>
  </r>
  <r>
    <s v="Amazon"/>
    <n v="1185732"/>
    <x v="222"/>
    <x v="0"/>
    <s v="New Hampshire"/>
    <s v="Manchester"/>
    <x v="4"/>
    <n v="58"/>
    <n v="60"/>
    <n v="3480"/>
    <n v="1565.9999999999998"/>
    <n v="0.44999999999999996"/>
    <x v="2"/>
  </r>
  <r>
    <s v="Amazon"/>
    <n v="1185732"/>
    <x v="222"/>
    <x v="0"/>
    <s v="New Hampshire"/>
    <s v="Manchester"/>
    <x v="5"/>
    <n v="45"/>
    <n v="75"/>
    <n v="3375"/>
    <n v="1586.25"/>
    <n v="0.47"/>
    <x v="2"/>
  </r>
  <r>
    <s v="Amazon"/>
    <n v="1185732"/>
    <x v="241"/>
    <x v="0"/>
    <s v="New Hampshire"/>
    <s v="Manchester"/>
    <x v="0"/>
    <n v="48"/>
    <n v="154"/>
    <n v="7392"/>
    <n v="3917.76"/>
    <n v="0.53"/>
    <x v="2"/>
  </r>
  <r>
    <s v="Amazon"/>
    <n v="1185732"/>
    <x v="241"/>
    <x v="0"/>
    <s v="New Hampshire"/>
    <s v="Manchester"/>
    <x v="1"/>
    <n v="49"/>
    <n v="68"/>
    <n v="3332"/>
    <n v="1832.6000000000001"/>
    <n v="0.55000000000000004"/>
    <x v="2"/>
  </r>
  <r>
    <s v="Amazon"/>
    <n v="1185732"/>
    <x v="241"/>
    <x v="0"/>
    <s v="New Hampshire"/>
    <s v="Manchester"/>
    <x v="2"/>
    <n v="38"/>
    <n v="73"/>
    <n v="2774"/>
    <n v="1220.56"/>
    <n v="0.44"/>
    <x v="2"/>
  </r>
  <r>
    <s v="Amazon"/>
    <n v="1185732"/>
    <x v="241"/>
    <x v="0"/>
    <s v="New Hampshire"/>
    <s v="Manchester"/>
    <x v="3"/>
    <n v="44"/>
    <n v="49"/>
    <n v="2156"/>
    <n v="883.95999999999992"/>
    <n v="0.41"/>
    <x v="2"/>
  </r>
  <r>
    <s v="Amazon"/>
    <n v="1185732"/>
    <x v="241"/>
    <x v="0"/>
    <s v="New Hampshire"/>
    <s v="Manchester"/>
    <x v="4"/>
    <n v="57"/>
    <n v="53"/>
    <n v="3021"/>
    <n v="1359.4499999999998"/>
    <n v="0.44999999999999996"/>
    <x v="2"/>
  </r>
  <r>
    <s v="Amazon"/>
    <n v="1185732"/>
    <x v="241"/>
    <x v="0"/>
    <s v="New Hampshire"/>
    <s v="Manchester"/>
    <x v="5"/>
    <n v="46"/>
    <n v="98"/>
    <n v="4508"/>
    <n v="2073.6799999999998"/>
    <n v="0.45999999999999996"/>
    <x v="2"/>
  </r>
  <r>
    <s v="Amazon"/>
    <n v="1185732"/>
    <x v="270"/>
    <x v="0"/>
    <s v="New Hampshire"/>
    <s v="Manchester"/>
    <x v="0"/>
    <n v="64"/>
    <n v="173"/>
    <n v="11072"/>
    <n v="5868.16"/>
    <n v="0.53"/>
    <x v="2"/>
  </r>
  <r>
    <s v="Amazon"/>
    <n v="1185732"/>
    <x v="270"/>
    <x v="0"/>
    <s v="New Hampshire"/>
    <s v="Manchester"/>
    <x v="1"/>
    <n v="54"/>
    <n v="87"/>
    <n v="4698"/>
    <n v="2536.92"/>
    <n v="0.54"/>
    <x v="2"/>
  </r>
  <r>
    <s v="Amazon"/>
    <n v="1185732"/>
    <x v="270"/>
    <x v="0"/>
    <s v="New Hampshire"/>
    <s v="Manchester"/>
    <x v="2"/>
    <n v="51"/>
    <n v="98"/>
    <n v="4998"/>
    <n v="2099.16"/>
    <n v="0.42"/>
    <x v="2"/>
  </r>
  <r>
    <s v="Amazon"/>
    <n v="1185732"/>
    <x v="270"/>
    <x v="0"/>
    <s v="New Hampshire"/>
    <s v="Manchester"/>
    <x v="3"/>
    <n v="52"/>
    <n v="80"/>
    <n v="4160"/>
    <n v="1664"/>
    <n v="0.4"/>
    <x v="2"/>
  </r>
  <r>
    <s v="Amazon"/>
    <n v="1185732"/>
    <x v="270"/>
    <x v="0"/>
    <s v="New Hampshire"/>
    <s v="Manchester"/>
    <x v="4"/>
    <n v="63"/>
    <n v="78"/>
    <n v="4914"/>
    <n v="2211.2999999999997"/>
    <n v="0.44999999999999996"/>
    <x v="2"/>
  </r>
  <r>
    <s v="Amazon"/>
    <n v="1185732"/>
    <x v="270"/>
    <x v="0"/>
    <s v="New Hampshire"/>
    <s v="Manchester"/>
    <x v="5"/>
    <n v="65"/>
    <n v="115"/>
    <n v="7475"/>
    <n v="3438.4999999999995"/>
    <n v="0.45999999999999996"/>
    <x v="2"/>
  </r>
  <r>
    <s v="Amazon"/>
    <n v="1185732"/>
    <x v="303"/>
    <x v="0"/>
    <s v="New Hampshire"/>
    <s v="Manchester"/>
    <x v="0"/>
    <n v="59"/>
    <n v="169"/>
    <n v="9971"/>
    <n v="5284.63"/>
    <n v="0.53"/>
    <x v="2"/>
  </r>
  <r>
    <s v="Amazon"/>
    <n v="1185732"/>
    <x v="303"/>
    <x v="0"/>
    <s v="New Hampshire"/>
    <s v="Manchester"/>
    <x v="1"/>
    <n v="56"/>
    <n v="123"/>
    <n v="6888"/>
    <n v="3512.88"/>
    <n v="0.51"/>
    <x v="2"/>
  </r>
  <r>
    <s v="Amazon"/>
    <n v="1185732"/>
    <x v="303"/>
    <x v="0"/>
    <s v="New Hampshire"/>
    <s v="Manchester"/>
    <x v="2"/>
    <n v="53"/>
    <n v="88"/>
    <n v="4664"/>
    <n v="2052.16"/>
    <n v="0.44"/>
    <x v="2"/>
  </r>
  <r>
    <s v="Amazon"/>
    <n v="1185732"/>
    <x v="303"/>
    <x v="0"/>
    <s v="New Hampshire"/>
    <s v="Manchester"/>
    <x v="3"/>
    <n v="52"/>
    <n v="91"/>
    <n v="4732"/>
    <n v="1987.4399999999998"/>
    <n v="0.42"/>
    <x v="2"/>
  </r>
  <r>
    <s v="Amazon"/>
    <n v="1185732"/>
    <x v="303"/>
    <x v="0"/>
    <s v="New Hampshire"/>
    <s v="Manchester"/>
    <x v="4"/>
    <n v="60"/>
    <n v="94"/>
    <n v="5640"/>
    <n v="2425.1999999999998"/>
    <n v="0.43"/>
    <x v="2"/>
  </r>
  <r>
    <s v="Amazon"/>
    <n v="1185732"/>
    <x v="303"/>
    <x v="0"/>
    <s v="New Hampshire"/>
    <s v="Manchester"/>
    <x v="5"/>
    <n v="66"/>
    <n v="138"/>
    <n v="9108"/>
    <n v="4280.7599999999993"/>
    <n v="0.47"/>
    <x v="2"/>
  </r>
  <r>
    <s v="Amazon"/>
    <n v="1185732"/>
    <x v="331"/>
    <x v="0"/>
    <s v="New Hampshire"/>
    <s v="Manchester"/>
    <x v="0"/>
    <n v="64"/>
    <n v="196"/>
    <n v="12544"/>
    <n v="6648.3200000000006"/>
    <n v="0.53"/>
    <x v="2"/>
  </r>
  <r>
    <s v="Amazon"/>
    <n v="1185732"/>
    <x v="331"/>
    <x v="0"/>
    <s v="New Hampshire"/>
    <s v="Manchester"/>
    <x v="1"/>
    <n v="55"/>
    <n v="131"/>
    <n v="7205"/>
    <n v="3602.5"/>
    <n v="0.5"/>
    <x v="2"/>
  </r>
  <r>
    <s v="Amazon"/>
    <n v="1185732"/>
    <x v="331"/>
    <x v="0"/>
    <s v="New Hampshire"/>
    <s v="Manchester"/>
    <x v="2"/>
    <n v="54"/>
    <n v="109"/>
    <n v="5886"/>
    <n v="2413.2599999999998"/>
    <n v="0.41"/>
    <x v="2"/>
  </r>
  <r>
    <s v="Amazon"/>
    <n v="1185732"/>
    <x v="331"/>
    <x v="0"/>
    <s v="New Hampshire"/>
    <s v="Manchester"/>
    <x v="3"/>
    <n v="53"/>
    <n v="85"/>
    <n v="4505"/>
    <n v="1982.2"/>
    <n v="0.44"/>
    <x v="2"/>
  </r>
  <r>
    <s v="Amazon"/>
    <n v="1185732"/>
    <x v="331"/>
    <x v="0"/>
    <s v="New Hampshire"/>
    <s v="Manchester"/>
    <x v="4"/>
    <n v="60"/>
    <n v="102"/>
    <n v="6120"/>
    <n v="2509.1999999999998"/>
    <n v="0.41"/>
    <x v="2"/>
  </r>
  <r>
    <s v="Amazon"/>
    <n v="1185732"/>
    <x v="331"/>
    <x v="0"/>
    <s v="New Hampshire"/>
    <s v="Manchester"/>
    <x v="5"/>
    <n v="64"/>
    <n v="137"/>
    <n v="8768"/>
    <n v="4296.32"/>
    <n v="0.49"/>
    <x v="2"/>
  </r>
  <r>
    <s v="Amazon"/>
    <n v="1185732"/>
    <x v="363"/>
    <x v="0"/>
    <s v="New Hampshire"/>
    <s v="Manchester"/>
    <x v="0"/>
    <n v="60"/>
    <n v="196"/>
    <n v="11760"/>
    <n v="5997.6"/>
    <n v="0.51"/>
    <x v="2"/>
  </r>
  <r>
    <s v="Amazon"/>
    <n v="1185732"/>
    <x v="363"/>
    <x v="0"/>
    <s v="New Hampshire"/>
    <s v="Manchester"/>
    <x v="1"/>
    <n v="58"/>
    <n v="135"/>
    <n v="7830"/>
    <n v="4228.2000000000007"/>
    <n v="0.54"/>
    <x v="2"/>
  </r>
  <r>
    <s v="Amazon"/>
    <n v="1185732"/>
    <x v="363"/>
    <x v="0"/>
    <s v="New Hampshire"/>
    <s v="Manchester"/>
    <x v="2"/>
    <n v="52"/>
    <n v="105"/>
    <n v="5460"/>
    <n v="2456.9999999999995"/>
    <n v="0.44999999999999996"/>
    <x v="2"/>
  </r>
  <r>
    <s v="Amazon"/>
    <n v="1185732"/>
    <x v="363"/>
    <x v="0"/>
    <s v="New Hampshire"/>
    <s v="Manchester"/>
    <x v="3"/>
    <n v="51"/>
    <n v="72"/>
    <n v="3672"/>
    <n v="1542.24"/>
    <n v="0.42"/>
    <x v="2"/>
  </r>
  <r>
    <s v="Amazon"/>
    <n v="1185732"/>
    <x v="363"/>
    <x v="0"/>
    <s v="New Hampshire"/>
    <s v="Manchester"/>
    <x v="4"/>
    <n v="59"/>
    <n v="73"/>
    <n v="4307"/>
    <n v="1938.1499999999999"/>
    <n v="0.44999999999999996"/>
    <x v="2"/>
  </r>
  <r>
    <s v="Amazon"/>
    <n v="1185732"/>
    <x v="363"/>
    <x v="0"/>
    <s v="New Hampshire"/>
    <s v="Manchester"/>
    <x v="5"/>
    <n v="64"/>
    <n v="106"/>
    <n v="6784"/>
    <n v="3188.48"/>
    <n v="0.47"/>
    <x v="2"/>
  </r>
  <r>
    <s v="Amazon"/>
    <n v="1185732"/>
    <x v="393"/>
    <x v="0"/>
    <s v="New Hampshire"/>
    <s v="Manchester"/>
    <x v="0"/>
    <n v="59"/>
    <n v="154"/>
    <n v="9086"/>
    <n v="4724.72"/>
    <n v="0.52"/>
    <x v="2"/>
  </r>
  <r>
    <s v="Amazon"/>
    <n v="1185732"/>
    <x v="393"/>
    <x v="0"/>
    <s v="New Hampshire"/>
    <s v="Manchester"/>
    <x v="1"/>
    <n v="54"/>
    <n v="95"/>
    <n v="5130"/>
    <n v="2667.6"/>
    <n v="0.52"/>
    <x v="2"/>
  </r>
  <r>
    <s v="Amazon"/>
    <n v="1185732"/>
    <x v="393"/>
    <x v="0"/>
    <s v="New Hampshire"/>
    <s v="Manchester"/>
    <x v="2"/>
    <n v="52"/>
    <n v="75"/>
    <n v="3900"/>
    <n v="1677"/>
    <n v="0.43"/>
    <x v="2"/>
  </r>
  <r>
    <s v="Amazon"/>
    <n v="1185732"/>
    <x v="393"/>
    <x v="0"/>
    <s v="New Hampshire"/>
    <s v="Manchester"/>
    <x v="3"/>
    <n v="53"/>
    <n v="56"/>
    <n v="2968"/>
    <n v="1246.56"/>
    <n v="0.42"/>
    <x v="2"/>
  </r>
  <r>
    <s v="Amazon"/>
    <n v="1185732"/>
    <x v="393"/>
    <x v="0"/>
    <s v="New Hampshire"/>
    <s v="Manchester"/>
    <x v="4"/>
    <n v="64"/>
    <n v="63"/>
    <n v="4032"/>
    <n v="1733.76"/>
    <n v="0.43"/>
    <x v="2"/>
  </r>
  <r>
    <s v="Amazon"/>
    <n v="1185732"/>
    <x v="393"/>
    <x v="0"/>
    <s v="New Hampshire"/>
    <s v="Manchester"/>
    <x v="5"/>
    <n v="68"/>
    <n v="98"/>
    <n v="6664"/>
    <n v="3065.4399999999996"/>
    <n v="0.45999999999999996"/>
    <x v="2"/>
  </r>
  <r>
    <s v="Foot Locker"/>
    <n v="1185732"/>
    <x v="425"/>
    <x v="0"/>
    <s v="New Hampshire"/>
    <s v="Manchester"/>
    <x v="0"/>
    <n v="64"/>
    <n v="119"/>
    <n v="7616"/>
    <n v="4036.48"/>
    <n v="0.53"/>
    <x v="2"/>
  </r>
  <r>
    <s v="Foot Locker"/>
    <n v="1185732"/>
    <x v="425"/>
    <x v="0"/>
    <s v="New Hampshire"/>
    <s v="Manchester"/>
    <x v="1"/>
    <n v="62"/>
    <n v="84"/>
    <n v="5208"/>
    <n v="2760.2400000000002"/>
    <n v="0.53"/>
    <x v="2"/>
  </r>
  <r>
    <s v="Foot Locker"/>
    <n v="1185732"/>
    <x v="425"/>
    <x v="0"/>
    <s v="New Hampshire"/>
    <s v="Manchester"/>
    <x v="2"/>
    <n v="59"/>
    <n v="54"/>
    <n v="3186"/>
    <n v="1401.84"/>
    <n v="0.44"/>
    <x v="2"/>
  </r>
  <r>
    <s v="Foot Locker"/>
    <n v="1185732"/>
    <x v="425"/>
    <x v="0"/>
    <s v="New Hampshire"/>
    <s v="Manchester"/>
    <x v="3"/>
    <n v="62"/>
    <n v="47"/>
    <n v="2914"/>
    <n v="1253.02"/>
    <n v="0.43"/>
    <x v="2"/>
  </r>
  <r>
    <s v="Foot Locker"/>
    <n v="1185732"/>
    <x v="425"/>
    <x v="0"/>
    <s v="New Hampshire"/>
    <s v="Manchester"/>
    <x v="4"/>
    <n v="71"/>
    <n v="46"/>
    <n v="3266"/>
    <n v="1404.3799999999999"/>
    <n v="0.43"/>
    <x v="2"/>
  </r>
  <r>
    <s v="Foot Locker"/>
    <n v="1185732"/>
    <x v="425"/>
    <x v="0"/>
    <s v="New Hampshire"/>
    <s v="Manchester"/>
    <x v="5"/>
    <n v="72"/>
    <n v="81"/>
    <n v="5832"/>
    <n v="2799.3599999999997"/>
    <n v="0.48"/>
    <x v="2"/>
  </r>
  <r>
    <s v="Foot Locker"/>
    <n v="1185732"/>
    <x v="455"/>
    <x v="0"/>
    <s v="New Hampshire"/>
    <s v="Manchester"/>
    <x v="0"/>
    <n v="68"/>
    <n v="117"/>
    <n v="7956"/>
    <n v="4216.68"/>
    <n v="0.53"/>
    <x v="2"/>
  </r>
  <r>
    <s v="Foot Locker"/>
    <n v="1185732"/>
    <x v="455"/>
    <x v="0"/>
    <s v="New Hampshire"/>
    <s v="Manchester"/>
    <x v="1"/>
    <n v="62"/>
    <n v="98"/>
    <n v="6076"/>
    <n v="3159.52"/>
    <n v="0.52"/>
    <x v="2"/>
  </r>
  <r>
    <s v="Foot Locker"/>
    <n v="1185732"/>
    <x v="455"/>
    <x v="0"/>
    <s v="New Hampshire"/>
    <s v="Manchester"/>
    <x v="2"/>
    <n v="63"/>
    <n v="104"/>
    <n v="6552"/>
    <n v="2948.3999999999996"/>
    <n v="0.44999999999999996"/>
    <x v="2"/>
  </r>
  <r>
    <s v="Foot Locker"/>
    <n v="1185732"/>
    <x v="455"/>
    <x v="0"/>
    <s v="New Hampshire"/>
    <s v="Manchester"/>
    <x v="3"/>
    <n v="64"/>
    <n v="85"/>
    <n v="5440"/>
    <n v="2176"/>
    <n v="0.4"/>
    <x v="2"/>
  </r>
  <r>
    <s v="Foot Locker"/>
    <n v="1185732"/>
    <x v="455"/>
    <x v="0"/>
    <s v="New Hampshire"/>
    <s v="Manchester"/>
    <x v="4"/>
    <n v="71"/>
    <n v="81"/>
    <n v="5751"/>
    <n v="2415.42"/>
    <n v="0.42"/>
    <x v="2"/>
  </r>
  <r>
    <s v="Foot Locker"/>
    <n v="1185732"/>
    <x v="455"/>
    <x v="0"/>
    <s v="New Hampshire"/>
    <s v="Manchester"/>
    <x v="5"/>
    <n v="78"/>
    <n v="116"/>
    <n v="9048"/>
    <n v="4252.5599999999995"/>
    <n v="0.47"/>
    <x v="2"/>
  </r>
  <r>
    <s v="Foot Locker"/>
    <n v="1185732"/>
    <x v="484"/>
    <x v="0"/>
    <s v="New Hampshire"/>
    <s v="Manchester"/>
    <x v="0"/>
    <n v="71"/>
    <n v="169"/>
    <n v="11999"/>
    <n v="6599.4500000000007"/>
    <n v="0.55000000000000004"/>
    <x v="2"/>
  </r>
  <r>
    <s v="Foot Locker"/>
    <n v="1185732"/>
    <x v="484"/>
    <x v="0"/>
    <s v="New Hampshire"/>
    <s v="Manchester"/>
    <x v="1"/>
    <n v="59"/>
    <n v="115"/>
    <n v="6785"/>
    <n v="3731.7500000000005"/>
    <n v="0.55000000000000004"/>
    <x v="2"/>
  </r>
  <r>
    <s v="Foot Locker"/>
    <n v="1185732"/>
    <x v="484"/>
    <x v="0"/>
    <s v="New Hampshire"/>
    <s v="Manchester"/>
    <x v="2"/>
    <n v="62"/>
    <n v="108"/>
    <n v="6696"/>
    <n v="2812.3199999999997"/>
    <n v="0.42"/>
    <x v="2"/>
  </r>
  <r>
    <s v="Foot Locker"/>
    <n v="1185732"/>
    <x v="484"/>
    <x v="0"/>
    <s v="New Hampshire"/>
    <s v="Manchester"/>
    <x v="3"/>
    <n v="62"/>
    <n v="88"/>
    <n v="5456"/>
    <n v="2400.64"/>
    <n v="0.44"/>
    <x v="2"/>
  </r>
  <r>
    <s v="Foot Locker"/>
    <n v="1185732"/>
    <x v="484"/>
    <x v="0"/>
    <s v="New Hampshire"/>
    <s v="Manchester"/>
    <x v="4"/>
    <n v="74"/>
    <n v="105"/>
    <n v="7770"/>
    <n v="3341.1"/>
    <n v="0.43"/>
    <x v="2"/>
  </r>
  <r>
    <s v="Foot Locker"/>
    <n v="1185732"/>
    <x v="484"/>
    <x v="0"/>
    <s v="New Hampshire"/>
    <s v="Manchester"/>
    <x v="5"/>
    <n v="74"/>
    <n v="117"/>
    <n v="8658"/>
    <n v="4242.42"/>
    <n v="0.49"/>
    <x v="2"/>
  </r>
  <r>
    <s v="Foot Locker"/>
    <n v="1185732"/>
    <x v="188"/>
    <x v="0"/>
    <s v="New Hampshire"/>
    <s v="Manchester"/>
    <x v="0"/>
    <n v="52"/>
    <n v="145"/>
    <n v="7540"/>
    <n v="3468.4"/>
    <n v="0.46"/>
    <x v="2"/>
  </r>
  <r>
    <s v="Foot Locker"/>
    <n v="1185732"/>
    <x v="188"/>
    <x v="0"/>
    <s v="New Hampshire"/>
    <s v="Manchester"/>
    <x v="1"/>
    <n v="50"/>
    <n v="84"/>
    <n v="4200"/>
    <n v="1974.0000000000002"/>
    <n v="0.47000000000000003"/>
    <x v="2"/>
  </r>
  <r>
    <s v="Foot Locker"/>
    <n v="1185732"/>
    <x v="188"/>
    <x v="0"/>
    <s v="New Hampshire"/>
    <s v="Manchester"/>
    <x v="2"/>
    <n v="44"/>
    <n v="90"/>
    <n v="3960"/>
    <n v="1386"/>
    <n v="0.35"/>
    <x v="2"/>
  </r>
  <r>
    <s v="Foot Locker"/>
    <n v="1185732"/>
    <x v="188"/>
    <x v="0"/>
    <s v="New Hampshire"/>
    <s v="Manchester"/>
    <x v="3"/>
    <n v="49"/>
    <n v="39"/>
    <n v="1911"/>
    <n v="707.06999999999994"/>
    <n v="0.37"/>
    <x v="2"/>
  </r>
  <r>
    <s v="Foot Locker"/>
    <n v="1185732"/>
    <x v="188"/>
    <x v="0"/>
    <s v="New Hampshire"/>
    <s v="Manchester"/>
    <x v="4"/>
    <n v="60"/>
    <n v="54"/>
    <n v="3240"/>
    <n v="1198.8"/>
    <n v="0.37"/>
    <x v="2"/>
  </r>
  <r>
    <s v="Foot Locker"/>
    <n v="1185732"/>
    <x v="188"/>
    <x v="0"/>
    <s v="New Hampshire"/>
    <s v="Manchester"/>
    <x v="5"/>
    <n v="54"/>
    <n v="78"/>
    <n v="4212"/>
    <n v="1895.3999999999999"/>
    <n v="0.44999999999999996"/>
    <x v="2"/>
  </r>
  <r>
    <s v="Foot Locker"/>
    <n v="1185732"/>
    <x v="696"/>
    <x v="0"/>
    <s v="New Hampshire"/>
    <s v="Manchester"/>
    <x v="0"/>
    <n v="52"/>
    <n v="173"/>
    <n v="8996"/>
    <n v="4048.2000000000007"/>
    <n v="0.45000000000000007"/>
    <x v="2"/>
  </r>
  <r>
    <s v="Foot Locker"/>
    <n v="1185732"/>
    <x v="696"/>
    <x v="0"/>
    <s v="New Hampshire"/>
    <s v="Manchester"/>
    <x v="1"/>
    <n v="53"/>
    <n v="59"/>
    <n v="3127"/>
    <n v="1438.42"/>
    <n v="0.46"/>
    <x v="2"/>
  </r>
  <r>
    <s v="Foot Locker"/>
    <n v="1185732"/>
    <x v="696"/>
    <x v="0"/>
    <s v="New Hampshire"/>
    <s v="Manchester"/>
    <x v="2"/>
    <n v="43"/>
    <n v="83"/>
    <n v="3569"/>
    <n v="1427.6000000000001"/>
    <n v="0.4"/>
    <x v="2"/>
  </r>
  <r>
    <s v="Foot Locker"/>
    <n v="1185732"/>
    <x v="0"/>
    <x v="0"/>
    <s v="New York"/>
    <s v="New York"/>
    <x v="0"/>
    <n v="34"/>
    <n v="384"/>
    <n v="13056"/>
    <n v="6789.12"/>
    <n v="0.52"/>
    <x v="1"/>
  </r>
  <r>
    <s v="Foot Locker"/>
    <n v="1185732"/>
    <x v="1"/>
    <x v="0"/>
    <s v="New York"/>
    <s v="New York"/>
    <x v="1"/>
    <n v="36"/>
    <n v="320"/>
    <n v="11520"/>
    <n v="4031.9999999999995"/>
    <n v="0.35"/>
    <x v="1"/>
  </r>
  <r>
    <s v="Foot Locker"/>
    <n v="1185732"/>
    <x v="2"/>
    <x v="0"/>
    <s v="New York"/>
    <s v="New York"/>
    <x v="2"/>
    <n v="32"/>
    <n v="350"/>
    <n v="11200"/>
    <n v="4144"/>
    <n v="0.37"/>
    <x v="1"/>
  </r>
  <r>
    <s v="Foot Locker"/>
    <n v="1185732"/>
    <x v="3"/>
    <x v="0"/>
    <s v="New York"/>
    <s v="New York"/>
    <x v="3"/>
    <n v="36"/>
    <n v="281"/>
    <n v="10116"/>
    <n v="3742.92"/>
    <n v="0.37"/>
    <x v="1"/>
  </r>
  <r>
    <s v="Foot Locker"/>
    <n v="1185732"/>
    <x v="4"/>
    <x v="0"/>
    <s v="New York"/>
    <s v="New York"/>
    <x v="4"/>
    <n v="43"/>
    <n v="306"/>
    <n v="13158"/>
    <n v="4868.46"/>
    <n v="0.37"/>
    <x v="1"/>
  </r>
  <r>
    <s v="Foot Locker"/>
    <n v="1185732"/>
    <x v="5"/>
    <x v="0"/>
    <s v="New York"/>
    <s v="New York"/>
    <x v="5"/>
    <n v="38"/>
    <n v="330"/>
    <n v="12540"/>
    <n v="4012.8"/>
    <n v="0.32"/>
    <x v="1"/>
  </r>
  <r>
    <s v="Foot Locker"/>
    <n v="1185732"/>
    <x v="6"/>
    <x v="0"/>
    <s v="New York"/>
    <s v="New York"/>
    <x v="0"/>
    <n v="33"/>
    <n v="388"/>
    <n v="12804"/>
    <n v="6658.08"/>
    <n v="0.52"/>
    <x v="1"/>
  </r>
  <r>
    <s v="Foot Locker"/>
    <n v="1185732"/>
    <x v="7"/>
    <x v="0"/>
    <s v="New York"/>
    <s v="New York"/>
    <x v="1"/>
    <n v="39"/>
    <n v="315"/>
    <n v="12285"/>
    <n v="4054.0499999999997"/>
    <n v="0.32999999999999996"/>
    <x v="1"/>
  </r>
  <r>
    <s v="Foot Locker"/>
    <n v="1185732"/>
    <x v="8"/>
    <x v="0"/>
    <s v="New York"/>
    <s v="New York"/>
    <x v="2"/>
    <n v="32"/>
    <n v="323"/>
    <n v="10336"/>
    <n v="3927.68"/>
    <n v="0.38"/>
    <x v="1"/>
  </r>
  <r>
    <s v="Foot Locker"/>
    <n v="1185732"/>
    <x v="9"/>
    <x v="0"/>
    <s v="New York"/>
    <s v="New York"/>
    <x v="3"/>
    <n v="32"/>
    <n v="248"/>
    <n v="7936"/>
    <n v="3015.68"/>
    <n v="0.38"/>
    <x v="1"/>
  </r>
  <r>
    <s v="Foot Locker"/>
    <n v="1185732"/>
    <x v="10"/>
    <x v="0"/>
    <s v="New York"/>
    <s v="New York"/>
    <x v="4"/>
    <n v="43"/>
    <n v="306"/>
    <n v="13158"/>
    <n v="4605.2999999999993"/>
    <n v="0.35"/>
    <x v="1"/>
  </r>
  <r>
    <s v="Foot Locker"/>
    <n v="1185732"/>
    <x v="11"/>
    <x v="0"/>
    <s v="New York"/>
    <s v="New York"/>
    <x v="5"/>
    <n v="36"/>
    <n v="350"/>
    <n v="12600"/>
    <n v="3653.9999999999995"/>
    <n v="0.28999999999999998"/>
    <x v="1"/>
  </r>
  <r>
    <s v="Foot Locker"/>
    <n v="1185732"/>
    <x v="12"/>
    <x v="0"/>
    <s v="New York"/>
    <s v="New York"/>
    <x v="0"/>
    <n v="40"/>
    <n v="390"/>
    <n v="15600"/>
    <n v="8112"/>
    <n v="0.52"/>
    <x v="1"/>
  </r>
  <r>
    <s v="Foot Locker"/>
    <n v="1185732"/>
    <x v="13"/>
    <x v="0"/>
    <s v="New York"/>
    <s v="New York"/>
    <x v="1"/>
    <n v="35"/>
    <n v="315"/>
    <n v="11025"/>
    <n v="3969"/>
    <n v="0.36"/>
    <x v="1"/>
  </r>
  <r>
    <s v="Foot Locker"/>
    <n v="1185732"/>
    <x v="14"/>
    <x v="0"/>
    <s v="New York"/>
    <s v="New York"/>
    <x v="2"/>
    <n v="27"/>
    <n v="314"/>
    <n v="8478"/>
    <n v="3475.98"/>
    <n v="0.41"/>
    <x v="1"/>
  </r>
  <r>
    <s v="Foot Locker"/>
    <n v="1185732"/>
    <x v="15"/>
    <x v="0"/>
    <s v="New York"/>
    <s v="New York"/>
    <x v="3"/>
    <n v="31"/>
    <n v="240"/>
    <n v="7440"/>
    <n v="2975.9999999999995"/>
    <n v="0.39999999999999997"/>
    <x v="1"/>
  </r>
  <r>
    <s v="Foot Locker"/>
    <n v="1185732"/>
    <x v="16"/>
    <x v="0"/>
    <s v="New York"/>
    <s v="New York"/>
    <x v="4"/>
    <n v="43"/>
    <n v="289"/>
    <n v="12427"/>
    <n v="3976.64"/>
    <n v="0.32"/>
    <x v="1"/>
  </r>
  <r>
    <s v="Foot Locker"/>
    <n v="1185732"/>
    <x v="17"/>
    <x v="0"/>
    <s v="New York"/>
    <s v="New York"/>
    <x v="5"/>
    <n v="36"/>
    <n v="323"/>
    <n v="11628"/>
    <n v="3139.5600000000004"/>
    <n v="0.27"/>
    <x v="1"/>
  </r>
  <r>
    <s v="Foot Locker"/>
    <n v="1185732"/>
    <x v="18"/>
    <x v="0"/>
    <s v="New York"/>
    <s v="New York"/>
    <x v="0"/>
    <n v="33"/>
    <n v="372"/>
    <n v="12276"/>
    <n v="6629.0400000000009"/>
    <n v="0.54"/>
    <x v="1"/>
  </r>
  <r>
    <s v="Foot Locker"/>
    <n v="1185732"/>
    <x v="19"/>
    <x v="0"/>
    <s v="New York"/>
    <s v="New York"/>
    <x v="1"/>
    <n v="35"/>
    <n v="315"/>
    <n v="11025"/>
    <n v="3638.2499999999995"/>
    <n v="0.32999999999999996"/>
    <x v="1"/>
  </r>
  <r>
    <s v="Foot Locker"/>
    <n v="1185732"/>
    <x v="20"/>
    <x v="0"/>
    <s v="New York"/>
    <s v="New York"/>
    <x v="2"/>
    <n v="28"/>
    <n v="315"/>
    <n v="8820"/>
    <n v="3351.6"/>
    <n v="0.38"/>
    <x v="1"/>
  </r>
  <r>
    <s v="Foot Locker"/>
    <n v="1185732"/>
    <x v="21"/>
    <x v="0"/>
    <s v="New York"/>
    <s v="New York"/>
    <x v="3"/>
    <n v="31"/>
    <n v="289"/>
    <n v="8959"/>
    <n v="3314.83"/>
    <n v="0.37"/>
    <x v="1"/>
  </r>
  <r>
    <s v="Foot Locker"/>
    <n v="1185732"/>
    <x v="22"/>
    <x v="0"/>
    <s v="New York"/>
    <s v="New York"/>
    <x v="4"/>
    <n v="44"/>
    <n v="281"/>
    <n v="12364"/>
    <n v="4451.04"/>
    <n v="0.36"/>
    <x v="1"/>
  </r>
  <r>
    <s v="Foot Locker"/>
    <n v="1185732"/>
    <x v="23"/>
    <x v="0"/>
    <s v="New York"/>
    <s v="New York"/>
    <x v="5"/>
    <n v="39"/>
    <n v="333"/>
    <n v="12987"/>
    <n v="3506.4900000000002"/>
    <n v="0.27"/>
    <x v="1"/>
  </r>
  <r>
    <s v="Foot Locker"/>
    <n v="1185732"/>
    <x v="24"/>
    <x v="0"/>
    <s v="New York"/>
    <s v="New York"/>
    <x v="0"/>
    <n v="44"/>
    <n v="366"/>
    <n v="16104"/>
    <n v="8374.08"/>
    <n v="0.52"/>
    <x v="1"/>
  </r>
  <r>
    <s v="Foot Locker"/>
    <n v="1185732"/>
    <x v="25"/>
    <x v="0"/>
    <s v="New York"/>
    <s v="New York"/>
    <x v="1"/>
    <n v="37"/>
    <n v="296"/>
    <n v="10952"/>
    <n v="3833.2"/>
    <n v="0.35"/>
    <x v="1"/>
  </r>
  <r>
    <s v="Foot Locker"/>
    <n v="1185732"/>
    <x v="26"/>
    <x v="0"/>
    <s v="New York"/>
    <s v="New York"/>
    <x v="2"/>
    <n v="36"/>
    <n v="288"/>
    <n v="10368"/>
    <n v="4354.5599999999995"/>
    <n v="0.42"/>
    <x v="1"/>
  </r>
  <r>
    <s v="Foot Locker"/>
    <n v="1185732"/>
    <x v="27"/>
    <x v="0"/>
    <s v="New York"/>
    <s v="New York"/>
    <x v="3"/>
    <n v="33"/>
    <n v="289"/>
    <n v="9537"/>
    <n v="3814.7999999999997"/>
    <n v="0.39999999999999997"/>
    <x v="1"/>
  </r>
  <r>
    <s v="Foot Locker"/>
    <n v="1185732"/>
    <x v="28"/>
    <x v="0"/>
    <s v="New York"/>
    <s v="New York"/>
    <x v="4"/>
    <n v="47"/>
    <n v="280"/>
    <n v="13160"/>
    <n v="4606"/>
    <n v="0.35"/>
    <x v="1"/>
  </r>
  <r>
    <s v="Foot Locker"/>
    <n v="1185732"/>
    <x v="29"/>
    <x v="0"/>
    <s v="New York"/>
    <s v="New York"/>
    <x v="5"/>
    <n v="44"/>
    <n v="320"/>
    <n v="14080"/>
    <n v="4083.2"/>
    <n v="0.28999999999999998"/>
    <x v="1"/>
  </r>
  <r>
    <s v="Foot Locker"/>
    <n v="1185732"/>
    <x v="30"/>
    <x v="0"/>
    <s v="New York"/>
    <s v="New York"/>
    <x v="0"/>
    <n v="47"/>
    <n v="400"/>
    <n v="18800"/>
    <n v="9776"/>
    <n v="0.52"/>
    <x v="1"/>
  </r>
  <r>
    <s v="Foot Locker"/>
    <n v="1185732"/>
    <x v="31"/>
    <x v="0"/>
    <s v="New York"/>
    <s v="New York"/>
    <x v="1"/>
    <n v="41"/>
    <n v="340"/>
    <n v="13940"/>
    <n v="4739.5999999999995"/>
    <n v="0.33999999999999997"/>
    <x v="1"/>
  </r>
  <r>
    <s v="Foot Locker"/>
    <n v="1185732"/>
    <x v="32"/>
    <x v="0"/>
    <s v="New York"/>
    <s v="New York"/>
    <x v="2"/>
    <n v="37"/>
    <n v="296"/>
    <n v="10952"/>
    <n v="4490.32"/>
    <n v="0.41"/>
    <x v="1"/>
  </r>
  <r>
    <s v="Foot Locker"/>
    <n v="1185732"/>
    <x v="33"/>
    <x v="0"/>
    <s v="New York"/>
    <s v="New York"/>
    <x v="3"/>
    <n v="38"/>
    <n v="297"/>
    <n v="11286"/>
    <n v="4288.68"/>
    <n v="0.38"/>
    <x v="1"/>
  </r>
  <r>
    <s v="Foot Locker"/>
    <n v="1185732"/>
    <x v="34"/>
    <x v="0"/>
    <s v="New York"/>
    <s v="New York"/>
    <x v="4"/>
    <n v="45"/>
    <n v="288"/>
    <n v="12960"/>
    <n v="4406.3999999999996"/>
    <n v="0.33999999999999997"/>
    <x v="1"/>
  </r>
  <r>
    <s v="Foot Locker"/>
    <n v="1185732"/>
    <x v="35"/>
    <x v="0"/>
    <s v="New York"/>
    <s v="New York"/>
    <x v="5"/>
    <n v="46"/>
    <n v="347"/>
    <n v="15962"/>
    <n v="5107.84"/>
    <n v="0.32"/>
    <x v="1"/>
  </r>
  <r>
    <s v="Foot Locker"/>
    <n v="1185732"/>
    <x v="36"/>
    <x v="0"/>
    <s v="New York"/>
    <s v="New York"/>
    <x v="0"/>
    <n v="44"/>
    <n v="434"/>
    <n v="19096"/>
    <n v="9929.92"/>
    <n v="0.52"/>
    <x v="1"/>
  </r>
  <r>
    <s v="Foot Locker"/>
    <n v="1185732"/>
    <x v="37"/>
    <x v="0"/>
    <s v="New York"/>
    <s v="New York"/>
    <x v="1"/>
    <n v="41"/>
    <n v="318"/>
    <n v="13038"/>
    <n v="4824.0599999999995"/>
    <n v="0.37"/>
    <x v="1"/>
  </r>
  <r>
    <s v="Foot Locker"/>
    <n v="1185732"/>
    <x v="38"/>
    <x v="0"/>
    <s v="New York"/>
    <s v="New York"/>
    <x v="2"/>
    <n v="35"/>
    <n v="295"/>
    <n v="10325"/>
    <n v="4336.5"/>
    <n v="0.42"/>
    <x v="1"/>
  </r>
  <r>
    <s v="Foot Locker"/>
    <n v="1185732"/>
    <x v="39"/>
    <x v="0"/>
    <s v="New York"/>
    <s v="New York"/>
    <x v="3"/>
    <n v="35"/>
    <n v="270"/>
    <n v="9450"/>
    <n v="3496.5"/>
    <n v="0.37"/>
    <x v="1"/>
  </r>
  <r>
    <s v="Foot Locker"/>
    <n v="1185732"/>
    <x v="40"/>
    <x v="0"/>
    <s v="New York"/>
    <s v="New York"/>
    <x v="4"/>
    <n v="46"/>
    <n v="278"/>
    <n v="12788"/>
    <n v="4347.9199999999992"/>
    <n v="0.33999999999999997"/>
    <x v="1"/>
  </r>
  <r>
    <s v="Foot Locker"/>
    <n v="1185732"/>
    <x v="41"/>
    <x v="0"/>
    <s v="New York"/>
    <s v="New York"/>
    <x v="5"/>
    <n v="47"/>
    <n v="352"/>
    <n v="16544"/>
    <n v="4466.88"/>
    <n v="0.27"/>
    <x v="1"/>
  </r>
  <r>
    <s v="Foot Locker"/>
    <n v="1185732"/>
    <x v="42"/>
    <x v="0"/>
    <s v="New York"/>
    <s v="New York"/>
    <x v="0"/>
    <n v="41"/>
    <n v="375"/>
    <n v="15375"/>
    <n v="7995"/>
    <n v="0.52"/>
    <x v="1"/>
  </r>
  <r>
    <s v="Foot Locker"/>
    <n v="1185732"/>
    <x v="43"/>
    <x v="0"/>
    <s v="New York"/>
    <s v="New York"/>
    <x v="1"/>
    <n v="37"/>
    <n v="359"/>
    <n v="13283"/>
    <n v="4516.2199999999993"/>
    <n v="0.33999999999999997"/>
    <x v="1"/>
  </r>
  <r>
    <s v="Foot Locker"/>
    <n v="1185732"/>
    <x v="44"/>
    <x v="0"/>
    <s v="New York"/>
    <s v="New York"/>
    <x v="2"/>
    <n v="37"/>
    <n v="314"/>
    <n v="11618"/>
    <n v="4298.66"/>
    <n v="0.37"/>
    <x v="1"/>
  </r>
  <r>
    <s v="Foot Locker"/>
    <n v="1185732"/>
    <x v="45"/>
    <x v="0"/>
    <s v="New York"/>
    <s v="New York"/>
    <x v="3"/>
    <n v="40"/>
    <n v="324"/>
    <n v="12960"/>
    <n v="5184"/>
    <n v="0.39999999999999997"/>
    <x v="1"/>
  </r>
  <r>
    <s v="Walmart"/>
    <n v="1185732"/>
    <x v="46"/>
    <x v="0"/>
    <s v="New York"/>
    <s v="New York"/>
    <x v="4"/>
    <n v="43"/>
    <n v="279"/>
    <n v="11997"/>
    <n v="3959.0099999999993"/>
    <n v="0.32999999999999996"/>
    <x v="1"/>
  </r>
  <r>
    <s v="Walmart"/>
    <n v="1185732"/>
    <x v="47"/>
    <x v="0"/>
    <s v="New York"/>
    <s v="New York"/>
    <x v="5"/>
    <n v="48"/>
    <n v="355"/>
    <n v="17040"/>
    <n v="5112"/>
    <n v="0.3"/>
    <x v="1"/>
  </r>
  <r>
    <s v="Walmart"/>
    <n v="1185732"/>
    <x v="48"/>
    <x v="0"/>
    <s v="New York"/>
    <s v="New York"/>
    <x v="0"/>
    <n v="39"/>
    <n v="408"/>
    <n v="15912"/>
    <n v="8751.6"/>
    <n v="0.55000000000000004"/>
    <x v="1"/>
  </r>
  <r>
    <s v="Walmart"/>
    <n v="1185732"/>
    <x v="49"/>
    <x v="0"/>
    <s v="New York"/>
    <s v="New York"/>
    <x v="1"/>
    <n v="43"/>
    <n v="350"/>
    <n v="15050"/>
    <n v="4966.4999999999991"/>
    <n v="0.32999999999999996"/>
    <x v="1"/>
  </r>
  <r>
    <s v="Walmart"/>
    <n v="1185732"/>
    <x v="50"/>
    <x v="0"/>
    <s v="New York"/>
    <s v="New York"/>
    <x v="2"/>
    <n v="36"/>
    <n v="315"/>
    <n v="11340"/>
    <n v="4422.5999999999995"/>
    <n v="0.38999999999999996"/>
    <x v="1"/>
  </r>
  <r>
    <s v="Walmart"/>
    <n v="1185732"/>
    <x v="51"/>
    <x v="0"/>
    <s v="New York"/>
    <s v="New York"/>
    <x v="3"/>
    <n v="34"/>
    <n v="306"/>
    <n v="10404"/>
    <n v="4057.5599999999995"/>
    <n v="0.38999999999999996"/>
    <x v="1"/>
  </r>
  <r>
    <s v="Walmart"/>
    <n v="1185732"/>
    <x v="52"/>
    <x v="0"/>
    <s v="New York"/>
    <s v="New York"/>
    <x v="4"/>
    <n v="44"/>
    <n v="315"/>
    <n v="13860"/>
    <n v="5128.2"/>
    <n v="0.37"/>
    <x v="1"/>
  </r>
  <r>
    <s v="Walmart"/>
    <n v="1185732"/>
    <x v="53"/>
    <x v="0"/>
    <s v="New York"/>
    <s v="New York"/>
    <x v="5"/>
    <n v="45"/>
    <n v="350"/>
    <n v="15750"/>
    <n v="4725"/>
    <n v="0.3"/>
    <x v="1"/>
  </r>
  <r>
    <s v="Walmart"/>
    <n v="1185732"/>
    <x v="54"/>
    <x v="0"/>
    <s v="New York"/>
    <s v="New York"/>
    <x v="4"/>
    <n v="51"/>
    <n v="289"/>
    <n v="14739"/>
    <n v="4716.4800000000005"/>
    <n v="0.32"/>
    <x v="1"/>
  </r>
  <r>
    <s v="Walmart"/>
    <n v="1185732"/>
    <x v="55"/>
    <x v="0"/>
    <s v="New York"/>
    <s v="New York"/>
    <x v="5"/>
    <n v="50"/>
    <n v="330"/>
    <n v="16500"/>
    <n v="4620"/>
    <n v="0.28000000000000003"/>
    <x v="1"/>
  </r>
  <r>
    <s v="Walmart"/>
    <n v="1185732"/>
    <x v="56"/>
    <x v="0"/>
    <s v="New York"/>
    <s v="New York"/>
    <x v="0"/>
    <n v="46"/>
    <n v="403"/>
    <n v="18538"/>
    <n v="10381.280000000001"/>
    <n v="0.56000000000000005"/>
    <x v="1"/>
  </r>
  <r>
    <s v="Walmart"/>
    <n v="1185732"/>
    <x v="57"/>
    <x v="0"/>
    <s v="New York"/>
    <s v="New York"/>
    <x v="1"/>
    <n v="40"/>
    <n v="312"/>
    <n v="12480"/>
    <n v="4492.8"/>
    <n v="0.36"/>
    <x v="1"/>
  </r>
  <r>
    <s v="Walmart"/>
    <n v="1185732"/>
    <x v="58"/>
    <x v="0"/>
    <s v="New York"/>
    <s v="New York"/>
    <x v="2"/>
    <n v="43"/>
    <n v="294"/>
    <n v="12642"/>
    <n v="5309.6399999999994"/>
    <n v="0.42"/>
    <x v="1"/>
  </r>
  <r>
    <s v="Walmart"/>
    <n v="1185732"/>
    <x v="59"/>
    <x v="0"/>
    <s v="New York"/>
    <s v="New York"/>
    <x v="3"/>
    <n v="41"/>
    <n v="270"/>
    <n v="11070"/>
    <n v="4095.9"/>
    <n v="0.37"/>
    <x v="1"/>
  </r>
  <r>
    <s v="Walmart"/>
    <n v="1185732"/>
    <x v="60"/>
    <x v="0"/>
    <s v="New York"/>
    <s v="New York"/>
    <x v="4"/>
    <n v="47"/>
    <n v="280"/>
    <n v="13160"/>
    <n v="4737.5999999999995"/>
    <n v="0.36"/>
    <x v="1"/>
  </r>
  <r>
    <s v="Walmart"/>
    <n v="1185732"/>
    <x v="61"/>
    <x v="0"/>
    <s v="New York"/>
    <s v="New York"/>
    <x v="5"/>
    <n v="53"/>
    <n v="322"/>
    <n v="17066"/>
    <n v="4778.4800000000005"/>
    <n v="0.28000000000000003"/>
    <x v="1"/>
  </r>
  <r>
    <s v="Walmart"/>
    <n v="1185732"/>
    <x v="62"/>
    <x v="0"/>
    <s v="New York"/>
    <s v="New York"/>
    <x v="0"/>
    <n v="48"/>
    <n v="420"/>
    <n v="20160"/>
    <n v="11289.6"/>
    <n v="0.56000000000000005"/>
    <x v="1"/>
  </r>
  <r>
    <s v="Walmart"/>
    <n v="1185732"/>
    <x v="63"/>
    <x v="0"/>
    <s v="New York"/>
    <s v="New York"/>
    <x v="1"/>
    <n v="43"/>
    <n v="310"/>
    <n v="13330"/>
    <n v="4665.5"/>
    <n v="0.35"/>
    <x v="1"/>
  </r>
  <r>
    <s v="Walmart"/>
    <n v="1185732"/>
    <x v="64"/>
    <x v="0"/>
    <s v="New York"/>
    <s v="New York"/>
    <x v="2"/>
    <n v="42"/>
    <n v="333"/>
    <n v="13986"/>
    <n v="5594.4"/>
    <n v="0.39999999999999997"/>
    <x v="1"/>
  </r>
  <r>
    <s v="Walmart"/>
    <n v="1185732"/>
    <x v="65"/>
    <x v="0"/>
    <s v="New York"/>
    <s v="New York"/>
    <x v="3"/>
    <n v="41"/>
    <n v="306"/>
    <n v="12546"/>
    <n v="5018.3999999999996"/>
    <n v="0.39999999999999997"/>
    <x v="1"/>
  </r>
  <r>
    <s v="Walmart"/>
    <n v="1185732"/>
    <x v="66"/>
    <x v="0"/>
    <s v="New York"/>
    <s v="New York"/>
    <x v="4"/>
    <n v="48"/>
    <n v="279"/>
    <n v="13392"/>
    <n v="4955.04"/>
    <n v="0.37"/>
    <x v="1"/>
  </r>
  <r>
    <s v="Walmart"/>
    <n v="1185732"/>
    <x v="67"/>
    <x v="0"/>
    <s v="New York"/>
    <s v="New York"/>
    <x v="5"/>
    <n v="48"/>
    <n v="340"/>
    <n v="16320"/>
    <n v="4896"/>
    <n v="0.3"/>
    <x v="1"/>
  </r>
  <r>
    <s v="Sports Direct"/>
    <n v="1197831"/>
    <x v="68"/>
    <x v="0"/>
    <s v="New York"/>
    <s v="New York"/>
    <x v="0"/>
    <n v="20"/>
    <n v="270"/>
    <n v="5400"/>
    <n v="2105.9999999999995"/>
    <n v="0.38999999999999996"/>
    <x v="1"/>
  </r>
  <r>
    <s v="Sports Direct"/>
    <n v="1197831"/>
    <x v="69"/>
    <x v="0"/>
    <s v="New York"/>
    <s v="New York"/>
    <x v="1"/>
    <n v="26"/>
    <n v="270"/>
    <n v="7020"/>
    <n v="2597.4"/>
    <n v="0.37"/>
    <x v="1"/>
  </r>
  <r>
    <s v="Sports Direct"/>
    <n v="1197831"/>
    <x v="70"/>
    <x v="0"/>
    <s v="New York"/>
    <s v="New York"/>
    <x v="2"/>
    <n v="27"/>
    <n v="238"/>
    <n v="6426"/>
    <n v="2506.14"/>
    <n v="0.38999999999999996"/>
    <x v="1"/>
  </r>
  <r>
    <s v="Sports Direct"/>
    <n v="1197831"/>
    <x v="71"/>
    <x v="0"/>
    <s v="New York"/>
    <s v="New York"/>
    <x v="3"/>
    <n v="27"/>
    <n v="210"/>
    <n v="5670"/>
    <n v="2948.4"/>
    <n v="0.52"/>
    <x v="1"/>
  </r>
  <r>
    <s v="Sports Direct"/>
    <n v="1197831"/>
    <x v="72"/>
    <x v="1"/>
    <s v="Texas"/>
    <s v="Houston"/>
    <x v="4"/>
    <n v="26"/>
    <n v="176"/>
    <n v="4576"/>
    <n v="1555.84"/>
    <n v="0.33999999999999997"/>
    <x v="1"/>
  </r>
  <r>
    <s v="Sports Direct"/>
    <n v="1197831"/>
    <x v="73"/>
    <x v="1"/>
    <s v="Texas"/>
    <s v="Houston"/>
    <x v="5"/>
    <n v="25"/>
    <n v="224"/>
    <n v="5600"/>
    <n v="3136.0000000000005"/>
    <n v="0.56000000000000005"/>
    <x v="1"/>
  </r>
  <r>
    <s v="Sports Direct"/>
    <n v="1197831"/>
    <x v="74"/>
    <x v="1"/>
    <s v="Texas"/>
    <s v="Houston"/>
    <x v="0"/>
    <n v="20"/>
    <n v="255"/>
    <n v="5100"/>
    <n v="2091"/>
    <n v="0.41"/>
    <x v="1"/>
  </r>
  <r>
    <s v="Sports Direct"/>
    <n v="1197831"/>
    <x v="75"/>
    <x v="1"/>
    <s v="Texas"/>
    <s v="Houston"/>
    <x v="1"/>
    <n v="23"/>
    <n v="289"/>
    <n v="6647"/>
    <n v="2791.74"/>
    <n v="0.42"/>
    <x v="1"/>
  </r>
  <r>
    <s v="Sports Direct"/>
    <n v="1197831"/>
    <x v="76"/>
    <x v="1"/>
    <s v="Texas"/>
    <s v="Houston"/>
    <x v="2"/>
    <n v="27"/>
    <n v="236"/>
    <n v="6372"/>
    <n v="2612.52"/>
    <n v="0.41"/>
    <x v="1"/>
  </r>
  <r>
    <s v="Sports Direct"/>
    <n v="1197831"/>
    <x v="77"/>
    <x v="1"/>
    <s v="Texas"/>
    <s v="Houston"/>
    <x v="3"/>
    <n v="26"/>
    <n v="213"/>
    <n v="5538"/>
    <n v="2769"/>
    <n v="0.5"/>
    <x v="1"/>
  </r>
  <r>
    <s v="Sports Direct"/>
    <n v="1197831"/>
    <x v="78"/>
    <x v="1"/>
    <s v="Texas"/>
    <s v="Houston"/>
    <x v="4"/>
    <n v="28"/>
    <n v="160"/>
    <n v="4480"/>
    <n v="1478.3999999999999"/>
    <n v="0.32999999999999996"/>
    <x v="1"/>
  </r>
  <r>
    <s v="Sports Direct"/>
    <n v="1197831"/>
    <x v="79"/>
    <x v="1"/>
    <s v="Texas"/>
    <s v="Houston"/>
    <x v="5"/>
    <n v="26"/>
    <n v="231"/>
    <n v="6006"/>
    <n v="3303.3"/>
    <n v="0.55000000000000004"/>
    <x v="1"/>
  </r>
  <r>
    <s v="Sports Direct"/>
    <n v="1197831"/>
    <x v="80"/>
    <x v="1"/>
    <s v="Texas"/>
    <s v="Houston"/>
    <x v="0"/>
    <n v="20"/>
    <n v="306"/>
    <n v="6120"/>
    <n v="2570.4"/>
    <n v="0.42"/>
    <x v="1"/>
  </r>
  <r>
    <s v="Sports Direct"/>
    <n v="1197831"/>
    <x v="81"/>
    <x v="1"/>
    <s v="Texas"/>
    <s v="Houston"/>
    <x v="1"/>
    <n v="30"/>
    <n v="263"/>
    <n v="7890"/>
    <n v="3077.0999999999995"/>
    <n v="0.38999999999999996"/>
    <x v="1"/>
  </r>
  <r>
    <s v="Sports Direct"/>
    <n v="1197831"/>
    <x v="82"/>
    <x v="1"/>
    <s v="Texas"/>
    <s v="Houston"/>
    <x v="2"/>
    <n v="23"/>
    <n v="224"/>
    <n v="5152"/>
    <n v="2163.84"/>
    <n v="0.42"/>
    <x v="1"/>
  </r>
  <r>
    <s v="Sports Direct"/>
    <n v="1197831"/>
    <x v="83"/>
    <x v="1"/>
    <s v="Texas"/>
    <s v="Houston"/>
    <x v="3"/>
    <n v="30"/>
    <n v="204"/>
    <n v="6120"/>
    <n v="2937.6"/>
    <n v="0.48"/>
    <x v="1"/>
  </r>
  <r>
    <s v="Sports Direct"/>
    <n v="1197831"/>
    <x v="84"/>
    <x v="1"/>
    <s v="Texas"/>
    <s v="Houston"/>
    <x v="4"/>
    <n v="35"/>
    <n v="155"/>
    <n v="5425"/>
    <n v="1736"/>
    <n v="0.32"/>
    <x v="1"/>
  </r>
  <r>
    <s v="Sports Direct"/>
    <n v="1197831"/>
    <x v="85"/>
    <x v="1"/>
    <s v="Texas"/>
    <s v="Houston"/>
    <x v="5"/>
    <n v="29"/>
    <n v="228"/>
    <n v="6612"/>
    <n v="3636.6000000000004"/>
    <n v="0.55000000000000004"/>
    <x v="1"/>
  </r>
  <r>
    <s v="Sports Direct"/>
    <n v="1197831"/>
    <x v="86"/>
    <x v="1"/>
    <s v="Texas"/>
    <s v="Houston"/>
    <x v="0"/>
    <n v="23"/>
    <n v="306"/>
    <n v="7038"/>
    <n v="2604.06"/>
    <n v="0.37"/>
    <x v="1"/>
  </r>
  <r>
    <s v="Sports Direct"/>
    <n v="1197831"/>
    <x v="87"/>
    <x v="1"/>
    <s v="Texas"/>
    <s v="Houston"/>
    <x v="1"/>
    <n v="29"/>
    <n v="306"/>
    <n v="8874"/>
    <n v="3638.3399999999997"/>
    <n v="0.41"/>
    <x v="1"/>
  </r>
  <r>
    <s v="Sports Direct"/>
    <n v="1197831"/>
    <x v="88"/>
    <x v="1"/>
    <s v="Texas"/>
    <s v="Houston"/>
    <x v="2"/>
    <n v="24"/>
    <n v="232"/>
    <n v="5568"/>
    <n v="2060.16"/>
    <n v="0.37"/>
    <x v="1"/>
  </r>
  <r>
    <s v="Sports Direct"/>
    <n v="1197831"/>
    <x v="89"/>
    <x v="1"/>
    <s v="Texas"/>
    <s v="Houston"/>
    <x v="3"/>
    <n v="28"/>
    <n v="213"/>
    <n v="5964"/>
    <n v="2862.72"/>
    <n v="0.48"/>
    <x v="1"/>
  </r>
  <r>
    <s v="Walmart"/>
    <n v="1197831"/>
    <x v="90"/>
    <x v="1"/>
    <s v="Texas"/>
    <s v="Houston"/>
    <x v="4"/>
    <n v="34"/>
    <n v="179"/>
    <n v="6086"/>
    <n v="2069.2399999999998"/>
    <n v="0.33999999999999997"/>
    <x v="1"/>
  </r>
  <r>
    <s v="Walmart"/>
    <n v="1197831"/>
    <x v="91"/>
    <x v="1"/>
    <s v="Texas"/>
    <s v="Houston"/>
    <x v="5"/>
    <n v="27"/>
    <n v="272"/>
    <n v="7344"/>
    <n v="4039.2000000000003"/>
    <n v="0.55000000000000004"/>
    <x v="1"/>
  </r>
  <r>
    <s v="Walmart"/>
    <n v="1197831"/>
    <x v="92"/>
    <x v="1"/>
    <s v="Texas"/>
    <s v="Houston"/>
    <x v="0"/>
    <n v="24"/>
    <n v="315"/>
    <n v="7560"/>
    <n v="2948.3999999999996"/>
    <n v="0.38999999999999996"/>
    <x v="1"/>
  </r>
  <r>
    <s v="Walmart"/>
    <n v="1197831"/>
    <x v="93"/>
    <x v="1"/>
    <s v="Texas"/>
    <s v="Houston"/>
    <x v="1"/>
    <n v="30"/>
    <n v="287"/>
    <n v="8610"/>
    <n v="3616.2"/>
    <n v="0.42"/>
    <x v="1"/>
  </r>
  <r>
    <s v="Walmart"/>
    <n v="1197831"/>
    <x v="94"/>
    <x v="1"/>
    <s v="Texas"/>
    <s v="Houston"/>
    <x v="2"/>
    <n v="23"/>
    <n v="240"/>
    <n v="5520"/>
    <n v="2042.3999999999999"/>
    <n v="0.37"/>
    <x v="1"/>
  </r>
  <r>
    <s v="Walmart"/>
    <n v="1197831"/>
    <x v="95"/>
    <x v="1"/>
    <s v="Texas"/>
    <s v="Houston"/>
    <x v="3"/>
    <n v="31"/>
    <n v="245"/>
    <n v="7595"/>
    <n v="3873.4500000000003"/>
    <n v="0.51"/>
    <x v="1"/>
  </r>
  <r>
    <s v="Walmart"/>
    <n v="1197831"/>
    <x v="96"/>
    <x v="1"/>
    <s v="Texas"/>
    <s v="Houston"/>
    <x v="4"/>
    <n v="35"/>
    <n v="180"/>
    <n v="6300"/>
    <n v="2205"/>
    <n v="0.35"/>
    <x v="1"/>
  </r>
  <r>
    <s v="Walmart"/>
    <n v="1197831"/>
    <x v="97"/>
    <x v="1"/>
    <s v="Texas"/>
    <s v="Houston"/>
    <x v="5"/>
    <n v="32"/>
    <n v="295"/>
    <n v="9440"/>
    <n v="5380.8"/>
    <n v="0.57000000000000006"/>
    <x v="1"/>
  </r>
  <r>
    <s v="Walmart"/>
    <n v="1197831"/>
    <x v="98"/>
    <x v="1"/>
    <s v="Texas"/>
    <s v="Houston"/>
    <x v="0"/>
    <n v="28"/>
    <n v="295"/>
    <n v="8260"/>
    <n v="3386.6"/>
    <n v="0.41"/>
    <x v="1"/>
  </r>
  <r>
    <s v="Walmart"/>
    <n v="1197831"/>
    <x v="99"/>
    <x v="1"/>
    <s v="Texas"/>
    <s v="Houston"/>
    <x v="1"/>
    <n v="33"/>
    <n v="323"/>
    <n v="10659"/>
    <n v="4476.78"/>
    <n v="0.42"/>
    <x v="1"/>
  </r>
  <r>
    <s v="Walmart"/>
    <n v="1197831"/>
    <x v="100"/>
    <x v="1"/>
    <s v="Texas"/>
    <s v="Houston"/>
    <x v="2"/>
    <n v="27"/>
    <n v="264"/>
    <n v="7128"/>
    <n v="2851.2"/>
    <n v="0.39999999999999997"/>
    <x v="1"/>
  </r>
  <r>
    <s v="Walmart"/>
    <n v="1197831"/>
    <x v="101"/>
    <x v="1"/>
    <s v="Texas"/>
    <s v="Houston"/>
    <x v="3"/>
    <n v="26"/>
    <n v="263"/>
    <n v="6838"/>
    <n v="3282.24"/>
    <n v="0.48"/>
    <x v="1"/>
  </r>
  <r>
    <s v="Walmart"/>
    <n v="1197831"/>
    <x v="102"/>
    <x v="1"/>
    <s v="Texas"/>
    <s v="Houston"/>
    <x v="4"/>
    <n v="29"/>
    <n v="221"/>
    <n v="6409"/>
    <n v="2050.88"/>
    <n v="0.32"/>
    <x v="1"/>
  </r>
  <r>
    <s v="Walmart"/>
    <n v="1197831"/>
    <x v="103"/>
    <x v="1"/>
    <s v="Texas"/>
    <s v="Houston"/>
    <x v="5"/>
    <n v="38"/>
    <n v="350"/>
    <n v="13300"/>
    <n v="7581.0000000000009"/>
    <n v="0.57000000000000006"/>
    <x v="1"/>
  </r>
  <r>
    <s v="Walmart"/>
    <n v="1197831"/>
    <x v="104"/>
    <x v="1"/>
    <s v="Texas"/>
    <s v="Houston"/>
    <x v="0"/>
    <n v="29"/>
    <n v="295"/>
    <n v="8555"/>
    <n v="3421.9999999999995"/>
    <n v="0.39999999999999997"/>
    <x v="1"/>
  </r>
  <r>
    <s v="Walmart"/>
    <n v="1197831"/>
    <x v="105"/>
    <x v="1"/>
    <s v="Texas"/>
    <s v="Houston"/>
    <x v="1"/>
    <n v="32"/>
    <n v="285"/>
    <n v="9120"/>
    <n v="3830.3999999999996"/>
    <n v="0.42"/>
    <x v="1"/>
  </r>
  <r>
    <s v="Walmart"/>
    <n v="1197831"/>
    <x v="106"/>
    <x v="1"/>
    <s v="Texas"/>
    <s v="Houston"/>
    <x v="2"/>
    <n v="29"/>
    <n v="374"/>
    <n v="10846"/>
    <n v="4446.8599999999997"/>
    <n v="0.41"/>
    <x v="1"/>
  </r>
  <r>
    <s v="Walmart"/>
    <n v="1197831"/>
    <x v="107"/>
    <x v="1"/>
    <s v="Texas"/>
    <s v="Houston"/>
    <x v="3"/>
    <n v="28"/>
    <n v="224"/>
    <n v="6272"/>
    <n v="3261.44"/>
    <n v="0.52"/>
    <x v="1"/>
  </r>
  <r>
    <s v="Walmart"/>
    <n v="1197831"/>
    <x v="108"/>
    <x v="1"/>
    <s v="Texas"/>
    <s v="Houston"/>
    <x v="4"/>
    <n v="33"/>
    <n v="217"/>
    <n v="7161"/>
    <n v="2577.96"/>
    <n v="0.36"/>
    <x v="1"/>
  </r>
  <r>
    <s v="Walmart"/>
    <n v="1197831"/>
    <x v="109"/>
    <x v="1"/>
    <s v="Texas"/>
    <s v="Houston"/>
    <x v="5"/>
    <n v="36"/>
    <n v="302"/>
    <n v="10872"/>
    <n v="5653.4400000000005"/>
    <n v="0.52"/>
    <x v="1"/>
  </r>
  <r>
    <s v="Walmart"/>
    <n v="1197831"/>
    <x v="110"/>
    <x v="1"/>
    <s v="Texas"/>
    <s v="Houston"/>
    <x v="0"/>
    <n v="27"/>
    <n v="305"/>
    <n v="8235"/>
    <n v="3046.95"/>
    <n v="0.37"/>
    <x v="1"/>
  </r>
  <r>
    <s v="Walmart"/>
    <n v="1197831"/>
    <x v="111"/>
    <x v="1"/>
    <s v="Texas"/>
    <s v="Houston"/>
    <x v="1"/>
    <n v="33"/>
    <n v="305"/>
    <n v="10065"/>
    <n v="3824.7"/>
    <n v="0.38"/>
    <x v="1"/>
  </r>
  <r>
    <s v="Walmart"/>
    <n v="1197831"/>
    <x v="112"/>
    <x v="1"/>
    <s v="Texas"/>
    <s v="Houston"/>
    <x v="2"/>
    <n v="29"/>
    <n v="374"/>
    <n v="10846"/>
    <n v="4446.8599999999997"/>
    <n v="0.41"/>
    <x v="1"/>
  </r>
  <r>
    <s v="Walmart"/>
    <n v="1197831"/>
    <x v="113"/>
    <x v="1"/>
    <s v="Texas"/>
    <s v="Houston"/>
    <x v="3"/>
    <n v="30"/>
    <n v="215"/>
    <n v="6450"/>
    <n v="3096"/>
    <n v="0.48"/>
    <x v="1"/>
  </r>
  <r>
    <s v="Walmart"/>
    <n v="1197831"/>
    <x v="114"/>
    <x v="1"/>
    <s v="Texas"/>
    <s v="Houston"/>
    <x v="4"/>
    <n v="35"/>
    <n v="228"/>
    <n v="7980"/>
    <n v="2713.2"/>
    <n v="0.33999999999999997"/>
    <x v="1"/>
  </r>
  <r>
    <s v="Walmart"/>
    <n v="1197831"/>
    <x v="115"/>
    <x v="1"/>
    <s v="Texas"/>
    <s v="Houston"/>
    <x v="5"/>
    <n v="39"/>
    <n v="270"/>
    <n v="10530"/>
    <n v="5686.2000000000007"/>
    <n v="0.54"/>
    <x v="1"/>
  </r>
  <r>
    <s v="Walmart"/>
    <n v="1197831"/>
    <x v="116"/>
    <x v="1"/>
    <s v="Texas"/>
    <s v="Houston"/>
    <x v="0"/>
    <n v="33"/>
    <n v="264"/>
    <n v="8712"/>
    <n v="3659.04"/>
    <n v="0.42"/>
    <x v="1"/>
  </r>
  <r>
    <s v="Walmart"/>
    <n v="1197831"/>
    <x v="117"/>
    <x v="1"/>
    <s v="Texas"/>
    <s v="Houston"/>
    <x v="1"/>
    <n v="32"/>
    <n v="255"/>
    <n v="8160"/>
    <n v="3019.2"/>
    <n v="0.37"/>
    <x v="1"/>
  </r>
  <r>
    <s v="Walmart"/>
    <n v="1197831"/>
    <x v="118"/>
    <x v="1"/>
    <s v="Texas"/>
    <s v="Houston"/>
    <x v="2"/>
    <n v="36"/>
    <n v="315"/>
    <n v="11340"/>
    <n v="4309.2"/>
    <n v="0.38"/>
    <x v="1"/>
  </r>
  <r>
    <s v="Walmart"/>
    <n v="1197831"/>
    <x v="119"/>
    <x v="1"/>
    <s v="Texas"/>
    <s v="Houston"/>
    <x v="3"/>
    <n v="37"/>
    <n v="200"/>
    <n v="7400"/>
    <n v="3700"/>
    <n v="0.5"/>
    <x v="1"/>
  </r>
  <r>
    <s v="Walmart"/>
    <n v="1197831"/>
    <x v="120"/>
    <x v="1"/>
    <s v="Texas"/>
    <s v="Houston"/>
    <x v="4"/>
    <n v="36"/>
    <n v="206"/>
    <n v="7416"/>
    <n v="2669.7599999999998"/>
    <n v="0.36"/>
    <x v="1"/>
  </r>
  <r>
    <s v="Walmart"/>
    <n v="1197831"/>
    <x v="121"/>
    <x v="1"/>
    <s v="Texas"/>
    <s v="Houston"/>
    <x v="5"/>
    <n v="42"/>
    <n v="298"/>
    <n v="12516"/>
    <n v="7134.1200000000008"/>
    <n v="0.57000000000000006"/>
    <x v="1"/>
  </r>
  <r>
    <s v="Walmart"/>
    <n v="1197831"/>
    <x v="122"/>
    <x v="1"/>
    <s v="Texas"/>
    <s v="Houston"/>
    <x v="0"/>
    <n v="31"/>
    <n v="272"/>
    <n v="8432"/>
    <n v="3288.4799999999996"/>
    <n v="0.38999999999999996"/>
    <x v="1"/>
  </r>
  <r>
    <s v="Walmart"/>
    <n v="1197831"/>
    <x v="123"/>
    <x v="1"/>
    <s v="Texas"/>
    <s v="Houston"/>
    <x v="1"/>
    <n v="29"/>
    <n v="248"/>
    <n v="7192"/>
    <n v="2804.8799999999997"/>
    <n v="0.38999999999999996"/>
    <x v="1"/>
  </r>
  <r>
    <s v="Walmart"/>
    <n v="1197831"/>
    <x v="124"/>
    <x v="1"/>
    <s v="Texas"/>
    <s v="Houston"/>
    <x v="2"/>
    <n v="39"/>
    <n v="255"/>
    <n v="9945"/>
    <n v="3679.65"/>
    <n v="0.37"/>
    <x v="1"/>
  </r>
  <r>
    <s v="Walmart"/>
    <n v="1197831"/>
    <x v="125"/>
    <x v="1"/>
    <s v="Texas"/>
    <s v="Houston"/>
    <x v="3"/>
    <n v="36"/>
    <n v="204"/>
    <n v="7344"/>
    <n v="3451.6800000000003"/>
    <n v="0.47000000000000003"/>
    <x v="1"/>
  </r>
  <r>
    <s v="Walmart"/>
    <n v="1197831"/>
    <x v="126"/>
    <x v="1"/>
    <s v="Texas"/>
    <s v="Houston"/>
    <x v="4"/>
    <n v="35"/>
    <n v="184"/>
    <n v="6440"/>
    <n v="2382.8000000000002"/>
    <n v="0.37"/>
    <x v="1"/>
  </r>
  <r>
    <s v="Walmart"/>
    <n v="1197831"/>
    <x v="127"/>
    <x v="1"/>
    <s v="Texas"/>
    <s v="Houston"/>
    <x v="5"/>
    <n v="43"/>
    <n v="233"/>
    <n v="10019"/>
    <n v="5410.26"/>
    <n v="0.54"/>
    <x v="1"/>
  </r>
  <r>
    <s v="Walmart"/>
    <n v="1197831"/>
    <x v="128"/>
    <x v="1"/>
    <s v="Texas"/>
    <s v="Houston"/>
    <x v="0"/>
    <n v="34"/>
    <n v="270"/>
    <n v="9180"/>
    <n v="3488.4"/>
    <n v="0.38"/>
    <x v="1"/>
  </r>
  <r>
    <s v="Walmart"/>
    <n v="1197831"/>
    <x v="129"/>
    <x v="1"/>
    <s v="Texas"/>
    <s v="Houston"/>
    <x v="1"/>
    <n v="31"/>
    <n v="306"/>
    <n v="9486"/>
    <n v="3794.3999999999996"/>
    <n v="0.39999999999999997"/>
    <x v="1"/>
  </r>
  <r>
    <s v="Walmart"/>
    <n v="1197831"/>
    <x v="130"/>
    <x v="1"/>
    <s v="Texas"/>
    <s v="Houston"/>
    <x v="2"/>
    <n v="34"/>
    <n v="281"/>
    <n v="9554"/>
    <n v="3726.0599999999995"/>
    <n v="0.38999999999999996"/>
    <x v="1"/>
  </r>
  <r>
    <s v="Walmart"/>
    <n v="1197831"/>
    <x v="131"/>
    <x v="1"/>
    <s v="Texas"/>
    <s v="Houston"/>
    <x v="3"/>
    <n v="36"/>
    <n v="230"/>
    <n v="8280"/>
    <n v="4140"/>
    <n v="0.5"/>
    <x v="1"/>
  </r>
  <r>
    <s v="Walmart"/>
    <n v="1197831"/>
    <x v="132"/>
    <x v="1"/>
    <s v="Texas"/>
    <s v="Houston"/>
    <x v="4"/>
    <n v="30"/>
    <n v="195"/>
    <n v="5850"/>
    <n v="1872"/>
    <n v="0.32"/>
    <x v="1"/>
  </r>
  <r>
    <s v="Walmart"/>
    <n v="1197831"/>
    <x v="133"/>
    <x v="1"/>
    <s v="Texas"/>
    <s v="Houston"/>
    <x v="5"/>
    <n v="44"/>
    <n v="289"/>
    <n v="12716"/>
    <n v="7248.1200000000008"/>
    <n v="0.57000000000000006"/>
    <x v="1"/>
  </r>
  <r>
    <s v="Walmart"/>
    <n v="1197831"/>
    <x v="134"/>
    <x v="1"/>
    <s v="Texas"/>
    <s v="Houston"/>
    <x v="0"/>
    <n v="32"/>
    <n v="333"/>
    <n v="10656"/>
    <n v="4262.3999999999996"/>
    <n v="0.39999999999999997"/>
    <x v="1"/>
  </r>
  <r>
    <s v="Walmart"/>
    <n v="1197831"/>
    <x v="135"/>
    <x v="1"/>
    <s v="Texas"/>
    <s v="Houston"/>
    <x v="1"/>
    <n v="34"/>
    <n v="333"/>
    <n v="11322"/>
    <n v="4755.24"/>
    <n v="0.42"/>
    <x v="1"/>
  </r>
  <r>
    <s v="Walmart"/>
    <n v="1197831"/>
    <x v="136"/>
    <x v="1"/>
    <s v="Texas"/>
    <s v="Houston"/>
    <x v="2"/>
    <n v="38"/>
    <n v="298"/>
    <n v="11324"/>
    <n v="4303.12"/>
    <n v="0.38"/>
    <x v="1"/>
  </r>
  <r>
    <s v="Walmart"/>
    <n v="1197831"/>
    <x v="137"/>
    <x v="1"/>
    <s v="Texas"/>
    <s v="Houston"/>
    <x v="3"/>
    <n v="36"/>
    <n v="210"/>
    <n v="7560"/>
    <n v="3931.2000000000003"/>
    <n v="0.52"/>
    <x v="1"/>
  </r>
  <r>
    <s v="Walmart"/>
    <n v="1197831"/>
    <x v="138"/>
    <x v="1"/>
    <s v="Texas"/>
    <s v="Houston"/>
    <x v="4"/>
    <n v="30"/>
    <n v="208"/>
    <n v="6240"/>
    <n v="2246.4"/>
    <n v="0.36"/>
    <x v="1"/>
  </r>
  <r>
    <s v="Walmart"/>
    <n v="1197831"/>
    <x v="139"/>
    <x v="1"/>
    <s v="Texas"/>
    <s v="Houston"/>
    <x v="5"/>
    <n v="41"/>
    <n v="306"/>
    <n v="12546"/>
    <n v="6900.3"/>
    <n v="0.55000000000000004"/>
    <x v="1"/>
  </r>
  <r>
    <s v="West Gear"/>
    <n v="1128299"/>
    <x v="140"/>
    <x v="1"/>
    <s v="Texas"/>
    <s v="Houston"/>
    <x v="0"/>
    <n v="30"/>
    <n v="264"/>
    <n v="7920"/>
    <n v="3088.8"/>
    <n v="0.39"/>
    <x v="1"/>
  </r>
  <r>
    <s v="West Gear"/>
    <n v="1128299"/>
    <x v="141"/>
    <x v="1"/>
    <s v="Texas"/>
    <s v="Houston"/>
    <x v="1"/>
    <n v="33"/>
    <n v="248"/>
    <n v="8184"/>
    <n v="1882.3200000000002"/>
    <n v="0.23"/>
    <x v="1"/>
  </r>
  <r>
    <s v="West Gear"/>
    <n v="1128299"/>
    <x v="142"/>
    <x v="1"/>
    <s v="Texas"/>
    <s v="Houston"/>
    <x v="2"/>
    <n v="33"/>
    <n v="271"/>
    <n v="8943"/>
    <n v="3756.0600000000004"/>
    <n v="0.42000000000000004"/>
    <x v="1"/>
  </r>
  <r>
    <s v="West Gear"/>
    <n v="1128299"/>
    <x v="143"/>
    <x v="1"/>
    <s v="Texas"/>
    <s v="Houston"/>
    <x v="3"/>
    <n v="35"/>
    <n v="219"/>
    <n v="7665"/>
    <n v="2759.4"/>
    <n v="0.36"/>
    <x v="1"/>
  </r>
  <r>
    <s v="West Gear"/>
    <n v="1128299"/>
    <x v="144"/>
    <x v="2"/>
    <s v="California"/>
    <s v="San Francisco"/>
    <x v="4"/>
    <n v="38"/>
    <n v="173"/>
    <n v="6574"/>
    <n v="3549.96"/>
    <n v="0.54"/>
    <x v="1"/>
  </r>
  <r>
    <s v="West Gear"/>
    <n v="1128299"/>
    <x v="145"/>
    <x v="2"/>
    <s v="California"/>
    <s v="San Francisco"/>
    <x v="5"/>
    <n v="36"/>
    <n v="233"/>
    <n v="8388"/>
    <n v="1761.4800000000002"/>
    <n v="0.21000000000000002"/>
    <x v="1"/>
  </r>
  <r>
    <s v="West Gear"/>
    <n v="1128299"/>
    <x v="146"/>
    <x v="2"/>
    <s v="California"/>
    <s v="San Francisco"/>
    <x v="0"/>
    <n v="28"/>
    <n v="289"/>
    <n v="8092"/>
    <n v="3398.6400000000003"/>
    <n v="0.42000000000000004"/>
    <x v="1"/>
  </r>
  <r>
    <s v="West Gear"/>
    <n v="1128299"/>
    <x v="147"/>
    <x v="2"/>
    <s v="California"/>
    <s v="San Francisco"/>
    <x v="1"/>
    <n v="36"/>
    <n v="239"/>
    <n v="8604"/>
    <n v="2151"/>
    <n v="0.25"/>
    <x v="1"/>
  </r>
  <r>
    <s v="West Gear"/>
    <n v="1128299"/>
    <x v="148"/>
    <x v="2"/>
    <s v="California"/>
    <s v="San Francisco"/>
    <x v="2"/>
    <n v="40"/>
    <n v="247"/>
    <n v="9880"/>
    <n v="4050.8"/>
    <n v="0.41000000000000003"/>
    <x v="1"/>
  </r>
  <r>
    <s v="West Gear"/>
    <n v="1128299"/>
    <x v="149"/>
    <x v="2"/>
    <s v="California"/>
    <s v="San Francisco"/>
    <x v="3"/>
    <n v="39"/>
    <n v="190"/>
    <n v="7410"/>
    <n v="2519.3999999999996"/>
    <n v="0.33999999999999997"/>
    <x v="1"/>
  </r>
  <r>
    <s v="West Gear"/>
    <n v="1128299"/>
    <x v="150"/>
    <x v="2"/>
    <s v="California"/>
    <s v="San Francisco"/>
    <x v="4"/>
    <n v="42"/>
    <n v="165"/>
    <n v="6930"/>
    <n v="3950.1000000000004"/>
    <n v="0.57000000000000006"/>
    <x v="1"/>
  </r>
  <r>
    <s v="West Gear"/>
    <n v="1128299"/>
    <x v="151"/>
    <x v="2"/>
    <s v="California"/>
    <s v="San Francisco"/>
    <x v="5"/>
    <n v="33"/>
    <n v="210"/>
    <n v="6930"/>
    <n v="1524.6000000000001"/>
    <n v="0.22000000000000003"/>
    <x v="1"/>
  </r>
  <r>
    <s v="West Gear"/>
    <n v="1128299"/>
    <x v="152"/>
    <x v="2"/>
    <s v="California"/>
    <s v="San Francisco"/>
    <x v="0"/>
    <n v="36"/>
    <n v="272"/>
    <n v="9792"/>
    <n v="3818.88"/>
    <n v="0.39"/>
    <x v="1"/>
  </r>
  <r>
    <s v="West Gear"/>
    <n v="1128299"/>
    <x v="153"/>
    <x v="2"/>
    <s v="California"/>
    <s v="San Francisco"/>
    <x v="1"/>
    <n v="39"/>
    <n v="231"/>
    <n v="9009"/>
    <n v="2072.0700000000002"/>
    <n v="0.23"/>
    <x v="1"/>
  </r>
  <r>
    <s v="West Gear"/>
    <n v="1128299"/>
    <x v="154"/>
    <x v="2"/>
    <s v="California"/>
    <s v="San Francisco"/>
    <x v="2"/>
    <n v="47"/>
    <n v="210"/>
    <n v="9870"/>
    <n v="4145.4000000000005"/>
    <n v="0.42000000000000004"/>
    <x v="1"/>
  </r>
  <r>
    <s v="West Gear"/>
    <n v="1128299"/>
    <x v="155"/>
    <x v="2"/>
    <s v="California"/>
    <s v="San Francisco"/>
    <x v="3"/>
    <n v="48"/>
    <n v="204"/>
    <n v="9792"/>
    <n v="3133.44"/>
    <n v="0.32"/>
    <x v="1"/>
  </r>
  <r>
    <s v="West Gear"/>
    <n v="1128299"/>
    <x v="156"/>
    <x v="2"/>
    <s v="California"/>
    <s v="San Francisco"/>
    <x v="4"/>
    <n v="51"/>
    <n v="170"/>
    <n v="8670"/>
    <n v="4681.8"/>
    <n v="0.54"/>
    <x v="1"/>
  </r>
  <r>
    <s v="West Gear"/>
    <n v="1128299"/>
    <x v="157"/>
    <x v="2"/>
    <s v="California"/>
    <s v="San Francisco"/>
    <x v="5"/>
    <n v="41"/>
    <n v="245"/>
    <n v="10045"/>
    <n v="2009"/>
    <n v="0.2"/>
    <x v="1"/>
  </r>
  <r>
    <s v="West Gear"/>
    <n v="1128299"/>
    <x v="158"/>
    <x v="2"/>
    <s v="California"/>
    <s v="San Francisco"/>
    <x v="0"/>
    <n v="40"/>
    <n v="271"/>
    <n v="10840"/>
    <n v="4119.2"/>
    <n v="0.38"/>
    <x v="1"/>
  </r>
  <r>
    <s v="West Gear"/>
    <n v="1128299"/>
    <x v="159"/>
    <x v="2"/>
    <s v="California"/>
    <s v="San Francisco"/>
    <x v="1"/>
    <n v="51"/>
    <n v="216"/>
    <n v="11016"/>
    <n v="2754"/>
    <n v="0.25"/>
    <x v="1"/>
  </r>
  <r>
    <s v="West Gear"/>
    <n v="1128299"/>
    <x v="160"/>
    <x v="2"/>
    <s v="California"/>
    <s v="San Francisco"/>
    <x v="2"/>
    <n v="46"/>
    <n v="254"/>
    <n v="11684"/>
    <n v="4556.76"/>
    <n v="0.39"/>
    <x v="1"/>
  </r>
  <r>
    <s v="West Gear"/>
    <n v="1128299"/>
    <x v="161"/>
    <x v="2"/>
    <s v="California"/>
    <s v="San Francisco"/>
    <x v="3"/>
    <n v="48"/>
    <n v="188"/>
    <n v="9024"/>
    <n v="3068.16"/>
    <n v="0.33999999999999997"/>
    <x v="1"/>
  </r>
  <r>
    <s v="West Gear"/>
    <n v="1128299"/>
    <x v="162"/>
    <x v="2"/>
    <s v="California"/>
    <s v="San Francisco"/>
    <x v="4"/>
    <n v="47"/>
    <n v="158"/>
    <n v="7426"/>
    <n v="4158.5600000000004"/>
    <n v="0.56000000000000005"/>
    <x v="1"/>
  </r>
  <r>
    <s v="West Gear"/>
    <n v="1128299"/>
    <x v="163"/>
    <x v="2"/>
    <s v="California"/>
    <s v="San Francisco"/>
    <x v="5"/>
    <n v="62"/>
    <n v="245"/>
    <n v="15190"/>
    <n v="2886.1000000000004"/>
    <n v="0.19000000000000003"/>
    <x v="1"/>
  </r>
  <r>
    <s v="West Gear"/>
    <n v="1128299"/>
    <x v="164"/>
    <x v="2"/>
    <s v="California"/>
    <s v="San Francisco"/>
    <x v="0"/>
    <n v="44"/>
    <n v="270"/>
    <n v="11880"/>
    <n v="5227.2"/>
    <n v="0.44"/>
    <x v="1"/>
  </r>
  <r>
    <s v="West Gear"/>
    <n v="1128299"/>
    <x v="165"/>
    <x v="2"/>
    <s v="California"/>
    <s v="San Francisco"/>
    <x v="1"/>
    <n v="51"/>
    <n v="233"/>
    <n v="11883"/>
    <n v="3208.4100000000003"/>
    <n v="0.27"/>
    <x v="1"/>
  </r>
  <r>
    <s v="West Gear"/>
    <n v="1128299"/>
    <x v="166"/>
    <x v="2"/>
    <s v="California"/>
    <s v="San Francisco"/>
    <x v="2"/>
    <n v="46"/>
    <n v="225"/>
    <n v="10350"/>
    <n v="4554"/>
    <n v="0.44"/>
    <x v="1"/>
  </r>
  <r>
    <s v="West Gear"/>
    <n v="1128299"/>
    <x v="167"/>
    <x v="2"/>
    <s v="California"/>
    <s v="San Francisco"/>
    <x v="3"/>
    <n v="42"/>
    <n v="228"/>
    <n v="9576"/>
    <n v="4021.92"/>
    <n v="0.42"/>
    <x v="1"/>
  </r>
  <r>
    <s v="West Gear"/>
    <n v="1128299"/>
    <x v="168"/>
    <x v="2"/>
    <s v="California"/>
    <s v="San Francisco"/>
    <x v="4"/>
    <n v="49"/>
    <n v="182"/>
    <n v="8918"/>
    <n v="5083.26"/>
    <n v="0.57000000000000006"/>
    <x v="1"/>
  </r>
  <r>
    <s v="West Gear"/>
    <n v="1128299"/>
    <x v="169"/>
    <x v="2"/>
    <s v="California"/>
    <s v="San Francisco"/>
    <x v="5"/>
    <n v="58"/>
    <n v="225"/>
    <n v="13050"/>
    <n v="3001.5"/>
    <n v="0.23"/>
    <x v="1"/>
  </r>
  <r>
    <s v="West Gear"/>
    <n v="1128299"/>
    <x v="170"/>
    <x v="2"/>
    <s v="California"/>
    <s v="San Francisco"/>
    <x v="0"/>
    <n v="41"/>
    <n v="341"/>
    <n v="13981"/>
    <n v="6011.8300000000008"/>
    <n v="0.43000000000000005"/>
    <x v="1"/>
  </r>
  <r>
    <s v="West Gear"/>
    <n v="1128299"/>
    <x v="171"/>
    <x v="2"/>
    <s v="California"/>
    <s v="San Francisco"/>
    <x v="1"/>
    <n v="50"/>
    <n v="256"/>
    <n v="12800"/>
    <n v="3840"/>
    <n v="0.3"/>
    <x v="1"/>
  </r>
  <r>
    <s v="West Gear"/>
    <n v="1128299"/>
    <x v="172"/>
    <x v="2"/>
    <s v="California"/>
    <s v="San Francisco"/>
    <x v="2"/>
    <n v="42"/>
    <n v="281"/>
    <n v="11802"/>
    <n v="5310.9000000000005"/>
    <n v="0.45"/>
    <x v="1"/>
  </r>
  <r>
    <s v="West Gear"/>
    <n v="1128299"/>
    <x v="173"/>
    <x v="2"/>
    <s v="California"/>
    <s v="San Francisco"/>
    <x v="3"/>
    <n v="41"/>
    <n v="224"/>
    <n v="9184"/>
    <n v="3765.4399999999996"/>
    <n v="0.41"/>
    <x v="1"/>
  </r>
  <r>
    <s v="West Gear"/>
    <n v="1128299"/>
    <x v="174"/>
    <x v="2"/>
    <s v="California"/>
    <s v="San Francisco"/>
    <x v="4"/>
    <n v="44"/>
    <n v="196"/>
    <n v="8624"/>
    <n v="5260.6400000000012"/>
    <n v="0.6100000000000001"/>
    <x v="1"/>
  </r>
  <r>
    <s v="West Gear"/>
    <n v="1128299"/>
    <x v="175"/>
    <x v="2"/>
    <s v="California"/>
    <s v="San Francisco"/>
    <x v="5"/>
    <n v="60"/>
    <n v="306"/>
    <n v="18360"/>
    <n v="4773.6000000000004"/>
    <n v="0.26"/>
    <x v="1"/>
  </r>
  <r>
    <s v="West Gear"/>
    <n v="1128299"/>
    <x v="176"/>
    <x v="2"/>
    <s v="California"/>
    <s v="San Francisco"/>
    <x v="0"/>
    <n v="41"/>
    <n v="338"/>
    <n v="13858"/>
    <n v="5266.04"/>
    <n v="0.38"/>
    <x v="1"/>
  </r>
  <r>
    <s v="West Gear"/>
    <n v="1128299"/>
    <x v="177"/>
    <x v="2"/>
    <s v="California"/>
    <s v="San Francisco"/>
    <x v="1"/>
    <n v="49"/>
    <n v="263"/>
    <n v="12887"/>
    <n v="3092.88"/>
    <n v="0.24000000000000002"/>
    <x v="1"/>
  </r>
  <r>
    <s v="West Gear"/>
    <n v="1128299"/>
    <x v="178"/>
    <x v="2"/>
    <s v="California"/>
    <s v="San Francisco"/>
    <x v="2"/>
    <n v="46"/>
    <n v="264"/>
    <n v="12144"/>
    <n v="4857.6000000000004"/>
    <n v="0.4"/>
    <x v="1"/>
  </r>
  <r>
    <s v="West Gear"/>
    <n v="1128299"/>
    <x v="179"/>
    <x v="2"/>
    <s v="California"/>
    <s v="San Francisco"/>
    <x v="3"/>
    <n v="46"/>
    <n v="247"/>
    <n v="11362"/>
    <n v="4090.3199999999997"/>
    <n v="0.36"/>
    <x v="1"/>
  </r>
  <r>
    <s v="West Gear"/>
    <n v="1128299"/>
    <x v="180"/>
    <x v="2"/>
    <s v="California"/>
    <s v="San Francisco"/>
    <x v="4"/>
    <n v="44"/>
    <n v="240"/>
    <n v="10560"/>
    <n v="5913.6"/>
    <n v="0.56000000000000005"/>
    <x v="1"/>
  </r>
  <r>
    <s v="West Gear"/>
    <n v="1128299"/>
    <x v="181"/>
    <x v="2"/>
    <s v="California"/>
    <s v="San Francisco"/>
    <x v="5"/>
    <n v="56"/>
    <n v="264"/>
    <n v="14784"/>
    <n v="2808.9600000000005"/>
    <n v="0.19000000000000003"/>
    <x v="1"/>
  </r>
  <r>
    <s v="West Gear"/>
    <n v="1128299"/>
    <x v="182"/>
    <x v="2"/>
    <s v="California"/>
    <s v="San Francisco"/>
    <x v="0"/>
    <n v="45"/>
    <n v="302"/>
    <n v="13590"/>
    <n v="5436"/>
    <n v="0.4"/>
    <x v="1"/>
  </r>
  <r>
    <s v="West Gear"/>
    <n v="1128299"/>
    <x v="183"/>
    <x v="2"/>
    <s v="California"/>
    <s v="San Francisco"/>
    <x v="1"/>
    <n v="47"/>
    <n v="278"/>
    <n v="13066"/>
    <n v="2874.52"/>
    <n v="0.22"/>
    <x v="1"/>
  </r>
  <r>
    <s v="West Gear"/>
    <n v="1128299"/>
    <x v="184"/>
    <x v="2"/>
    <s v="California"/>
    <s v="San Francisco"/>
    <x v="2"/>
    <n v="51"/>
    <n v="248"/>
    <n v="12648"/>
    <n v="4932.72"/>
    <n v="0.39"/>
    <x v="1"/>
  </r>
  <r>
    <s v="West Gear"/>
    <n v="1128299"/>
    <x v="185"/>
    <x v="2"/>
    <s v="California"/>
    <s v="San Francisco"/>
    <x v="3"/>
    <n v="52"/>
    <n v="255"/>
    <n v="13260"/>
    <n v="4508.3999999999996"/>
    <n v="0.33999999999999997"/>
    <x v="1"/>
  </r>
  <r>
    <s v="West Gear"/>
    <n v="1128299"/>
    <x v="186"/>
    <x v="2"/>
    <s v="California"/>
    <s v="San Francisco"/>
    <x v="4"/>
    <n v="59"/>
    <n v="263"/>
    <n v="15517"/>
    <n v="8844.69"/>
    <n v="0.57000000000000006"/>
    <x v="1"/>
  </r>
  <r>
    <s v="West Gear"/>
    <n v="1128299"/>
    <x v="187"/>
    <x v="2"/>
    <s v="California"/>
    <s v="San Francisco"/>
    <x v="5"/>
    <n v="60"/>
    <n v="254"/>
    <n v="15240"/>
    <n v="3352.8000000000006"/>
    <n v="0.22000000000000003"/>
    <x v="1"/>
  </r>
  <r>
    <s v="West Gear"/>
    <n v="1128299"/>
    <x v="188"/>
    <x v="2"/>
    <s v="California"/>
    <s v="San Francisco"/>
    <x v="0"/>
    <n v="40"/>
    <n v="287"/>
    <n v="11480"/>
    <n v="4018.0000000000005"/>
    <n v="0.35000000000000003"/>
    <x v="1"/>
  </r>
  <r>
    <s v="West Gear"/>
    <n v="1128299"/>
    <x v="189"/>
    <x v="2"/>
    <s v="California"/>
    <s v="San Francisco"/>
    <x v="1"/>
    <n v="42"/>
    <n v="287"/>
    <n v="12054"/>
    <n v="2049.1799999999998"/>
    <n v="0.16999999999999998"/>
    <x v="1"/>
  </r>
  <r>
    <s v="West Gear"/>
    <n v="1128299"/>
    <x v="190"/>
    <x v="2"/>
    <s v="California"/>
    <s v="San Francisco"/>
    <x v="2"/>
    <n v="39"/>
    <n v="248"/>
    <n v="9672"/>
    <n v="3288.48"/>
    <n v="0.34"/>
    <x v="1"/>
  </r>
  <r>
    <s v="West Gear"/>
    <n v="1128299"/>
    <x v="191"/>
    <x v="2"/>
    <s v="California"/>
    <s v="San Francisco"/>
    <x v="3"/>
    <n v="39"/>
    <n v="247"/>
    <n v="9633"/>
    <n v="2600.91"/>
    <n v="0.26999999999999996"/>
    <x v="1"/>
  </r>
  <r>
    <s v="West Gear"/>
    <n v="1128299"/>
    <x v="192"/>
    <x v="2"/>
    <s v="California"/>
    <s v="San Francisco"/>
    <x v="4"/>
    <n v="43"/>
    <n v="225"/>
    <n v="9675"/>
    <n v="4644.0000000000009"/>
    <n v="0.48000000000000009"/>
    <x v="1"/>
  </r>
  <r>
    <s v="West Gear"/>
    <n v="1128299"/>
    <x v="193"/>
    <x v="2"/>
    <s v="California"/>
    <s v="San Francisco"/>
    <x v="5"/>
    <n v="51"/>
    <n v="264"/>
    <n v="13464"/>
    <n v="2019.6000000000004"/>
    <n v="0.15000000000000002"/>
    <x v="1"/>
  </r>
  <r>
    <s v="West Gear"/>
    <n v="1128299"/>
    <x v="194"/>
    <x v="2"/>
    <s v="California"/>
    <s v="San Francisco"/>
    <x v="0"/>
    <n v="36"/>
    <n v="289"/>
    <n v="10404"/>
    <n v="3433.3200000000006"/>
    <n v="0.33000000000000007"/>
    <x v="1"/>
  </r>
  <r>
    <s v="West Gear"/>
    <n v="1128299"/>
    <x v="195"/>
    <x v="2"/>
    <s v="California"/>
    <s v="San Francisco"/>
    <x v="1"/>
    <n v="39"/>
    <n v="280"/>
    <n v="10920"/>
    <n v="1965.6"/>
    <n v="0.18"/>
    <x v="1"/>
  </r>
  <r>
    <s v="West Gear"/>
    <n v="1128299"/>
    <x v="196"/>
    <x v="2"/>
    <s v="California"/>
    <s v="San Francisco"/>
    <x v="2"/>
    <n v="42"/>
    <n v="210"/>
    <n v="8820"/>
    <n v="2910.6000000000008"/>
    <n v="0.33000000000000007"/>
    <x v="1"/>
  </r>
  <r>
    <s v="West Gear"/>
    <n v="1128299"/>
    <x v="197"/>
    <x v="2"/>
    <s v="California"/>
    <s v="San Francisco"/>
    <x v="3"/>
    <n v="42"/>
    <n v="223"/>
    <n v="9366"/>
    <n v="2903.4599999999996"/>
    <n v="0.30999999999999994"/>
    <x v="1"/>
  </r>
  <r>
    <s v="West Gear"/>
    <n v="1128299"/>
    <x v="198"/>
    <x v="2"/>
    <s v="California"/>
    <s v="San Francisco"/>
    <x v="4"/>
    <n v="50"/>
    <n v="221"/>
    <n v="11050"/>
    <n v="5193.5000000000009"/>
    <n v="0.47000000000000008"/>
    <x v="1"/>
  </r>
  <r>
    <s v="West Gear"/>
    <n v="1128299"/>
    <x v="199"/>
    <x v="2"/>
    <s v="California"/>
    <s v="San Francisco"/>
    <x v="5"/>
    <n v="46"/>
    <n v="224"/>
    <n v="10304"/>
    <n v="1236.48"/>
    <n v="0.12000000000000001"/>
    <x v="1"/>
  </r>
  <r>
    <s v="West Gear"/>
    <n v="1128299"/>
    <x v="200"/>
    <x v="2"/>
    <s v="California"/>
    <s v="San Francisco"/>
    <x v="0"/>
    <n v="39"/>
    <n v="263"/>
    <n v="10257"/>
    <n v="3589.9500000000003"/>
    <n v="0.35000000000000003"/>
    <x v="1"/>
  </r>
  <r>
    <s v="West Gear"/>
    <n v="1128299"/>
    <x v="201"/>
    <x v="2"/>
    <s v="California"/>
    <s v="San Francisco"/>
    <x v="1"/>
    <n v="46"/>
    <n v="306"/>
    <n v="14076"/>
    <n v="2815.2000000000003"/>
    <n v="0.2"/>
    <x v="1"/>
  </r>
  <r>
    <s v="West Gear"/>
    <n v="1128299"/>
    <x v="202"/>
    <x v="2"/>
    <s v="California"/>
    <s v="San Francisco"/>
    <x v="2"/>
    <n v="40"/>
    <n v="247"/>
    <n v="9880"/>
    <n v="3359.2000000000003"/>
    <n v="0.34"/>
    <x v="1"/>
  </r>
  <r>
    <s v="West Gear"/>
    <n v="1128299"/>
    <x v="203"/>
    <x v="2"/>
    <s v="California"/>
    <s v="San Francisco"/>
    <x v="3"/>
    <n v="37"/>
    <n v="210"/>
    <n v="7770"/>
    <n v="2253.2999999999997"/>
    <n v="0.28999999999999998"/>
    <x v="1"/>
  </r>
  <r>
    <s v="West Gear"/>
    <n v="1128299"/>
    <x v="204"/>
    <x v="2"/>
    <s v="California"/>
    <s v="San Francisco"/>
    <x v="4"/>
    <n v="51"/>
    <n v="228"/>
    <n v="11628"/>
    <n v="5465.1600000000008"/>
    <n v="0.47000000000000008"/>
    <x v="1"/>
  </r>
  <r>
    <s v="West Gear"/>
    <n v="1128299"/>
    <x v="205"/>
    <x v="2"/>
    <s v="California"/>
    <s v="San Francisco"/>
    <x v="5"/>
    <n v="56"/>
    <n v="256"/>
    <n v="14336"/>
    <n v="2150.4000000000005"/>
    <n v="0.15000000000000002"/>
    <x v="1"/>
  </r>
  <r>
    <s v="West Gear"/>
    <n v="1128299"/>
    <x v="206"/>
    <x v="2"/>
    <s v="California"/>
    <s v="San Francisco"/>
    <x v="0"/>
    <n v="40"/>
    <n v="322"/>
    <n v="12880"/>
    <n v="4250.4000000000005"/>
    <n v="0.33000000000000007"/>
    <x v="1"/>
  </r>
  <r>
    <s v="West Gear"/>
    <n v="1128299"/>
    <x v="207"/>
    <x v="2"/>
    <s v="California"/>
    <s v="San Francisco"/>
    <x v="1"/>
    <n v="46"/>
    <n v="332"/>
    <n v="15272"/>
    <n v="3207.12"/>
    <n v="0.21"/>
    <x v="1"/>
  </r>
  <r>
    <s v="West Gear"/>
    <n v="1128299"/>
    <x v="208"/>
    <x v="2"/>
    <s v="California"/>
    <s v="San Francisco"/>
    <x v="2"/>
    <n v="44"/>
    <n v="256"/>
    <n v="11264"/>
    <n v="3717.1200000000008"/>
    <n v="0.33000000000000007"/>
    <x v="1"/>
  </r>
  <r>
    <s v="West Gear"/>
    <n v="1128299"/>
    <x v="209"/>
    <x v="2"/>
    <s v="California"/>
    <s v="San Francisco"/>
    <x v="3"/>
    <n v="40"/>
    <n v="271"/>
    <n v="10840"/>
    <n v="3252"/>
    <n v="0.3"/>
    <x v="1"/>
  </r>
  <r>
    <s v="West Gear"/>
    <n v="1128299"/>
    <x v="210"/>
    <x v="2"/>
    <s v="California"/>
    <s v="San Francisco"/>
    <x v="4"/>
    <n v="43"/>
    <n v="245"/>
    <n v="10535"/>
    <n v="5478.2"/>
    <n v="0.52"/>
    <x v="1"/>
  </r>
  <r>
    <s v="West Gear"/>
    <n v="1128299"/>
    <x v="211"/>
    <x v="2"/>
    <s v="California"/>
    <s v="San Francisco"/>
    <x v="5"/>
    <n v="50"/>
    <n v="256"/>
    <n v="12800"/>
    <n v="2176"/>
    <n v="0.17"/>
    <x v="1"/>
  </r>
  <r>
    <s v="Kohl's"/>
    <n v="1189833"/>
    <x v="212"/>
    <x v="2"/>
    <s v="California"/>
    <s v="San Francisco"/>
    <x v="0"/>
    <n v="26"/>
    <n v="224"/>
    <n v="5824"/>
    <n v="2504.3200000000002"/>
    <n v="0.43000000000000005"/>
    <x v="1"/>
  </r>
  <r>
    <s v="Kohl's"/>
    <n v="1189833"/>
    <x v="213"/>
    <x v="2"/>
    <s v="California"/>
    <s v="San Francisco"/>
    <x v="1"/>
    <n v="35"/>
    <n v="224"/>
    <n v="7840"/>
    <n v="2352"/>
    <n v="0.3"/>
    <x v="1"/>
  </r>
  <r>
    <s v="Kohl's"/>
    <n v="1189833"/>
    <x v="214"/>
    <x v="2"/>
    <s v="California"/>
    <s v="San Francisco"/>
    <x v="2"/>
    <n v="36"/>
    <n v="217"/>
    <n v="7812"/>
    <n v="3281.0400000000004"/>
    <n v="0.42000000000000004"/>
    <x v="1"/>
  </r>
  <r>
    <s v="Kohl's"/>
    <n v="1189833"/>
    <x v="215"/>
    <x v="2"/>
    <s v="California"/>
    <s v="San Francisco"/>
    <x v="3"/>
    <n v="33"/>
    <n v="182"/>
    <n v="6006"/>
    <n v="2282.2800000000002"/>
    <n v="0.38"/>
    <x v="1"/>
  </r>
  <r>
    <s v="Kohl's"/>
    <n v="1189833"/>
    <x v="216"/>
    <x v="2"/>
    <s v="California"/>
    <s v="Los Angeles"/>
    <x v="4"/>
    <n v="36"/>
    <n v="155"/>
    <n v="5580"/>
    <n v="3292.2000000000003"/>
    <n v="0.59000000000000008"/>
    <x v="1"/>
  </r>
  <r>
    <s v="Kohl's"/>
    <n v="1189833"/>
    <x v="217"/>
    <x v="2"/>
    <s v="California"/>
    <s v="Los Angeles"/>
    <x v="5"/>
    <n v="29"/>
    <n v="210"/>
    <n v="6090"/>
    <n v="1400.7"/>
    <n v="0.23"/>
    <x v="1"/>
  </r>
  <r>
    <s v="Kohl's"/>
    <n v="1189833"/>
    <x v="218"/>
    <x v="2"/>
    <s v="California"/>
    <s v="Los Angeles"/>
    <x v="0"/>
    <n v="28"/>
    <n v="240"/>
    <n v="6720"/>
    <n v="3091.2000000000003"/>
    <n v="0.46"/>
    <x v="1"/>
  </r>
  <r>
    <s v="Kohl's"/>
    <n v="1189833"/>
    <x v="219"/>
    <x v="2"/>
    <s v="California"/>
    <s v="Los Angeles"/>
    <x v="1"/>
    <n v="30"/>
    <n v="215"/>
    <n v="6450"/>
    <n v="1999.5"/>
    <n v="0.31"/>
    <x v="1"/>
  </r>
  <r>
    <s v="Kohl's"/>
    <n v="1189833"/>
    <x v="220"/>
    <x v="2"/>
    <s v="California"/>
    <s v="Los Angeles"/>
    <x v="2"/>
    <n v="33"/>
    <n v="223"/>
    <n v="7359"/>
    <n v="3090.78"/>
    <n v="0.42000000000000004"/>
    <x v="1"/>
  </r>
  <r>
    <s v="Kohl's"/>
    <n v="1189833"/>
    <x v="221"/>
    <x v="2"/>
    <s v="California"/>
    <s v="Los Angeles"/>
    <x v="3"/>
    <n v="34"/>
    <n v="179"/>
    <n v="6086"/>
    <n v="2495.2599999999998"/>
    <n v="0.41"/>
    <x v="1"/>
  </r>
  <r>
    <s v="Kohl's"/>
    <n v="1189833"/>
    <x v="222"/>
    <x v="2"/>
    <s v="California"/>
    <s v="Los Angeles"/>
    <x v="4"/>
    <n v="40"/>
    <n v="140"/>
    <n v="5600"/>
    <n v="3192.0000000000005"/>
    <n v="0.57000000000000006"/>
    <x v="1"/>
  </r>
  <r>
    <s v="Kohl's"/>
    <n v="1189833"/>
    <x v="223"/>
    <x v="2"/>
    <s v="California"/>
    <s v="Los Angeles"/>
    <x v="5"/>
    <n v="32"/>
    <n v="208"/>
    <n v="6656"/>
    <n v="1730.56"/>
    <n v="0.26"/>
    <x v="1"/>
  </r>
  <r>
    <s v="Kohl's"/>
    <n v="1189833"/>
    <x v="224"/>
    <x v="2"/>
    <s v="California"/>
    <s v="Los Angeles"/>
    <x v="0"/>
    <n v="24"/>
    <n v="264"/>
    <n v="6336"/>
    <n v="2787.84"/>
    <n v="0.44"/>
    <x v="1"/>
  </r>
  <r>
    <s v="Kohl's"/>
    <n v="1189833"/>
    <x v="225"/>
    <x v="2"/>
    <s v="California"/>
    <s v="Los Angeles"/>
    <x v="1"/>
    <n v="36"/>
    <n v="228"/>
    <n v="8208"/>
    <n v="2298.2400000000002"/>
    <n v="0.28000000000000003"/>
    <x v="1"/>
  </r>
  <r>
    <s v="Kohl's"/>
    <n v="1189833"/>
    <x v="226"/>
    <x v="2"/>
    <s v="California"/>
    <s v="Los Angeles"/>
    <x v="2"/>
    <n v="33"/>
    <n v="221"/>
    <n v="7293"/>
    <n v="3354.78"/>
    <n v="0.46"/>
    <x v="1"/>
  </r>
  <r>
    <s v="Kohl's"/>
    <n v="1189833"/>
    <x v="227"/>
    <x v="2"/>
    <s v="California"/>
    <s v="Los Angeles"/>
    <x v="3"/>
    <n v="36"/>
    <n v="176"/>
    <n v="6336"/>
    <n v="2471.0399999999995"/>
    <n v="0.38999999999999996"/>
    <x v="1"/>
  </r>
  <r>
    <s v="Kohl's"/>
    <n v="1189833"/>
    <x v="228"/>
    <x v="2"/>
    <s v="California"/>
    <s v="Los Angeles"/>
    <x v="4"/>
    <n v="36"/>
    <n v="128"/>
    <n v="4608"/>
    <n v="2718.7200000000003"/>
    <n v="0.59000000000000008"/>
    <x v="1"/>
  </r>
  <r>
    <s v="Kohl's"/>
    <n v="1189833"/>
    <x v="229"/>
    <x v="2"/>
    <s v="California"/>
    <s v="Los Angeles"/>
    <x v="5"/>
    <n v="33"/>
    <n v="194"/>
    <n v="6402"/>
    <n v="1472.46"/>
    <n v="0.23"/>
    <x v="1"/>
  </r>
  <r>
    <s v="Kohl's"/>
    <n v="1189833"/>
    <x v="230"/>
    <x v="2"/>
    <s v="California"/>
    <s v="Los Angeles"/>
    <x v="0"/>
    <n v="31"/>
    <n v="248"/>
    <n v="7688"/>
    <n v="3536.48"/>
    <n v="0.46"/>
    <x v="1"/>
  </r>
  <r>
    <s v="Kohl's"/>
    <n v="1189833"/>
    <x v="231"/>
    <x v="2"/>
    <s v="California"/>
    <s v="Los Angeles"/>
    <x v="1"/>
    <n v="34"/>
    <n v="210"/>
    <n v="7140"/>
    <n v="2070.6"/>
    <n v="0.28999999999999998"/>
    <x v="1"/>
  </r>
  <r>
    <s v="Kohl's"/>
    <n v="1189833"/>
    <x v="232"/>
    <x v="2"/>
    <s v="California"/>
    <s v="Los Angeles"/>
    <x v="2"/>
    <n v="38"/>
    <n v="206"/>
    <n v="7828"/>
    <n v="3679.1600000000003"/>
    <n v="0.47000000000000003"/>
    <x v="1"/>
  </r>
  <r>
    <s v="Kohl's"/>
    <n v="1189833"/>
    <x v="233"/>
    <x v="2"/>
    <s v="California"/>
    <s v="Los Angeles"/>
    <x v="3"/>
    <n v="31"/>
    <n v="173"/>
    <n v="5363"/>
    <n v="2037.94"/>
    <n v="0.38"/>
    <x v="1"/>
  </r>
  <r>
    <s v="Kohl's"/>
    <n v="1189833"/>
    <x v="234"/>
    <x v="2"/>
    <s v="California"/>
    <s v="Los Angeles"/>
    <x v="4"/>
    <n v="38"/>
    <n v="149"/>
    <n v="5662"/>
    <n v="3453.8200000000006"/>
    <n v="0.6100000000000001"/>
    <x v="1"/>
  </r>
  <r>
    <s v="Kohl's"/>
    <n v="1189833"/>
    <x v="235"/>
    <x v="2"/>
    <s v="California"/>
    <s v="Los Angeles"/>
    <x v="5"/>
    <n v="49"/>
    <n v="198"/>
    <n v="9702"/>
    <n v="2619.54"/>
    <n v="0.27"/>
    <x v="1"/>
  </r>
  <r>
    <s v="Kohl's"/>
    <n v="1189833"/>
    <x v="236"/>
    <x v="2"/>
    <s v="California"/>
    <s v="Los Angeles"/>
    <x v="0"/>
    <n v="32"/>
    <n v="240"/>
    <n v="7680"/>
    <n v="3609.6000000000004"/>
    <n v="0.47000000000000003"/>
    <x v="1"/>
  </r>
  <r>
    <s v="Kohl's"/>
    <n v="1189833"/>
    <x v="237"/>
    <x v="2"/>
    <s v="California"/>
    <s v="Los Angeles"/>
    <x v="1"/>
    <n v="34"/>
    <n v="221"/>
    <n v="7514"/>
    <n v="2254.1999999999998"/>
    <n v="0.3"/>
    <x v="1"/>
  </r>
  <r>
    <s v="Kohl's"/>
    <n v="1189833"/>
    <x v="238"/>
    <x v="2"/>
    <s v="California"/>
    <s v="Los Angeles"/>
    <x v="2"/>
    <n v="36"/>
    <n v="215"/>
    <n v="7740"/>
    <n v="3483"/>
    <n v="0.45"/>
    <x v="1"/>
  </r>
  <r>
    <s v="Kohl's"/>
    <n v="1189833"/>
    <x v="239"/>
    <x v="2"/>
    <s v="California"/>
    <s v="Los Angeles"/>
    <x v="3"/>
    <n v="33"/>
    <n v="193"/>
    <n v="6369"/>
    <n v="2420.2200000000003"/>
    <n v="0.38"/>
    <x v="1"/>
  </r>
  <r>
    <s v="Kohl's"/>
    <n v="1189833"/>
    <x v="240"/>
    <x v="2"/>
    <s v="California"/>
    <s v="Los Angeles"/>
    <x v="4"/>
    <n v="38"/>
    <n v="140"/>
    <n v="5320"/>
    <n v="3138.8000000000006"/>
    <n v="0.59000000000000008"/>
    <x v="1"/>
  </r>
  <r>
    <s v="Kohl's"/>
    <n v="1189833"/>
    <x v="241"/>
    <x v="2"/>
    <s v="California"/>
    <s v="Los Angeles"/>
    <x v="5"/>
    <n v="43"/>
    <n v="206"/>
    <n v="8858"/>
    <n v="1948.76"/>
    <n v="0.22"/>
    <x v="1"/>
  </r>
  <r>
    <s v="Kohl's"/>
    <n v="1189833"/>
    <x v="242"/>
    <x v="2"/>
    <s v="California"/>
    <s v="Los Angeles"/>
    <x v="0"/>
    <n v="36"/>
    <n v="297"/>
    <n v="10692"/>
    <n v="4704.4800000000005"/>
    <n v="0.44"/>
    <x v="1"/>
  </r>
  <r>
    <s v="Kohl's"/>
    <n v="1189833"/>
    <x v="243"/>
    <x v="2"/>
    <s v="California"/>
    <s v="Los Angeles"/>
    <x v="1"/>
    <n v="35"/>
    <n v="225"/>
    <n v="7875"/>
    <n v="2362.5"/>
    <n v="0.3"/>
    <x v="1"/>
  </r>
  <r>
    <s v="Kohl's"/>
    <n v="1189833"/>
    <x v="244"/>
    <x v="2"/>
    <s v="California"/>
    <s v="Los Angeles"/>
    <x v="2"/>
    <n v="35"/>
    <n v="233"/>
    <n v="8155"/>
    <n v="3425.1000000000004"/>
    <n v="0.42000000000000004"/>
    <x v="1"/>
  </r>
  <r>
    <s v="Kohl's"/>
    <n v="1189833"/>
    <x v="245"/>
    <x v="2"/>
    <s v="California"/>
    <s v="Los Angeles"/>
    <x v="3"/>
    <n v="32"/>
    <n v="194"/>
    <n v="6208"/>
    <n v="2296.96"/>
    <n v="0.37"/>
    <x v="1"/>
  </r>
  <r>
    <s v="Kohl's"/>
    <n v="1189833"/>
    <x v="246"/>
    <x v="2"/>
    <s v="California"/>
    <s v="Los Angeles"/>
    <x v="4"/>
    <n v="39"/>
    <n v="165"/>
    <n v="6435"/>
    <n v="3861.0000000000005"/>
    <n v="0.60000000000000009"/>
    <x v="1"/>
  </r>
  <r>
    <s v="Kohl's"/>
    <n v="1189833"/>
    <x v="247"/>
    <x v="2"/>
    <s v="California"/>
    <s v="Los Angeles"/>
    <x v="5"/>
    <n v="48"/>
    <n v="264"/>
    <n v="12672"/>
    <n v="2787.84"/>
    <n v="0.22"/>
    <x v="1"/>
  </r>
  <r>
    <s v="Kohl's"/>
    <n v="1189833"/>
    <x v="248"/>
    <x v="2"/>
    <s v="California"/>
    <s v="Los Angeles"/>
    <x v="0"/>
    <n v="30"/>
    <n v="285"/>
    <n v="8550"/>
    <n v="4018.5000000000005"/>
    <n v="0.47000000000000003"/>
    <x v="1"/>
  </r>
  <r>
    <s v="Kohl's"/>
    <n v="1189833"/>
    <x v="249"/>
    <x v="2"/>
    <s v="California"/>
    <s v="Los Angeles"/>
    <x v="1"/>
    <n v="37"/>
    <n v="272"/>
    <n v="10064"/>
    <n v="2918.56"/>
    <n v="0.28999999999999998"/>
    <x v="1"/>
  </r>
  <r>
    <s v="Kohl's"/>
    <n v="1189833"/>
    <x v="250"/>
    <x v="2"/>
    <s v="California"/>
    <s v="Los Angeles"/>
    <x v="2"/>
    <n v="33"/>
    <n v="240"/>
    <n v="7920"/>
    <n v="3643.2000000000003"/>
    <n v="0.46"/>
    <x v="1"/>
  </r>
  <r>
    <s v="Kohl's"/>
    <n v="1189833"/>
    <x v="251"/>
    <x v="2"/>
    <s v="California"/>
    <s v="Los Angeles"/>
    <x v="3"/>
    <n v="29"/>
    <n v="228"/>
    <n v="6612"/>
    <n v="2644.7999999999997"/>
    <n v="0.39999999999999997"/>
    <x v="1"/>
  </r>
  <r>
    <s v="Kohl's"/>
    <n v="1189833"/>
    <x v="252"/>
    <x v="2"/>
    <s v="California"/>
    <s v="Los Angeles"/>
    <x v="4"/>
    <n v="38"/>
    <n v="224"/>
    <n v="8512"/>
    <n v="5107.2000000000007"/>
    <n v="0.60000000000000009"/>
    <x v="1"/>
  </r>
  <r>
    <s v="Kohl's"/>
    <n v="1189833"/>
    <x v="253"/>
    <x v="2"/>
    <s v="California"/>
    <s v="Los Angeles"/>
    <x v="5"/>
    <n v="51"/>
    <n v="224"/>
    <n v="11424"/>
    <n v="2627.52"/>
    <n v="0.23"/>
    <x v="1"/>
  </r>
  <r>
    <s v="Kohl's"/>
    <n v="1189833"/>
    <x v="254"/>
    <x v="2"/>
    <s v="California"/>
    <s v="Los Angeles"/>
    <x v="0"/>
    <n v="36"/>
    <n v="306"/>
    <n v="11016"/>
    <n v="4957.2"/>
    <n v="0.45"/>
    <x v="1"/>
  </r>
  <r>
    <s v="Kohl's"/>
    <n v="1189833"/>
    <x v="255"/>
    <x v="2"/>
    <s v="California"/>
    <s v="Los Angeles"/>
    <x v="1"/>
    <n v="41"/>
    <n v="264"/>
    <n v="10824"/>
    <n v="3355.44"/>
    <n v="0.31"/>
    <x v="1"/>
  </r>
  <r>
    <s v="Kohl's"/>
    <n v="1189833"/>
    <x v="256"/>
    <x v="2"/>
    <s v="California"/>
    <s v="Los Angeles"/>
    <x v="2"/>
    <n v="34"/>
    <n v="232"/>
    <n v="7888"/>
    <n v="3470.72"/>
    <n v="0.44"/>
    <x v="1"/>
  </r>
  <r>
    <s v="Kohl's"/>
    <n v="1189833"/>
    <x v="257"/>
    <x v="2"/>
    <s v="California"/>
    <s v="Los Angeles"/>
    <x v="3"/>
    <n v="36"/>
    <n v="223"/>
    <n v="8028"/>
    <n v="3050.64"/>
    <n v="0.38"/>
    <x v="1"/>
  </r>
  <r>
    <s v="Kohl's"/>
    <n v="1189833"/>
    <x v="258"/>
    <x v="2"/>
    <s v="California"/>
    <s v="Los Angeles"/>
    <x v="4"/>
    <n v="43"/>
    <n v="230"/>
    <n v="9890"/>
    <n v="6131.8000000000011"/>
    <n v="0.62000000000000011"/>
    <x v="1"/>
  </r>
  <r>
    <s v="Kohl's"/>
    <n v="1189833"/>
    <x v="259"/>
    <x v="2"/>
    <s v="California"/>
    <s v="Los Angeles"/>
    <x v="5"/>
    <n v="46"/>
    <n v="208"/>
    <n v="9568"/>
    <n v="2200.64"/>
    <n v="0.23"/>
    <x v="1"/>
  </r>
  <r>
    <s v="Kohl's"/>
    <n v="1189833"/>
    <x v="260"/>
    <x v="2"/>
    <s v="California"/>
    <s v="Los Angeles"/>
    <x v="0"/>
    <n v="38"/>
    <n v="289"/>
    <n v="10982"/>
    <n v="5051.72"/>
    <n v="0.46"/>
    <x v="1"/>
  </r>
  <r>
    <s v="Kohl's"/>
    <n v="1189833"/>
    <x v="261"/>
    <x v="2"/>
    <s v="California"/>
    <s v="Los Angeles"/>
    <x v="1"/>
    <n v="39"/>
    <n v="264"/>
    <n v="10296"/>
    <n v="2779.92"/>
    <n v="0.27"/>
    <x v="1"/>
  </r>
  <r>
    <s v="Kohl's"/>
    <n v="1189833"/>
    <x v="262"/>
    <x v="2"/>
    <s v="California"/>
    <s v="Los Angeles"/>
    <x v="2"/>
    <n v="38"/>
    <n v="210"/>
    <n v="7980"/>
    <n v="3591"/>
    <n v="0.45"/>
    <x v="1"/>
  </r>
  <r>
    <s v="Kohl's"/>
    <n v="1189833"/>
    <x v="263"/>
    <x v="2"/>
    <s v="California"/>
    <s v="Los Angeles"/>
    <x v="3"/>
    <n v="39"/>
    <n v="195"/>
    <n v="7605"/>
    <n v="3041.9999999999995"/>
    <n v="0.39999999999999997"/>
    <x v="1"/>
  </r>
  <r>
    <s v="Kohl's"/>
    <n v="1189833"/>
    <x v="264"/>
    <x v="2"/>
    <s v="California"/>
    <s v="Los Angeles"/>
    <x v="4"/>
    <n v="44"/>
    <n v="195"/>
    <n v="8580"/>
    <n v="5319.6000000000013"/>
    <n v="0.62000000000000011"/>
    <x v="1"/>
  </r>
  <r>
    <s v="Kohl's"/>
    <n v="1189833"/>
    <x v="265"/>
    <x v="2"/>
    <s v="California"/>
    <s v="Los Angeles"/>
    <x v="5"/>
    <n v="49"/>
    <n v="210"/>
    <n v="10290"/>
    <n v="2263.8000000000002"/>
    <n v="0.22"/>
    <x v="1"/>
  </r>
  <r>
    <s v="Kohl's"/>
    <n v="1189833"/>
    <x v="266"/>
    <x v="2"/>
    <s v="California"/>
    <s v="Los Angeles"/>
    <x v="0"/>
    <n v="36"/>
    <n v="256"/>
    <n v="9216"/>
    <n v="4331.5200000000004"/>
    <n v="0.47000000000000003"/>
    <x v="1"/>
  </r>
  <r>
    <s v="Kohl's"/>
    <n v="1189833"/>
    <x v="267"/>
    <x v="2"/>
    <s v="California"/>
    <s v="Los Angeles"/>
    <x v="1"/>
    <n v="43"/>
    <n v="264"/>
    <n v="11352"/>
    <n v="3405.6"/>
    <n v="0.3"/>
    <x v="1"/>
  </r>
  <r>
    <s v="Kohl's"/>
    <n v="1189833"/>
    <x v="268"/>
    <x v="2"/>
    <s v="California"/>
    <s v="Los Angeles"/>
    <x v="2"/>
    <n v="33"/>
    <n v="208"/>
    <n v="6864"/>
    <n v="2882.88"/>
    <n v="0.42000000000000004"/>
    <x v="1"/>
  </r>
  <r>
    <s v="Kohl's"/>
    <n v="1189833"/>
    <x v="269"/>
    <x v="2"/>
    <s v="California"/>
    <s v="Los Angeles"/>
    <x v="3"/>
    <n v="33"/>
    <n v="213"/>
    <n v="7029"/>
    <n v="2952.18"/>
    <n v="0.42"/>
    <x v="1"/>
  </r>
  <r>
    <s v="Kohl's"/>
    <n v="1189833"/>
    <x v="270"/>
    <x v="2"/>
    <s v="California"/>
    <s v="Los Angeles"/>
    <x v="4"/>
    <n v="46"/>
    <n v="210"/>
    <n v="9660"/>
    <n v="5989.2000000000007"/>
    <n v="0.62000000000000011"/>
    <x v="1"/>
  </r>
  <r>
    <s v="Kohl's"/>
    <n v="1189833"/>
    <x v="271"/>
    <x v="2"/>
    <s v="California"/>
    <s v="Los Angeles"/>
    <x v="5"/>
    <n v="46"/>
    <n v="208"/>
    <n v="9568"/>
    <n v="2296.3200000000002"/>
    <n v="0.24000000000000002"/>
    <x v="1"/>
  </r>
  <r>
    <s v="Kohl's"/>
    <n v="1189833"/>
    <x v="272"/>
    <x v="2"/>
    <s v="California"/>
    <s v="Los Angeles"/>
    <x v="0"/>
    <n v="40"/>
    <n v="272"/>
    <n v="10880"/>
    <n v="5004.8"/>
    <n v="0.46"/>
    <x v="1"/>
  </r>
  <r>
    <s v="Kohl's"/>
    <n v="1189833"/>
    <x v="273"/>
    <x v="2"/>
    <s v="California"/>
    <s v="Los Angeles"/>
    <x v="1"/>
    <n v="42"/>
    <n v="264"/>
    <n v="11088"/>
    <n v="3326.4"/>
    <n v="0.3"/>
    <x v="1"/>
  </r>
  <r>
    <s v="Kohl's"/>
    <n v="1189833"/>
    <x v="274"/>
    <x v="2"/>
    <s v="California"/>
    <s v="Los Angeles"/>
    <x v="2"/>
    <n v="35"/>
    <n v="223"/>
    <n v="7805"/>
    <n v="3590.3"/>
    <n v="0.46"/>
    <x v="1"/>
  </r>
  <r>
    <s v="Kohl's"/>
    <n v="1189833"/>
    <x v="275"/>
    <x v="2"/>
    <s v="California"/>
    <s v="Los Angeles"/>
    <x v="3"/>
    <n v="33"/>
    <n v="221"/>
    <n v="7293"/>
    <n v="3063.06"/>
    <n v="0.42"/>
    <x v="1"/>
  </r>
  <r>
    <s v="Kohl's"/>
    <n v="1189833"/>
    <x v="276"/>
    <x v="2"/>
    <s v="California"/>
    <s v="Los Angeles"/>
    <x v="4"/>
    <n v="46"/>
    <n v="204"/>
    <n v="9384"/>
    <n v="5348.880000000001"/>
    <n v="0.57000000000000006"/>
    <x v="1"/>
  </r>
  <r>
    <s v="Kohl's"/>
    <n v="1189833"/>
    <x v="277"/>
    <x v="2"/>
    <s v="California"/>
    <s v="Los Angeles"/>
    <x v="5"/>
    <n v="49"/>
    <n v="238"/>
    <n v="11662"/>
    <n v="2798.88"/>
    <n v="0.24000000000000002"/>
    <x v="1"/>
  </r>
  <r>
    <s v="Kohl's"/>
    <n v="1189833"/>
    <x v="278"/>
    <x v="2"/>
    <s v="California"/>
    <s v="Los Angeles"/>
    <x v="0"/>
    <n v="39"/>
    <n v="315"/>
    <n v="12285"/>
    <n v="5651.1"/>
    <n v="0.46"/>
    <x v="1"/>
  </r>
  <r>
    <s v="Kohl's"/>
    <n v="1189833"/>
    <x v="279"/>
    <x v="2"/>
    <s v="California"/>
    <s v="Los Angeles"/>
    <x v="1"/>
    <n v="42"/>
    <n v="288"/>
    <n v="12096"/>
    <n v="3386.88"/>
    <n v="0.28000000000000003"/>
    <x v="1"/>
  </r>
  <r>
    <s v="Kohl's"/>
    <n v="1189833"/>
    <x v="280"/>
    <x v="2"/>
    <s v="California"/>
    <s v="Los Angeles"/>
    <x v="2"/>
    <n v="39"/>
    <n v="231"/>
    <n v="9009"/>
    <n v="4144.1400000000003"/>
    <n v="0.46"/>
    <x v="1"/>
  </r>
  <r>
    <s v="Kohl's"/>
    <n v="1189833"/>
    <x v="281"/>
    <x v="2"/>
    <s v="California"/>
    <s v="Los Angeles"/>
    <x v="3"/>
    <n v="35"/>
    <n v="224"/>
    <n v="7840"/>
    <n v="3135.9999999999995"/>
    <n v="0.39999999999999997"/>
    <x v="1"/>
  </r>
  <r>
    <s v="Kohl's"/>
    <n v="1189833"/>
    <x v="282"/>
    <x v="2"/>
    <s v="California"/>
    <s v="Los Angeles"/>
    <x v="4"/>
    <n v="43"/>
    <n v="219"/>
    <n v="9417"/>
    <n v="5838.5400000000009"/>
    <n v="0.62000000000000011"/>
    <x v="1"/>
  </r>
  <r>
    <s v="Kohl's"/>
    <n v="1189833"/>
    <x v="283"/>
    <x v="2"/>
    <s v="California"/>
    <s v="Los Angeles"/>
    <x v="5"/>
    <n v="44"/>
    <n v="232"/>
    <n v="10208"/>
    <n v="2552"/>
    <n v="0.25"/>
    <x v="1"/>
  </r>
  <r>
    <s v="Foot Locker"/>
    <n v="1185732"/>
    <x v="284"/>
    <x v="2"/>
    <s v="California"/>
    <s v="Los Angeles"/>
    <x v="0"/>
    <n v="36"/>
    <n v="147"/>
    <n v="5292"/>
    <n v="2381.4"/>
    <n v="0.45"/>
    <x v="1"/>
  </r>
  <r>
    <s v="Foot Locker"/>
    <n v="1185732"/>
    <x v="285"/>
    <x v="2"/>
    <s v="California"/>
    <s v="Los Angeles"/>
    <x v="1"/>
    <n v="31"/>
    <n v="91"/>
    <n v="2821"/>
    <n v="1156.6099999999999"/>
    <n v="0.41"/>
    <x v="1"/>
  </r>
  <r>
    <s v="Foot Locker"/>
    <n v="1185732"/>
    <x v="286"/>
    <x v="2"/>
    <s v="California"/>
    <s v="Los Angeles"/>
    <x v="2"/>
    <n v="24"/>
    <n v="94"/>
    <n v="2256"/>
    <n v="879.83999999999992"/>
    <n v="0.38999999999999996"/>
    <x v="1"/>
  </r>
  <r>
    <s v="Foot Locker"/>
    <n v="1185732"/>
    <x v="287"/>
    <x v="2"/>
    <s v="California"/>
    <s v="Los Angeles"/>
    <x v="3"/>
    <n v="27"/>
    <n v="41"/>
    <n v="1107"/>
    <n v="509.22"/>
    <n v="0.46"/>
    <x v="1"/>
  </r>
  <r>
    <s v="Sports Direct"/>
    <n v="1197831"/>
    <x v="360"/>
    <x v="1"/>
    <s v="Texas"/>
    <s v="Dallas"/>
    <x v="4"/>
    <n v="26"/>
    <n v="113"/>
    <n v="2938"/>
    <n v="793.2600000000001"/>
    <n v="0.27"/>
    <x v="1"/>
  </r>
  <r>
    <s v="Sports Direct"/>
    <n v="1197831"/>
    <x v="361"/>
    <x v="1"/>
    <s v="Texas"/>
    <s v="Dallas"/>
    <x v="5"/>
    <n v="24"/>
    <n v="163"/>
    <n v="3912"/>
    <n v="1877.76"/>
    <n v="0.48"/>
    <x v="1"/>
  </r>
  <r>
    <s v="Sports Direct"/>
    <n v="1197831"/>
    <x v="362"/>
    <x v="1"/>
    <s v="Texas"/>
    <s v="Dallas"/>
    <x v="0"/>
    <n v="19"/>
    <n v="230"/>
    <n v="4370"/>
    <n v="1398.4"/>
    <n v="0.32"/>
    <x v="1"/>
  </r>
  <r>
    <s v="Sports Direct"/>
    <n v="1197831"/>
    <x v="363"/>
    <x v="1"/>
    <s v="Texas"/>
    <s v="Dallas"/>
    <x v="1"/>
    <n v="23"/>
    <n v="215"/>
    <n v="4945"/>
    <n v="1780.2"/>
    <n v="0.36"/>
    <x v="1"/>
  </r>
  <r>
    <s v="Sports Direct"/>
    <n v="1197831"/>
    <x v="364"/>
    <x v="1"/>
    <s v="Texas"/>
    <s v="Dallas"/>
    <x v="2"/>
    <n v="27"/>
    <n v="143"/>
    <n v="3861"/>
    <n v="1351.35"/>
    <n v="0.35"/>
    <x v="1"/>
  </r>
  <r>
    <s v="Sports Direct"/>
    <n v="1197831"/>
    <x v="365"/>
    <x v="1"/>
    <s v="Texas"/>
    <s v="Dallas"/>
    <x v="3"/>
    <n v="28"/>
    <n v="136"/>
    <n v="3808"/>
    <n v="1713.6000000000001"/>
    <n v="0.45"/>
    <x v="1"/>
  </r>
  <r>
    <s v="Sports Direct"/>
    <n v="1197831"/>
    <x v="366"/>
    <x v="1"/>
    <s v="Texas"/>
    <s v="Dallas"/>
    <x v="4"/>
    <n v="26"/>
    <n v="93"/>
    <n v="2418"/>
    <n v="773.76"/>
    <n v="0.32"/>
    <x v="1"/>
  </r>
  <r>
    <s v="Sports Direct"/>
    <n v="1197831"/>
    <x v="367"/>
    <x v="1"/>
    <s v="Texas"/>
    <s v="Dallas"/>
    <x v="5"/>
    <n v="26"/>
    <n v="155"/>
    <n v="4030"/>
    <n v="2055.3000000000002"/>
    <n v="0.51"/>
    <x v="1"/>
  </r>
  <r>
    <s v="Sports Direct"/>
    <n v="1197831"/>
    <x v="368"/>
    <x v="1"/>
    <s v="Texas"/>
    <s v="Dallas"/>
    <x v="0"/>
    <n v="21"/>
    <n v="203"/>
    <n v="4263"/>
    <n v="1662.5699999999997"/>
    <n v="0.38999999999999996"/>
    <x v="1"/>
  </r>
  <r>
    <s v="Sports Direct"/>
    <n v="1197831"/>
    <x v="369"/>
    <x v="1"/>
    <s v="Texas"/>
    <s v="Dallas"/>
    <x v="1"/>
    <n v="31"/>
    <n v="236"/>
    <n v="7316"/>
    <n v="2926.3999999999996"/>
    <n v="0.39999999999999997"/>
    <x v="1"/>
  </r>
  <r>
    <s v="Sports Direct"/>
    <n v="1197831"/>
    <x v="370"/>
    <x v="1"/>
    <s v="Texas"/>
    <s v="Dallas"/>
    <x v="2"/>
    <n v="20"/>
    <n v="155"/>
    <n v="3100"/>
    <n v="1178"/>
    <n v="0.38"/>
    <x v="1"/>
  </r>
  <r>
    <s v="Sports Direct"/>
    <n v="1197831"/>
    <x v="371"/>
    <x v="1"/>
    <s v="Texas"/>
    <s v="Dallas"/>
    <x v="3"/>
    <n v="26"/>
    <n v="140"/>
    <n v="3640"/>
    <n v="1710.8000000000002"/>
    <n v="0.47000000000000003"/>
    <x v="1"/>
  </r>
  <r>
    <s v="Sports Direct"/>
    <n v="1197831"/>
    <x v="372"/>
    <x v="1"/>
    <s v="Texas"/>
    <s v="Dallas"/>
    <x v="4"/>
    <n v="29"/>
    <n v="96"/>
    <n v="2784"/>
    <n v="1030.08"/>
    <n v="0.37"/>
    <x v="1"/>
  </r>
  <r>
    <s v="Sports Direct"/>
    <n v="1197831"/>
    <x v="373"/>
    <x v="1"/>
    <s v="Texas"/>
    <s v="Dallas"/>
    <x v="5"/>
    <n v="27"/>
    <n v="153"/>
    <n v="4131"/>
    <n v="2230.7400000000002"/>
    <n v="0.54"/>
    <x v="1"/>
  </r>
  <r>
    <s v="Sports Direct"/>
    <n v="1197831"/>
    <x v="374"/>
    <x v="1"/>
    <s v="Texas"/>
    <s v="Dallas"/>
    <x v="0"/>
    <n v="13"/>
    <n v="231"/>
    <n v="3003"/>
    <n v="1201.1999999999998"/>
    <n v="0.39999999999999997"/>
    <x v="1"/>
  </r>
  <r>
    <s v="Sports Direct"/>
    <n v="1197831"/>
    <x v="375"/>
    <x v="1"/>
    <s v="Texas"/>
    <s v="Dallas"/>
    <x v="1"/>
    <n v="21"/>
    <n v="210"/>
    <n v="4410"/>
    <n v="1763.9999999999998"/>
    <n v="0.39999999999999997"/>
    <x v="1"/>
  </r>
  <r>
    <s v="Sports Direct"/>
    <n v="1197831"/>
    <x v="376"/>
    <x v="1"/>
    <s v="Texas"/>
    <s v="Dallas"/>
    <x v="2"/>
    <n v="20"/>
    <n v="179"/>
    <n v="3580"/>
    <n v="1396.1999999999998"/>
    <n v="0.38999999999999996"/>
    <x v="1"/>
  </r>
  <r>
    <s v="Sports Direct"/>
    <n v="1197831"/>
    <x v="377"/>
    <x v="1"/>
    <s v="Texas"/>
    <s v="Dallas"/>
    <x v="3"/>
    <n v="20"/>
    <n v="149"/>
    <n v="2980"/>
    <n v="1460.2"/>
    <n v="0.49"/>
    <x v="1"/>
  </r>
  <r>
    <s v="Sports Direct"/>
    <n v="1197831"/>
    <x v="378"/>
    <x v="1"/>
    <s v="Texas"/>
    <s v="Dallas"/>
    <x v="4"/>
    <n v="26"/>
    <n v="107"/>
    <n v="2782"/>
    <n v="1001.52"/>
    <n v="0.36"/>
    <x v="1"/>
  </r>
  <r>
    <s v="Sports Direct"/>
    <n v="1197831"/>
    <x v="379"/>
    <x v="1"/>
    <s v="Texas"/>
    <s v="Dallas"/>
    <x v="5"/>
    <n v="22"/>
    <n v="210"/>
    <n v="4620"/>
    <n v="2633.4"/>
    <n v="0.57000000000000006"/>
    <x v="1"/>
  </r>
  <r>
    <s v="Sports Direct"/>
    <n v="1197831"/>
    <x v="380"/>
    <x v="1"/>
    <s v="Texas"/>
    <s v="Dallas"/>
    <x v="0"/>
    <n v="13"/>
    <n v="233"/>
    <n v="3029"/>
    <n v="1151.02"/>
    <n v="0.38"/>
    <x v="1"/>
  </r>
  <r>
    <s v="Sports Direct"/>
    <n v="1197831"/>
    <x v="381"/>
    <x v="1"/>
    <s v="Texas"/>
    <s v="Dallas"/>
    <x v="1"/>
    <n v="22"/>
    <n v="248"/>
    <n v="5456"/>
    <n v="2291.52"/>
    <n v="0.42"/>
    <x v="1"/>
  </r>
  <r>
    <s v="Sports Direct"/>
    <n v="1197831"/>
    <x v="382"/>
    <x v="1"/>
    <s v="Texas"/>
    <s v="Dallas"/>
    <x v="2"/>
    <n v="19"/>
    <n v="200"/>
    <n v="3800"/>
    <n v="1519.9999999999998"/>
    <n v="0.39999999999999997"/>
    <x v="1"/>
  </r>
  <r>
    <s v="Sports Direct"/>
    <n v="1197831"/>
    <x v="383"/>
    <x v="1"/>
    <s v="Texas"/>
    <s v="Dallas"/>
    <x v="3"/>
    <n v="27"/>
    <n v="182"/>
    <n v="4914"/>
    <n v="2407.86"/>
    <n v="0.49"/>
    <x v="1"/>
  </r>
  <r>
    <s v="Sports Direct"/>
    <n v="1197831"/>
    <x v="384"/>
    <x v="1"/>
    <s v="Texas"/>
    <s v="Dallas"/>
    <x v="4"/>
    <n v="38"/>
    <n v="153"/>
    <n v="5814"/>
    <n v="2093.04"/>
    <n v="0.36"/>
    <x v="1"/>
  </r>
  <r>
    <s v="Sports Direct"/>
    <n v="1197831"/>
    <x v="385"/>
    <x v="1"/>
    <s v="Texas"/>
    <s v="Dallas"/>
    <x v="5"/>
    <n v="34"/>
    <n v="264"/>
    <n v="8976"/>
    <n v="4667.5200000000004"/>
    <n v="0.52"/>
    <x v="1"/>
  </r>
  <r>
    <s v="Sports Direct"/>
    <n v="1197831"/>
    <x v="386"/>
    <x v="1"/>
    <s v="Texas"/>
    <s v="Dallas"/>
    <x v="0"/>
    <n v="30"/>
    <n v="256"/>
    <n v="7680"/>
    <n v="2841.6"/>
    <n v="0.37"/>
    <x v="1"/>
  </r>
  <r>
    <s v="Sports Direct"/>
    <n v="1197831"/>
    <x v="387"/>
    <x v="1"/>
    <s v="Texas"/>
    <s v="Dallas"/>
    <x v="1"/>
    <n v="40"/>
    <n v="280"/>
    <n v="11200"/>
    <n v="4592"/>
    <n v="0.41"/>
    <x v="1"/>
  </r>
  <r>
    <s v="Sports Direct"/>
    <n v="1197831"/>
    <x v="388"/>
    <x v="1"/>
    <s v="Texas"/>
    <s v="Dallas"/>
    <x v="2"/>
    <n v="30"/>
    <n v="215"/>
    <n v="6450"/>
    <n v="2515.4999999999995"/>
    <n v="0.38999999999999996"/>
    <x v="1"/>
  </r>
  <r>
    <s v="Sports Direct"/>
    <n v="1197831"/>
    <x v="389"/>
    <x v="1"/>
    <s v="Texas"/>
    <s v="Dallas"/>
    <x v="3"/>
    <n v="29"/>
    <n v="192"/>
    <n v="5568"/>
    <n v="2728.32"/>
    <n v="0.49"/>
    <x v="1"/>
  </r>
  <r>
    <s v="Sports Direct"/>
    <n v="1197831"/>
    <x v="390"/>
    <x v="1"/>
    <s v="Texas"/>
    <s v="Dallas"/>
    <x v="4"/>
    <n v="40"/>
    <n v="150"/>
    <n v="6000"/>
    <n v="2220"/>
    <n v="0.37"/>
    <x v="1"/>
  </r>
  <r>
    <s v="Sports Direct"/>
    <n v="1197831"/>
    <x v="391"/>
    <x v="1"/>
    <s v="Texas"/>
    <s v="Dallas"/>
    <x v="5"/>
    <n v="42"/>
    <n v="280"/>
    <n v="11760"/>
    <n v="6468.0000000000009"/>
    <n v="0.55000000000000004"/>
    <x v="1"/>
  </r>
  <r>
    <s v="Sports Direct"/>
    <n v="1197831"/>
    <x v="392"/>
    <x v="1"/>
    <s v="Texas"/>
    <s v="Dallas"/>
    <x v="0"/>
    <n v="34"/>
    <n v="256"/>
    <n v="8704"/>
    <n v="3655.68"/>
    <n v="0.42"/>
    <x v="1"/>
  </r>
  <r>
    <s v="Sports Direct"/>
    <n v="1197831"/>
    <x v="393"/>
    <x v="1"/>
    <s v="Texas"/>
    <s v="Dallas"/>
    <x v="1"/>
    <n v="34"/>
    <n v="264"/>
    <n v="8976"/>
    <n v="3769.92"/>
    <n v="0.42"/>
    <x v="1"/>
  </r>
  <r>
    <s v="Sports Direct"/>
    <n v="1197831"/>
    <x v="394"/>
    <x v="1"/>
    <s v="Texas"/>
    <s v="Dallas"/>
    <x v="2"/>
    <n v="33"/>
    <n v="322"/>
    <n v="10626"/>
    <n v="4462.92"/>
    <n v="0.42"/>
    <x v="1"/>
  </r>
  <r>
    <s v="Sports Direct"/>
    <n v="1197831"/>
    <x v="395"/>
    <x v="1"/>
    <s v="Texas"/>
    <s v="Dallas"/>
    <x v="3"/>
    <n v="32"/>
    <n v="201"/>
    <n v="6432"/>
    <n v="3537.6000000000004"/>
    <n v="0.55000000000000004"/>
    <x v="1"/>
  </r>
  <r>
    <s v="Sports Direct"/>
    <n v="1197831"/>
    <x v="396"/>
    <x v="1"/>
    <s v="Texas"/>
    <s v="Dallas"/>
    <x v="4"/>
    <n v="39"/>
    <n v="184"/>
    <n v="7176"/>
    <n v="2726.88"/>
    <n v="0.38"/>
    <x v="1"/>
  </r>
  <r>
    <s v="Sports Direct"/>
    <n v="1197831"/>
    <x v="397"/>
    <x v="1"/>
    <s v="Texas"/>
    <s v="Dallas"/>
    <x v="5"/>
    <n v="47"/>
    <n v="272"/>
    <n v="12784"/>
    <n v="7286.880000000001"/>
    <n v="0.57000000000000006"/>
    <x v="1"/>
  </r>
  <r>
    <s v="Sports Direct"/>
    <n v="1197831"/>
    <x v="398"/>
    <x v="1"/>
    <s v="Texas"/>
    <s v="Dallas"/>
    <x v="0"/>
    <n v="34"/>
    <n v="248"/>
    <n v="8432"/>
    <n v="3625.7599999999993"/>
    <n v="0.42999999999999994"/>
    <x v="1"/>
  </r>
  <r>
    <s v="Sports Direct"/>
    <n v="1197831"/>
    <x v="399"/>
    <x v="1"/>
    <s v="Texas"/>
    <s v="Dallas"/>
    <x v="1"/>
    <n v="43"/>
    <n v="256"/>
    <n v="11008"/>
    <n v="5063.6799999999994"/>
    <n v="0.45999999999999996"/>
    <x v="1"/>
  </r>
  <r>
    <s v="Sports Direct"/>
    <n v="1197831"/>
    <x v="400"/>
    <x v="1"/>
    <s v="Texas"/>
    <s v="Dallas"/>
    <x v="2"/>
    <n v="35"/>
    <n v="332"/>
    <n v="11620"/>
    <n v="5461.4"/>
    <n v="0.47"/>
    <x v="1"/>
  </r>
  <r>
    <s v="Sports Direct"/>
    <n v="1197831"/>
    <x v="401"/>
    <x v="1"/>
    <s v="Texas"/>
    <s v="Dallas"/>
    <x v="3"/>
    <n v="38"/>
    <n v="158"/>
    <n v="6004"/>
    <n v="3242.1600000000003"/>
    <n v="0.54"/>
    <x v="1"/>
  </r>
  <r>
    <s v="Sports Direct"/>
    <n v="1197831"/>
    <x v="402"/>
    <x v="1"/>
    <s v="Texas"/>
    <s v="Dallas"/>
    <x v="4"/>
    <n v="43"/>
    <n v="158"/>
    <n v="6794"/>
    <n v="2785.54"/>
    <n v="0.41"/>
    <x v="1"/>
  </r>
  <r>
    <s v="Sports Direct"/>
    <n v="1197831"/>
    <x v="403"/>
    <x v="1"/>
    <s v="Texas"/>
    <s v="Dallas"/>
    <x v="5"/>
    <n v="43"/>
    <n v="240"/>
    <n v="10320"/>
    <n v="6192.0000000000009"/>
    <n v="0.60000000000000009"/>
    <x v="1"/>
  </r>
  <r>
    <s v="Sports Direct"/>
    <n v="1197831"/>
    <x v="404"/>
    <x v="1"/>
    <s v="Texas"/>
    <s v="Dallas"/>
    <x v="0"/>
    <n v="38"/>
    <n v="232"/>
    <n v="8816"/>
    <n v="4055.3599999999997"/>
    <n v="0.45999999999999996"/>
    <x v="1"/>
  </r>
  <r>
    <s v="Sports Direct"/>
    <n v="1197831"/>
    <x v="405"/>
    <x v="1"/>
    <s v="Texas"/>
    <s v="Dallas"/>
    <x v="1"/>
    <n v="38"/>
    <n v="203"/>
    <n v="7714"/>
    <n v="3625.58"/>
    <n v="0.47"/>
    <x v="1"/>
  </r>
  <r>
    <s v="Sports Direct"/>
    <n v="1197831"/>
    <x v="406"/>
    <x v="1"/>
    <s v="Texas"/>
    <s v="Dallas"/>
    <x v="2"/>
    <n v="47"/>
    <n v="254"/>
    <n v="11938"/>
    <n v="5372.0999999999995"/>
    <n v="0.44999999999999996"/>
    <x v="1"/>
  </r>
  <r>
    <s v="Sports Direct"/>
    <n v="1197831"/>
    <x v="407"/>
    <x v="1"/>
    <s v="Texas"/>
    <s v="Dallas"/>
    <x v="3"/>
    <n v="41"/>
    <n v="135"/>
    <n v="5535"/>
    <n v="3044.2500000000005"/>
    <n v="0.55000000000000004"/>
    <x v="1"/>
  </r>
  <r>
    <s v="Sports Direct"/>
    <n v="1197831"/>
    <x v="408"/>
    <x v="1"/>
    <s v="Texas"/>
    <s v="Dallas"/>
    <x v="4"/>
    <n v="37"/>
    <n v="149"/>
    <n v="5513"/>
    <n v="2205.1999999999998"/>
    <n v="0.39999999999999997"/>
    <x v="1"/>
  </r>
  <r>
    <s v="Sports Direct"/>
    <n v="1197831"/>
    <x v="409"/>
    <x v="1"/>
    <s v="Texas"/>
    <s v="Dallas"/>
    <x v="5"/>
    <n v="33"/>
    <n v="236"/>
    <n v="7788"/>
    <n v="4594.920000000001"/>
    <n v="0.59000000000000008"/>
    <x v="1"/>
  </r>
  <r>
    <s v="Sports Direct"/>
    <n v="1197831"/>
    <x v="410"/>
    <x v="1"/>
    <s v="Texas"/>
    <s v="Dallas"/>
    <x v="0"/>
    <n v="30"/>
    <n v="213"/>
    <n v="6390"/>
    <n v="2811.5999999999995"/>
    <n v="0.43999999999999995"/>
    <x v="1"/>
  </r>
  <r>
    <s v="Sports Direct"/>
    <n v="1197831"/>
    <x v="411"/>
    <x v="1"/>
    <s v="Texas"/>
    <s v="Dallas"/>
    <x v="1"/>
    <n v="29"/>
    <n v="219"/>
    <n v="6351"/>
    <n v="2984.97"/>
    <n v="0.47"/>
    <x v="1"/>
  </r>
  <r>
    <s v="Sports Direct"/>
    <n v="1197831"/>
    <x v="412"/>
    <x v="1"/>
    <s v="Texas"/>
    <s v="Dallas"/>
    <x v="2"/>
    <n v="32"/>
    <n v="190"/>
    <n v="6080"/>
    <n v="2675.2"/>
    <n v="0.43999999999999995"/>
    <x v="1"/>
  </r>
  <r>
    <s v="Sports Direct"/>
    <n v="1197831"/>
    <x v="413"/>
    <x v="1"/>
    <s v="Texas"/>
    <s v="Dallas"/>
    <x v="3"/>
    <n v="30"/>
    <n v="145"/>
    <n v="4350"/>
    <n v="2349"/>
    <n v="0.54"/>
    <x v="1"/>
  </r>
  <r>
    <s v="Sports Direct"/>
    <n v="1197831"/>
    <x v="414"/>
    <x v="1"/>
    <s v="Texas"/>
    <s v="Dallas"/>
    <x v="4"/>
    <n v="30"/>
    <n v="128"/>
    <n v="3840"/>
    <n v="1535.9999999999998"/>
    <n v="0.39999999999999997"/>
    <x v="1"/>
  </r>
  <r>
    <s v="Sports Direct"/>
    <n v="1197831"/>
    <x v="415"/>
    <x v="1"/>
    <s v="Texas"/>
    <s v="Dallas"/>
    <x v="5"/>
    <n v="39"/>
    <n v="190"/>
    <n v="7410"/>
    <n v="4297.8"/>
    <n v="0.58000000000000007"/>
    <x v="1"/>
  </r>
  <r>
    <s v="Sports Direct"/>
    <n v="1197831"/>
    <x v="416"/>
    <x v="1"/>
    <s v="Texas"/>
    <s v="Dallas"/>
    <x v="0"/>
    <n v="31"/>
    <n v="225"/>
    <n v="6975"/>
    <n v="2999.2499999999995"/>
    <n v="0.42999999999999994"/>
    <x v="1"/>
  </r>
  <r>
    <s v="Sports Direct"/>
    <n v="1197831"/>
    <x v="417"/>
    <x v="1"/>
    <s v="Texas"/>
    <s v="Dallas"/>
    <x v="1"/>
    <n v="27"/>
    <n v="218"/>
    <n v="5886"/>
    <n v="2648.7"/>
    <n v="0.44999999999999996"/>
    <x v="1"/>
  </r>
  <r>
    <s v="Sports Direct"/>
    <n v="1197831"/>
    <x v="418"/>
    <x v="1"/>
    <s v="Texas"/>
    <s v="Dallas"/>
    <x v="2"/>
    <n v="51"/>
    <n v="228"/>
    <n v="11628"/>
    <n v="5116.32"/>
    <n v="0.43999999999999995"/>
    <x v="1"/>
  </r>
  <r>
    <s v="Sports Direct"/>
    <n v="1197831"/>
    <x v="419"/>
    <x v="1"/>
    <s v="Texas"/>
    <s v="Dallas"/>
    <x v="3"/>
    <n v="50"/>
    <n v="160"/>
    <n v="8000"/>
    <n v="4160"/>
    <n v="0.52"/>
    <x v="1"/>
  </r>
  <r>
    <s v="Sports Direct"/>
    <n v="1197831"/>
    <x v="420"/>
    <x v="1"/>
    <s v="Texas"/>
    <s v="Dallas"/>
    <x v="4"/>
    <n v="46"/>
    <n v="162"/>
    <n v="7452"/>
    <n v="2906.2799999999997"/>
    <n v="0.38999999999999996"/>
    <x v="1"/>
  </r>
  <r>
    <s v="Sports Direct"/>
    <n v="1197831"/>
    <x v="421"/>
    <x v="1"/>
    <s v="Texas"/>
    <s v="Dallas"/>
    <x v="5"/>
    <n v="51"/>
    <n v="236"/>
    <n v="12036"/>
    <n v="7341.9600000000009"/>
    <n v="0.6100000000000001"/>
    <x v="1"/>
  </r>
  <r>
    <s v="Sports Direct"/>
    <n v="1197831"/>
    <x v="422"/>
    <x v="1"/>
    <s v="Texas"/>
    <s v="Dallas"/>
    <x v="0"/>
    <n v="46"/>
    <n v="281"/>
    <n v="12926"/>
    <n v="6075.2199999999993"/>
    <n v="0.47"/>
    <x v="1"/>
  </r>
  <r>
    <s v="Sports Direct"/>
    <n v="1197831"/>
    <x v="423"/>
    <x v="1"/>
    <s v="Texas"/>
    <s v="Dallas"/>
    <x v="1"/>
    <n v="39"/>
    <n v="248"/>
    <n v="9672"/>
    <n v="4062.24"/>
    <n v="0.42"/>
    <x v="1"/>
  </r>
  <r>
    <s v="Sports Direct"/>
    <n v="1197831"/>
    <x v="424"/>
    <x v="1"/>
    <s v="Texas"/>
    <s v="Dallas"/>
    <x v="2"/>
    <n v="46"/>
    <n v="239"/>
    <n v="10994"/>
    <n v="4837.3599999999997"/>
    <n v="0.43999999999999995"/>
    <x v="1"/>
  </r>
  <r>
    <s v="Sports Direct"/>
    <n v="1197831"/>
    <x v="425"/>
    <x v="1"/>
    <s v="Texas"/>
    <s v="Dallas"/>
    <x v="3"/>
    <n v="44"/>
    <n v="190"/>
    <n v="8360"/>
    <n v="4681.6000000000004"/>
    <n v="0.56000000000000005"/>
    <x v="1"/>
  </r>
  <r>
    <s v="Sports Direct"/>
    <n v="1197831"/>
    <x v="426"/>
    <x v="1"/>
    <s v="Texas"/>
    <s v="Dallas"/>
    <x v="4"/>
    <n v="47"/>
    <n v="168"/>
    <n v="7896"/>
    <n v="2921.52"/>
    <n v="0.37"/>
    <x v="1"/>
  </r>
  <r>
    <s v="Sports Direct"/>
    <n v="1197831"/>
    <x v="427"/>
    <x v="1"/>
    <s v="Texas"/>
    <s v="Dallas"/>
    <x v="5"/>
    <n v="54"/>
    <n v="256"/>
    <n v="13824"/>
    <n v="8294.4000000000015"/>
    <n v="0.60000000000000009"/>
    <x v="1"/>
  </r>
  <r>
    <s v="Foot Locker"/>
    <n v="1185732"/>
    <x v="428"/>
    <x v="1"/>
    <s v="Texas"/>
    <s v="Dallas"/>
    <x v="0"/>
    <n v="34"/>
    <n v="128"/>
    <n v="4352"/>
    <n v="2698.2400000000007"/>
    <n v="0.62000000000000011"/>
    <x v="1"/>
  </r>
  <r>
    <s v="Foot Locker"/>
    <n v="1185732"/>
    <x v="429"/>
    <x v="1"/>
    <s v="Texas"/>
    <s v="Dallas"/>
    <x v="1"/>
    <n v="34"/>
    <n v="68"/>
    <n v="2312"/>
    <n v="901.68"/>
    <n v="0.38999999999999996"/>
    <x v="1"/>
  </r>
  <r>
    <s v="Foot Locker"/>
    <n v="1185732"/>
    <x v="430"/>
    <x v="1"/>
    <s v="Texas"/>
    <s v="Dallas"/>
    <x v="2"/>
    <n v="28"/>
    <n v="72"/>
    <n v="2016"/>
    <n v="846.71999999999991"/>
    <n v="0.42"/>
    <x v="1"/>
  </r>
  <r>
    <s v="Foot Locker"/>
    <n v="1185732"/>
    <x v="431"/>
    <x v="1"/>
    <s v="Texas"/>
    <s v="Dallas"/>
    <x v="3"/>
    <n v="28"/>
    <n v="23"/>
    <n v="644"/>
    <n v="276.91999999999996"/>
    <n v="0.42999999999999994"/>
    <x v="1"/>
  </r>
  <r>
    <s v="Foot Locker"/>
    <n v="1185732"/>
    <x v="432"/>
    <x v="0"/>
    <s v="Pennsylvania"/>
    <s v="Philadelphia"/>
    <x v="4"/>
    <n v="42"/>
    <n v="41"/>
    <n v="1722"/>
    <n v="706.02"/>
    <n v="0.41"/>
    <x v="1"/>
  </r>
  <r>
    <s v="Foot Locker"/>
    <n v="1185732"/>
    <x v="433"/>
    <x v="0"/>
    <s v="Pennsylvania"/>
    <s v="Philadelphia"/>
    <x v="5"/>
    <n v="32"/>
    <n v="70"/>
    <n v="2240"/>
    <n v="761.59999999999991"/>
    <n v="0.33999999999999997"/>
    <x v="1"/>
  </r>
  <r>
    <s v="Foot Locker"/>
    <n v="1185732"/>
    <x v="434"/>
    <x v="0"/>
    <s v="Pennsylvania"/>
    <s v="Philadelphia"/>
    <x v="0"/>
    <n v="32"/>
    <n v="166"/>
    <n v="5312"/>
    <n v="3187.2000000000003"/>
    <n v="0.60000000000000009"/>
    <x v="1"/>
  </r>
  <r>
    <s v="Foot Locker"/>
    <n v="1185732"/>
    <x v="435"/>
    <x v="0"/>
    <s v="Pennsylvania"/>
    <s v="Philadelphia"/>
    <x v="1"/>
    <n v="32"/>
    <n v="44"/>
    <n v="1408"/>
    <n v="563.19999999999993"/>
    <n v="0.39999999999999997"/>
    <x v="1"/>
  </r>
  <r>
    <s v="Foot Locker"/>
    <n v="1185732"/>
    <x v="436"/>
    <x v="0"/>
    <s v="Pennsylvania"/>
    <s v="Philadelphia"/>
    <x v="2"/>
    <n v="25"/>
    <n v="54"/>
    <n v="1350"/>
    <n v="607.49999999999989"/>
    <n v="0.44999999999999996"/>
    <x v="1"/>
  </r>
  <r>
    <s v="Foot Locker"/>
    <n v="1185732"/>
    <x v="437"/>
    <x v="0"/>
    <s v="Pennsylvania"/>
    <s v="Philadelphia"/>
    <x v="3"/>
    <n v="28"/>
    <n v="17"/>
    <n v="476"/>
    <n v="199.92"/>
    <n v="0.42"/>
    <x v="1"/>
  </r>
  <r>
    <s v="Foot Locker"/>
    <n v="1185732"/>
    <x v="438"/>
    <x v="0"/>
    <s v="Pennsylvania"/>
    <s v="Philadelphia"/>
    <x v="4"/>
    <n v="39"/>
    <n v="40"/>
    <n v="1560"/>
    <n v="577.20000000000005"/>
    <n v="0.37"/>
    <x v="1"/>
  </r>
  <r>
    <s v="Foot Locker"/>
    <n v="1185732"/>
    <x v="439"/>
    <x v="0"/>
    <s v="Pennsylvania"/>
    <s v="Philadelphia"/>
    <x v="5"/>
    <n v="30"/>
    <n v="74"/>
    <n v="2220"/>
    <n v="777"/>
    <n v="0.35"/>
    <x v="1"/>
  </r>
  <r>
    <s v="Foot Locker"/>
    <n v="1185732"/>
    <x v="440"/>
    <x v="0"/>
    <s v="Pennsylvania"/>
    <s v="Philadelphia"/>
    <x v="0"/>
    <n v="39"/>
    <n v="156"/>
    <n v="6084"/>
    <n v="3528.7200000000003"/>
    <n v="0.58000000000000007"/>
    <x v="1"/>
  </r>
  <r>
    <s v="Foot Locker"/>
    <n v="1185732"/>
    <x v="441"/>
    <x v="0"/>
    <s v="Pennsylvania"/>
    <s v="Philadelphia"/>
    <x v="1"/>
    <n v="33"/>
    <n v="53"/>
    <n v="1749"/>
    <n v="647.13"/>
    <n v="0.37"/>
    <x v="1"/>
  </r>
  <r>
    <s v="Foot Locker"/>
    <n v="1185732"/>
    <x v="442"/>
    <x v="0"/>
    <s v="Pennsylvania"/>
    <s v="Philadelphia"/>
    <x v="2"/>
    <n v="29"/>
    <n v="58"/>
    <n v="1682"/>
    <n v="756.9"/>
    <n v="0.44999999999999996"/>
    <x v="1"/>
  </r>
  <r>
    <s v="Foot Locker"/>
    <n v="1185732"/>
    <x v="443"/>
    <x v="0"/>
    <s v="Pennsylvania"/>
    <s v="Philadelphia"/>
    <x v="3"/>
    <n v="32"/>
    <n v="8"/>
    <n v="256"/>
    <n v="112.63999999999999"/>
    <n v="0.43999999999999995"/>
    <x v="1"/>
  </r>
  <r>
    <s v="Foot Locker"/>
    <n v="1185732"/>
    <x v="444"/>
    <x v="0"/>
    <s v="Pennsylvania"/>
    <s v="Philadelphia"/>
    <x v="4"/>
    <n v="41"/>
    <n v="24"/>
    <n v="984"/>
    <n v="334.55999999999995"/>
    <n v="0.33999999999999997"/>
    <x v="1"/>
  </r>
  <r>
    <s v="Foot Locker"/>
    <n v="1185732"/>
    <x v="445"/>
    <x v="0"/>
    <s v="Pennsylvania"/>
    <s v="Philadelphia"/>
    <x v="5"/>
    <n v="38"/>
    <n v="61"/>
    <n v="2318"/>
    <n v="718.58"/>
    <n v="0.31"/>
    <x v="1"/>
  </r>
  <r>
    <s v="Foot Locker"/>
    <n v="1185732"/>
    <x v="446"/>
    <x v="0"/>
    <s v="Pennsylvania"/>
    <s v="Philadelphia"/>
    <x v="0"/>
    <n v="35"/>
    <n v="140"/>
    <n v="4900"/>
    <n v="2793.0000000000005"/>
    <n v="0.57000000000000006"/>
    <x v="1"/>
  </r>
  <r>
    <s v="Foot Locker"/>
    <n v="1185732"/>
    <x v="447"/>
    <x v="0"/>
    <s v="Pennsylvania"/>
    <s v="Philadelphia"/>
    <x v="1"/>
    <n v="37"/>
    <n v="51"/>
    <n v="1887"/>
    <n v="603.84"/>
    <n v="0.32"/>
    <x v="1"/>
  </r>
  <r>
    <s v="Foot Locker"/>
    <n v="1185732"/>
    <x v="448"/>
    <x v="0"/>
    <s v="Pennsylvania"/>
    <s v="Philadelphia"/>
    <x v="2"/>
    <n v="27"/>
    <n v="51"/>
    <n v="1377"/>
    <n v="578.34"/>
    <n v="0.42"/>
    <x v="1"/>
  </r>
  <r>
    <s v="Foot Locker"/>
    <n v="1185732"/>
    <x v="449"/>
    <x v="0"/>
    <s v="Pennsylvania"/>
    <s v="Philadelphia"/>
    <x v="3"/>
    <n v="36"/>
    <n v="24"/>
    <n v="864"/>
    <n v="328.32"/>
    <n v="0.38"/>
    <x v="1"/>
  </r>
  <r>
    <s v="Foot Locker"/>
    <n v="1185732"/>
    <x v="450"/>
    <x v="0"/>
    <s v="Pennsylvania"/>
    <s v="Philadelphia"/>
    <x v="4"/>
    <n v="45"/>
    <n v="26"/>
    <n v="1170"/>
    <n v="432.9"/>
    <n v="0.37"/>
    <x v="1"/>
  </r>
  <r>
    <s v="Foot Locker"/>
    <n v="1185732"/>
    <x v="451"/>
    <x v="0"/>
    <s v="Pennsylvania"/>
    <s v="Philadelphia"/>
    <x v="5"/>
    <n v="39"/>
    <n v="64"/>
    <n v="2496"/>
    <n v="673.92000000000007"/>
    <n v="0.27"/>
    <x v="1"/>
  </r>
  <r>
    <s v="Foot Locker"/>
    <n v="1185732"/>
    <x v="452"/>
    <x v="0"/>
    <s v="Pennsylvania"/>
    <s v="Philadelphia"/>
    <x v="0"/>
    <n v="44"/>
    <n v="150"/>
    <n v="6600"/>
    <n v="3432"/>
    <n v="0.52"/>
    <x v="1"/>
  </r>
  <r>
    <s v="Foot Locker"/>
    <n v="1185732"/>
    <x v="453"/>
    <x v="0"/>
    <s v="Pennsylvania"/>
    <s v="Philadelphia"/>
    <x v="1"/>
    <n v="40"/>
    <n v="54"/>
    <n v="2160"/>
    <n v="712.8"/>
    <n v="0.32999999999999996"/>
    <x v="1"/>
  </r>
  <r>
    <s v="Foot Locker"/>
    <n v="1185732"/>
    <x v="454"/>
    <x v="0"/>
    <s v="Pennsylvania"/>
    <s v="Philadelphia"/>
    <x v="2"/>
    <n v="38"/>
    <n v="53"/>
    <n v="2014"/>
    <n v="745.18"/>
    <n v="0.37"/>
    <x v="1"/>
  </r>
  <r>
    <s v="Foot Locker"/>
    <n v="1185732"/>
    <x v="455"/>
    <x v="0"/>
    <s v="Pennsylvania"/>
    <s v="Philadelphia"/>
    <x v="3"/>
    <n v="42"/>
    <n v="34"/>
    <n v="1428"/>
    <n v="571.19999999999993"/>
    <n v="0.39999999999999997"/>
    <x v="1"/>
  </r>
  <r>
    <s v="Foot Locker"/>
    <n v="1185732"/>
    <x v="456"/>
    <x v="0"/>
    <s v="Pennsylvania"/>
    <s v="Philadelphia"/>
    <x v="4"/>
    <n v="51"/>
    <n v="39"/>
    <n v="1989"/>
    <n v="735.93"/>
    <n v="0.37"/>
    <x v="1"/>
  </r>
  <r>
    <s v="Foot Locker"/>
    <n v="1185732"/>
    <x v="457"/>
    <x v="0"/>
    <s v="Pennsylvania"/>
    <s v="Philadelphia"/>
    <x v="5"/>
    <n v="51"/>
    <n v="78"/>
    <n v="3978"/>
    <n v="1471.86"/>
    <n v="0.37"/>
    <x v="1"/>
  </r>
  <r>
    <s v="Foot Locker"/>
    <n v="1185732"/>
    <x v="458"/>
    <x v="0"/>
    <s v="Pennsylvania"/>
    <s v="Philadelphia"/>
    <x v="0"/>
    <n v="49"/>
    <n v="170"/>
    <n v="8330"/>
    <n v="4748.1000000000004"/>
    <n v="0.57000000000000006"/>
    <x v="1"/>
  </r>
  <r>
    <s v="Foot Locker"/>
    <n v="1185732"/>
    <x v="459"/>
    <x v="0"/>
    <s v="Pennsylvania"/>
    <s v="Philadelphia"/>
    <x v="1"/>
    <n v="41"/>
    <n v="85"/>
    <n v="3485"/>
    <n v="1359.1499999999999"/>
    <n v="0.38999999999999996"/>
    <x v="1"/>
  </r>
  <r>
    <s v="Foot Locker"/>
    <n v="1185732"/>
    <x v="460"/>
    <x v="0"/>
    <s v="Pennsylvania"/>
    <s v="Philadelphia"/>
    <x v="2"/>
    <n v="42"/>
    <n v="54"/>
    <n v="2268"/>
    <n v="975.2399999999999"/>
    <n v="0.42999999999999994"/>
    <x v="1"/>
  </r>
  <r>
    <s v="Foot Locker"/>
    <n v="1185732"/>
    <x v="461"/>
    <x v="0"/>
    <s v="Pennsylvania"/>
    <s v="Philadelphia"/>
    <x v="3"/>
    <n v="43"/>
    <n v="53"/>
    <n v="2279"/>
    <n v="1071.1299999999999"/>
    <n v="0.47"/>
    <x v="1"/>
  </r>
  <r>
    <s v="Foot Locker"/>
    <n v="1185732"/>
    <x v="462"/>
    <x v="0"/>
    <s v="Pennsylvania"/>
    <s v="Philadelphia"/>
    <x v="4"/>
    <n v="43"/>
    <n v="48"/>
    <n v="2064"/>
    <n v="866.88"/>
    <n v="0.42"/>
    <x v="1"/>
  </r>
  <r>
    <s v="Foot Locker"/>
    <n v="1185732"/>
    <x v="463"/>
    <x v="0"/>
    <s v="Pennsylvania"/>
    <s v="Philadelphia"/>
    <x v="5"/>
    <n v="52"/>
    <n v="105"/>
    <n v="5460"/>
    <n v="1910.9999999999998"/>
    <n v="0.35"/>
    <x v="1"/>
  </r>
  <r>
    <s v="Foot Locker"/>
    <n v="1185732"/>
    <x v="464"/>
    <x v="0"/>
    <s v="Pennsylvania"/>
    <s v="Philadelphia"/>
    <x v="0"/>
    <n v="49"/>
    <n v="175"/>
    <n v="8575"/>
    <n v="4887.7500000000009"/>
    <n v="0.57000000000000006"/>
    <x v="1"/>
  </r>
  <r>
    <s v="Foot Locker"/>
    <n v="1185732"/>
    <x v="465"/>
    <x v="0"/>
    <s v="Pennsylvania"/>
    <s v="Philadelphia"/>
    <x v="1"/>
    <n v="45"/>
    <n v="99"/>
    <n v="4455"/>
    <n v="1737.4499999999998"/>
    <n v="0.38999999999999996"/>
    <x v="1"/>
  </r>
  <r>
    <s v="Foot Locker"/>
    <n v="1185732"/>
    <x v="466"/>
    <x v="0"/>
    <s v="Pennsylvania"/>
    <s v="Philadelphia"/>
    <x v="2"/>
    <n v="43"/>
    <n v="72"/>
    <n v="3096"/>
    <n v="1331.2799999999997"/>
    <n v="0.42999999999999994"/>
    <x v="1"/>
  </r>
  <r>
    <s v="Foot Locker"/>
    <n v="1185732"/>
    <x v="467"/>
    <x v="0"/>
    <s v="Pennsylvania"/>
    <s v="Philadelphia"/>
    <x v="3"/>
    <n v="39"/>
    <n v="56"/>
    <n v="2184"/>
    <n v="1026.48"/>
    <n v="0.47"/>
    <x v="1"/>
  </r>
  <r>
    <s v="Foot Locker"/>
    <n v="1185732"/>
    <x v="468"/>
    <x v="0"/>
    <s v="Pennsylvania"/>
    <s v="Philadelphia"/>
    <x v="4"/>
    <n v="50"/>
    <n v="64"/>
    <n v="3200"/>
    <n v="1280"/>
    <n v="0.39999999999999997"/>
    <x v="1"/>
  </r>
  <r>
    <s v="Foot Locker"/>
    <n v="1185732"/>
    <x v="469"/>
    <x v="0"/>
    <s v="Pennsylvania"/>
    <s v="Philadelphia"/>
    <x v="5"/>
    <n v="50"/>
    <n v="116"/>
    <n v="5800"/>
    <n v="2088"/>
    <n v="0.36"/>
    <x v="1"/>
  </r>
  <r>
    <s v="Foot Locker"/>
    <n v="1185732"/>
    <x v="470"/>
    <x v="0"/>
    <s v="Pennsylvania"/>
    <s v="Philadelphia"/>
    <x v="0"/>
    <n v="51"/>
    <n v="179"/>
    <n v="9129"/>
    <n v="5294.8200000000006"/>
    <n v="0.58000000000000007"/>
    <x v="1"/>
  </r>
  <r>
    <s v="Foot Locker"/>
    <n v="1185732"/>
    <x v="471"/>
    <x v="0"/>
    <s v="Pennsylvania"/>
    <s v="Philadelphia"/>
    <x v="1"/>
    <n v="44"/>
    <n v="102"/>
    <n v="4488"/>
    <n v="1884.96"/>
    <n v="0.42"/>
    <x v="1"/>
  </r>
  <r>
    <s v="Foot Locker"/>
    <n v="1185732"/>
    <x v="472"/>
    <x v="0"/>
    <s v="Pennsylvania"/>
    <s v="Philadelphia"/>
    <x v="2"/>
    <n v="38"/>
    <n v="79"/>
    <n v="3002"/>
    <n v="1410.9399999999998"/>
    <n v="0.47"/>
    <x v="1"/>
  </r>
  <r>
    <s v="Foot Locker"/>
    <n v="1185732"/>
    <x v="473"/>
    <x v="0"/>
    <s v="Pennsylvania"/>
    <s v="Philadelphia"/>
    <x v="3"/>
    <n v="43"/>
    <n v="62"/>
    <n v="2666"/>
    <n v="1226.3599999999999"/>
    <n v="0.45999999999999996"/>
    <x v="1"/>
  </r>
  <r>
    <s v="Foot Locker"/>
    <n v="1185732"/>
    <x v="474"/>
    <x v="0"/>
    <s v="Pennsylvania"/>
    <s v="Philadelphia"/>
    <x v="4"/>
    <n v="46"/>
    <n v="54"/>
    <n v="2484"/>
    <n v="968.75999999999988"/>
    <n v="0.38999999999999996"/>
    <x v="1"/>
  </r>
  <r>
    <s v="Foot Locker"/>
    <n v="1185732"/>
    <x v="475"/>
    <x v="0"/>
    <s v="Pennsylvania"/>
    <s v="Philadelphia"/>
    <x v="5"/>
    <n v="49"/>
    <n v="123"/>
    <n v="6027"/>
    <n v="2169.7199999999998"/>
    <n v="0.36"/>
    <x v="1"/>
  </r>
  <r>
    <s v="Foot Locker"/>
    <n v="1185732"/>
    <x v="476"/>
    <x v="0"/>
    <s v="Pennsylvania"/>
    <s v="Philadelphia"/>
    <x v="0"/>
    <n v="46"/>
    <n v="162"/>
    <n v="7452"/>
    <n v="3875.04"/>
    <n v="0.52"/>
    <x v="1"/>
  </r>
  <r>
    <s v="Foot Locker"/>
    <n v="1185732"/>
    <x v="477"/>
    <x v="0"/>
    <s v="Pennsylvania"/>
    <s v="Philadelphia"/>
    <x v="1"/>
    <n v="40"/>
    <n v="91"/>
    <n v="3640"/>
    <n v="1237.5999999999999"/>
    <n v="0.33999999999999997"/>
    <x v="1"/>
  </r>
  <r>
    <s v="Foot Locker"/>
    <n v="1185732"/>
    <x v="478"/>
    <x v="0"/>
    <s v="Pennsylvania"/>
    <s v="Philadelphia"/>
    <x v="2"/>
    <n v="32"/>
    <n v="60"/>
    <n v="1920"/>
    <n v="767.99999999999989"/>
    <n v="0.39999999999999997"/>
    <x v="1"/>
  </r>
  <r>
    <s v="Foot Locker"/>
    <n v="1185732"/>
    <x v="479"/>
    <x v="0"/>
    <s v="Pennsylvania"/>
    <s v="Philadelphia"/>
    <x v="3"/>
    <n v="32"/>
    <n v="53"/>
    <n v="1696"/>
    <n v="695.36"/>
    <n v="0.41"/>
    <x v="1"/>
  </r>
  <r>
    <s v="Foot Locker"/>
    <n v="1185732"/>
    <x v="480"/>
    <x v="0"/>
    <s v="Pennsylvania"/>
    <s v="Philadelphia"/>
    <x v="4"/>
    <n v="36"/>
    <n v="41"/>
    <n v="1476"/>
    <n v="501.84"/>
    <n v="0.33999999999999997"/>
    <x v="1"/>
  </r>
  <r>
    <s v="Foot Locker"/>
    <n v="1185732"/>
    <x v="481"/>
    <x v="0"/>
    <s v="Pennsylvania"/>
    <s v="Philadelphia"/>
    <x v="5"/>
    <n v="48"/>
    <n v="79"/>
    <n v="3792"/>
    <n v="1175.52"/>
    <n v="0.31"/>
    <x v="1"/>
  </r>
  <r>
    <s v="Foot Locker"/>
    <n v="1185732"/>
    <x v="482"/>
    <x v="0"/>
    <s v="Pennsylvania"/>
    <s v="Philadelphia"/>
    <x v="0"/>
    <n v="47"/>
    <n v="124"/>
    <n v="5828"/>
    <n v="3088.84"/>
    <n v="0.53"/>
    <x v="1"/>
  </r>
  <r>
    <s v="Foot Locker"/>
    <n v="1185732"/>
    <x v="483"/>
    <x v="0"/>
    <s v="Pennsylvania"/>
    <s v="Philadelphia"/>
    <x v="1"/>
    <n v="35"/>
    <n v="68"/>
    <n v="2380"/>
    <n v="761.6"/>
    <n v="0.32"/>
    <x v="1"/>
  </r>
  <r>
    <s v="Foot Locker"/>
    <n v="1185732"/>
    <x v="484"/>
    <x v="0"/>
    <s v="Pennsylvania"/>
    <s v="Philadelphia"/>
    <x v="2"/>
    <n v="38"/>
    <n v="38"/>
    <n v="1444"/>
    <n v="548.72"/>
    <n v="0.38"/>
    <x v="1"/>
  </r>
  <r>
    <s v="Foot Locker"/>
    <n v="1185732"/>
    <x v="485"/>
    <x v="0"/>
    <s v="Pennsylvania"/>
    <s v="Philadelphia"/>
    <x v="3"/>
    <n v="40"/>
    <n v="34"/>
    <n v="1360"/>
    <n v="516.79999999999995"/>
    <n v="0.38"/>
    <x v="1"/>
  </r>
  <r>
    <s v="Foot Locker"/>
    <n v="1185732"/>
    <x v="486"/>
    <x v="0"/>
    <s v="Pennsylvania"/>
    <s v="Philadelphia"/>
    <x v="4"/>
    <n v="43"/>
    <n v="30"/>
    <n v="1290"/>
    <n v="425.69999999999993"/>
    <n v="0.32999999999999996"/>
    <x v="1"/>
  </r>
  <r>
    <s v="Foot Locker"/>
    <n v="1185732"/>
    <x v="487"/>
    <x v="0"/>
    <s v="Pennsylvania"/>
    <s v="Philadelphia"/>
    <x v="5"/>
    <n v="42"/>
    <n v="74"/>
    <n v="3108"/>
    <n v="994.56000000000006"/>
    <n v="0.32"/>
    <x v="1"/>
  </r>
  <r>
    <s v="Foot Locker"/>
    <n v="1185732"/>
    <x v="488"/>
    <x v="0"/>
    <s v="Pennsylvania"/>
    <s v="Philadelphia"/>
    <x v="0"/>
    <n v="48"/>
    <n v="124"/>
    <n v="5952"/>
    <n v="3571.2000000000007"/>
    <n v="0.60000000000000009"/>
    <x v="1"/>
  </r>
  <r>
    <s v="Foot Locker"/>
    <n v="1185732"/>
    <x v="489"/>
    <x v="0"/>
    <s v="Pennsylvania"/>
    <s v="Philadelphia"/>
    <x v="1"/>
    <n v="43"/>
    <n v="68"/>
    <n v="2924"/>
    <n v="1228.08"/>
    <n v="0.42"/>
    <x v="1"/>
  </r>
  <r>
    <s v="Foot Locker"/>
    <n v="1185732"/>
    <x v="490"/>
    <x v="0"/>
    <s v="Pennsylvania"/>
    <s v="Philadelphia"/>
    <x v="2"/>
    <n v="47"/>
    <n v="66"/>
    <n v="3102"/>
    <n v="1364.8799999999999"/>
    <n v="0.43999999999999995"/>
    <x v="1"/>
  </r>
  <r>
    <s v="Foot Locker"/>
    <n v="1185732"/>
    <x v="491"/>
    <x v="0"/>
    <s v="Pennsylvania"/>
    <s v="Philadelphia"/>
    <x v="3"/>
    <n v="43"/>
    <n v="60"/>
    <n v="2580"/>
    <n v="1186.8"/>
    <n v="0.45999999999999996"/>
    <x v="1"/>
  </r>
  <r>
    <s v="Foot Locker"/>
    <n v="1185732"/>
    <x v="492"/>
    <x v="0"/>
    <s v="Pennsylvania"/>
    <s v="Philadelphia"/>
    <x v="4"/>
    <n v="51"/>
    <n v="48"/>
    <n v="2448"/>
    <n v="954.71999999999991"/>
    <n v="0.38999999999999996"/>
    <x v="1"/>
  </r>
  <r>
    <s v="Foot Locker"/>
    <n v="1185732"/>
    <x v="493"/>
    <x v="0"/>
    <s v="Pennsylvania"/>
    <s v="Philadelphia"/>
    <x v="5"/>
    <n v="53"/>
    <n v="75"/>
    <n v="3975"/>
    <n v="1431"/>
    <n v="0.36"/>
    <x v="1"/>
  </r>
  <r>
    <s v="Foot Locker"/>
    <n v="1185732"/>
    <x v="494"/>
    <x v="0"/>
    <s v="Pennsylvania"/>
    <s v="Philadelphia"/>
    <x v="0"/>
    <n v="53"/>
    <n v="143"/>
    <n v="7579"/>
    <n v="4623.1900000000005"/>
    <n v="0.6100000000000001"/>
    <x v="1"/>
  </r>
  <r>
    <s v="Foot Locker"/>
    <n v="1185732"/>
    <x v="495"/>
    <x v="0"/>
    <s v="Pennsylvania"/>
    <s v="Philadelphia"/>
    <x v="1"/>
    <n v="47"/>
    <n v="85"/>
    <n v="3995"/>
    <n v="1637.9499999999998"/>
    <n v="0.41"/>
    <x v="1"/>
  </r>
  <r>
    <s v="Foot Locker"/>
    <n v="1185732"/>
    <x v="496"/>
    <x v="0"/>
    <s v="Pennsylvania"/>
    <s v="Philadelphia"/>
    <x v="2"/>
    <n v="44"/>
    <n v="79"/>
    <n v="3476"/>
    <n v="1529.4399999999998"/>
    <n v="0.43999999999999995"/>
    <x v="1"/>
  </r>
  <r>
    <s v="Foot Locker"/>
    <n v="1185732"/>
    <x v="497"/>
    <x v="0"/>
    <s v="Pennsylvania"/>
    <s v="Philadelphia"/>
    <x v="3"/>
    <n v="40"/>
    <n v="53"/>
    <n v="2120"/>
    <n v="953.99999999999989"/>
    <n v="0.44999999999999996"/>
    <x v="1"/>
  </r>
  <r>
    <s v="Foot Locker"/>
    <n v="1185732"/>
    <x v="498"/>
    <x v="0"/>
    <s v="Pennsylvania"/>
    <s v="Philadelphia"/>
    <x v="4"/>
    <n v="46"/>
    <n v="56"/>
    <n v="2576"/>
    <n v="1004.6399999999999"/>
    <n v="0.38999999999999996"/>
    <x v="1"/>
  </r>
  <r>
    <s v="Foot Locker"/>
    <n v="1185732"/>
    <x v="0"/>
    <x v="0"/>
    <s v="Pennsylvania"/>
    <s v="Philadelphia"/>
    <x v="5"/>
    <n v="53"/>
    <n v="83"/>
    <n v="4399"/>
    <n v="1407.68"/>
    <n v="0.32"/>
    <x v="1"/>
  </r>
  <r>
    <s v="West Gear"/>
    <n v="1128299"/>
    <x v="1"/>
    <x v="0"/>
    <s v="Pennsylvania"/>
    <s v="Philadelphia"/>
    <x v="0"/>
    <n v="27"/>
    <n v="158"/>
    <n v="4266"/>
    <n v="1791.7200000000003"/>
    <n v="0.42000000000000004"/>
    <x v="1"/>
  </r>
  <r>
    <s v="West Gear"/>
    <n v="1128299"/>
    <x v="2"/>
    <x v="0"/>
    <s v="Pennsylvania"/>
    <s v="Philadelphia"/>
    <x v="1"/>
    <n v="35"/>
    <n v="135"/>
    <n v="4725"/>
    <n v="1464.75"/>
    <n v="0.31"/>
    <x v="1"/>
  </r>
  <r>
    <s v="West Gear"/>
    <n v="1128299"/>
    <x v="3"/>
    <x v="0"/>
    <s v="Pennsylvania"/>
    <s v="Philadelphia"/>
    <x v="2"/>
    <n v="36"/>
    <n v="140"/>
    <n v="5040"/>
    <n v="2368.8000000000002"/>
    <n v="0.47000000000000003"/>
    <x v="1"/>
  </r>
  <r>
    <s v="West Gear"/>
    <n v="1128299"/>
    <x v="4"/>
    <x v="0"/>
    <s v="Pennsylvania"/>
    <s v="Philadelphia"/>
    <x v="3"/>
    <n v="34"/>
    <n v="90"/>
    <n v="3060"/>
    <n v="1254.5999999999999"/>
    <n v="0.41"/>
    <x v="1"/>
  </r>
  <r>
    <s v="West Gear"/>
    <n v="1128299"/>
    <x v="5"/>
    <x v="2"/>
    <s v="Nevada"/>
    <s v="Las Vegas"/>
    <x v="4"/>
    <n v="37"/>
    <n v="80"/>
    <n v="2960"/>
    <n v="1687.2000000000003"/>
    <n v="0.57000000000000006"/>
    <x v="1"/>
  </r>
  <r>
    <s v="West Gear"/>
    <n v="1128299"/>
    <x v="6"/>
    <x v="2"/>
    <s v="Nevada"/>
    <s v="Las Vegas"/>
    <x v="5"/>
    <n v="36"/>
    <n v="166"/>
    <n v="5976"/>
    <n v="1434.24"/>
    <n v="0.24000000000000002"/>
    <x v="1"/>
  </r>
  <r>
    <s v="West Gear"/>
    <n v="1128299"/>
    <x v="7"/>
    <x v="2"/>
    <s v="Nevada"/>
    <s v="Las Vegas"/>
    <x v="0"/>
    <n v="27"/>
    <n v="173"/>
    <n v="4671"/>
    <n v="2008.5300000000002"/>
    <n v="0.43000000000000005"/>
    <x v="1"/>
  </r>
  <r>
    <s v="West Gear"/>
    <n v="1128299"/>
    <x v="499"/>
    <x v="2"/>
    <s v="Nevada"/>
    <s v="Las Vegas"/>
    <x v="1"/>
    <n v="35"/>
    <n v="145"/>
    <n v="5075"/>
    <n v="1573.25"/>
    <n v="0.31"/>
    <x v="1"/>
  </r>
  <r>
    <s v="West Gear"/>
    <n v="1128299"/>
    <x v="500"/>
    <x v="2"/>
    <s v="Nevada"/>
    <s v="Las Vegas"/>
    <x v="2"/>
    <n v="31"/>
    <n v="140"/>
    <n v="4340"/>
    <n v="1866.2000000000003"/>
    <n v="0.43000000000000005"/>
    <x v="1"/>
  </r>
  <r>
    <s v="West Gear"/>
    <n v="1128299"/>
    <x v="501"/>
    <x v="2"/>
    <s v="Nevada"/>
    <s v="Las Vegas"/>
    <x v="3"/>
    <n v="30"/>
    <n v="85"/>
    <n v="2550"/>
    <n v="1045.5"/>
    <n v="0.41"/>
    <x v="1"/>
  </r>
  <r>
    <s v="West Gear"/>
    <n v="1128299"/>
    <x v="502"/>
    <x v="2"/>
    <s v="Nevada"/>
    <s v="Las Vegas"/>
    <x v="4"/>
    <n v="37"/>
    <n v="70"/>
    <n v="2590"/>
    <n v="1579.9000000000003"/>
    <n v="0.6100000000000001"/>
    <x v="1"/>
  </r>
  <r>
    <s v="West Gear"/>
    <n v="1128299"/>
    <x v="503"/>
    <x v="2"/>
    <s v="Nevada"/>
    <s v="Las Vegas"/>
    <x v="5"/>
    <n v="31"/>
    <n v="140"/>
    <n v="4340"/>
    <n v="998.2"/>
    <n v="0.23"/>
    <x v="1"/>
  </r>
  <r>
    <s v="West Gear"/>
    <n v="1128299"/>
    <x v="504"/>
    <x v="2"/>
    <s v="Nevada"/>
    <s v="Las Vegas"/>
    <x v="0"/>
    <n v="31"/>
    <n v="182"/>
    <n v="5642"/>
    <n v="2538.9"/>
    <n v="0.45"/>
    <x v="1"/>
  </r>
  <r>
    <s v="West Gear"/>
    <n v="1128299"/>
    <x v="505"/>
    <x v="2"/>
    <s v="Nevada"/>
    <s v="Las Vegas"/>
    <x v="1"/>
    <n v="42"/>
    <n v="124"/>
    <n v="5208"/>
    <n v="1666.56"/>
    <n v="0.32"/>
    <x v="1"/>
  </r>
  <r>
    <s v="West Gear"/>
    <n v="1128299"/>
    <x v="506"/>
    <x v="2"/>
    <s v="Nevada"/>
    <s v="Las Vegas"/>
    <x v="2"/>
    <n v="43"/>
    <n v="128"/>
    <n v="5504"/>
    <n v="2586.88"/>
    <n v="0.47000000000000003"/>
    <x v="1"/>
  </r>
  <r>
    <s v="West Gear"/>
    <n v="1128299"/>
    <x v="507"/>
    <x v="2"/>
    <s v="Nevada"/>
    <s v="Las Vegas"/>
    <x v="3"/>
    <n v="41"/>
    <n v="93"/>
    <n v="3813"/>
    <n v="1563.33"/>
    <n v="0.41"/>
    <x v="1"/>
  </r>
  <r>
    <s v="West Gear"/>
    <n v="1128299"/>
    <x v="508"/>
    <x v="2"/>
    <s v="Nevada"/>
    <s v="Las Vegas"/>
    <x v="4"/>
    <n v="44"/>
    <n v="60"/>
    <n v="2640"/>
    <n v="1636.8000000000002"/>
    <n v="0.62000000000000011"/>
    <x v="1"/>
  </r>
  <r>
    <s v="West Gear"/>
    <n v="1128299"/>
    <x v="509"/>
    <x v="2"/>
    <s v="Nevada"/>
    <s v="Las Vegas"/>
    <x v="5"/>
    <n v="39"/>
    <n v="124"/>
    <n v="4836"/>
    <n v="1257.3600000000001"/>
    <n v="0.26"/>
    <x v="1"/>
  </r>
  <r>
    <s v="West Gear"/>
    <n v="1128299"/>
    <x v="510"/>
    <x v="2"/>
    <s v="Nevada"/>
    <s v="Las Vegas"/>
    <x v="0"/>
    <n v="41"/>
    <n v="171"/>
    <n v="7011"/>
    <n v="2944.6200000000003"/>
    <n v="0.42000000000000004"/>
    <x v="1"/>
  </r>
  <r>
    <s v="West Gear"/>
    <n v="1128299"/>
    <x v="8"/>
    <x v="2"/>
    <s v="Nevada"/>
    <s v="Las Vegas"/>
    <x v="1"/>
    <n v="46"/>
    <n v="116"/>
    <n v="5336"/>
    <n v="1547.4399999999998"/>
    <n v="0.28999999999999998"/>
    <x v="1"/>
  </r>
  <r>
    <s v="West Gear"/>
    <n v="1128299"/>
    <x v="9"/>
    <x v="2"/>
    <s v="Nevada"/>
    <s v="Las Vegas"/>
    <x v="2"/>
    <n v="47"/>
    <n v="120"/>
    <n v="5640"/>
    <n v="2538"/>
    <n v="0.45"/>
    <x v="1"/>
  </r>
  <r>
    <s v="West Gear"/>
    <n v="1128299"/>
    <x v="10"/>
    <x v="2"/>
    <s v="Nevada"/>
    <s v="Las Vegas"/>
    <x v="3"/>
    <n v="40"/>
    <n v="90"/>
    <n v="3600"/>
    <n v="1476"/>
    <n v="0.41"/>
    <x v="1"/>
  </r>
  <r>
    <s v="West Gear"/>
    <n v="1128299"/>
    <x v="11"/>
    <x v="2"/>
    <s v="Nevada"/>
    <s v="Las Vegas"/>
    <x v="4"/>
    <n v="47"/>
    <n v="62"/>
    <n v="2914"/>
    <n v="1777.5400000000002"/>
    <n v="0.6100000000000001"/>
    <x v="1"/>
  </r>
  <r>
    <s v="West Gear"/>
    <n v="1128299"/>
    <x v="12"/>
    <x v="2"/>
    <s v="Nevada"/>
    <s v="Las Vegas"/>
    <x v="5"/>
    <n v="54"/>
    <n v="123"/>
    <n v="6642"/>
    <n v="1793.3400000000001"/>
    <n v="0.27"/>
    <x v="1"/>
  </r>
  <r>
    <s v="West Gear"/>
    <n v="1128299"/>
    <x v="13"/>
    <x v="2"/>
    <s v="Nevada"/>
    <s v="Las Vegas"/>
    <x v="0"/>
    <n v="43"/>
    <n v="171"/>
    <n v="7353"/>
    <n v="3529.44"/>
    <n v="0.48"/>
    <x v="1"/>
  </r>
  <r>
    <s v="West Gear"/>
    <n v="1128299"/>
    <x v="14"/>
    <x v="2"/>
    <s v="Nevada"/>
    <s v="Las Vegas"/>
    <x v="1"/>
    <n v="43"/>
    <n v="120"/>
    <n v="5160"/>
    <n v="1805.9999999999998"/>
    <n v="0.35"/>
    <x v="1"/>
  </r>
  <r>
    <s v="West Gear"/>
    <n v="1128299"/>
    <x v="15"/>
    <x v="2"/>
    <s v="Nevada"/>
    <s v="Las Vegas"/>
    <x v="2"/>
    <n v="49"/>
    <n v="132"/>
    <n v="6468"/>
    <n v="3039.96"/>
    <n v="0.47000000000000003"/>
    <x v="1"/>
  </r>
  <r>
    <s v="West Gear"/>
    <n v="1128299"/>
    <x v="16"/>
    <x v="2"/>
    <s v="Nevada"/>
    <s v="Las Vegas"/>
    <x v="3"/>
    <n v="47"/>
    <n v="105"/>
    <n v="4935"/>
    <n v="2270.1"/>
    <n v="0.45999999999999996"/>
    <x v="1"/>
  </r>
  <r>
    <s v="West Gear"/>
    <n v="1128299"/>
    <x v="17"/>
    <x v="2"/>
    <s v="Nevada"/>
    <s v="Las Vegas"/>
    <x v="4"/>
    <n v="43"/>
    <n v="66"/>
    <n v="2838"/>
    <n v="1873.0800000000004"/>
    <n v="0.66000000000000014"/>
    <x v="1"/>
  </r>
  <r>
    <s v="West Gear"/>
    <n v="1128299"/>
    <x v="18"/>
    <x v="2"/>
    <s v="Nevada"/>
    <s v="Las Vegas"/>
    <x v="5"/>
    <n v="54"/>
    <n v="140"/>
    <n v="7560"/>
    <n v="2419.2000000000003"/>
    <n v="0.32"/>
    <x v="1"/>
  </r>
  <r>
    <s v="West Gear"/>
    <n v="1128299"/>
    <x v="19"/>
    <x v="2"/>
    <s v="Nevada"/>
    <s v="Las Vegas"/>
    <x v="0"/>
    <n v="47"/>
    <n v="245"/>
    <n v="11515"/>
    <n v="5757.5"/>
    <n v="0.5"/>
    <x v="1"/>
  </r>
  <r>
    <s v="West Gear"/>
    <n v="1128299"/>
    <x v="20"/>
    <x v="2"/>
    <s v="Nevada"/>
    <s v="Las Vegas"/>
    <x v="1"/>
    <n v="51"/>
    <n v="182"/>
    <n v="9282"/>
    <n v="3341.52"/>
    <n v="0.36"/>
    <x v="1"/>
  </r>
  <r>
    <s v="West Gear"/>
    <n v="1128299"/>
    <x v="21"/>
    <x v="2"/>
    <s v="Nevada"/>
    <s v="Las Vegas"/>
    <x v="2"/>
    <n v="46"/>
    <n v="176"/>
    <n v="8096"/>
    <n v="3886.08"/>
    <n v="0.48"/>
    <x v="1"/>
  </r>
  <r>
    <s v="West Gear"/>
    <n v="1128299"/>
    <x v="22"/>
    <x v="2"/>
    <s v="Nevada"/>
    <s v="Las Vegas"/>
    <x v="3"/>
    <n v="47"/>
    <n v="145"/>
    <n v="6815"/>
    <n v="3066.7499999999995"/>
    <n v="0.44999999999999996"/>
    <x v="1"/>
  </r>
  <r>
    <s v="West Gear"/>
    <n v="1128299"/>
    <x v="23"/>
    <x v="2"/>
    <s v="Nevada"/>
    <s v="Las Vegas"/>
    <x v="4"/>
    <n v="47"/>
    <n v="105"/>
    <n v="4935"/>
    <n v="3207.7500000000005"/>
    <n v="0.65000000000000013"/>
    <x v="1"/>
  </r>
  <r>
    <s v="West Gear"/>
    <n v="1128299"/>
    <x v="24"/>
    <x v="2"/>
    <s v="Nevada"/>
    <s v="Las Vegas"/>
    <x v="5"/>
    <n v="57"/>
    <n v="192"/>
    <n v="10944"/>
    <n v="3064.32"/>
    <n v="0.28000000000000003"/>
    <x v="1"/>
  </r>
  <r>
    <s v="West Gear"/>
    <n v="1128299"/>
    <x v="25"/>
    <x v="2"/>
    <s v="Nevada"/>
    <s v="Las Vegas"/>
    <x v="0"/>
    <n v="48"/>
    <n v="233"/>
    <n v="11184"/>
    <n v="4920.96"/>
    <n v="0.44"/>
    <x v="1"/>
  </r>
  <r>
    <s v="West Gear"/>
    <n v="1128299"/>
    <x v="26"/>
    <x v="2"/>
    <s v="Nevada"/>
    <s v="Las Vegas"/>
    <x v="1"/>
    <n v="46"/>
    <n v="204"/>
    <n v="9384"/>
    <n v="2533.6800000000003"/>
    <n v="0.27"/>
    <x v="1"/>
  </r>
  <r>
    <s v="West Gear"/>
    <n v="1128299"/>
    <x v="27"/>
    <x v="2"/>
    <s v="Nevada"/>
    <s v="Las Vegas"/>
    <x v="2"/>
    <n v="47"/>
    <n v="171"/>
    <n v="8037"/>
    <n v="3616.65"/>
    <n v="0.45"/>
    <x v="1"/>
  </r>
  <r>
    <s v="West Gear"/>
    <n v="1128299"/>
    <x v="28"/>
    <x v="2"/>
    <s v="Nevada"/>
    <s v="Las Vegas"/>
    <x v="3"/>
    <n v="46"/>
    <n v="140"/>
    <n v="6440"/>
    <n v="2704.7999999999997"/>
    <n v="0.42"/>
    <x v="1"/>
  </r>
  <r>
    <s v="West Gear"/>
    <n v="1128299"/>
    <x v="511"/>
    <x v="2"/>
    <s v="Nevada"/>
    <s v="Las Vegas"/>
    <x v="4"/>
    <n v="47"/>
    <n v="150"/>
    <n v="7050"/>
    <n v="4159.5000000000009"/>
    <n v="0.59000000000000008"/>
    <x v="1"/>
  </r>
  <r>
    <s v="West Gear"/>
    <n v="1128299"/>
    <x v="512"/>
    <x v="2"/>
    <s v="Nevada"/>
    <s v="Las Vegas"/>
    <x v="5"/>
    <n v="61"/>
    <n v="170"/>
    <n v="10370"/>
    <n v="2799.9"/>
    <n v="0.27"/>
    <x v="1"/>
  </r>
  <r>
    <s v="West Gear"/>
    <n v="1128299"/>
    <x v="513"/>
    <x v="2"/>
    <s v="Nevada"/>
    <s v="Las Vegas"/>
    <x v="0"/>
    <n v="44"/>
    <n v="238"/>
    <n v="10472"/>
    <n v="4817.12"/>
    <n v="0.46"/>
    <x v="1"/>
  </r>
  <r>
    <s v="West Gear"/>
    <n v="1128299"/>
    <x v="514"/>
    <x v="2"/>
    <s v="Nevada"/>
    <s v="Las Vegas"/>
    <x v="1"/>
    <n v="56"/>
    <n v="208"/>
    <n v="11648"/>
    <n v="3377.9199999999996"/>
    <n v="0.28999999999999998"/>
    <x v="1"/>
  </r>
  <r>
    <s v="West Gear"/>
    <n v="1128299"/>
    <x v="515"/>
    <x v="2"/>
    <s v="Nevada"/>
    <s v="Las Vegas"/>
    <x v="2"/>
    <n v="44"/>
    <n v="179"/>
    <n v="7876"/>
    <n v="3307.9200000000005"/>
    <n v="0.42000000000000004"/>
    <x v="1"/>
  </r>
  <r>
    <s v="West Gear"/>
    <n v="1128299"/>
    <x v="516"/>
    <x v="2"/>
    <s v="Nevada"/>
    <s v="Las Vegas"/>
    <x v="3"/>
    <n v="42"/>
    <n v="152"/>
    <n v="6384"/>
    <n v="2681.2799999999997"/>
    <n v="0.42"/>
    <x v="1"/>
  </r>
  <r>
    <s v="West Gear"/>
    <n v="1128299"/>
    <x v="517"/>
    <x v="2"/>
    <s v="Nevada"/>
    <s v="Las Vegas"/>
    <x v="4"/>
    <n v="50"/>
    <n v="152"/>
    <n v="7600"/>
    <n v="4484.0000000000009"/>
    <n v="0.59000000000000008"/>
    <x v="1"/>
  </r>
  <r>
    <s v="West Gear"/>
    <n v="1128299"/>
    <x v="518"/>
    <x v="2"/>
    <s v="Nevada"/>
    <s v="Las Vegas"/>
    <x v="5"/>
    <n v="55"/>
    <n v="128"/>
    <n v="7040"/>
    <n v="1830.4"/>
    <n v="0.26"/>
    <x v="1"/>
  </r>
  <r>
    <s v="West Gear"/>
    <n v="1128299"/>
    <x v="519"/>
    <x v="2"/>
    <s v="Nevada"/>
    <s v="Las Vegas"/>
    <x v="0"/>
    <n v="41"/>
    <n v="186"/>
    <n v="7626"/>
    <n v="2897.88"/>
    <n v="0.38"/>
    <x v="1"/>
  </r>
  <r>
    <s v="West Gear"/>
    <n v="1128299"/>
    <x v="520"/>
    <x v="2"/>
    <s v="Nevada"/>
    <s v="Las Vegas"/>
    <x v="1"/>
    <n v="51"/>
    <n v="180"/>
    <n v="9180"/>
    <n v="2478.6000000000004"/>
    <n v="0.27"/>
    <x v="1"/>
  </r>
  <r>
    <s v="West Gear"/>
    <n v="1128299"/>
    <x v="521"/>
    <x v="2"/>
    <s v="Nevada"/>
    <s v="Las Vegas"/>
    <x v="2"/>
    <n v="46"/>
    <n v="144"/>
    <n v="6624"/>
    <n v="2715.84"/>
    <n v="0.41000000000000003"/>
    <x v="1"/>
  </r>
  <r>
    <s v="West Gear"/>
    <n v="1128299"/>
    <x v="522"/>
    <x v="2"/>
    <s v="Nevada"/>
    <s v="Las Vegas"/>
    <x v="3"/>
    <n v="43"/>
    <n v="124"/>
    <n v="5332"/>
    <n v="1866.1999999999998"/>
    <n v="0.35"/>
    <x v="1"/>
  </r>
  <r>
    <s v="West Gear"/>
    <n v="1128299"/>
    <x v="523"/>
    <x v="2"/>
    <s v="Nevada"/>
    <s v="Las Vegas"/>
    <x v="4"/>
    <n v="53"/>
    <n v="128"/>
    <n v="6784"/>
    <n v="3595.5200000000009"/>
    <n v="0.53000000000000014"/>
    <x v="1"/>
  </r>
  <r>
    <s v="West Gear"/>
    <n v="1128299"/>
    <x v="524"/>
    <x v="2"/>
    <s v="Nevada"/>
    <s v="Las Vegas"/>
    <x v="5"/>
    <n v="54"/>
    <n v="140"/>
    <n v="7560"/>
    <n v="1587.6000000000001"/>
    <n v="0.21000000000000002"/>
    <x v="1"/>
  </r>
  <r>
    <s v="West Gear"/>
    <n v="1128299"/>
    <x v="525"/>
    <x v="2"/>
    <s v="Nevada"/>
    <s v="Las Vegas"/>
    <x v="0"/>
    <n v="47"/>
    <n v="171"/>
    <n v="8037"/>
    <n v="3214.8"/>
    <n v="0.4"/>
    <x v="1"/>
  </r>
  <r>
    <s v="West Gear"/>
    <n v="1128299"/>
    <x v="526"/>
    <x v="2"/>
    <s v="Nevada"/>
    <s v="Las Vegas"/>
    <x v="1"/>
    <n v="50"/>
    <n v="193"/>
    <n v="9650"/>
    <n v="2412.5"/>
    <n v="0.25"/>
    <x v="1"/>
  </r>
  <r>
    <s v="West Gear"/>
    <n v="1128299"/>
    <x v="527"/>
    <x v="2"/>
    <s v="Nevada"/>
    <s v="Las Vegas"/>
    <x v="2"/>
    <n v="47"/>
    <n v="113"/>
    <n v="5311"/>
    <n v="2230.6200000000003"/>
    <n v="0.42000000000000004"/>
    <x v="1"/>
  </r>
  <r>
    <s v="West Gear"/>
    <n v="1128299"/>
    <x v="528"/>
    <x v="2"/>
    <s v="Nevada"/>
    <s v="Las Vegas"/>
    <x v="3"/>
    <n v="43"/>
    <n v="119"/>
    <n v="5117"/>
    <n v="1688.61"/>
    <n v="0.32999999999999996"/>
    <x v="1"/>
  </r>
  <r>
    <s v="West Gear"/>
    <n v="1128299"/>
    <x v="529"/>
    <x v="2"/>
    <s v="Nevada"/>
    <s v="Las Vegas"/>
    <x v="4"/>
    <n v="48"/>
    <n v="107"/>
    <n v="5136"/>
    <n v="2773.440000000001"/>
    <n v="0.54000000000000015"/>
    <x v="1"/>
  </r>
  <r>
    <s v="West Gear"/>
    <n v="1128299"/>
    <x v="530"/>
    <x v="2"/>
    <s v="Nevada"/>
    <s v="Las Vegas"/>
    <x v="5"/>
    <n v="53"/>
    <n v="120"/>
    <n v="6360"/>
    <n v="1399.2000000000003"/>
    <n v="0.22000000000000003"/>
    <x v="1"/>
  </r>
  <r>
    <s v="West Gear"/>
    <n v="1128299"/>
    <x v="29"/>
    <x v="2"/>
    <s v="Nevada"/>
    <s v="Las Vegas"/>
    <x v="0"/>
    <n v="47"/>
    <n v="196"/>
    <n v="9212"/>
    <n v="3869.0400000000004"/>
    <n v="0.42000000000000004"/>
    <x v="1"/>
  </r>
  <r>
    <s v="West Gear"/>
    <n v="1128299"/>
    <x v="30"/>
    <x v="2"/>
    <s v="Nevada"/>
    <s v="Las Vegas"/>
    <x v="1"/>
    <n v="52"/>
    <n v="201"/>
    <n v="10452"/>
    <n v="2613"/>
    <n v="0.25"/>
    <x v="1"/>
  </r>
  <r>
    <s v="West Gear"/>
    <n v="1128299"/>
    <x v="31"/>
    <x v="2"/>
    <s v="Nevada"/>
    <s v="Las Vegas"/>
    <x v="2"/>
    <n v="44"/>
    <n v="140"/>
    <n v="6160"/>
    <n v="2587.2000000000003"/>
    <n v="0.42000000000000004"/>
    <x v="1"/>
  </r>
  <r>
    <s v="West Gear"/>
    <n v="1128299"/>
    <x v="32"/>
    <x v="2"/>
    <s v="Nevada"/>
    <s v="Las Vegas"/>
    <x v="3"/>
    <n v="43"/>
    <n v="132"/>
    <n v="5676"/>
    <n v="1986.6"/>
    <n v="0.35"/>
    <x v="1"/>
  </r>
  <r>
    <s v="West Gear"/>
    <n v="1128299"/>
    <x v="33"/>
    <x v="2"/>
    <s v="Nevada"/>
    <s v="Las Vegas"/>
    <x v="4"/>
    <n v="46"/>
    <n v="119"/>
    <n v="5474"/>
    <n v="2955.9600000000009"/>
    <n v="0.54000000000000015"/>
    <x v="1"/>
  </r>
  <r>
    <s v="West Gear"/>
    <n v="1128299"/>
    <x v="34"/>
    <x v="2"/>
    <s v="Nevada"/>
    <s v="Las Vegas"/>
    <x v="5"/>
    <n v="51"/>
    <n v="162"/>
    <n v="8262"/>
    <n v="1735.0200000000002"/>
    <n v="0.21000000000000002"/>
    <x v="1"/>
  </r>
  <r>
    <s v="West Gear"/>
    <n v="1128299"/>
    <x v="35"/>
    <x v="2"/>
    <s v="Nevada"/>
    <s v="Las Vegas"/>
    <x v="0"/>
    <n v="47"/>
    <n v="216"/>
    <n v="10152"/>
    <n v="3756.2400000000007"/>
    <n v="0.37000000000000005"/>
    <x v="1"/>
  </r>
  <r>
    <s v="West Gear"/>
    <n v="1128299"/>
    <x v="36"/>
    <x v="2"/>
    <s v="Nevada"/>
    <s v="Las Vegas"/>
    <x v="1"/>
    <n v="50"/>
    <n v="209"/>
    <n v="10450"/>
    <n v="2612.5"/>
    <n v="0.25"/>
    <x v="1"/>
  </r>
  <r>
    <s v="West Gear"/>
    <n v="1128299"/>
    <x v="37"/>
    <x v="2"/>
    <s v="Nevada"/>
    <s v="Las Vegas"/>
    <x v="2"/>
    <n v="47"/>
    <n v="166"/>
    <n v="7802"/>
    <n v="3276.84"/>
    <n v="0.42000000000000004"/>
    <x v="1"/>
  </r>
  <r>
    <s v="West Gear"/>
    <n v="1128299"/>
    <x v="38"/>
    <x v="2"/>
    <s v="Nevada"/>
    <s v="Las Vegas"/>
    <x v="3"/>
    <n v="40"/>
    <n v="166"/>
    <n v="6640"/>
    <n v="2390.4"/>
    <n v="0.36"/>
    <x v="1"/>
  </r>
  <r>
    <s v="West Gear"/>
    <n v="1128299"/>
    <x v="39"/>
    <x v="2"/>
    <s v="Nevada"/>
    <s v="Las Vegas"/>
    <x v="4"/>
    <n v="49"/>
    <n v="136"/>
    <n v="6664"/>
    <n v="3598.5600000000009"/>
    <n v="0.54000000000000015"/>
    <x v="1"/>
  </r>
  <r>
    <s v="West Gear"/>
    <n v="1128299"/>
    <x v="40"/>
    <x v="2"/>
    <s v="Nevada"/>
    <s v="Las Vegas"/>
    <x v="5"/>
    <n v="56"/>
    <n v="170"/>
    <n v="9520"/>
    <n v="1713.6000000000001"/>
    <n v="0.18000000000000002"/>
    <x v="1"/>
  </r>
  <r>
    <s v="West Gear"/>
    <n v="1128299"/>
    <x v="41"/>
    <x v="2"/>
    <s v="Nevada"/>
    <s v="Las Vegas"/>
    <x v="0"/>
    <n v="20"/>
    <n v="149"/>
    <n v="2980"/>
    <n v="1192"/>
    <n v="0.4"/>
    <x v="1"/>
  </r>
  <r>
    <s v="West Gear"/>
    <n v="1128299"/>
    <x v="42"/>
    <x v="2"/>
    <s v="Nevada"/>
    <s v="Las Vegas"/>
    <x v="1"/>
    <n v="31"/>
    <n v="145"/>
    <n v="4495"/>
    <n v="1123.75"/>
    <n v="0.25"/>
    <x v="1"/>
  </r>
  <r>
    <s v="West Gear"/>
    <n v="1128299"/>
    <x v="43"/>
    <x v="2"/>
    <s v="Nevada"/>
    <s v="Las Vegas"/>
    <x v="2"/>
    <n v="26"/>
    <n v="128"/>
    <n v="3328"/>
    <n v="1397.7600000000002"/>
    <n v="0.42000000000000004"/>
    <x v="1"/>
  </r>
  <r>
    <s v="West Gear"/>
    <n v="1128299"/>
    <x v="44"/>
    <x v="2"/>
    <s v="Nevada"/>
    <s v="Las Vegas"/>
    <x v="3"/>
    <n v="26"/>
    <n v="96"/>
    <n v="2496"/>
    <n v="848.63999999999987"/>
    <n v="0.33999999999999997"/>
    <x v="1"/>
  </r>
  <r>
    <s v="Sports Direct"/>
    <n v="1197831"/>
    <x v="219"/>
    <x v="1"/>
    <s v="Tennessee"/>
    <s v="Knoxville"/>
    <x v="4"/>
    <n v="30"/>
    <n v="123"/>
    <n v="3690"/>
    <n v="1254.5999999999999"/>
    <n v="0.33999999999999997"/>
    <x v="1"/>
  </r>
  <r>
    <s v="Sports Direct"/>
    <n v="1197831"/>
    <x v="220"/>
    <x v="1"/>
    <s v="Tennessee"/>
    <s v="Knoxville"/>
    <x v="5"/>
    <n v="24"/>
    <n v="170"/>
    <n v="4080"/>
    <n v="2162.4"/>
    <n v="0.53"/>
    <x v="1"/>
  </r>
  <r>
    <s v="Sports Direct"/>
    <n v="1197831"/>
    <x v="221"/>
    <x v="1"/>
    <s v="Tennessee"/>
    <s v="Knoxville"/>
    <x v="0"/>
    <n v="18"/>
    <n v="202"/>
    <n v="3636"/>
    <n v="1345.32"/>
    <n v="0.37"/>
    <x v="1"/>
  </r>
  <r>
    <s v="Sports Direct"/>
    <n v="1197831"/>
    <x v="222"/>
    <x v="1"/>
    <s v="Tennessee"/>
    <s v="Knoxville"/>
    <x v="1"/>
    <n v="23"/>
    <n v="219"/>
    <n v="5037"/>
    <n v="1964.4299999999998"/>
    <n v="0.38999999999999996"/>
    <x v="1"/>
  </r>
  <r>
    <s v="Sports Direct"/>
    <n v="1197831"/>
    <x v="223"/>
    <x v="1"/>
    <s v="Tennessee"/>
    <s v="Knoxville"/>
    <x v="2"/>
    <n v="23"/>
    <n v="140"/>
    <n v="3220"/>
    <n v="1255.8"/>
    <n v="0.38999999999999996"/>
    <x v="1"/>
  </r>
  <r>
    <s v="Sports Direct"/>
    <n v="1197831"/>
    <x v="224"/>
    <x v="1"/>
    <s v="Tennessee"/>
    <s v="Knoxville"/>
    <x v="3"/>
    <n v="28"/>
    <n v="128"/>
    <n v="3584"/>
    <n v="1756.1599999999999"/>
    <n v="0.49"/>
    <x v="1"/>
  </r>
  <r>
    <s v="Sports Direct"/>
    <n v="1197831"/>
    <x v="225"/>
    <x v="1"/>
    <s v="Tennessee"/>
    <s v="Knoxville"/>
    <x v="4"/>
    <n v="29"/>
    <n v="94"/>
    <n v="2726"/>
    <n v="872.32"/>
    <n v="0.32"/>
    <x v="1"/>
  </r>
  <r>
    <s v="Sports Direct"/>
    <n v="1197831"/>
    <x v="226"/>
    <x v="1"/>
    <s v="Tennessee"/>
    <s v="Knoxville"/>
    <x v="5"/>
    <n v="28"/>
    <n v="143"/>
    <n v="4004"/>
    <n v="2242.2400000000002"/>
    <n v="0.56000000000000005"/>
    <x v="1"/>
  </r>
  <r>
    <s v="Sports Direct"/>
    <n v="1197831"/>
    <x v="227"/>
    <x v="1"/>
    <s v="Tennessee"/>
    <s v="Knoxville"/>
    <x v="0"/>
    <n v="20"/>
    <n v="221"/>
    <n v="4420"/>
    <n v="1900.5999999999997"/>
    <n v="0.42999999999999994"/>
    <x v="1"/>
  </r>
  <r>
    <s v="Sports Direct"/>
    <n v="1197831"/>
    <x v="228"/>
    <x v="1"/>
    <s v="Tennessee"/>
    <s v="Knoxville"/>
    <x v="1"/>
    <n v="31"/>
    <n v="195"/>
    <n v="6045"/>
    <n v="2841.1499999999996"/>
    <n v="0.47"/>
    <x v="1"/>
  </r>
  <r>
    <s v="Sports Direct"/>
    <n v="1197831"/>
    <x v="711"/>
    <x v="1"/>
    <s v="Tennessee"/>
    <s v="Knoxville"/>
    <x v="2"/>
    <n v="22"/>
    <n v="166"/>
    <n v="3652"/>
    <n v="1570.3599999999997"/>
    <n v="0.42999999999999994"/>
    <x v="1"/>
  </r>
  <r>
    <s v="Sports Direct"/>
    <n v="1197831"/>
    <x v="712"/>
    <x v="1"/>
    <s v="Tennessee"/>
    <s v="Knoxville"/>
    <x v="3"/>
    <n v="25"/>
    <n v="124"/>
    <n v="3100"/>
    <n v="1736.0000000000002"/>
    <n v="0.56000000000000005"/>
    <x v="1"/>
  </r>
  <r>
    <s v="Sports Direct"/>
    <n v="1197831"/>
    <x v="713"/>
    <x v="1"/>
    <s v="Tennessee"/>
    <s v="Knoxville"/>
    <x v="4"/>
    <n v="27"/>
    <n v="88"/>
    <n v="2376"/>
    <n v="974.16"/>
    <n v="0.41"/>
    <x v="1"/>
  </r>
  <r>
    <s v="Sports Direct"/>
    <n v="1197831"/>
    <x v="714"/>
    <x v="1"/>
    <s v="Tennessee"/>
    <s v="Knoxville"/>
    <x v="5"/>
    <n v="25"/>
    <n v="145"/>
    <n v="3625"/>
    <n v="2211.2500000000005"/>
    <n v="0.6100000000000001"/>
    <x v="1"/>
  </r>
  <r>
    <s v="Sports Direct"/>
    <n v="1197831"/>
    <x v="715"/>
    <x v="1"/>
    <s v="Tennessee"/>
    <s v="Knoxville"/>
    <x v="0"/>
    <n v="13"/>
    <n v="203"/>
    <n v="2639"/>
    <n v="1187.55"/>
    <n v="0.44999999999999996"/>
    <x v="1"/>
  </r>
  <r>
    <s v="Sports Direct"/>
    <n v="1197831"/>
    <x v="716"/>
    <x v="1"/>
    <s v="Tennessee"/>
    <s v="Knoxville"/>
    <x v="1"/>
    <n v="17"/>
    <n v="203"/>
    <n v="3451"/>
    <n v="1449.4199999999998"/>
    <n v="0.42"/>
    <x v="1"/>
  </r>
  <r>
    <s v="Sports Direct"/>
    <n v="1197831"/>
    <x v="717"/>
    <x v="1"/>
    <s v="Tennessee"/>
    <s v="Knoxville"/>
    <x v="2"/>
    <n v="15"/>
    <n v="170"/>
    <n v="2550"/>
    <n v="1121.9999999999998"/>
    <n v="0.43999999999999995"/>
    <x v="1"/>
  </r>
  <r>
    <s v="Sports Direct"/>
    <n v="1197831"/>
    <x v="718"/>
    <x v="1"/>
    <s v="Tennessee"/>
    <s v="Knoxville"/>
    <x v="3"/>
    <n v="20"/>
    <n v="128"/>
    <n v="2560"/>
    <n v="1433.6000000000001"/>
    <n v="0.56000000000000005"/>
    <x v="1"/>
  </r>
  <r>
    <s v="Sports Direct"/>
    <n v="1197831"/>
    <x v="719"/>
    <x v="1"/>
    <s v="Tennessee"/>
    <s v="Knoxville"/>
    <x v="4"/>
    <n v="20"/>
    <n v="105"/>
    <n v="2100"/>
    <n v="798"/>
    <n v="0.38"/>
    <x v="1"/>
  </r>
  <r>
    <s v="Sports Direct"/>
    <n v="1197831"/>
    <x v="720"/>
    <x v="1"/>
    <s v="Tennessee"/>
    <s v="Knoxville"/>
    <x v="5"/>
    <n v="18"/>
    <n v="196"/>
    <n v="3528"/>
    <n v="2152.0800000000004"/>
    <n v="0.6100000000000001"/>
    <x v="1"/>
  </r>
  <r>
    <s v="Sports Direct"/>
    <n v="1197831"/>
    <x v="721"/>
    <x v="1"/>
    <s v="Tennessee"/>
    <s v="Knoxville"/>
    <x v="0"/>
    <n v="12"/>
    <n v="247"/>
    <n v="2964"/>
    <n v="1333.8"/>
    <n v="0.44999999999999996"/>
    <x v="1"/>
  </r>
  <r>
    <s v="Sports Direct"/>
    <n v="1197831"/>
    <x v="722"/>
    <x v="1"/>
    <s v="Tennessee"/>
    <s v="Knoxville"/>
    <x v="1"/>
    <n v="20"/>
    <n v="240"/>
    <n v="4800"/>
    <n v="2111.9999999999995"/>
    <n v="0.43999999999999995"/>
    <x v="1"/>
  </r>
  <r>
    <s v="Sports Direct"/>
    <n v="1197831"/>
    <x v="723"/>
    <x v="1"/>
    <s v="Tennessee"/>
    <s v="Knoxville"/>
    <x v="2"/>
    <n v="14"/>
    <n v="204"/>
    <n v="2856"/>
    <n v="1313.76"/>
    <n v="0.45999999999999996"/>
    <x v="1"/>
  </r>
  <r>
    <s v="Sports Direct"/>
    <n v="1197831"/>
    <x v="229"/>
    <x v="1"/>
    <s v="Tennessee"/>
    <s v="Knoxville"/>
    <x v="3"/>
    <n v="20"/>
    <n v="179"/>
    <n v="3580"/>
    <n v="1933.2"/>
    <n v="0.54"/>
    <x v="1"/>
  </r>
  <r>
    <s v="Sports Direct"/>
    <n v="1197831"/>
    <x v="230"/>
    <x v="1"/>
    <s v="Tennessee"/>
    <s v="Knoxville"/>
    <x v="4"/>
    <n v="33"/>
    <n v="132"/>
    <n v="4356"/>
    <n v="1785.9599999999998"/>
    <n v="0.41"/>
    <x v="1"/>
  </r>
  <r>
    <s v="Sports Direct"/>
    <n v="1197831"/>
    <x v="231"/>
    <x v="1"/>
    <s v="Tennessee"/>
    <s v="Knoxville"/>
    <x v="5"/>
    <n v="31"/>
    <n v="271"/>
    <n v="8401"/>
    <n v="4956.5900000000011"/>
    <n v="0.59000000000000008"/>
    <x v="1"/>
  </r>
  <r>
    <s v="Sports Direct"/>
    <n v="1197831"/>
    <x v="232"/>
    <x v="1"/>
    <s v="Tennessee"/>
    <s v="Knoxville"/>
    <x v="0"/>
    <n v="28"/>
    <n v="256"/>
    <n v="7168"/>
    <n v="3368.96"/>
    <n v="0.47"/>
    <x v="1"/>
  </r>
  <r>
    <s v="Sports Direct"/>
    <n v="1197831"/>
    <x v="233"/>
    <x v="1"/>
    <s v="Tennessee"/>
    <s v="Knoxville"/>
    <x v="1"/>
    <n v="32"/>
    <n v="240"/>
    <n v="7680"/>
    <n v="3609.6"/>
    <n v="0.47"/>
    <x v="1"/>
  </r>
  <r>
    <s v="Sports Direct"/>
    <n v="1197831"/>
    <x v="234"/>
    <x v="1"/>
    <s v="Tennessee"/>
    <s v="Knoxville"/>
    <x v="2"/>
    <n v="26"/>
    <n v="202"/>
    <n v="5252"/>
    <n v="2310.8799999999997"/>
    <n v="0.43999999999999995"/>
    <x v="1"/>
  </r>
  <r>
    <s v="Sports Direct"/>
    <n v="1197831"/>
    <x v="235"/>
    <x v="1"/>
    <s v="Tennessee"/>
    <s v="Knoxville"/>
    <x v="3"/>
    <n v="29"/>
    <n v="198"/>
    <n v="5742"/>
    <n v="3215.5200000000004"/>
    <n v="0.56000000000000005"/>
    <x v="1"/>
  </r>
  <r>
    <s v="Sports Direct"/>
    <n v="1197831"/>
    <x v="236"/>
    <x v="1"/>
    <s v="Tennessee"/>
    <s v="Knoxville"/>
    <x v="4"/>
    <n v="30"/>
    <n v="150"/>
    <n v="4500"/>
    <n v="1754.9999999999998"/>
    <n v="0.38999999999999996"/>
    <x v="1"/>
  </r>
  <r>
    <s v="Sports Direct"/>
    <n v="1197831"/>
    <x v="237"/>
    <x v="1"/>
    <s v="Tennessee"/>
    <s v="Knoxville"/>
    <x v="5"/>
    <n v="37"/>
    <n v="306"/>
    <n v="11322"/>
    <n v="6679.9800000000005"/>
    <n v="0.59000000000000008"/>
    <x v="1"/>
  </r>
  <r>
    <s v="Sports Direct"/>
    <n v="1197831"/>
    <x v="238"/>
    <x v="1"/>
    <s v="Tennessee"/>
    <s v="Knoxville"/>
    <x v="0"/>
    <n v="29"/>
    <n v="272"/>
    <n v="7888"/>
    <n v="3943.9999999999995"/>
    <n v="0.49999999999999994"/>
    <x v="1"/>
  </r>
  <r>
    <s v="Sports Direct"/>
    <n v="1197831"/>
    <x v="239"/>
    <x v="1"/>
    <s v="Tennessee"/>
    <s v="Knoxville"/>
    <x v="1"/>
    <n v="30"/>
    <n v="264"/>
    <n v="7920"/>
    <n v="3959.9999999999995"/>
    <n v="0.49999999999999994"/>
    <x v="1"/>
  </r>
  <r>
    <s v="Sports Direct"/>
    <n v="1197831"/>
    <x v="240"/>
    <x v="1"/>
    <s v="Tennessee"/>
    <s v="Knoxville"/>
    <x v="2"/>
    <n v="30"/>
    <n v="322"/>
    <n v="9660"/>
    <n v="4829.9999999999991"/>
    <n v="0.49999999999999994"/>
    <x v="1"/>
  </r>
  <r>
    <s v="Sports Direct"/>
    <n v="1197831"/>
    <x v="241"/>
    <x v="1"/>
    <s v="Tennessee"/>
    <s v="Knoxville"/>
    <x v="3"/>
    <n v="32"/>
    <n v="196"/>
    <n v="6272"/>
    <n v="3825.9200000000005"/>
    <n v="0.6100000000000001"/>
    <x v="1"/>
  </r>
  <r>
    <s v="Sports Direct"/>
    <n v="1197831"/>
    <x v="242"/>
    <x v="1"/>
    <s v="Tennessee"/>
    <s v="Knoxville"/>
    <x v="4"/>
    <n v="33"/>
    <n v="182"/>
    <n v="6006"/>
    <n v="2702.7"/>
    <n v="0.44999999999999996"/>
    <x v="1"/>
  </r>
  <r>
    <s v="Sports Direct"/>
    <n v="1197831"/>
    <x v="243"/>
    <x v="1"/>
    <s v="Tennessee"/>
    <s v="Knoxville"/>
    <x v="5"/>
    <n v="38"/>
    <n v="272"/>
    <n v="10336"/>
    <n v="6408.3200000000015"/>
    <n v="0.62000000000000011"/>
    <x v="1"/>
  </r>
  <r>
    <s v="Sports Direct"/>
    <n v="1197831"/>
    <x v="244"/>
    <x v="1"/>
    <s v="Tennessee"/>
    <s v="Knoxville"/>
    <x v="0"/>
    <n v="29"/>
    <n v="233"/>
    <n v="6757"/>
    <n v="3446.07"/>
    <n v="0.51"/>
    <x v="1"/>
  </r>
  <r>
    <s v="Sports Direct"/>
    <n v="1197831"/>
    <x v="245"/>
    <x v="1"/>
    <s v="Tennessee"/>
    <s v="Knoxville"/>
    <x v="1"/>
    <n v="44"/>
    <n v="271"/>
    <n v="11924"/>
    <n v="6081.24"/>
    <n v="0.51"/>
    <x v="1"/>
  </r>
  <r>
    <s v="Sports Direct"/>
    <n v="1197831"/>
    <x v="246"/>
    <x v="1"/>
    <s v="Tennessee"/>
    <s v="Knoxville"/>
    <x v="2"/>
    <n v="39"/>
    <n v="314"/>
    <n v="12246"/>
    <n v="5755.62"/>
    <n v="0.47"/>
    <x v="1"/>
  </r>
  <r>
    <s v="Sports Direct"/>
    <n v="1197831"/>
    <x v="247"/>
    <x v="1"/>
    <s v="Tennessee"/>
    <s v="Knoxville"/>
    <x v="3"/>
    <n v="32"/>
    <n v="162"/>
    <n v="5184"/>
    <n v="3058.5600000000004"/>
    <n v="0.59000000000000008"/>
    <x v="1"/>
  </r>
  <r>
    <s v="Sports Direct"/>
    <n v="1197831"/>
    <x v="248"/>
    <x v="1"/>
    <s v="Tennessee"/>
    <s v="Knoxville"/>
    <x v="4"/>
    <n v="35"/>
    <n v="143"/>
    <n v="5005"/>
    <n v="2252.25"/>
    <n v="0.44999999999999996"/>
    <x v="1"/>
  </r>
  <r>
    <s v="Sports Direct"/>
    <n v="1197831"/>
    <x v="249"/>
    <x v="1"/>
    <s v="Tennessee"/>
    <s v="Knoxville"/>
    <x v="5"/>
    <n v="40"/>
    <n v="232"/>
    <n v="9280"/>
    <n v="6217.6000000000013"/>
    <n v="0.67000000000000015"/>
    <x v="1"/>
  </r>
  <r>
    <s v="Sports Direct"/>
    <n v="1197831"/>
    <x v="250"/>
    <x v="1"/>
    <s v="Tennessee"/>
    <s v="Knoxville"/>
    <x v="0"/>
    <n v="40"/>
    <n v="209"/>
    <n v="8360"/>
    <n v="4179.9999999999991"/>
    <n v="0.49999999999999994"/>
    <x v="1"/>
  </r>
  <r>
    <s v="Sports Direct"/>
    <n v="1197831"/>
    <x v="251"/>
    <x v="1"/>
    <s v="Tennessee"/>
    <s v="Knoxville"/>
    <x v="1"/>
    <n v="33"/>
    <n v="213"/>
    <n v="7029"/>
    <n v="3303.6299999999997"/>
    <n v="0.47"/>
    <x v="1"/>
  </r>
  <r>
    <s v="Sports Direct"/>
    <n v="1197831"/>
    <x v="252"/>
    <x v="1"/>
    <s v="Tennessee"/>
    <s v="Knoxville"/>
    <x v="2"/>
    <n v="40"/>
    <n v="203"/>
    <n v="8120"/>
    <n v="4141.2"/>
    <n v="0.51"/>
    <x v="1"/>
  </r>
  <r>
    <s v="Sports Direct"/>
    <n v="1197831"/>
    <x v="253"/>
    <x v="1"/>
    <s v="Tennessee"/>
    <s v="Knoxville"/>
    <x v="3"/>
    <n v="40"/>
    <n v="136"/>
    <n v="5440"/>
    <n v="3100.8"/>
    <n v="0.57000000000000006"/>
    <x v="1"/>
  </r>
  <r>
    <s v="Sports Direct"/>
    <n v="1197831"/>
    <x v="254"/>
    <x v="1"/>
    <s v="Tennessee"/>
    <s v="Knoxville"/>
    <x v="4"/>
    <n v="39"/>
    <n v="120"/>
    <n v="4680"/>
    <n v="2012.3999999999996"/>
    <n v="0.42999999999999994"/>
    <x v="1"/>
  </r>
  <r>
    <s v="Sports Direct"/>
    <n v="1197831"/>
    <x v="255"/>
    <x v="1"/>
    <s v="Tennessee"/>
    <s v="Knoxville"/>
    <x v="5"/>
    <n v="30"/>
    <n v="219"/>
    <n v="6570"/>
    <n v="4073.4000000000005"/>
    <n v="0.62000000000000011"/>
    <x v="1"/>
  </r>
  <r>
    <s v="Sports Direct"/>
    <n v="1197831"/>
    <x v="256"/>
    <x v="1"/>
    <s v="Tennessee"/>
    <s v="Knoxville"/>
    <x v="0"/>
    <n v="28"/>
    <n v="201"/>
    <n v="5628"/>
    <n v="2926.56"/>
    <n v="0.52"/>
    <x v="1"/>
  </r>
  <r>
    <s v="Sports Direct"/>
    <n v="1197831"/>
    <x v="257"/>
    <x v="1"/>
    <s v="Tennessee"/>
    <s v="Knoxville"/>
    <x v="1"/>
    <n v="25"/>
    <n v="178"/>
    <n v="4450"/>
    <n v="2136"/>
    <n v="0.48"/>
    <x v="1"/>
  </r>
  <r>
    <s v="Sports Direct"/>
    <n v="1197831"/>
    <x v="258"/>
    <x v="1"/>
    <s v="Tennessee"/>
    <s v="Knoxville"/>
    <x v="2"/>
    <n v="27"/>
    <n v="163"/>
    <n v="4401"/>
    <n v="2112.48"/>
    <n v="0.48"/>
    <x v="1"/>
  </r>
  <r>
    <s v="Sports Direct"/>
    <n v="1197831"/>
    <x v="259"/>
    <x v="1"/>
    <s v="Tennessee"/>
    <s v="Knoxville"/>
    <x v="3"/>
    <n v="30"/>
    <n v="131"/>
    <n v="3930"/>
    <n v="2358.0000000000005"/>
    <n v="0.60000000000000009"/>
    <x v="1"/>
  </r>
  <r>
    <s v="Sports Direct"/>
    <n v="1197831"/>
    <x v="260"/>
    <x v="1"/>
    <s v="Tennessee"/>
    <s v="Knoxville"/>
    <x v="4"/>
    <n v="28"/>
    <n v="109"/>
    <n v="3052"/>
    <n v="1342.8799999999999"/>
    <n v="0.43999999999999995"/>
    <x v="1"/>
  </r>
  <r>
    <s v="Sports Direct"/>
    <n v="1197831"/>
    <x v="261"/>
    <x v="1"/>
    <s v="Tennessee"/>
    <s v="Knoxville"/>
    <x v="5"/>
    <n v="29"/>
    <n v="179"/>
    <n v="5191"/>
    <n v="3477.9700000000007"/>
    <n v="0.67000000000000015"/>
    <x v="1"/>
  </r>
  <r>
    <s v="Sports Direct"/>
    <n v="1197831"/>
    <x v="262"/>
    <x v="1"/>
    <s v="Tennessee"/>
    <s v="Knoxville"/>
    <x v="0"/>
    <n v="24"/>
    <n v="203"/>
    <n v="4872"/>
    <n v="2338.56"/>
    <n v="0.48"/>
    <x v="1"/>
  </r>
  <r>
    <s v="Sports Direct"/>
    <n v="1197831"/>
    <x v="263"/>
    <x v="1"/>
    <s v="Tennessee"/>
    <s v="Knoxville"/>
    <x v="1"/>
    <n v="21"/>
    <n v="223"/>
    <n v="4683"/>
    <n v="2294.6699999999996"/>
    <n v="0.48999999999999994"/>
    <x v="1"/>
  </r>
  <r>
    <s v="Sports Direct"/>
    <n v="1197831"/>
    <x v="264"/>
    <x v="1"/>
    <s v="Tennessee"/>
    <s v="Knoxville"/>
    <x v="2"/>
    <n v="37"/>
    <n v="204"/>
    <n v="7548"/>
    <n v="3547.56"/>
    <n v="0.47"/>
    <x v="1"/>
  </r>
  <r>
    <s v="Sports Direct"/>
    <n v="1197831"/>
    <x v="265"/>
    <x v="1"/>
    <s v="Tennessee"/>
    <s v="Knoxville"/>
    <x v="3"/>
    <n v="38"/>
    <n v="157"/>
    <n v="5966"/>
    <n v="3698.9200000000005"/>
    <n v="0.62000000000000011"/>
    <x v="1"/>
  </r>
  <r>
    <s v="Sports Direct"/>
    <n v="1197831"/>
    <x v="266"/>
    <x v="1"/>
    <s v="Tennessee"/>
    <s v="Knoxville"/>
    <x v="4"/>
    <n v="43"/>
    <n v="140"/>
    <n v="6020"/>
    <n v="2769.2"/>
    <n v="0.45999999999999996"/>
    <x v="1"/>
  </r>
  <r>
    <s v="Sports Direct"/>
    <n v="1197831"/>
    <x v="267"/>
    <x v="1"/>
    <s v="Tennessee"/>
    <s v="Knoxville"/>
    <x v="5"/>
    <n v="43"/>
    <n v="202"/>
    <n v="8686"/>
    <n v="5732.7600000000011"/>
    <n v="0.66000000000000014"/>
    <x v="1"/>
  </r>
  <r>
    <s v="Sports Direct"/>
    <n v="1197831"/>
    <x v="268"/>
    <x v="1"/>
    <s v="Tennessee"/>
    <s v="Knoxville"/>
    <x v="0"/>
    <n v="39"/>
    <n v="248"/>
    <n v="9672"/>
    <n v="4642.5599999999995"/>
    <n v="0.48"/>
    <x v="1"/>
  </r>
  <r>
    <s v="Sports Direct"/>
    <n v="1197831"/>
    <x v="269"/>
    <x v="1"/>
    <s v="Tennessee"/>
    <s v="Knoxville"/>
    <x v="1"/>
    <n v="37"/>
    <n v="264"/>
    <n v="9768"/>
    <n v="4786.32"/>
    <n v="0.48999999999999994"/>
    <x v="1"/>
  </r>
  <r>
    <s v="Sports Direct"/>
    <n v="1197831"/>
    <x v="270"/>
    <x v="1"/>
    <s v="Tennessee"/>
    <s v="Knoxville"/>
    <x v="2"/>
    <n v="44"/>
    <n v="210"/>
    <n v="9240"/>
    <n v="4712.3999999999996"/>
    <n v="0.51"/>
    <x v="1"/>
  </r>
  <r>
    <s v="Sports Direct"/>
    <n v="1197831"/>
    <x v="271"/>
    <x v="1"/>
    <s v="Tennessee"/>
    <s v="Knoxville"/>
    <x v="3"/>
    <n v="44"/>
    <n v="176"/>
    <n v="7744"/>
    <n v="4646.4000000000005"/>
    <n v="0.60000000000000009"/>
    <x v="1"/>
  </r>
  <r>
    <s v="Sports Direct"/>
    <n v="1197831"/>
    <x v="272"/>
    <x v="1"/>
    <s v="Tennessee"/>
    <s v="Knoxville"/>
    <x v="4"/>
    <n v="38"/>
    <n v="160"/>
    <n v="6080"/>
    <n v="2857.6"/>
    <n v="0.47"/>
    <x v="1"/>
  </r>
  <r>
    <s v="Sports Direct"/>
    <n v="1197831"/>
    <x v="273"/>
    <x v="1"/>
    <s v="Tennessee"/>
    <s v="Knoxville"/>
    <x v="5"/>
    <n v="49"/>
    <n v="225"/>
    <n v="11025"/>
    <n v="6945.7500000000009"/>
    <n v="0.63000000000000012"/>
    <x v="1"/>
  </r>
  <r>
    <s v="Foot Locker"/>
    <n v="1185732"/>
    <x v="274"/>
    <x v="1"/>
    <s v="Tennessee"/>
    <s v="Knoxville"/>
    <x v="0"/>
    <n v="27"/>
    <n v="140"/>
    <n v="3780"/>
    <n v="1663.2"/>
    <n v="0.44"/>
    <x v="1"/>
  </r>
  <r>
    <s v="Foot Locker"/>
    <n v="1185732"/>
    <x v="275"/>
    <x v="1"/>
    <s v="Tennessee"/>
    <s v="Knoxville"/>
    <x v="1"/>
    <n v="23"/>
    <n v="70"/>
    <n v="1610"/>
    <n v="660.09999999999991"/>
    <n v="0.41"/>
    <x v="1"/>
  </r>
  <r>
    <s v="Foot Locker"/>
    <n v="1185732"/>
    <x v="276"/>
    <x v="1"/>
    <s v="Tennessee"/>
    <s v="Knoxville"/>
    <x v="2"/>
    <n v="19"/>
    <n v="74"/>
    <n v="1406"/>
    <n v="548.33999999999992"/>
    <n v="0.38999999999999996"/>
    <x v="1"/>
  </r>
  <r>
    <s v="Foot Locker"/>
    <n v="1185732"/>
    <x v="277"/>
    <x v="1"/>
    <s v="Tennessee"/>
    <s v="Knoxville"/>
    <x v="3"/>
    <n v="22"/>
    <n v="23"/>
    <n v="506"/>
    <n v="217.58"/>
    <n v="0.43000000000000005"/>
    <x v="1"/>
  </r>
  <r>
    <s v="Sports Direct"/>
    <n v="1197831"/>
    <x v="350"/>
    <x v="1"/>
    <s v="Alabama"/>
    <s v="Birmingham"/>
    <x v="4"/>
    <n v="31"/>
    <n v="114"/>
    <n v="3534"/>
    <n v="1448.9399999999998"/>
    <n v="0.41"/>
    <x v="1"/>
  </r>
  <r>
    <s v="Sports Direct"/>
    <n v="1197831"/>
    <x v="351"/>
    <x v="1"/>
    <s v="Alabama"/>
    <s v="Birmingham"/>
    <x v="5"/>
    <n v="24"/>
    <n v="152"/>
    <n v="3648"/>
    <n v="2152.3200000000002"/>
    <n v="0.59000000000000008"/>
    <x v="1"/>
  </r>
  <r>
    <s v="Sports Direct"/>
    <n v="1197831"/>
    <x v="352"/>
    <x v="1"/>
    <s v="Alabama"/>
    <s v="Birmingham"/>
    <x v="0"/>
    <n v="16"/>
    <n v="206"/>
    <n v="3296"/>
    <n v="1549.12"/>
    <n v="0.47"/>
    <x v="1"/>
  </r>
  <r>
    <s v="Sports Direct"/>
    <n v="1197831"/>
    <x v="353"/>
    <x v="1"/>
    <s v="Alabama"/>
    <s v="Birmingham"/>
    <x v="1"/>
    <n v="26"/>
    <n v="192"/>
    <n v="4992"/>
    <n v="2096.64"/>
    <n v="0.42"/>
    <x v="1"/>
  </r>
  <r>
    <s v="Sports Direct"/>
    <n v="1197831"/>
    <x v="354"/>
    <x v="1"/>
    <s v="Alabama"/>
    <s v="Birmingham"/>
    <x v="2"/>
    <n v="26"/>
    <n v="136"/>
    <n v="3536"/>
    <n v="1555.84"/>
    <n v="0.43999999999999995"/>
    <x v="1"/>
  </r>
  <r>
    <s v="Sports Direct"/>
    <n v="1197831"/>
    <x v="355"/>
    <x v="1"/>
    <s v="Alabama"/>
    <s v="Birmingham"/>
    <x v="3"/>
    <n v="24"/>
    <n v="113"/>
    <n v="2712"/>
    <n v="1464.48"/>
    <n v="0.54"/>
    <x v="1"/>
  </r>
  <r>
    <s v="Sports Direct"/>
    <n v="1197831"/>
    <x v="356"/>
    <x v="1"/>
    <s v="Alabama"/>
    <s v="Birmingham"/>
    <x v="4"/>
    <n v="29"/>
    <n v="85"/>
    <n v="2465"/>
    <n v="961.34999999999991"/>
    <n v="0.38999999999999996"/>
    <x v="1"/>
  </r>
  <r>
    <s v="Sports Direct"/>
    <n v="1197831"/>
    <x v="357"/>
    <x v="1"/>
    <s v="Alabama"/>
    <s v="Birmingham"/>
    <x v="5"/>
    <n v="27"/>
    <n v="144"/>
    <n v="3888"/>
    <n v="2216.1600000000003"/>
    <n v="0.57000000000000006"/>
    <x v="1"/>
  </r>
  <r>
    <s v="Sports Direct"/>
    <n v="1197831"/>
    <x v="358"/>
    <x v="1"/>
    <s v="Alabama"/>
    <s v="Birmingham"/>
    <x v="0"/>
    <n v="23"/>
    <n v="194"/>
    <n v="4462"/>
    <n v="2186.3799999999997"/>
    <n v="0.48999999999999994"/>
    <x v="1"/>
  </r>
  <r>
    <s v="Sports Direct"/>
    <n v="1197831"/>
    <x v="359"/>
    <x v="1"/>
    <s v="Alabama"/>
    <s v="Birmingham"/>
    <x v="1"/>
    <n v="32"/>
    <n v="194"/>
    <n v="6208"/>
    <n v="2917.7599999999998"/>
    <n v="0.47"/>
    <x v="1"/>
  </r>
  <r>
    <s v="Sports Direct"/>
    <n v="1197831"/>
    <x v="360"/>
    <x v="1"/>
    <s v="Alabama"/>
    <s v="Birmingham"/>
    <x v="2"/>
    <n v="20"/>
    <n v="144"/>
    <n v="2880"/>
    <n v="1468.8"/>
    <n v="0.51"/>
    <x v="1"/>
  </r>
  <r>
    <s v="Sports Direct"/>
    <n v="1197831"/>
    <x v="361"/>
    <x v="1"/>
    <s v="Alabama"/>
    <s v="Birmingham"/>
    <x v="3"/>
    <n v="23"/>
    <n v="116"/>
    <n v="2668"/>
    <n v="1627.4800000000002"/>
    <n v="0.6100000000000001"/>
    <x v="1"/>
  </r>
  <r>
    <s v="Sports Direct"/>
    <n v="1197831"/>
    <x v="362"/>
    <x v="1"/>
    <s v="Alabama"/>
    <s v="Birmingham"/>
    <x v="4"/>
    <n v="28"/>
    <n v="88"/>
    <n v="2464"/>
    <n v="1133.4399999999998"/>
    <n v="0.45999999999999996"/>
    <x v="1"/>
  </r>
  <r>
    <s v="Sports Direct"/>
    <n v="1197831"/>
    <x v="363"/>
    <x v="1"/>
    <s v="Alabama"/>
    <s v="Birmingham"/>
    <x v="5"/>
    <n v="26"/>
    <n v="120"/>
    <n v="3120"/>
    <n v="2059.2000000000003"/>
    <n v="0.66000000000000014"/>
    <x v="1"/>
  </r>
  <r>
    <s v="Sports Direct"/>
    <n v="1197831"/>
    <x v="364"/>
    <x v="1"/>
    <s v="Alabama"/>
    <s v="Birmingham"/>
    <x v="0"/>
    <n v="15"/>
    <n v="215"/>
    <n v="3225"/>
    <n v="1677"/>
    <n v="0.52"/>
    <x v="1"/>
  </r>
  <r>
    <s v="Sports Direct"/>
    <n v="1197831"/>
    <x v="365"/>
    <x v="1"/>
    <s v="Alabama"/>
    <s v="Birmingham"/>
    <x v="1"/>
    <n v="16"/>
    <n v="202"/>
    <n v="3232"/>
    <n v="1519.04"/>
    <n v="0.47"/>
    <x v="1"/>
  </r>
  <r>
    <s v="Sports Direct"/>
    <n v="1197831"/>
    <x v="366"/>
    <x v="1"/>
    <s v="Alabama"/>
    <s v="Birmingham"/>
    <x v="2"/>
    <n v="11"/>
    <n v="152"/>
    <n v="1672"/>
    <n v="785.83999999999992"/>
    <n v="0.47"/>
    <x v="1"/>
  </r>
  <r>
    <s v="Sports Direct"/>
    <n v="1197831"/>
    <x v="367"/>
    <x v="1"/>
    <s v="Alabama"/>
    <s v="Birmingham"/>
    <x v="3"/>
    <n v="15"/>
    <n v="116"/>
    <n v="1740"/>
    <n v="1044.0000000000002"/>
    <n v="0.60000000000000009"/>
    <x v="1"/>
  </r>
  <r>
    <s v="Sports Direct"/>
    <n v="1197831"/>
    <x v="368"/>
    <x v="1"/>
    <s v="Alabama"/>
    <s v="Birmingham"/>
    <x v="4"/>
    <n v="19"/>
    <n v="88"/>
    <n v="1672"/>
    <n v="702.24"/>
    <n v="0.42"/>
    <x v="1"/>
  </r>
  <r>
    <s v="Sports Direct"/>
    <n v="1197831"/>
    <x v="369"/>
    <x v="1"/>
    <s v="Alabama"/>
    <s v="Birmingham"/>
    <x v="5"/>
    <n v="14"/>
    <n v="165"/>
    <n v="2310"/>
    <n v="1547.7000000000003"/>
    <n v="0.67000000000000015"/>
    <x v="1"/>
  </r>
  <r>
    <s v="Sports Direct"/>
    <n v="1197831"/>
    <x v="370"/>
    <x v="1"/>
    <s v="Alabama"/>
    <s v="Birmingham"/>
    <x v="0"/>
    <n v="7"/>
    <n v="224"/>
    <n v="1568"/>
    <n v="736.95999999999992"/>
    <n v="0.47"/>
    <x v="1"/>
  </r>
  <r>
    <s v="Sports Direct"/>
    <n v="1197831"/>
    <x v="371"/>
    <x v="1"/>
    <s v="Alabama"/>
    <s v="Birmingham"/>
    <x v="1"/>
    <n v="16"/>
    <n v="218"/>
    <n v="3488"/>
    <n v="1709.1199999999997"/>
    <n v="0.48999999999999994"/>
    <x v="1"/>
  </r>
  <r>
    <s v="Sports Direct"/>
    <n v="1197831"/>
    <x v="372"/>
    <x v="1"/>
    <s v="Alabama"/>
    <s v="Birmingham"/>
    <x v="2"/>
    <n v="11"/>
    <n v="190"/>
    <n v="2090"/>
    <n v="1086.8"/>
    <n v="0.52"/>
    <x v="1"/>
  </r>
  <r>
    <s v="Sports Direct"/>
    <n v="1197831"/>
    <x v="373"/>
    <x v="1"/>
    <s v="Alabama"/>
    <s v="Birmingham"/>
    <x v="3"/>
    <n v="26"/>
    <n v="165"/>
    <n v="4290"/>
    <n v="2616.9000000000005"/>
    <n v="0.6100000000000001"/>
    <x v="1"/>
  </r>
  <r>
    <s v="Sports Direct"/>
    <n v="1197831"/>
    <x v="374"/>
    <x v="1"/>
    <s v="Alabama"/>
    <s v="Birmingham"/>
    <x v="4"/>
    <n v="39"/>
    <n v="132"/>
    <n v="5148"/>
    <n v="2162.16"/>
    <n v="0.42"/>
    <x v="1"/>
  </r>
  <r>
    <s v="Sports Direct"/>
    <n v="1197831"/>
    <x v="375"/>
    <x v="1"/>
    <s v="Alabama"/>
    <s v="Birmingham"/>
    <x v="5"/>
    <n v="36"/>
    <n v="263"/>
    <n v="9468"/>
    <n v="6248.880000000001"/>
    <n v="0.66000000000000014"/>
    <x v="1"/>
  </r>
  <r>
    <s v="Sports Direct"/>
    <n v="1197831"/>
    <x v="376"/>
    <x v="1"/>
    <s v="Alabama"/>
    <s v="Birmingham"/>
    <x v="0"/>
    <n v="30"/>
    <n v="225"/>
    <n v="6750"/>
    <n v="3240"/>
    <n v="0.48"/>
    <x v="1"/>
  </r>
  <r>
    <s v="Sports Direct"/>
    <n v="1197831"/>
    <x v="377"/>
    <x v="1"/>
    <s v="Alabama"/>
    <s v="Birmingham"/>
    <x v="1"/>
    <n v="35"/>
    <n v="233"/>
    <n v="8155"/>
    <n v="3832.85"/>
    <n v="0.47"/>
    <x v="1"/>
  </r>
  <r>
    <s v="Sports Direct"/>
    <n v="1197831"/>
    <x v="378"/>
    <x v="1"/>
    <s v="Alabama"/>
    <s v="Birmingham"/>
    <x v="2"/>
    <n v="35"/>
    <n v="228"/>
    <n v="7980"/>
    <n v="4069.8"/>
    <n v="0.51"/>
    <x v="1"/>
  </r>
  <r>
    <s v="Sports Direct"/>
    <n v="1197831"/>
    <x v="379"/>
    <x v="1"/>
    <s v="Alabama"/>
    <s v="Birmingham"/>
    <x v="3"/>
    <n v="31"/>
    <n v="210"/>
    <n v="6510"/>
    <n v="3906.0000000000005"/>
    <n v="0.60000000000000009"/>
    <x v="1"/>
  </r>
  <r>
    <s v="Sports Direct"/>
    <n v="1197831"/>
    <x v="380"/>
    <x v="1"/>
    <s v="Alabama"/>
    <s v="Birmingham"/>
    <x v="4"/>
    <n v="38"/>
    <n v="165"/>
    <n v="6270"/>
    <n v="2946.8999999999996"/>
    <n v="0.47"/>
    <x v="1"/>
  </r>
  <r>
    <s v="Sports Direct"/>
    <n v="1197831"/>
    <x v="381"/>
    <x v="1"/>
    <s v="Alabama"/>
    <s v="Birmingham"/>
    <x v="5"/>
    <n v="36"/>
    <n v="280"/>
    <n v="10080"/>
    <n v="6451.2000000000016"/>
    <n v="0.64000000000000012"/>
    <x v="1"/>
  </r>
  <r>
    <s v="Sports Direct"/>
    <n v="1197831"/>
    <x v="382"/>
    <x v="1"/>
    <s v="Alabama"/>
    <s v="Birmingham"/>
    <x v="0"/>
    <n v="31"/>
    <n v="256"/>
    <n v="7936"/>
    <n v="4206.079999999999"/>
    <n v="0.52999999999999992"/>
    <x v="1"/>
  </r>
  <r>
    <s v="Sports Direct"/>
    <n v="1197831"/>
    <x v="383"/>
    <x v="1"/>
    <s v="Alabama"/>
    <s v="Birmingham"/>
    <x v="1"/>
    <n v="37"/>
    <n v="264"/>
    <n v="9768"/>
    <n v="5372.4"/>
    <n v="0.54999999999999993"/>
    <x v="1"/>
  </r>
  <r>
    <s v="Sports Direct"/>
    <n v="1197831"/>
    <x v="384"/>
    <x v="1"/>
    <s v="Alabama"/>
    <s v="Birmingham"/>
    <x v="2"/>
    <n v="31"/>
    <n v="322"/>
    <n v="9982"/>
    <n v="5589.9199999999992"/>
    <n v="0.55999999999999994"/>
    <x v="1"/>
  </r>
  <r>
    <s v="Sports Direct"/>
    <n v="1197831"/>
    <x v="385"/>
    <x v="1"/>
    <s v="Alabama"/>
    <s v="Birmingham"/>
    <x v="3"/>
    <n v="36"/>
    <n v="196"/>
    <n v="7056"/>
    <n v="4727.5200000000013"/>
    <n v="0.67000000000000015"/>
    <x v="1"/>
  </r>
  <r>
    <s v="Sports Direct"/>
    <n v="1197831"/>
    <x v="386"/>
    <x v="1"/>
    <s v="Alabama"/>
    <s v="Birmingham"/>
    <x v="4"/>
    <n v="35"/>
    <n v="179"/>
    <n v="6265"/>
    <n v="3257.8"/>
    <n v="0.52"/>
    <x v="1"/>
  </r>
  <r>
    <s v="Sports Direct"/>
    <n v="1197831"/>
    <x v="387"/>
    <x v="1"/>
    <s v="Alabama"/>
    <s v="Birmingham"/>
    <x v="5"/>
    <n v="47"/>
    <n v="280"/>
    <n v="13160"/>
    <n v="9212.0000000000018"/>
    <n v="0.70000000000000018"/>
    <x v="1"/>
  </r>
  <r>
    <s v="Sports Direct"/>
    <n v="1197831"/>
    <x v="388"/>
    <x v="1"/>
    <s v="Alabama"/>
    <s v="Birmingham"/>
    <x v="0"/>
    <n v="27"/>
    <n v="233"/>
    <n v="6291"/>
    <n v="3460.0499999999997"/>
    <n v="0.54999999999999993"/>
    <x v="1"/>
  </r>
  <r>
    <s v="Sports Direct"/>
    <n v="1197831"/>
    <x v="389"/>
    <x v="1"/>
    <s v="Alabama"/>
    <s v="Birmingham"/>
    <x v="1"/>
    <n v="39"/>
    <n v="233"/>
    <n v="9087"/>
    <n v="4906.9799999999996"/>
    <n v="0.53999999999999992"/>
    <x v="1"/>
  </r>
  <r>
    <s v="Sports Direct"/>
    <n v="1197831"/>
    <x v="390"/>
    <x v="1"/>
    <s v="Alabama"/>
    <s v="Birmingham"/>
    <x v="2"/>
    <n v="36"/>
    <n v="278"/>
    <n v="10008"/>
    <n v="5304.2399999999989"/>
    <n v="0.52999999999999992"/>
    <x v="1"/>
  </r>
  <r>
    <s v="Sports Direct"/>
    <n v="1197831"/>
    <x v="391"/>
    <x v="1"/>
    <s v="Alabama"/>
    <s v="Birmingham"/>
    <x v="3"/>
    <n v="37"/>
    <n v="140"/>
    <n v="5180"/>
    <n v="3315.2000000000007"/>
    <n v="0.64000000000000012"/>
    <x v="1"/>
  </r>
  <r>
    <s v="Sports Direct"/>
    <n v="1197831"/>
    <x v="392"/>
    <x v="1"/>
    <s v="Alabama"/>
    <s v="Birmingham"/>
    <x v="4"/>
    <n v="42"/>
    <n v="140"/>
    <n v="5880"/>
    <n v="2939.9999999999995"/>
    <n v="0.49999999999999994"/>
    <x v="1"/>
  </r>
  <r>
    <s v="Sports Direct"/>
    <n v="1197831"/>
    <x v="393"/>
    <x v="1"/>
    <s v="Alabama"/>
    <s v="Birmingham"/>
    <x v="5"/>
    <n v="39"/>
    <n v="203"/>
    <n v="7917"/>
    <n v="5621.0700000000015"/>
    <n v="0.71000000000000019"/>
    <x v="1"/>
  </r>
  <r>
    <s v="Sports Direct"/>
    <n v="1197831"/>
    <x v="394"/>
    <x v="1"/>
    <s v="Alabama"/>
    <s v="Birmingham"/>
    <x v="0"/>
    <n v="38"/>
    <n v="206"/>
    <n v="7828"/>
    <n v="4305.3999999999996"/>
    <n v="0.54999999999999993"/>
    <x v="1"/>
  </r>
  <r>
    <s v="Sports Direct"/>
    <n v="1197831"/>
    <x v="395"/>
    <x v="1"/>
    <s v="Alabama"/>
    <s v="Birmingham"/>
    <x v="1"/>
    <n v="36"/>
    <n v="173"/>
    <n v="6228"/>
    <n v="3425.3999999999996"/>
    <n v="0.54999999999999993"/>
    <x v="1"/>
  </r>
  <r>
    <s v="Sports Direct"/>
    <n v="1197831"/>
    <x v="396"/>
    <x v="1"/>
    <s v="Alabama"/>
    <s v="Birmingham"/>
    <x v="2"/>
    <n v="47"/>
    <n v="213"/>
    <n v="10011"/>
    <n v="5606.16"/>
    <n v="0.55999999999999994"/>
    <x v="1"/>
  </r>
  <r>
    <s v="Sports Direct"/>
    <n v="1197831"/>
    <x v="397"/>
    <x v="1"/>
    <s v="Alabama"/>
    <s v="Birmingham"/>
    <x v="3"/>
    <n v="44"/>
    <n v="105"/>
    <n v="4620"/>
    <n v="3049.2000000000007"/>
    <n v="0.66000000000000014"/>
    <x v="1"/>
  </r>
  <r>
    <s v="Sports Direct"/>
    <n v="1197831"/>
    <x v="398"/>
    <x v="1"/>
    <s v="Alabama"/>
    <s v="Birmingham"/>
    <x v="4"/>
    <n v="35"/>
    <n v="116"/>
    <n v="4060"/>
    <n v="1948.8"/>
    <n v="0.48"/>
    <x v="1"/>
  </r>
  <r>
    <s v="Sports Direct"/>
    <n v="1197831"/>
    <x v="399"/>
    <x v="1"/>
    <s v="Alabama"/>
    <s v="Birmingham"/>
    <x v="5"/>
    <n v="26"/>
    <n v="190"/>
    <n v="4940"/>
    <n v="3556.8000000000011"/>
    <n v="0.7200000000000002"/>
    <x v="1"/>
  </r>
  <r>
    <s v="Sports Direct"/>
    <n v="1197831"/>
    <x v="400"/>
    <x v="1"/>
    <s v="Alabama"/>
    <s v="Birmingham"/>
    <x v="0"/>
    <n v="20"/>
    <n v="184"/>
    <n v="3680"/>
    <n v="1913.5999999999997"/>
    <n v="0.51999999999999991"/>
    <x v="1"/>
  </r>
  <r>
    <s v="Sports Direct"/>
    <n v="1197831"/>
    <x v="401"/>
    <x v="1"/>
    <s v="Alabama"/>
    <s v="Birmingham"/>
    <x v="1"/>
    <n v="23"/>
    <n v="173"/>
    <n v="3979"/>
    <n v="2188.4499999999998"/>
    <n v="0.54999999999999993"/>
    <x v="1"/>
  </r>
  <r>
    <s v="Sports Direct"/>
    <n v="1197831"/>
    <x v="402"/>
    <x v="1"/>
    <s v="Alabama"/>
    <s v="Birmingham"/>
    <x v="2"/>
    <n v="24"/>
    <n v="166"/>
    <n v="3984"/>
    <n v="2151.3599999999997"/>
    <n v="0.53999999999999992"/>
    <x v="1"/>
  </r>
  <r>
    <s v="Sports Direct"/>
    <n v="1197831"/>
    <x v="403"/>
    <x v="1"/>
    <s v="Alabama"/>
    <s v="Birmingham"/>
    <x v="3"/>
    <n v="26"/>
    <n v="98"/>
    <n v="2548"/>
    <n v="1707.1600000000003"/>
    <n v="0.67000000000000015"/>
    <x v="1"/>
  </r>
  <r>
    <s v="Sports Direct"/>
    <n v="1197831"/>
    <x v="404"/>
    <x v="1"/>
    <s v="Alabama"/>
    <s v="Birmingham"/>
    <x v="4"/>
    <n v="22"/>
    <n v="105"/>
    <n v="2310"/>
    <n v="1131.8999999999999"/>
    <n v="0.48999999999999994"/>
    <x v="1"/>
  </r>
  <r>
    <s v="Sports Direct"/>
    <n v="1197831"/>
    <x v="405"/>
    <x v="1"/>
    <s v="Alabama"/>
    <s v="Birmingham"/>
    <x v="5"/>
    <n v="26"/>
    <n v="147"/>
    <n v="3822"/>
    <n v="2751.8400000000006"/>
    <n v="0.7200000000000002"/>
    <x v="1"/>
  </r>
  <r>
    <s v="Sports Direct"/>
    <n v="1197831"/>
    <x v="406"/>
    <x v="1"/>
    <s v="Alabama"/>
    <s v="Birmingham"/>
    <x v="0"/>
    <n v="14"/>
    <n v="188"/>
    <n v="2632"/>
    <n v="1500.2399999999998"/>
    <n v="0.56999999999999995"/>
    <x v="1"/>
  </r>
  <r>
    <s v="Sports Direct"/>
    <n v="1197831"/>
    <x v="407"/>
    <x v="1"/>
    <s v="Alabama"/>
    <s v="Birmingham"/>
    <x v="1"/>
    <n v="14"/>
    <n v="200"/>
    <n v="2800"/>
    <n v="1455.9999999999998"/>
    <n v="0.51999999999999991"/>
    <x v="1"/>
  </r>
  <r>
    <s v="Sports Direct"/>
    <n v="1197831"/>
    <x v="408"/>
    <x v="1"/>
    <s v="Alabama"/>
    <s v="Birmingham"/>
    <x v="2"/>
    <n v="33"/>
    <n v="196"/>
    <n v="6468"/>
    <n v="3557.3999999999996"/>
    <n v="0.54999999999999993"/>
    <x v="1"/>
  </r>
  <r>
    <s v="Sports Direct"/>
    <n v="1197831"/>
    <x v="409"/>
    <x v="1"/>
    <s v="Alabama"/>
    <s v="Birmingham"/>
    <x v="3"/>
    <n v="36"/>
    <n v="135"/>
    <n v="4860"/>
    <n v="3256.2000000000007"/>
    <n v="0.67000000000000015"/>
    <x v="1"/>
  </r>
  <r>
    <s v="Sports Direct"/>
    <n v="1197831"/>
    <x v="410"/>
    <x v="1"/>
    <s v="Alabama"/>
    <s v="Birmingham"/>
    <x v="4"/>
    <n v="37"/>
    <n v="149"/>
    <n v="5513"/>
    <n v="2646.24"/>
    <n v="0.48"/>
    <x v="1"/>
  </r>
  <r>
    <s v="Sports Direct"/>
    <n v="1197831"/>
    <x v="411"/>
    <x v="1"/>
    <s v="Alabama"/>
    <s v="Birmingham"/>
    <x v="5"/>
    <n v="45"/>
    <n v="188"/>
    <n v="8460"/>
    <n v="5837.4000000000015"/>
    <n v="0.69000000000000017"/>
    <x v="1"/>
  </r>
  <r>
    <s v="Sports Direct"/>
    <n v="1197831"/>
    <x v="412"/>
    <x v="1"/>
    <s v="Alabama"/>
    <s v="Birmingham"/>
    <x v="0"/>
    <n v="46"/>
    <n v="240"/>
    <n v="11040"/>
    <n v="6182.4"/>
    <n v="0.55999999999999994"/>
    <x v="1"/>
  </r>
  <r>
    <s v="Sports Direct"/>
    <n v="1197831"/>
    <x v="413"/>
    <x v="1"/>
    <s v="Alabama"/>
    <s v="Birmingham"/>
    <x v="1"/>
    <n v="40"/>
    <n v="248"/>
    <n v="9920"/>
    <n v="5257.5999999999995"/>
    <n v="0.52999999999999992"/>
    <x v="1"/>
  </r>
  <r>
    <s v="Sports Direct"/>
    <n v="1197831"/>
    <x v="414"/>
    <x v="1"/>
    <s v="Alabama"/>
    <s v="Birmingham"/>
    <x v="2"/>
    <n v="47"/>
    <n v="217"/>
    <n v="10199"/>
    <n v="5507.4599999999991"/>
    <n v="0.53999999999999992"/>
    <x v="1"/>
  </r>
  <r>
    <s v="Sports Direct"/>
    <n v="1197831"/>
    <x v="415"/>
    <x v="1"/>
    <s v="Alabama"/>
    <s v="Birmingham"/>
    <x v="3"/>
    <n v="52"/>
    <n v="193"/>
    <n v="10036"/>
    <n v="6322.6800000000012"/>
    <n v="0.63000000000000012"/>
    <x v="1"/>
  </r>
  <r>
    <s v="Sports Direct"/>
    <n v="1197831"/>
    <x v="416"/>
    <x v="1"/>
    <s v="Alabama"/>
    <s v="Birmingham"/>
    <x v="4"/>
    <n v="40"/>
    <n v="155"/>
    <n v="6200"/>
    <n v="2914"/>
    <n v="0.47"/>
    <x v="1"/>
  </r>
  <r>
    <s v="Sports Direct"/>
    <n v="1197831"/>
    <x v="417"/>
    <x v="1"/>
    <s v="Alabama"/>
    <s v="Birmingham"/>
    <x v="5"/>
    <n v="56"/>
    <n v="225"/>
    <n v="12600"/>
    <n v="9072.0000000000018"/>
    <n v="0.7200000000000002"/>
    <x v="1"/>
  </r>
  <r>
    <s v="Amazon"/>
    <n v="1185732"/>
    <x v="418"/>
    <x v="1"/>
    <s v="Alabama"/>
    <s v="Birmingham"/>
    <x v="0"/>
    <n v="27"/>
    <n v="140"/>
    <n v="3780"/>
    <n v="1474.1999999999998"/>
    <n v="0.38999999999999996"/>
    <x v="1"/>
  </r>
  <r>
    <s v="Amazon"/>
    <n v="1185732"/>
    <x v="419"/>
    <x v="1"/>
    <s v="Alabama"/>
    <s v="Birmingham"/>
    <x v="1"/>
    <n v="30"/>
    <n v="88"/>
    <n v="2640"/>
    <n v="1082.3999999999999"/>
    <n v="0.41"/>
    <x v="1"/>
  </r>
  <r>
    <s v="Amazon"/>
    <n v="1185732"/>
    <x v="420"/>
    <x v="1"/>
    <s v="Alabama"/>
    <s v="Birmingham"/>
    <x v="2"/>
    <n v="23"/>
    <n v="83"/>
    <n v="1909"/>
    <n v="801.78"/>
    <n v="0.42"/>
    <x v="1"/>
  </r>
  <r>
    <s v="Amazon"/>
    <n v="1185732"/>
    <x v="421"/>
    <x v="1"/>
    <s v="Alabama"/>
    <s v="Birmingham"/>
    <x v="3"/>
    <n v="25"/>
    <n v="30"/>
    <n v="750"/>
    <n v="247.49999999999997"/>
    <n v="0.32999999999999996"/>
    <x v="1"/>
  </r>
  <r>
    <s v="Sports Direct"/>
    <n v="1128299"/>
    <x v="212"/>
    <x v="4"/>
    <s v="Florida"/>
    <s v="Orlando"/>
    <x v="3"/>
    <n v="36"/>
    <n v="94"/>
    <n v="3384"/>
    <n v="1252.08"/>
    <n v="0.37"/>
    <x v="1"/>
  </r>
  <r>
    <s v="Sports Direct"/>
    <n v="1128299"/>
    <x v="212"/>
    <x v="4"/>
    <s v="Florida"/>
    <s v="Orlando"/>
    <x v="4"/>
    <n v="44"/>
    <n v="62"/>
    <n v="2728"/>
    <n v="654.72"/>
    <n v="0.24000000000000002"/>
    <x v="1"/>
  </r>
  <r>
    <s v="Sports Direct"/>
    <n v="1128299"/>
    <x v="212"/>
    <x v="4"/>
    <s v="Florida"/>
    <s v="Orlando"/>
    <x v="5"/>
    <n v="33"/>
    <n v="124"/>
    <n v="4092"/>
    <n v="2086.92"/>
    <n v="0.51"/>
    <x v="1"/>
  </r>
  <r>
    <s v="Sports Direct"/>
    <n v="1128299"/>
    <x v="221"/>
    <x v="4"/>
    <s v="Florida"/>
    <s v="Orlando"/>
    <x v="0"/>
    <n v="35"/>
    <n v="171"/>
    <n v="5985"/>
    <n v="2034.8999999999999"/>
    <n v="0.33999999999999997"/>
    <x v="1"/>
  </r>
  <r>
    <s v="Sports Direct"/>
    <n v="1128299"/>
    <x v="221"/>
    <x v="4"/>
    <s v="Florida"/>
    <s v="Orlando"/>
    <x v="1"/>
    <n v="44"/>
    <n v="124"/>
    <n v="5456"/>
    <n v="1691.36"/>
    <n v="0.31"/>
    <x v="1"/>
  </r>
  <r>
    <s v="Sports Direct"/>
    <n v="1128299"/>
    <x v="221"/>
    <x v="4"/>
    <s v="Florida"/>
    <s v="Orlando"/>
    <x v="2"/>
    <n v="47"/>
    <n v="149"/>
    <n v="7003"/>
    <n v="2240.96"/>
    <n v="0.32"/>
    <x v="1"/>
  </r>
  <r>
    <s v="Sports Direct"/>
    <n v="1128299"/>
    <x v="221"/>
    <x v="4"/>
    <s v="Florida"/>
    <s v="Orlando"/>
    <x v="3"/>
    <n v="42"/>
    <n v="114"/>
    <n v="4788"/>
    <n v="1675.8"/>
    <n v="0.35"/>
    <x v="1"/>
  </r>
  <r>
    <s v="Sports Direct"/>
    <n v="1128299"/>
    <x v="221"/>
    <x v="4"/>
    <s v="Florida"/>
    <s v="Orlando"/>
    <x v="4"/>
    <n v="44"/>
    <n v="60"/>
    <n v="2640"/>
    <n v="686.4"/>
    <n v="0.26"/>
    <x v="1"/>
  </r>
  <r>
    <s v="Sports Direct"/>
    <n v="1128299"/>
    <x v="221"/>
    <x v="4"/>
    <s v="Florida"/>
    <s v="Orlando"/>
    <x v="5"/>
    <n v="48"/>
    <n v="131"/>
    <n v="6288"/>
    <n v="2955.36"/>
    <n v="0.47000000000000003"/>
    <x v="1"/>
  </r>
  <r>
    <s v="Walmart"/>
    <n v="1128299"/>
    <x v="240"/>
    <x v="4"/>
    <s v="Florida"/>
    <s v="Orlando"/>
    <x v="0"/>
    <n v="47"/>
    <n v="171"/>
    <n v="8037"/>
    <n v="2893.3199999999997"/>
    <n v="0.36"/>
    <x v="1"/>
  </r>
  <r>
    <s v="Walmart"/>
    <n v="1128299"/>
    <x v="240"/>
    <x v="4"/>
    <s v="Florida"/>
    <s v="Orlando"/>
    <x v="1"/>
    <n v="51"/>
    <n v="105"/>
    <n v="5355"/>
    <n v="1445.8500000000001"/>
    <n v="0.27"/>
    <x v="1"/>
  </r>
  <r>
    <s v="Walmart"/>
    <n v="1128299"/>
    <x v="240"/>
    <x v="4"/>
    <s v="Florida"/>
    <s v="Orlando"/>
    <x v="2"/>
    <n v="49"/>
    <n v="132"/>
    <n v="6468"/>
    <n v="2199.12"/>
    <n v="0.33999999999999997"/>
    <x v="1"/>
  </r>
  <r>
    <s v="Walmart"/>
    <n v="1128299"/>
    <x v="240"/>
    <x v="4"/>
    <s v="Florida"/>
    <s v="Orlando"/>
    <x v="3"/>
    <n v="41"/>
    <n v="90"/>
    <n v="3690"/>
    <n v="1291.5"/>
    <n v="0.35"/>
    <x v="1"/>
  </r>
  <r>
    <s v="Walmart"/>
    <n v="1128299"/>
    <x v="240"/>
    <x v="4"/>
    <s v="Florida"/>
    <s v="Orlando"/>
    <x v="4"/>
    <n v="47"/>
    <n v="60"/>
    <n v="2820"/>
    <n v="620.4"/>
    <n v="0.22"/>
    <x v="1"/>
  </r>
  <r>
    <s v="Walmart"/>
    <n v="1128299"/>
    <x v="240"/>
    <x v="4"/>
    <s v="Florida"/>
    <s v="Orlando"/>
    <x v="5"/>
    <n v="57"/>
    <n v="113"/>
    <n v="6441"/>
    <n v="3220.5"/>
    <n v="0.5"/>
    <x v="1"/>
  </r>
  <r>
    <s v="Walmart"/>
    <n v="1128299"/>
    <x v="271"/>
    <x v="4"/>
    <s v="Florida"/>
    <s v="Orlando"/>
    <x v="0"/>
    <n v="44"/>
    <n v="201"/>
    <n v="8844"/>
    <n v="2918.5199999999995"/>
    <n v="0.32999999999999996"/>
    <x v="1"/>
  </r>
  <r>
    <s v="Walmart"/>
    <n v="1128299"/>
    <x v="271"/>
    <x v="4"/>
    <s v="Florida"/>
    <s v="Orlando"/>
    <x v="1"/>
    <n v="46"/>
    <n v="132"/>
    <n v="6072"/>
    <n v="1700.16"/>
    <n v="0.28000000000000003"/>
    <x v="1"/>
  </r>
  <r>
    <s v="Walmart"/>
    <n v="1128299"/>
    <x v="271"/>
    <x v="4"/>
    <s v="Florida"/>
    <s v="Orlando"/>
    <x v="2"/>
    <n v="46"/>
    <n v="132"/>
    <n v="6072"/>
    <n v="2185.92"/>
    <n v="0.36"/>
    <x v="1"/>
  </r>
  <r>
    <s v="Walmart"/>
    <n v="1128299"/>
    <x v="271"/>
    <x v="4"/>
    <s v="Florida"/>
    <s v="Orlando"/>
    <x v="3"/>
    <n v="39"/>
    <n v="107"/>
    <n v="4173"/>
    <n v="1418.82"/>
    <n v="0.33999999999999997"/>
    <x v="1"/>
  </r>
  <r>
    <s v="Walmart"/>
    <n v="1128299"/>
    <x v="271"/>
    <x v="4"/>
    <s v="Florida"/>
    <s v="Orlando"/>
    <x v="4"/>
    <n v="42"/>
    <n v="68"/>
    <n v="2856"/>
    <n v="714"/>
    <n v="0.25"/>
    <x v="1"/>
  </r>
  <r>
    <s v="Walmart"/>
    <n v="1128299"/>
    <x v="271"/>
    <x v="4"/>
    <s v="Florida"/>
    <s v="Orlando"/>
    <x v="5"/>
    <n v="48"/>
    <n v="173"/>
    <n v="8304"/>
    <n v="3902.88"/>
    <n v="0.47000000000000003"/>
    <x v="1"/>
  </r>
  <r>
    <s v="Walmart"/>
    <n v="1128299"/>
    <x v="301"/>
    <x v="4"/>
    <s v="Florida"/>
    <s v="Orlando"/>
    <x v="0"/>
    <n v="50"/>
    <n v="272"/>
    <n v="13600"/>
    <n v="4352"/>
    <n v="0.32"/>
    <x v="1"/>
  </r>
  <r>
    <s v="Walmart"/>
    <n v="1128299"/>
    <x v="301"/>
    <x v="4"/>
    <s v="Florida"/>
    <s v="Orlando"/>
    <x v="1"/>
    <n v="53"/>
    <n v="224"/>
    <n v="11872"/>
    <n v="3442.8799999999997"/>
    <n v="0.28999999999999998"/>
    <x v="1"/>
  </r>
  <r>
    <s v="Walmart"/>
    <n v="1128299"/>
    <x v="301"/>
    <x v="4"/>
    <s v="Florida"/>
    <s v="Orlando"/>
    <x v="2"/>
    <n v="60"/>
    <n v="238"/>
    <n v="14280"/>
    <n v="4712.3999999999996"/>
    <n v="0.32999999999999996"/>
    <x v="1"/>
  </r>
  <r>
    <s v="Walmart"/>
    <n v="1128299"/>
    <x v="301"/>
    <x v="4"/>
    <s v="Florida"/>
    <s v="Orlando"/>
    <x v="3"/>
    <n v="66"/>
    <n v="196"/>
    <n v="12936"/>
    <n v="4786.32"/>
    <n v="0.37"/>
    <x v="1"/>
  </r>
  <r>
    <s v="Walmart"/>
    <n v="1128299"/>
    <x v="301"/>
    <x v="4"/>
    <s v="Florida"/>
    <s v="Orlando"/>
    <x v="4"/>
    <n v="71"/>
    <n v="153"/>
    <n v="10863"/>
    <n v="2389.86"/>
    <n v="0.22"/>
    <x v="1"/>
  </r>
  <r>
    <s v="Walmart"/>
    <n v="1128299"/>
    <x v="301"/>
    <x v="4"/>
    <s v="Florida"/>
    <s v="Orlando"/>
    <x v="5"/>
    <n v="74"/>
    <n v="248"/>
    <n v="18352"/>
    <n v="8625.44"/>
    <n v="0.47000000000000003"/>
    <x v="1"/>
  </r>
  <r>
    <s v="Walmart"/>
    <n v="1128299"/>
    <x v="330"/>
    <x v="4"/>
    <s v="Florida"/>
    <s v="Orlando"/>
    <x v="0"/>
    <n v="68"/>
    <n v="297"/>
    <n v="20196"/>
    <n v="7472.5199999999995"/>
    <n v="0.37"/>
    <x v="1"/>
  </r>
  <r>
    <s v="Walmart"/>
    <n v="1128299"/>
    <x v="330"/>
    <x v="4"/>
    <s v="Florida"/>
    <s v="Orlando"/>
    <x v="1"/>
    <n v="74"/>
    <n v="263"/>
    <n v="19462"/>
    <n v="5449.3600000000006"/>
    <n v="0.28000000000000003"/>
    <x v="1"/>
  </r>
  <r>
    <s v="Walmart"/>
    <n v="1128299"/>
    <x v="330"/>
    <x v="4"/>
    <s v="Florida"/>
    <s v="Orlando"/>
    <x v="2"/>
    <n v="72"/>
    <n v="238"/>
    <n v="17136"/>
    <n v="5826.24"/>
    <n v="0.33999999999999997"/>
    <x v="1"/>
  </r>
  <r>
    <s v="Walmart"/>
    <n v="1128299"/>
    <x v="330"/>
    <x v="4"/>
    <s v="Florida"/>
    <s v="Orlando"/>
    <x v="3"/>
    <n v="59"/>
    <n v="186"/>
    <n v="10974"/>
    <n v="3621.4199999999996"/>
    <n v="0.32999999999999996"/>
    <x v="1"/>
  </r>
  <r>
    <s v="Walmart"/>
    <n v="1128299"/>
    <x v="330"/>
    <x v="4"/>
    <s v="Florida"/>
    <s v="Orlando"/>
    <x v="4"/>
    <n v="68"/>
    <n v="208"/>
    <n v="14144"/>
    <n v="3111.68"/>
    <n v="0.22"/>
    <x v="1"/>
  </r>
  <r>
    <s v="Walmart"/>
    <n v="1128299"/>
    <x v="330"/>
    <x v="4"/>
    <s v="Florida"/>
    <s v="Orlando"/>
    <x v="5"/>
    <n v="75"/>
    <n v="195"/>
    <n v="14625"/>
    <n v="6873.75"/>
    <n v="0.47000000000000003"/>
    <x v="1"/>
  </r>
  <r>
    <s v="Walmart"/>
    <n v="1128299"/>
    <x v="362"/>
    <x v="4"/>
    <s v="Florida"/>
    <s v="Orlando"/>
    <x v="0"/>
    <n v="68"/>
    <n v="255"/>
    <n v="17340"/>
    <n v="6242.4"/>
    <n v="0.36"/>
    <x v="1"/>
  </r>
  <r>
    <s v="Walmart"/>
    <n v="1128299"/>
    <x v="362"/>
    <x v="4"/>
    <s v="Florida"/>
    <s v="Orlando"/>
    <x v="1"/>
    <n v="60"/>
    <n v="272"/>
    <n v="16320"/>
    <n v="4406.4000000000005"/>
    <n v="0.27"/>
    <x v="1"/>
  </r>
  <r>
    <s v="Walmart"/>
    <n v="1128299"/>
    <x v="362"/>
    <x v="4"/>
    <s v="Florida"/>
    <s v="Orlando"/>
    <x v="2"/>
    <n v="62"/>
    <n v="231"/>
    <n v="14322"/>
    <n v="4726.2599999999993"/>
    <n v="0.32999999999999996"/>
    <x v="1"/>
  </r>
  <r>
    <s v="Walmart"/>
    <n v="1128299"/>
    <x v="362"/>
    <x v="4"/>
    <s v="Florida"/>
    <s v="Orlando"/>
    <x v="3"/>
    <n v="64"/>
    <n v="147"/>
    <n v="9408"/>
    <n v="3104.6399999999994"/>
    <n v="0.32999999999999996"/>
    <x v="1"/>
  </r>
  <r>
    <s v="Walmart"/>
    <n v="1128299"/>
    <x v="362"/>
    <x v="4"/>
    <s v="Florida"/>
    <s v="Orlando"/>
    <x v="4"/>
    <n v="63"/>
    <n v="166"/>
    <n v="10458"/>
    <n v="2509.92"/>
    <n v="0.24000000000000002"/>
    <x v="1"/>
  </r>
  <r>
    <s v="Walmart"/>
    <n v="1128299"/>
    <x v="362"/>
    <x v="4"/>
    <s v="Florida"/>
    <s v="Orlando"/>
    <x v="5"/>
    <n v="60"/>
    <n v="96"/>
    <n v="5760"/>
    <n v="2822.4"/>
    <n v="0.49"/>
    <x v="1"/>
  </r>
  <r>
    <s v="Walmart"/>
    <n v="1128299"/>
    <x v="394"/>
    <x v="4"/>
    <s v="Florida"/>
    <s v="Orlando"/>
    <x v="0"/>
    <n v="44"/>
    <n v="155"/>
    <n v="6820"/>
    <n v="2523.4"/>
    <n v="0.37"/>
    <x v="1"/>
  </r>
  <r>
    <s v="Walmart"/>
    <n v="1128299"/>
    <x v="394"/>
    <x v="4"/>
    <s v="Florida"/>
    <s v="Orlando"/>
    <x v="1"/>
    <n v="45"/>
    <n v="150"/>
    <n v="6750"/>
    <n v="2092.5"/>
    <n v="0.31"/>
    <x v="1"/>
  </r>
  <r>
    <s v="Walmart"/>
    <n v="1128299"/>
    <x v="394"/>
    <x v="4"/>
    <s v="Florida"/>
    <s v="Orlando"/>
    <x v="2"/>
    <n v="39"/>
    <n v="96"/>
    <n v="3744"/>
    <n v="1235.5199999999998"/>
    <n v="0.32999999999999996"/>
    <x v="1"/>
  </r>
  <r>
    <s v="Walmart"/>
    <n v="1128299"/>
    <x v="394"/>
    <x v="4"/>
    <s v="Florida"/>
    <s v="Orlando"/>
    <x v="3"/>
    <n v="44"/>
    <n v="78"/>
    <n v="3432"/>
    <n v="1269.8399999999999"/>
    <n v="0.37"/>
    <x v="1"/>
  </r>
  <r>
    <s v="Walmart"/>
    <n v="1128299"/>
    <x v="394"/>
    <x v="4"/>
    <s v="Florida"/>
    <s v="Orlando"/>
    <x v="4"/>
    <n v="54"/>
    <n v="94"/>
    <n v="5076"/>
    <n v="1167.48"/>
    <n v="0.23"/>
    <x v="1"/>
  </r>
  <r>
    <s v="Walmart"/>
    <n v="1128299"/>
    <x v="394"/>
    <x v="4"/>
    <s v="Florida"/>
    <s v="Orlando"/>
    <x v="5"/>
    <n v="42"/>
    <n v="99"/>
    <n v="4158"/>
    <n v="2037.42"/>
    <n v="0.49"/>
    <x v="1"/>
  </r>
  <r>
    <s v="Walmart"/>
    <n v="1128299"/>
    <x v="423"/>
    <x v="4"/>
    <s v="Florida"/>
    <s v="Orlando"/>
    <x v="0"/>
    <n v="39"/>
    <n v="140"/>
    <n v="5460"/>
    <n v="2020.2"/>
    <n v="0.37"/>
    <x v="1"/>
  </r>
  <r>
    <s v="Walmart"/>
    <n v="1128299"/>
    <x v="423"/>
    <x v="4"/>
    <s v="Florida"/>
    <s v="Orlando"/>
    <x v="1"/>
    <n v="43"/>
    <n v="190"/>
    <n v="8170"/>
    <n v="2369.2999999999997"/>
    <n v="0.28999999999999998"/>
    <x v="1"/>
  </r>
  <r>
    <s v="Walmart"/>
    <n v="1128299"/>
    <x v="423"/>
    <x v="4"/>
    <s v="Florida"/>
    <s v="Orlando"/>
    <x v="2"/>
    <n v="43"/>
    <n v="128"/>
    <n v="5504"/>
    <n v="1871.36"/>
    <n v="0.33999999999999997"/>
    <x v="1"/>
  </r>
  <r>
    <s v="Walmart"/>
    <n v="1128299"/>
    <x v="423"/>
    <x v="4"/>
    <s v="Florida"/>
    <s v="Orlando"/>
    <x v="3"/>
    <n v="40"/>
    <n v="120"/>
    <n v="4800"/>
    <n v="1680"/>
    <n v="0.35"/>
    <x v="1"/>
  </r>
  <r>
    <s v="Walmart"/>
    <n v="1128299"/>
    <x v="423"/>
    <x v="4"/>
    <s v="Florida"/>
    <s v="Orlando"/>
    <x v="4"/>
    <n v="47"/>
    <n v="116"/>
    <n v="5452"/>
    <n v="1199.44"/>
    <n v="0.22"/>
    <x v="1"/>
  </r>
  <r>
    <s v="Walmart"/>
    <n v="1128299"/>
    <x v="423"/>
    <x v="4"/>
    <s v="Florida"/>
    <s v="Orlando"/>
    <x v="5"/>
    <n v="53"/>
    <n v="140"/>
    <n v="7420"/>
    <n v="3858.4"/>
    <n v="0.52"/>
    <x v="1"/>
  </r>
  <r>
    <s v="Walmart"/>
    <n v="1128299"/>
    <x v="454"/>
    <x v="4"/>
    <s v="Florida"/>
    <s v="Orlando"/>
    <x v="0"/>
    <n v="41"/>
    <n v="188"/>
    <n v="7708"/>
    <n v="2620.7199999999998"/>
    <n v="0.33999999999999997"/>
    <x v="1"/>
  </r>
  <r>
    <s v="Walmart"/>
    <n v="1128299"/>
    <x v="454"/>
    <x v="4"/>
    <s v="Florida"/>
    <s v="Orlando"/>
    <x v="1"/>
    <n v="46"/>
    <n v="231"/>
    <n v="10626"/>
    <n v="3400.32"/>
    <n v="0.32"/>
    <x v="1"/>
  </r>
  <r>
    <s v="Walmart"/>
    <n v="1128299"/>
    <x v="454"/>
    <x v="4"/>
    <s v="Florida"/>
    <s v="Orlando"/>
    <x v="2"/>
    <n v="44"/>
    <n v="173"/>
    <n v="7612"/>
    <n v="2816.44"/>
    <n v="0.37"/>
    <x v="1"/>
  </r>
  <r>
    <s v="Walmart"/>
    <n v="1128299"/>
    <x v="454"/>
    <x v="4"/>
    <s v="Florida"/>
    <s v="Orlando"/>
    <x v="3"/>
    <n v="47"/>
    <n v="170"/>
    <n v="7990"/>
    <n v="2716.6"/>
    <n v="0.33999999999999997"/>
    <x v="1"/>
  </r>
  <r>
    <s v="Walmart"/>
    <n v="1128299"/>
    <x v="454"/>
    <x v="4"/>
    <s v="Florida"/>
    <s v="Orlando"/>
    <x v="4"/>
    <n v="58"/>
    <n v="147"/>
    <n v="8526"/>
    <n v="2302.02"/>
    <n v="0.27"/>
    <x v="1"/>
  </r>
  <r>
    <s v="Walmart"/>
    <n v="1128299"/>
    <x v="454"/>
    <x v="4"/>
    <s v="Florida"/>
    <s v="Orlando"/>
    <x v="5"/>
    <n v="66"/>
    <n v="198"/>
    <n v="13068"/>
    <n v="6534"/>
    <n v="0.5"/>
    <x v="1"/>
  </r>
  <r>
    <s v="Walmart"/>
    <n v="1128299"/>
    <x v="483"/>
    <x v="4"/>
    <s v="Florida"/>
    <s v="Orlando"/>
    <x v="0"/>
    <n v="58"/>
    <n v="280"/>
    <n v="16240"/>
    <n v="5846.4"/>
    <n v="0.36"/>
    <x v="1"/>
  </r>
  <r>
    <s v="Walmart"/>
    <n v="1128299"/>
    <x v="483"/>
    <x v="4"/>
    <s v="Florida"/>
    <s v="Orlando"/>
    <x v="1"/>
    <n v="55"/>
    <n v="256"/>
    <n v="14080"/>
    <n v="4364.8"/>
    <n v="0.31"/>
    <x v="1"/>
  </r>
  <r>
    <s v="West Gear"/>
    <n v="1128299"/>
    <x v="483"/>
    <x v="4"/>
    <s v="Florida"/>
    <s v="Orlando"/>
    <x v="2"/>
    <n v="64"/>
    <n v="204"/>
    <n v="13056"/>
    <n v="4308.4799999999996"/>
    <n v="0.32999999999999996"/>
    <x v="1"/>
  </r>
  <r>
    <s v="West Gear"/>
    <n v="1128299"/>
    <x v="483"/>
    <x v="4"/>
    <s v="Florida"/>
    <s v="Orlando"/>
    <x v="3"/>
    <n v="58"/>
    <n v="204"/>
    <n v="11832"/>
    <n v="4022.8799999999997"/>
    <n v="0.33999999999999997"/>
    <x v="1"/>
  </r>
  <r>
    <s v="West Gear"/>
    <n v="1128299"/>
    <x v="483"/>
    <x v="4"/>
    <s v="Florida"/>
    <s v="Orlando"/>
    <x v="4"/>
    <n v="64"/>
    <n v="179"/>
    <n v="11456"/>
    <n v="2978.56"/>
    <n v="0.26"/>
    <x v="1"/>
  </r>
  <r>
    <s v="West Gear"/>
    <n v="1128299"/>
    <x v="483"/>
    <x v="4"/>
    <s v="Florida"/>
    <s v="Orlando"/>
    <x v="5"/>
    <n v="64"/>
    <n v="200"/>
    <n v="12800"/>
    <n v="6144"/>
    <n v="0.48"/>
    <x v="1"/>
  </r>
  <r>
    <s v="West Gear"/>
    <n v="1185732"/>
    <x v="176"/>
    <x v="4"/>
    <s v="Florida"/>
    <s v="Orlando"/>
    <x v="0"/>
    <n v="30"/>
    <n v="272"/>
    <n v="8160"/>
    <n v="4161.6000000000004"/>
    <n v="0.51"/>
    <x v="1"/>
  </r>
  <r>
    <s v="West Gear"/>
    <n v="1185732"/>
    <x v="176"/>
    <x v="4"/>
    <s v="Florida"/>
    <s v="Orlando"/>
    <x v="1"/>
    <n v="36"/>
    <n v="221"/>
    <n v="7956"/>
    <n v="3182.3999999999996"/>
    <n v="0.39999999999999997"/>
    <x v="1"/>
  </r>
  <r>
    <s v="West Gear"/>
    <n v="1185732"/>
    <x v="176"/>
    <x v="4"/>
    <s v="Florida"/>
    <s v="Orlando"/>
    <x v="2"/>
    <n v="26"/>
    <n v="202"/>
    <n v="5252"/>
    <n v="1523.08"/>
    <n v="0.28999999999999998"/>
    <x v="1"/>
  </r>
  <r>
    <s v="West Gear"/>
    <n v="1185732"/>
    <x v="176"/>
    <x v="4"/>
    <s v="Florida"/>
    <s v="Orlando"/>
    <x v="3"/>
    <n v="30"/>
    <n v="170"/>
    <n v="5100"/>
    <n v="1887"/>
    <n v="0.37"/>
    <x v="1"/>
  </r>
  <r>
    <s v="West Gear"/>
    <n v="1185732"/>
    <x v="176"/>
    <x v="4"/>
    <s v="Florida"/>
    <s v="Orlando"/>
    <x v="4"/>
    <n v="36"/>
    <n v="193"/>
    <n v="6948"/>
    <n v="2848.68"/>
    <n v="0.41"/>
    <x v="1"/>
  </r>
  <r>
    <s v="West Gear"/>
    <n v="1185732"/>
    <x v="176"/>
    <x v="4"/>
    <s v="Florida"/>
    <s v="Orlando"/>
    <x v="5"/>
    <n v="35"/>
    <n v="221"/>
    <n v="7735"/>
    <n v="4254.25"/>
    <n v="0.55000000000000004"/>
    <x v="1"/>
  </r>
  <r>
    <s v="West Gear"/>
    <n v="1185732"/>
    <x v="205"/>
    <x v="4"/>
    <s v="Florida"/>
    <s v="Orlando"/>
    <x v="0"/>
    <n v="36"/>
    <n v="288"/>
    <n v="10368"/>
    <n v="4872.96"/>
    <n v="0.47000000000000003"/>
    <x v="1"/>
  </r>
  <r>
    <s v="West Gear"/>
    <n v="1185732"/>
    <x v="205"/>
    <x v="4"/>
    <s v="Florida"/>
    <s v="Orlando"/>
    <x v="1"/>
    <n v="31"/>
    <n v="165"/>
    <n v="5115"/>
    <n v="2097.15"/>
    <n v="0.41"/>
    <x v="1"/>
  </r>
  <r>
    <s v="West Gear"/>
    <n v="1185732"/>
    <x v="205"/>
    <x v="4"/>
    <s v="Florida"/>
    <s v="Orlando"/>
    <x v="2"/>
    <n v="23"/>
    <n v="204"/>
    <n v="4692"/>
    <n v="1501.44"/>
    <n v="0.32"/>
    <x v="1"/>
  </r>
  <r>
    <s v="Foot Locker"/>
    <n v="1128299"/>
    <x v="698"/>
    <x v="4"/>
    <s v="Virginia"/>
    <s v="Richmond"/>
    <x v="3"/>
    <n v="28"/>
    <n v="64"/>
    <n v="1792"/>
    <n v="734.71999999999991"/>
    <n v="0.41"/>
    <x v="1"/>
  </r>
  <r>
    <s v="Foot Locker"/>
    <n v="1128299"/>
    <x v="698"/>
    <x v="4"/>
    <s v="Virginia"/>
    <s v="Richmond"/>
    <x v="4"/>
    <n v="29"/>
    <n v="39"/>
    <n v="1131"/>
    <n v="508.95"/>
    <n v="0.45"/>
    <x v="1"/>
  </r>
  <r>
    <s v="Foot Locker"/>
    <n v="1128299"/>
    <x v="698"/>
    <x v="4"/>
    <s v="Virginia"/>
    <s v="Richmond"/>
    <x v="5"/>
    <n v="30"/>
    <n v="107"/>
    <n v="3210"/>
    <n v="1155.5999999999999"/>
    <n v="0.36"/>
    <x v="1"/>
  </r>
  <r>
    <s v="Foot Locker"/>
    <n v="1128299"/>
    <x v="228"/>
    <x v="4"/>
    <s v="Virginia"/>
    <s v="Richmond"/>
    <x v="0"/>
    <n v="30"/>
    <n v="162"/>
    <n v="4860"/>
    <n v="1846.8"/>
    <n v="0.38"/>
    <x v="1"/>
  </r>
  <r>
    <s v="Foot Locker"/>
    <n v="1128299"/>
    <x v="228"/>
    <x v="4"/>
    <s v="Virginia"/>
    <s v="Richmond"/>
    <x v="1"/>
    <n v="35"/>
    <n v="98"/>
    <n v="3430"/>
    <n v="1406.3"/>
    <n v="0.41"/>
    <x v="1"/>
  </r>
  <r>
    <s v="Foot Locker"/>
    <n v="1128299"/>
    <x v="228"/>
    <x v="4"/>
    <s v="Virginia"/>
    <s v="Richmond"/>
    <x v="2"/>
    <n v="43"/>
    <n v="112"/>
    <n v="4816"/>
    <n v="1974.56"/>
    <n v="0.41"/>
    <x v="1"/>
  </r>
  <r>
    <s v="Foot Locker"/>
    <n v="1128299"/>
    <x v="228"/>
    <x v="4"/>
    <s v="Virginia"/>
    <s v="Richmond"/>
    <x v="3"/>
    <n v="38"/>
    <n v="78"/>
    <n v="2964"/>
    <n v="1155.9599999999998"/>
    <n v="0.38999999999999996"/>
    <x v="1"/>
  </r>
  <r>
    <s v="Foot Locker"/>
    <n v="1128299"/>
    <x v="228"/>
    <x v="4"/>
    <s v="Virginia"/>
    <s v="Richmond"/>
    <x v="4"/>
    <n v="43"/>
    <n v="33"/>
    <n v="1419"/>
    <n v="595.98"/>
    <n v="0.42000000000000004"/>
    <x v="1"/>
  </r>
  <r>
    <s v="Foot Locker"/>
    <n v="1128299"/>
    <x v="228"/>
    <x v="4"/>
    <s v="Virginia"/>
    <s v="Richmond"/>
    <x v="5"/>
    <n v="35"/>
    <n v="102"/>
    <n v="3570"/>
    <n v="1285.2"/>
    <n v="0.36"/>
    <x v="1"/>
  </r>
  <r>
    <s v="Foot Locker"/>
    <n v="1128299"/>
    <x v="247"/>
    <x v="4"/>
    <s v="Virginia"/>
    <s v="Richmond"/>
    <x v="0"/>
    <n v="38"/>
    <n v="147"/>
    <n v="5586"/>
    <n v="2066.8200000000002"/>
    <n v="0.37"/>
    <x v="1"/>
  </r>
  <r>
    <s v="Foot Locker"/>
    <n v="1128299"/>
    <x v="247"/>
    <x v="4"/>
    <s v="Virginia"/>
    <s v="Richmond"/>
    <x v="1"/>
    <n v="44"/>
    <n v="85"/>
    <n v="3740"/>
    <n v="1533.3999999999999"/>
    <n v="0.41"/>
    <x v="1"/>
  </r>
  <r>
    <s v="Foot Locker"/>
    <n v="1128299"/>
    <x v="247"/>
    <x v="4"/>
    <s v="Virginia"/>
    <s v="Richmond"/>
    <x v="2"/>
    <n v="41"/>
    <n v="114"/>
    <n v="4674"/>
    <n v="1729.3799999999999"/>
    <n v="0.37"/>
    <x v="1"/>
  </r>
  <r>
    <s v="Foot Locker"/>
    <n v="1128299"/>
    <x v="247"/>
    <x v="4"/>
    <s v="Virginia"/>
    <s v="Richmond"/>
    <x v="3"/>
    <n v="32"/>
    <n v="68"/>
    <n v="2176"/>
    <n v="913.92"/>
    <n v="0.42"/>
    <x v="1"/>
  </r>
  <r>
    <s v="Foot Locker"/>
    <n v="1128299"/>
    <x v="247"/>
    <x v="4"/>
    <s v="Virginia"/>
    <s v="Richmond"/>
    <x v="4"/>
    <n v="40"/>
    <n v="40"/>
    <n v="1600"/>
    <n v="672.00000000000011"/>
    <n v="0.42000000000000004"/>
    <x v="1"/>
  </r>
  <r>
    <s v="Foot Locker"/>
    <n v="1128299"/>
    <x v="247"/>
    <x v="4"/>
    <s v="Virginia"/>
    <s v="Richmond"/>
    <x v="5"/>
    <n v="47"/>
    <n v="90"/>
    <n v="4230"/>
    <n v="1522.8"/>
    <n v="0.36"/>
    <x v="1"/>
  </r>
  <r>
    <s v="Foot Locker"/>
    <n v="1128299"/>
    <x v="278"/>
    <x v="4"/>
    <s v="Virginia"/>
    <s v="Richmond"/>
    <x v="0"/>
    <n v="39"/>
    <n v="175"/>
    <n v="6825"/>
    <n v="2730"/>
    <n v="0.39999999999999997"/>
    <x v="1"/>
  </r>
  <r>
    <s v="Foot Locker"/>
    <n v="1128299"/>
    <x v="278"/>
    <x v="4"/>
    <s v="Virginia"/>
    <s v="Richmond"/>
    <x v="1"/>
    <n v="40"/>
    <n v="105"/>
    <n v="4200"/>
    <n v="1722"/>
    <n v="0.41"/>
    <x v="1"/>
  </r>
  <r>
    <s v="Foot Locker"/>
    <n v="1128299"/>
    <x v="278"/>
    <x v="4"/>
    <s v="Virginia"/>
    <s v="Richmond"/>
    <x v="2"/>
    <n v="37"/>
    <n v="109"/>
    <n v="4033"/>
    <n v="1492.21"/>
    <n v="0.37"/>
    <x v="1"/>
  </r>
  <r>
    <s v="Foot Locker"/>
    <n v="1128299"/>
    <x v="278"/>
    <x v="4"/>
    <s v="Virginia"/>
    <s v="Richmond"/>
    <x v="3"/>
    <n v="33"/>
    <n v="85"/>
    <n v="2805"/>
    <n v="1065.9000000000001"/>
    <n v="0.38"/>
    <x v="1"/>
  </r>
  <r>
    <s v="Foot Locker"/>
    <n v="1128299"/>
    <x v="278"/>
    <x v="4"/>
    <s v="Virginia"/>
    <s v="Richmond"/>
    <x v="4"/>
    <n v="34"/>
    <n v="54"/>
    <n v="1836"/>
    <n v="789.48000000000013"/>
    <n v="0.43000000000000005"/>
    <x v="1"/>
  </r>
  <r>
    <s v="Foot Locker"/>
    <n v="1128299"/>
    <x v="278"/>
    <x v="4"/>
    <s v="Virginia"/>
    <s v="Richmond"/>
    <x v="5"/>
    <n v="44"/>
    <n v="168"/>
    <n v="7392"/>
    <n v="2587.1999999999998"/>
    <n v="0.35"/>
    <x v="1"/>
  </r>
  <r>
    <s v="Foot Locker"/>
    <n v="1128299"/>
    <x v="308"/>
    <x v="4"/>
    <s v="Virginia"/>
    <s v="Richmond"/>
    <x v="0"/>
    <n v="37"/>
    <n v="233"/>
    <n v="8621"/>
    <n v="3189.77"/>
    <n v="0.37"/>
    <x v="1"/>
  </r>
  <r>
    <s v="Foot Locker"/>
    <n v="1128299"/>
    <x v="308"/>
    <x v="4"/>
    <s v="Virginia"/>
    <s v="Richmond"/>
    <x v="1"/>
    <n v="45"/>
    <n v="221"/>
    <n v="9945"/>
    <n v="4077.45"/>
    <n v="0.41"/>
    <x v="1"/>
  </r>
  <r>
    <s v="Foot Locker"/>
    <n v="1128299"/>
    <x v="308"/>
    <x v="4"/>
    <s v="Virginia"/>
    <s v="Richmond"/>
    <x v="2"/>
    <n v="58"/>
    <n v="208"/>
    <n v="12064"/>
    <n v="4463.68"/>
    <n v="0.37"/>
    <x v="1"/>
  </r>
  <r>
    <s v="Foot Locker"/>
    <n v="1128299"/>
    <x v="308"/>
    <x v="4"/>
    <s v="Virginia"/>
    <s v="Richmond"/>
    <x v="3"/>
    <n v="61"/>
    <n v="184"/>
    <n v="11224"/>
    <n v="4601.84"/>
    <n v="0.41"/>
    <x v="1"/>
  </r>
  <r>
    <s v="Foot Locker"/>
    <n v="1128299"/>
    <x v="308"/>
    <x v="4"/>
    <s v="Virginia"/>
    <s v="Richmond"/>
    <x v="4"/>
    <n v="68"/>
    <n v="128"/>
    <n v="8704"/>
    <n v="4003.84"/>
    <n v="0.46"/>
    <x v="1"/>
  </r>
  <r>
    <s v="Foot Locker"/>
    <n v="1128299"/>
    <x v="308"/>
    <x v="4"/>
    <s v="Virginia"/>
    <s v="Richmond"/>
    <x v="5"/>
    <n v="82"/>
    <n v="231"/>
    <n v="18942"/>
    <n v="7008.54"/>
    <n v="0.37"/>
    <x v="1"/>
  </r>
  <r>
    <s v="Foot Locker"/>
    <n v="1128299"/>
    <x v="337"/>
    <x v="4"/>
    <s v="Virginia"/>
    <s v="Richmond"/>
    <x v="0"/>
    <n v="60"/>
    <n v="272"/>
    <n v="16320"/>
    <n v="6038.4"/>
    <n v="0.37"/>
    <x v="1"/>
  </r>
  <r>
    <s v="Foot Locker"/>
    <n v="1128299"/>
    <x v="337"/>
    <x v="4"/>
    <s v="Virginia"/>
    <s v="Richmond"/>
    <x v="1"/>
    <n v="60"/>
    <n v="224"/>
    <n v="13440"/>
    <n v="5107.2"/>
    <n v="0.38"/>
    <x v="1"/>
  </r>
  <r>
    <s v="Foot Locker"/>
    <n v="1128299"/>
    <x v="337"/>
    <x v="4"/>
    <s v="Virginia"/>
    <s v="Richmond"/>
    <x v="2"/>
    <n v="62"/>
    <n v="208"/>
    <n v="12896"/>
    <n v="4900.4800000000005"/>
    <n v="0.38"/>
    <x v="1"/>
  </r>
  <r>
    <s v="Foot Locker"/>
    <n v="1128299"/>
    <x v="337"/>
    <x v="4"/>
    <s v="Virginia"/>
    <s v="Richmond"/>
    <x v="3"/>
    <n v="65"/>
    <n v="187"/>
    <n v="12155"/>
    <n v="5105.0999999999995"/>
    <n v="0.42"/>
    <x v="1"/>
  </r>
  <r>
    <s v="Foot Locker"/>
    <n v="1128299"/>
    <x v="337"/>
    <x v="4"/>
    <s v="Virginia"/>
    <s v="Richmond"/>
    <x v="4"/>
    <n v="72"/>
    <n v="210"/>
    <n v="15120"/>
    <n v="6501.6"/>
    <n v="0.43000000000000005"/>
    <x v="1"/>
  </r>
  <r>
    <s v="Foot Locker"/>
    <n v="1128299"/>
    <x v="337"/>
    <x v="4"/>
    <s v="Virginia"/>
    <s v="Richmond"/>
    <x v="5"/>
    <n v="82"/>
    <n v="186"/>
    <n v="15252"/>
    <n v="5033.1599999999989"/>
    <n v="0.32999999999999996"/>
    <x v="1"/>
  </r>
  <r>
    <s v="Foot Locker"/>
    <n v="1128299"/>
    <x v="369"/>
    <x v="4"/>
    <s v="Virginia"/>
    <s v="Richmond"/>
    <x v="0"/>
    <n v="67"/>
    <n v="272"/>
    <n v="18224"/>
    <n v="7289.5999999999995"/>
    <n v="0.39999999999999997"/>
    <x v="1"/>
  </r>
  <r>
    <s v="Foot Locker"/>
    <n v="1128299"/>
    <x v="369"/>
    <x v="4"/>
    <s v="Virginia"/>
    <s v="Richmond"/>
    <x v="1"/>
    <n v="53"/>
    <n v="240"/>
    <n v="12720"/>
    <n v="5342.4"/>
    <n v="0.42"/>
    <x v="1"/>
  </r>
  <r>
    <s v="Foot Locker"/>
    <n v="1128299"/>
    <x v="369"/>
    <x v="4"/>
    <s v="Virginia"/>
    <s v="Richmond"/>
    <x v="2"/>
    <n v="53"/>
    <n v="215"/>
    <n v="11395"/>
    <n v="4216.1499999999996"/>
    <n v="0.37"/>
    <x v="1"/>
  </r>
  <r>
    <s v="Foot Locker"/>
    <n v="1128299"/>
    <x v="369"/>
    <x v="4"/>
    <s v="Virginia"/>
    <s v="Richmond"/>
    <x v="3"/>
    <n v="52"/>
    <n v="136"/>
    <n v="7072"/>
    <n v="2758.08"/>
    <n v="0.38999999999999996"/>
    <x v="1"/>
  </r>
  <r>
    <s v="Foot Locker"/>
    <n v="1128299"/>
    <x v="369"/>
    <x v="4"/>
    <s v="Virginia"/>
    <s v="Richmond"/>
    <x v="4"/>
    <n v="51"/>
    <n v="132"/>
    <n v="6732"/>
    <n v="3029.4"/>
    <n v="0.45"/>
    <x v="1"/>
  </r>
  <r>
    <s v="Foot Locker"/>
    <n v="1128299"/>
    <x v="369"/>
    <x v="4"/>
    <s v="Virginia"/>
    <s v="Richmond"/>
    <x v="5"/>
    <n v="55"/>
    <n v="80"/>
    <n v="4400"/>
    <n v="1495.9999999999998"/>
    <n v="0.33999999999999997"/>
    <x v="1"/>
  </r>
  <r>
    <s v="Foot Locker"/>
    <n v="1128299"/>
    <x v="401"/>
    <x v="4"/>
    <s v="Virginia"/>
    <s v="Richmond"/>
    <x v="0"/>
    <n v="35"/>
    <n v="149"/>
    <n v="5215"/>
    <n v="2190.2999999999997"/>
    <n v="0.42"/>
    <x v="1"/>
  </r>
  <r>
    <s v="Foot Locker"/>
    <n v="1128299"/>
    <x v="401"/>
    <x v="4"/>
    <s v="Virginia"/>
    <s v="Richmond"/>
    <x v="1"/>
    <n v="43"/>
    <n v="153"/>
    <n v="6579"/>
    <n v="2565.81"/>
    <n v="0.38999999999999996"/>
    <x v="1"/>
  </r>
  <r>
    <s v="Foot Locker"/>
    <n v="1128299"/>
    <x v="401"/>
    <x v="4"/>
    <s v="Virginia"/>
    <s v="Richmond"/>
    <x v="2"/>
    <n v="34"/>
    <n v="78"/>
    <n v="2652"/>
    <n v="1060.8"/>
    <n v="0.39999999999999997"/>
    <x v="1"/>
  </r>
  <r>
    <s v="Foot Locker"/>
    <n v="1128299"/>
    <x v="401"/>
    <x v="4"/>
    <s v="Virginia"/>
    <s v="Richmond"/>
    <x v="3"/>
    <n v="37"/>
    <n v="70"/>
    <n v="2590"/>
    <n v="1036"/>
    <n v="0.39999999999999997"/>
    <x v="1"/>
  </r>
  <r>
    <s v="Foot Locker"/>
    <n v="1128299"/>
    <x v="401"/>
    <x v="4"/>
    <s v="Virginia"/>
    <s v="Richmond"/>
    <x v="4"/>
    <n v="39"/>
    <n v="74"/>
    <n v="2886"/>
    <n v="1356.42"/>
    <n v="0.47000000000000003"/>
    <x v="1"/>
  </r>
  <r>
    <s v="Foot Locker"/>
    <n v="1128299"/>
    <x v="401"/>
    <x v="4"/>
    <s v="Virginia"/>
    <s v="Richmond"/>
    <x v="5"/>
    <n v="33"/>
    <n v="83"/>
    <n v="2739"/>
    <n v="986.04"/>
    <n v="0.36"/>
    <x v="1"/>
  </r>
  <r>
    <s v="Foot Locker"/>
    <n v="1128299"/>
    <x v="430"/>
    <x v="4"/>
    <s v="Virginia"/>
    <s v="Richmond"/>
    <x v="0"/>
    <n v="28"/>
    <n v="119"/>
    <n v="3332"/>
    <n v="1332.8"/>
    <n v="0.39999999999999997"/>
    <x v="1"/>
  </r>
  <r>
    <s v="Foot Locker"/>
    <n v="1128299"/>
    <x v="430"/>
    <x v="4"/>
    <s v="Virginia"/>
    <s v="Richmond"/>
    <x v="1"/>
    <n v="39"/>
    <n v="173"/>
    <n v="6747"/>
    <n v="2563.86"/>
    <n v="0.38"/>
    <x v="1"/>
  </r>
  <r>
    <s v="Foot Locker"/>
    <n v="1128299"/>
    <x v="430"/>
    <x v="4"/>
    <s v="Virginia"/>
    <s v="Richmond"/>
    <x v="2"/>
    <n v="39"/>
    <n v="119"/>
    <n v="4641"/>
    <n v="1949.22"/>
    <n v="0.42"/>
    <x v="1"/>
  </r>
  <r>
    <s v="Foot Locker"/>
    <n v="1128299"/>
    <x v="430"/>
    <x v="4"/>
    <s v="Virginia"/>
    <s v="Richmond"/>
    <x v="3"/>
    <n v="31"/>
    <n v="101"/>
    <n v="3131"/>
    <n v="1158.47"/>
    <n v="0.37"/>
    <x v="1"/>
  </r>
  <r>
    <s v="Foot Locker"/>
    <n v="1128299"/>
    <x v="430"/>
    <x v="4"/>
    <s v="Virginia"/>
    <s v="Richmond"/>
    <x v="4"/>
    <n v="42"/>
    <n v="105"/>
    <n v="4410"/>
    <n v="2072.7000000000003"/>
    <n v="0.47000000000000003"/>
    <x v="1"/>
  </r>
  <r>
    <s v="Foot Locker"/>
    <n v="1128299"/>
    <x v="430"/>
    <x v="4"/>
    <s v="Virginia"/>
    <s v="Richmond"/>
    <x v="5"/>
    <n v="40"/>
    <n v="109"/>
    <n v="4360"/>
    <n v="1395.2"/>
    <n v="0.32"/>
    <x v="1"/>
  </r>
  <r>
    <s v="Foot Locker"/>
    <n v="1128299"/>
    <x v="461"/>
    <x v="4"/>
    <s v="Virginia"/>
    <s v="Richmond"/>
    <x v="0"/>
    <n v="34"/>
    <n v="173"/>
    <n v="5882"/>
    <n v="2470.44"/>
    <n v="0.42"/>
    <x v="1"/>
  </r>
  <r>
    <s v="Foot Locker"/>
    <n v="1128299"/>
    <x v="461"/>
    <x v="4"/>
    <s v="Virginia"/>
    <s v="Richmond"/>
    <x v="1"/>
    <n v="34"/>
    <n v="221"/>
    <n v="7514"/>
    <n v="2780.18"/>
    <n v="0.37"/>
    <x v="1"/>
  </r>
  <r>
    <s v="Foot Locker"/>
    <n v="1128299"/>
    <x v="461"/>
    <x v="4"/>
    <s v="Virginia"/>
    <s v="Richmond"/>
    <x v="2"/>
    <n v="33"/>
    <n v="143"/>
    <n v="4719"/>
    <n v="1840.4099999999999"/>
    <n v="0.38999999999999996"/>
    <x v="1"/>
  </r>
  <r>
    <s v="Foot Locker"/>
    <n v="1128299"/>
    <x v="461"/>
    <x v="4"/>
    <s v="Virginia"/>
    <s v="Richmond"/>
    <x v="3"/>
    <n v="36"/>
    <n v="144"/>
    <n v="5184"/>
    <n v="2021.7599999999998"/>
    <n v="0.38999999999999996"/>
    <x v="1"/>
  </r>
  <r>
    <s v="Foot Locker"/>
    <n v="1128299"/>
    <x v="461"/>
    <x v="4"/>
    <s v="Virginia"/>
    <s v="Richmond"/>
    <x v="4"/>
    <n v="56"/>
    <n v="136"/>
    <n v="7616"/>
    <n v="3351.04"/>
    <n v="0.44"/>
    <x v="1"/>
  </r>
  <r>
    <s v="Foot Locker"/>
    <n v="1128299"/>
    <x v="461"/>
    <x v="4"/>
    <s v="Virginia"/>
    <s v="Richmond"/>
    <x v="5"/>
    <n v="60"/>
    <n v="176"/>
    <n v="10560"/>
    <n v="3484.7999999999997"/>
    <n v="0.32999999999999996"/>
    <x v="1"/>
  </r>
  <r>
    <s v="Foot Locker"/>
    <n v="1128299"/>
    <x v="490"/>
    <x v="4"/>
    <s v="Virginia"/>
    <s v="Richmond"/>
    <x v="0"/>
    <n v="49"/>
    <n v="248"/>
    <n v="12152"/>
    <n v="4860.7999999999993"/>
    <n v="0.39999999999999997"/>
    <x v="1"/>
  </r>
  <r>
    <s v="Foot Locker"/>
    <n v="1128299"/>
    <x v="490"/>
    <x v="4"/>
    <s v="Virginia"/>
    <s v="Richmond"/>
    <x v="1"/>
    <n v="54"/>
    <n v="225"/>
    <n v="12150"/>
    <n v="4981.5"/>
    <n v="0.41"/>
    <x v="1"/>
  </r>
  <r>
    <s v="Sports Direct"/>
    <n v="1128299"/>
    <x v="490"/>
    <x v="4"/>
    <s v="Virginia"/>
    <s v="Richmond"/>
    <x v="2"/>
    <n v="53"/>
    <n v="165"/>
    <n v="8745"/>
    <n v="3497.9999999999995"/>
    <n v="0.39999999999999997"/>
    <x v="1"/>
  </r>
  <r>
    <s v="Sports Direct"/>
    <n v="1128299"/>
    <x v="490"/>
    <x v="4"/>
    <s v="Virginia"/>
    <s v="Richmond"/>
    <x v="3"/>
    <n v="51"/>
    <n v="176"/>
    <n v="8976"/>
    <n v="3500.6399999999994"/>
    <n v="0.38999999999999996"/>
    <x v="1"/>
  </r>
  <r>
    <s v="Sports Direct"/>
    <n v="1128299"/>
    <x v="490"/>
    <x v="4"/>
    <s v="Virginia"/>
    <s v="Richmond"/>
    <x v="4"/>
    <n v="59"/>
    <n v="157"/>
    <n v="9263"/>
    <n v="3890.4600000000005"/>
    <n v="0.42000000000000004"/>
    <x v="1"/>
  </r>
  <r>
    <s v="Sports Direct"/>
    <n v="1128299"/>
    <x v="490"/>
    <x v="4"/>
    <s v="Virginia"/>
    <s v="Richmond"/>
    <x v="5"/>
    <n v="65"/>
    <n v="190"/>
    <n v="12350"/>
    <n v="4322.5"/>
    <n v="0.35"/>
    <x v="1"/>
  </r>
  <r>
    <s v="Sports Direct"/>
    <n v="1185732"/>
    <x v="183"/>
    <x v="4"/>
    <s v="Virginia"/>
    <s v="Richmond"/>
    <x v="0"/>
    <n v="23"/>
    <n v="233"/>
    <n v="5359"/>
    <n v="2786.6800000000003"/>
    <n v="0.52"/>
    <x v="1"/>
  </r>
  <r>
    <s v="Sports Direct"/>
    <n v="1185732"/>
    <x v="183"/>
    <x v="4"/>
    <s v="Virginia"/>
    <s v="Richmond"/>
    <x v="1"/>
    <n v="28"/>
    <n v="187"/>
    <n v="5236"/>
    <n v="2460.92"/>
    <n v="0.47"/>
    <x v="1"/>
  </r>
  <r>
    <s v="Sports Direct"/>
    <n v="1185732"/>
    <x v="183"/>
    <x v="4"/>
    <s v="Virginia"/>
    <s v="Richmond"/>
    <x v="2"/>
    <n v="18"/>
    <n v="176"/>
    <n v="3168"/>
    <n v="1013.76"/>
    <n v="0.32"/>
    <x v="1"/>
  </r>
  <r>
    <s v="Sports Direct"/>
    <n v="1185732"/>
    <x v="183"/>
    <x v="4"/>
    <s v="Virginia"/>
    <s v="Richmond"/>
    <x v="3"/>
    <n v="21"/>
    <n v="136"/>
    <n v="2856"/>
    <n v="1199.52"/>
    <n v="0.42"/>
    <x v="1"/>
  </r>
  <r>
    <s v="Sports Direct"/>
    <n v="1185732"/>
    <x v="183"/>
    <x v="4"/>
    <s v="Virginia"/>
    <s v="Richmond"/>
    <x v="4"/>
    <n v="30"/>
    <n v="140"/>
    <n v="4200"/>
    <n v="1889.9999999999998"/>
    <n v="0.44999999999999996"/>
    <x v="1"/>
  </r>
  <r>
    <s v="Sports Direct"/>
    <n v="1185732"/>
    <x v="183"/>
    <x v="4"/>
    <s v="Virginia"/>
    <s v="Richmond"/>
    <x v="5"/>
    <n v="25"/>
    <n v="193"/>
    <n v="4825"/>
    <n v="2798.5000000000005"/>
    <n v="0.58000000000000007"/>
    <x v="1"/>
  </r>
  <r>
    <s v="Sports Direct"/>
    <n v="1185732"/>
    <x v="212"/>
    <x v="4"/>
    <s v="Virginia"/>
    <s v="Richmond"/>
    <x v="0"/>
    <n v="26"/>
    <n v="256"/>
    <n v="6656"/>
    <n v="3660.8"/>
    <n v="0.55000000000000004"/>
    <x v="1"/>
  </r>
  <r>
    <s v="Sports Direct"/>
    <n v="1185732"/>
    <x v="212"/>
    <x v="4"/>
    <s v="Virginia"/>
    <s v="Richmond"/>
    <x v="1"/>
    <n v="27"/>
    <n v="153"/>
    <n v="4131"/>
    <n v="1858.9499999999998"/>
    <n v="0.44999999999999996"/>
    <x v="1"/>
  </r>
  <r>
    <s v="Sports Direct"/>
    <n v="1185732"/>
    <x v="212"/>
    <x v="4"/>
    <s v="Virginia"/>
    <s v="Richmond"/>
    <x v="2"/>
    <n v="17"/>
    <n v="170"/>
    <n v="2890"/>
    <n v="1040.3999999999999"/>
    <n v="0.36"/>
    <x v="1"/>
  </r>
  <r>
    <s v="West Gear"/>
    <n v="1185732"/>
    <x v="206"/>
    <x v="2"/>
    <s v="Utah"/>
    <s v="Salt Lake City"/>
    <x v="3"/>
    <n v="16"/>
    <n v="93"/>
    <n v="1488"/>
    <n v="624.96"/>
    <n v="0.42000000000000004"/>
    <x v="1"/>
  </r>
  <r>
    <s v="West Gear"/>
    <n v="1185732"/>
    <x v="206"/>
    <x v="2"/>
    <s v="Utah"/>
    <s v="Salt Lake City"/>
    <x v="4"/>
    <n v="28"/>
    <n v="120"/>
    <n v="3360"/>
    <n v="1411.2"/>
    <n v="0.42"/>
    <x v="1"/>
  </r>
  <r>
    <s v="West Gear"/>
    <n v="1185732"/>
    <x v="206"/>
    <x v="2"/>
    <s v="Utah"/>
    <s v="Salt Lake City"/>
    <x v="5"/>
    <n v="18"/>
    <n v="149"/>
    <n v="2682"/>
    <n v="1475.1000000000001"/>
    <n v="0.55000000000000004"/>
    <x v="1"/>
  </r>
  <r>
    <s v="West Gear"/>
    <n v="1185732"/>
    <x v="215"/>
    <x v="2"/>
    <s v="Utah"/>
    <s v="Salt Lake City"/>
    <x v="0"/>
    <n v="20"/>
    <n v="228"/>
    <n v="4560"/>
    <n v="1960.8000000000002"/>
    <n v="0.43000000000000005"/>
    <x v="1"/>
  </r>
  <r>
    <s v="West Gear"/>
    <n v="1185732"/>
    <x v="215"/>
    <x v="2"/>
    <s v="Utah"/>
    <s v="Salt Lake City"/>
    <x v="1"/>
    <n v="22"/>
    <n v="105"/>
    <n v="2310"/>
    <n v="923.99999999999989"/>
    <n v="0.39999999999999997"/>
    <x v="1"/>
  </r>
  <r>
    <s v="West Gear"/>
    <n v="1185732"/>
    <x v="215"/>
    <x v="2"/>
    <s v="Utah"/>
    <s v="Salt Lake City"/>
    <x v="2"/>
    <n v="16"/>
    <n v="140"/>
    <n v="2240"/>
    <n v="873.59999999999991"/>
    <n v="0.38999999999999996"/>
    <x v="1"/>
  </r>
  <r>
    <s v="West Gear"/>
    <n v="1185732"/>
    <x v="215"/>
    <x v="2"/>
    <s v="Utah"/>
    <s v="Salt Lake City"/>
    <x v="3"/>
    <n v="20"/>
    <n v="75"/>
    <n v="1500"/>
    <n v="630.00000000000011"/>
    <n v="0.42000000000000004"/>
    <x v="1"/>
  </r>
  <r>
    <s v="West Gear"/>
    <n v="1185732"/>
    <x v="215"/>
    <x v="2"/>
    <s v="Utah"/>
    <s v="Salt Lake City"/>
    <x v="4"/>
    <n v="28"/>
    <n v="90"/>
    <n v="2520"/>
    <n v="1007.9999999999999"/>
    <n v="0.39999999999999997"/>
    <x v="1"/>
  </r>
  <r>
    <s v="West Gear"/>
    <n v="1185732"/>
    <x v="215"/>
    <x v="2"/>
    <s v="Utah"/>
    <s v="Salt Lake City"/>
    <x v="5"/>
    <n v="21"/>
    <n v="140"/>
    <n v="2940"/>
    <n v="1675.8000000000002"/>
    <n v="0.57000000000000006"/>
    <x v="1"/>
  </r>
  <r>
    <s v="West Gear"/>
    <n v="1185732"/>
    <x v="234"/>
    <x v="2"/>
    <s v="Utah"/>
    <s v="Salt Lake City"/>
    <x v="0"/>
    <n v="20"/>
    <n v="194"/>
    <n v="3880"/>
    <n v="1784.8000000000002"/>
    <n v="0.46"/>
    <x v="1"/>
  </r>
  <r>
    <s v="West Gear"/>
    <n v="1185732"/>
    <x v="234"/>
    <x v="2"/>
    <s v="Utah"/>
    <s v="Salt Lake City"/>
    <x v="1"/>
    <n v="20"/>
    <n v="111"/>
    <n v="2220"/>
    <n v="821.4"/>
    <n v="0.37"/>
    <x v="1"/>
  </r>
  <r>
    <s v="West Gear"/>
    <n v="1185732"/>
    <x v="234"/>
    <x v="2"/>
    <s v="Utah"/>
    <s v="Salt Lake City"/>
    <x v="2"/>
    <n v="10"/>
    <n v="107"/>
    <n v="1070"/>
    <n v="438.7"/>
    <n v="0.41"/>
    <x v="1"/>
  </r>
  <r>
    <s v="West Gear"/>
    <n v="1185732"/>
    <x v="234"/>
    <x v="2"/>
    <s v="Utah"/>
    <s v="Salt Lake City"/>
    <x v="3"/>
    <n v="14"/>
    <n v="75"/>
    <n v="1050"/>
    <n v="472.5"/>
    <n v="0.45"/>
    <x v="1"/>
  </r>
  <r>
    <s v="West Gear"/>
    <n v="1185732"/>
    <x v="234"/>
    <x v="2"/>
    <s v="Utah"/>
    <s v="Salt Lake City"/>
    <x v="4"/>
    <n v="24"/>
    <n v="88"/>
    <n v="2112"/>
    <n v="823.68"/>
    <n v="0.38999999999999996"/>
    <x v="1"/>
  </r>
  <r>
    <s v="West Gear"/>
    <n v="1185732"/>
    <x v="234"/>
    <x v="2"/>
    <s v="Utah"/>
    <s v="Salt Lake City"/>
    <x v="5"/>
    <n v="20"/>
    <n v="136"/>
    <n v="2720"/>
    <n v="1414.4"/>
    <n v="0.52"/>
    <x v="1"/>
  </r>
  <r>
    <s v="West Gear"/>
    <n v="1185732"/>
    <x v="265"/>
    <x v="2"/>
    <s v="Utah"/>
    <s v="Salt Lake City"/>
    <x v="0"/>
    <n v="27"/>
    <n v="228"/>
    <n v="6156"/>
    <n v="2647.0800000000004"/>
    <n v="0.43000000000000005"/>
    <x v="1"/>
  </r>
  <r>
    <s v="West Gear"/>
    <n v="1185732"/>
    <x v="265"/>
    <x v="2"/>
    <s v="Utah"/>
    <s v="Salt Lake City"/>
    <x v="1"/>
    <n v="22"/>
    <n v="128"/>
    <n v="2816"/>
    <n v="1182.72"/>
    <n v="0.42"/>
    <x v="1"/>
  </r>
  <r>
    <s v="West Gear"/>
    <n v="1185732"/>
    <x v="265"/>
    <x v="2"/>
    <s v="Utah"/>
    <s v="Salt Lake City"/>
    <x v="2"/>
    <n v="19"/>
    <n v="109"/>
    <n v="2071"/>
    <n v="786.98"/>
    <n v="0.38"/>
    <x v="1"/>
  </r>
  <r>
    <s v="West Gear"/>
    <n v="1185732"/>
    <x v="265"/>
    <x v="2"/>
    <s v="Utah"/>
    <s v="Salt Lake City"/>
    <x v="3"/>
    <n v="19"/>
    <n v="94"/>
    <n v="1786"/>
    <n v="767.98000000000013"/>
    <n v="0.43000000000000005"/>
    <x v="1"/>
  </r>
  <r>
    <s v="West Gear"/>
    <n v="1185732"/>
    <x v="265"/>
    <x v="2"/>
    <s v="Utah"/>
    <s v="Salt Lake City"/>
    <x v="4"/>
    <n v="29"/>
    <n v="90"/>
    <n v="2610"/>
    <n v="1096.2"/>
    <n v="0.42"/>
    <x v="1"/>
  </r>
  <r>
    <s v="West Gear"/>
    <n v="1185732"/>
    <x v="265"/>
    <x v="2"/>
    <s v="Utah"/>
    <s v="Salt Lake City"/>
    <x v="5"/>
    <n v="32"/>
    <n v="128"/>
    <n v="4096"/>
    <n v="2334.7200000000003"/>
    <n v="0.57000000000000006"/>
    <x v="1"/>
  </r>
  <r>
    <s v="West Gear"/>
    <n v="1185732"/>
    <x v="295"/>
    <x v="2"/>
    <s v="Utah"/>
    <s v="Salt Lake City"/>
    <x v="0"/>
    <n v="21"/>
    <n v="208"/>
    <n v="4368"/>
    <n v="1878.2400000000002"/>
    <n v="0.43000000000000005"/>
    <x v="1"/>
  </r>
  <r>
    <s v="West Gear"/>
    <n v="1185732"/>
    <x v="295"/>
    <x v="2"/>
    <s v="Utah"/>
    <s v="Salt Lake City"/>
    <x v="1"/>
    <n v="18"/>
    <n v="132"/>
    <n v="2376"/>
    <n v="950.4"/>
    <n v="0.39999999999999997"/>
    <x v="1"/>
  </r>
  <r>
    <s v="West Gear"/>
    <n v="1185732"/>
    <x v="295"/>
    <x v="2"/>
    <s v="Utah"/>
    <s v="Salt Lake City"/>
    <x v="2"/>
    <n v="13"/>
    <n v="128"/>
    <n v="1664"/>
    <n v="615.67999999999995"/>
    <n v="0.37"/>
    <x v="1"/>
  </r>
  <r>
    <s v="West Gear"/>
    <n v="1185732"/>
    <x v="295"/>
    <x v="2"/>
    <s v="Utah"/>
    <s v="Salt Lake City"/>
    <x v="3"/>
    <n v="13"/>
    <n v="132"/>
    <n v="1716"/>
    <n v="737.88000000000011"/>
    <n v="0.43000000000000005"/>
    <x v="1"/>
  </r>
  <r>
    <s v="West Gear"/>
    <n v="1185732"/>
    <x v="295"/>
    <x v="2"/>
    <s v="Utah"/>
    <s v="Salt Lake City"/>
    <x v="4"/>
    <n v="24"/>
    <n v="132"/>
    <n v="3168"/>
    <n v="1172.1600000000001"/>
    <n v="0.37"/>
    <x v="1"/>
  </r>
  <r>
    <s v="West Gear"/>
    <n v="1185732"/>
    <x v="295"/>
    <x v="2"/>
    <s v="Utah"/>
    <s v="Salt Lake City"/>
    <x v="5"/>
    <n v="32"/>
    <n v="190"/>
    <n v="6080"/>
    <n v="3283.2000000000003"/>
    <n v="0.54"/>
    <x v="1"/>
  </r>
  <r>
    <s v="West Gear"/>
    <n v="1185732"/>
    <x v="324"/>
    <x v="2"/>
    <s v="Utah"/>
    <s v="Salt Lake City"/>
    <x v="0"/>
    <n v="28"/>
    <n v="248"/>
    <n v="6944"/>
    <n v="2985.9200000000005"/>
    <n v="0.43000000000000005"/>
    <x v="1"/>
  </r>
  <r>
    <s v="West Gear"/>
    <n v="1185732"/>
    <x v="324"/>
    <x v="2"/>
    <s v="Utah"/>
    <s v="Salt Lake City"/>
    <x v="1"/>
    <n v="20"/>
    <n v="182"/>
    <n v="3640"/>
    <n v="1419.6"/>
    <n v="0.38999999999999996"/>
    <x v="1"/>
  </r>
  <r>
    <s v="West Gear"/>
    <n v="1185732"/>
    <x v="324"/>
    <x v="2"/>
    <s v="Utah"/>
    <s v="Salt Lake City"/>
    <x v="2"/>
    <n v="19"/>
    <n v="157"/>
    <n v="2983"/>
    <n v="1163.3699999999999"/>
    <n v="0.38999999999999996"/>
    <x v="1"/>
  </r>
  <r>
    <s v="West Gear"/>
    <n v="1185732"/>
    <x v="324"/>
    <x v="2"/>
    <s v="Utah"/>
    <s v="Salt Lake City"/>
    <x v="3"/>
    <n v="16"/>
    <n v="128"/>
    <n v="2048"/>
    <n v="962.56000000000006"/>
    <n v="0.47000000000000003"/>
    <x v="1"/>
  </r>
  <r>
    <s v="West Gear"/>
    <n v="1185732"/>
    <x v="324"/>
    <x v="2"/>
    <s v="Utah"/>
    <s v="Salt Lake City"/>
    <x v="4"/>
    <n v="28"/>
    <n v="140"/>
    <n v="3920"/>
    <n v="1489.6"/>
    <n v="0.38"/>
    <x v="1"/>
  </r>
  <r>
    <s v="West Gear"/>
    <n v="1185732"/>
    <x v="324"/>
    <x v="2"/>
    <s v="Utah"/>
    <s v="Salt Lake City"/>
    <x v="5"/>
    <n v="32"/>
    <n v="204"/>
    <n v="6528"/>
    <n v="3590.4"/>
    <n v="0.55000000000000004"/>
    <x v="1"/>
  </r>
  <r>
    <s v="West Gear"/>
    <n v="1185732"/>
    <x v="356"/>
    <x v="2"/>
    <s v="Utah"/>
    <s v="Salt Lake City"/>
    <x v="0"/>
    <n v="27"/>
    <n v="248"/>
    <n v="6696"/>
    <n v="3147.1200000000003"/>
    <n v="0.47000000000000003"/>
    <x v="1"/>
  </r>
  <r>
    <s v="West Gear"/>
    <n v="1185732"/>
    <x v="356"/>
    <x v="2"/>
    <s v="Utah"/>
    <s v="Salt Lake City"/>
    <x v="1"/>
    <n v="28"/>
    <n v="179"/>
    <n v="5012"/>
    <n v="2105.04"/>
    <n v="0.42"/>
    <x v="1"/>
  </r>
  <r>
    <s v="West Gear"/>
    <n v="1185732"/>
    <x v="356"/>
    <x v="2"/>
    <s v="Utah"/>
    <s v="Salt Lake City"/>
    <x v="2"/>
    <n v="23"/>
    <n v="158"/>
    <n v="3634"/>
    <n v="1489.9399999999998"/>
    <n v="0.41"/>
    <x v="1"/>
  </r>
  <r>
    <s v="West Gear"/>
    <n v="1185732"/>
    <x v="356"/>
    <x v="2"/>
    <s v="Utah"/>
    <s v="Salt Lake City"/>
    <x v="3"/>
    <n v="14"/>
    <n v="124"/>
    <n v="1736"/>
    <n v="815.92000000000007"/>
    <n v="0.47000000000000003"/>
    <x v="1"/>
  </r>
  <r>
    <s v="West Gear"/>
    <n v="1185732"/>
    <x v="356"/>
    <x v="2"/>
    <s v="Utah"/>
    <s v="Salt Lake City"/>
    <x v="4"/>
    <n v="23"/>
    <n v="109"/>
    <n v="2507"/>
    <n v="977.7299999999999"/>
    <n v="0.38999999999999996"/>
    <x v="1"/>
  </r>
  <r>
    <s v="West Gear"/>
    <n v="1185732"/>
    <x v="356"/>
    <x v="2"/>
    <s v="Utah"/>
    <s v="Salt Lake City"/>
    <x v="5"/>
    <n v="27"/>
    <n v="184"/>
    <n v="4968"/>
    <n v="2831.76"/>
    <n v="0.57000000000000006"/>
    <x v="1"/>
  </r>
  <r>
    <s v="West Gear"/>
    <n v="1185732"/>
    <x v="388"/>
    <x v="2"/>
    <s v="Utah"/>
    <s v="Salt Lake City"/>
    <x v="0"/>
    <n v="23"/>
    <n v="228"/>
    <n v="5244"/>
    <n v="2359.8000000000002"/>
    <n v="0.45"/>
    <x v="1"/>
  </r>
  <r>
    <s v="West Gear"/>
    <n v="1185732"/>
    <x v="388"/>
    <x v="2"/>
    <s v="Utah"/>
    <s v="Salt Lake City"/>
    <x v="1"/>
    <n v="19"/>
    <n v="158"/>
    <n v="3002"/>
    <n v="1140.76"/>
    <n v="0.38"/>
    <x v="1"/>
  </r>
  <r>
    <s v="West Gear"/>
    <n v="1185732"/>
    <x v="388"/>
    <x v="2"/>
    <s v="Utah"/>
    <s v="Salt Lake City"/>
    <x v="2"/>
    <n v="7"/>
    <n v="105"/>
    <n v="735"/>
    <n v="308.7"/>
    <n v="0.42"/>
    <x v="1"/>
  </r>
  <r>
    <s v="West Gear"/>
    <n v="1185732"/>
    <x v="388"/>
    <x v="2"/>
    <s v="Utah"/>
    <s v="Salt Lake City"/>
    <x v="3"/>
    <n v="7"/>
    <n v="111"/>
    <n v="777"/>
    <n v="357.42"/>
    <n v="0.46"/>
    <x v="1"/>
  </r>
  <r>
    <s v="West Gear"/>
    <n v="1185732"/>
    <x v="388"/>
    <x v="2"/>
    <s v="Utah"/>
    <s v="Salt Lake City"/>
    <x v="4"/>
    <n v="16"/>
    <n v="114"/>
    <n v="1824"/>
    <n v="747.83999999999992"/>
    <n v="0.41"/>
    <x v="1"/>
  </r>
  <r>
    <s v="West Gear"/>
    <n v="1185732"/>
    <x v="388"/>
    <x v="2"/>
    <s v="Utah"/>
    <s v="Salt Lake City"/>
    <x v="5"/>
    <n v="18"/>
    <n v="132"/>
    <n v="2376"/>
    <n v="1354.3200000000002"/>
    <n v="0.57000000000000006"/>
    <x v="1"/>
  </r>
  <r>
    <s v="West Gear"/>
    <n v="1185732"/>
    <x v="417"/>
    <x v="2"/>
    <s v="Utah"/>
    <s v="Salt Lake City"/>
    <x v="0"/>
    <n v="24"/>
    <n v="201"/>
    <n v="4824"/>
    <n v="2267.2800000000002"/>
    <n v="0.47000000000000003"/>
    <x v="1"/>
  </r>
  <r>
    <s v="West Gear"/>
    <n v="1185732"/>
    <x v="417"/>
    <x v="2"/>
    <s v="Utah"/>
    <s v="Salt Lake City"/>
    <x v="1"/>
    <n v="14"/>
    <n v="132"/>
    <n v="1848"/>
    <n v="739.19999999999993"/>
    <n v="0.39999999999999997"/>
    <x v="1"/>
  </r>
  <r>
    <s v="West Gear"/>
    <n v="1185732"/>
    <x v="417"/>
    <x v="2"/>
    <s v="Utah"/>
    <s v="Salt Lake City"/>
    <x v="2"/>
    <n v="13"/>
    <n v="90"/>
    <n v="1170"/>
    <n v="479.7"/>
    <n v="0.41"/>
    <x v="1"/>
  </r>
  <r>
    <s v="West Gear"/>
    <n v="1185732"/>
    <x v="417"/>
    <x v="2"/>
    <s v="Utah"/>
    <s v="Salt Lake City"/>
    <x v="3"/>
    <n v="13"/>
    <n v="94"/>
    <n v="1222"/>
    <n v="562.12"/>
    <n v="0.46"/>
    <x v="1"/>
  </r>
  <r>
    <s v="West Gear"/>
    <n v="1185732"/>
    <x v="417"/>
    <x v="2"/>
    <s v="Utah"/>
    <s v="Salt Lake City"/>
    <x v="4"/>
    <n v="20"/>
    <n v="85"/>
    <n v="1700"/>
    <n v="662.99999999999989"/>
    <n v="0.38999999999999996"/>
    <x v="1"/>
  </r>
  <r>
    <s v="West Gear"/>
    <n v="1185732"/>
    <x v="417"/>
    <x v="2"/>
    <s v="Utah"/>
    <s v="Salt Lake City"/>
    <x v="5"/>
    <n v="25"/>
    <n v="140"/>
    <n v="3500"/>
    <n v="1890.0000000000002"/>
    <n v="0.54"/>
    <x v="1"/>
  </r>
  <r>
    <s v="West Gear"/>
    <n v="1185732"/>
    <x v="448"/>
    <x v="2"/>
    <s v="Utah"/>
    <s v="Salt Lake City"/>
    <x v="0"/>
    <n v="22"/>
    <n v="165"/>
    <n v="3630"/>
    <n v="1560.9"/>
    <n v="0.43000000000000005"/>
    <x v="1"/>
  </r>
  <r>
    <s v="West Gear"/>
    <n v="1185732"/>
    <x v="448"/>
    <x v="2"/>
    <s v="Utah"/>
    <s v="Salt Lake City"/>
    <x v="1"/>
    <n v="14"/>
    <n v="136"/>
    <n v="1904"/>
    <n v="742.56"/>
    <n v="0.38999999999999996"/>
    <x v="1"/>
  </r>
  <r>
    <s v="West Gear"/>
    <n v="1185732"/>
    <x v="448"/>
    <x v="2"/>
    <s v="Utah"/>
    <s v="Salt Lake City"/>
    <x v="2"/>
    <n v="14"/>
    <n v="107"/>
    <n v="1498"/>
    <n v="629.16"/>
    <n v="0.42"/>
    <x v="1"/>
  </r>
  <r>
    <s v="West Gear"/>
    <n v="1185732"/>
    <x v="448"/>
    <x v="2"/>
    <s v="Utah"/>
    <s v="Salt Lake City"/>
    <x v="3"/>
    <n v="15"/>
    <n v="124"/>
    <n v="1860"/>
    <n v="781.2"/>
    <n v="0.42000000000000004"/>
    <x v="1"/>
  </r>
  <r>
    <s v="West Gear"/>
    <n v="1185732"/>
    <x v="448"/>
    <x v="2"/>
    <s v="Utah"/>
    <s v="Salt Lake City"/>
    <x v="4"/>
    <n v="28"/>
    <n v="123"/>
    <n v="3444"/>
    <n v="1308.72"/>
    <n v="0.38"/>
    <x v="1"/>
  </r>
  <r>
    <s v="West Gear"/>
    <n v="1185732"/>
    <x v="448"/>
    <x v="2"/>
    <s v="Utah"/>
    <s v="Salt Lake City"/>
    <x v="5"/>
    <n v="35"/>
    <n v="158"/>
    <n v="5530"/>
    <n v="3041.5000000000005"/>
    <n v="0.55000000000000004"/>
    <x v="1"/>
  </r>
  <r>
    <s v="West Gear"/>
    <n v="1185732"/>
    <x v="477"/>
    <x v="2"/>
    <s v="Utah"/>
    <s v="Salt Lake City"/>
    <x v="0"/>
    <n v="29"/>
    <n v="231"/>
    <n v="6699"/>
    <n v="3081.54"/>
    <n v="0.46"/>
    <x v="1"/>
  </r>
  <r>
    <s v="West Gear"/>
    <n v="1185732"/>
    <x v="477"/>
    <x v="2"/>
    <s v="Utah"/>
    <s v="Salt Lake City"/>
    <x v="1"/>
    <n v="22"/>
    <n v="170"/>
    <n v="3740"/>
    <n v="1570.8"/>
    <n v="0.42"/>
    <x v="1"/>
  </r>
  <r>
    <s v="West Gear"/>
    <n v="1185732"/>
    <x v="477"/>
    <x v="2"/>
    <s v="Utah"/>
    <s v="Salt Lake City"/>
    <x v="2"/>
    <n v="20"/>
    <n v="153"/>
    <n v="3060"/>
    <n v="1132.2"/>
    <n v="0.37"/>
    <x v="1"/>
  </r>
  <r>
    <s v="West Gear"/>
    <n v="1185732"/>
    <x v="477"/>
    <x v="2"/>
    <s v="Utah"/>
    <s v="Salt Lake City"/>
    <x v="3"/>
    <n v="22"/>
    <n v="136"/>
    <n v="2992"/>
    <n v="1256.6400000000001"/>
    <n v="0.42000000000000004"/>
    <x v="1"/>
  </r>
  <r>
    <s v="West Gear"/>
    <n v="1185732"/>
    <x v="477"/>
    <x v="2"/>
    <s v="Utah"/>
    <s v="Salt Lake City"/>
    <x v="4"/>
    <n v="27"/>
    <n v="124"/>
    <n v="3348"/>
    <n v="1372.6799999999998"/>
    <n v="0.41"/>
    <x v="1"/>
  </r>
  <r>
    <s v="West Gear"/>
    <n v="1185732"/>
    <x v="477"/>
    <x v="2"/>
    <s v="Utah"/>
    <s v="Salt Lake City"/>
    <x v="5"/>
    <n v="29"/>
    <n v="170"/>
    <n v="4930"/>
    <n v="2563.6"/>
    <n v="0.52"/>
    <x v="1"/>
  </r>
  <r>
    <s v="West Gear"/>
    <n v="1128299"/>
    <x v="188"/>
    <x v="2"/>
    <s v="Utah"/>
    <s v="Salt Lake City"/>
    <x v="0"/>
    <n v="24"/>
    <n v="109"/>
    <n v="2616"/>
    <n v="967.92"/>
    <n v="0.37"/>
    <x v="1"/>
  </r>
  <r>
    <s v="West Gear"/>
    <n v="1128299"/>
    <x v="188"/>
    <x v="2"/>
    <s v="Utah"/>
    <s v="Salt Lake City"/>
    <x v="1"/>
    <n v="29"/>
    <n v="123"/>
    <n v="3567"/>
    <n v="1426.8"/>
    <n v="0.39999999999999997"/>
    <x v="1"/>
  </r>
  <r>
    <s v="West Gear"/>
    <n v="1128299"/>
    <x v="188"/>
    <x v="2"/>
    <s v="Utah"/>
    <s v="Salt Lake City"/>
    <x v="2"/>
    <n v="31"/>
    <n v="105"/>
    <n v="3255"/>
    <n v="1269.4499999999998"/>
    <n v="0.38999999999999996"/>
    <x v="1"/>
  </r>
  <r>
    <s v="West Gear"/>
    <n v="1128299"/>
    <x v="188"/>
    <x v="2"/>
    <s v="Utah"/>
    <s v="Salt Lake City"/>
    <x v="3"/>
    <n v="30"/>
    <n v="68"/>
    <n v="2040"/>
    <n v="775.2"/>
    <n v="0.38"/>
    <x v="1"/>
  </r>
  <r>
    <s v="West Gear"/>
    <n v="1128299"/>
    <x v="188"/>
    <x v="2"/>
    <s v="Utah"/>
    <s v="Salt Lake City"/>
    <x v="4"/>
    <n v="35"/>
    <n v="53"/>
    <n v="1855"/>
    <n v="853.30000000000007"/>
    <n v="0.46"/>
    <x v="1"/>
  </r>
  <r>
    <s v="West Gear"/>
    <n v="1128299"/>
    <x v="188"/>
    <x v="2"/>
    <s v="Utah"/>
    <s v="Salt Lake City"/>
    <x v="5"/>
    <n v="28"/>
    <n v="132"/>
    <n v="3696"/>
    <n v="1256.6399999999999"/>
    <n v="0.33999999999999997"/>
    <x v="1"/>
  </r>
  <r>
    <s v="West Gear"/>
    <n v="1128299"/>
    <x v="698"/>
    <x v="2"/>
    <s v="Utah"/>
    <s v="Salt Lake City"/>
    <x v="0"/>
    <n v="22"/>
    <n v="153"/>
    <n v="3366"/>
    <n v="1380.06"/>
    <n v="0.41"/>
    <x v="1"/>
  </r>
  <r>
    <s v="West Gear"/>
    <n v="1128299"/>
    <x v="698"/>
    <x v="2"/>
    <s v="Utah"/>
    <s v="Salt Lake City"/>
    <x v="1"/>
    <n v="29"/>
    <n v="123"/>
    <n v="3567"/>
    <n v="1498.1399999999999"/>
    <n v="0.42"/>
    <x v="1"/>
  </r>
  <r>
    <s v="West Gear"/>
    <n v="1128299"/>
    <x v="698"/>
    <x v="2"/>
    <s v="Utah"/>
    <s v="Salt Lake City"/>
    <x v="2"/>
    <n v="28"/>
    <n v="123"/>
    <n v="3444"/>
    <n v="1274.28"/>
    <n v="0.37"/>
    <x v="1"/>
  </r>
  <r>
    <s v="West Gear"/>
    <n v="1128299"/>
    <x v="698"/>
    <x v="2"/>
    <s v="Oregon"/>
    <s v="Portland"/>
    <x v="3"/>
    <n v="29"/>
    <n v="64"/>
    <n v="1856"/>
    <n v="760.95999999999992"/>
    <n v="0.41"/>
    <x v="1"/>
  </r>
  <r>
    <s v="West Gear"/>
    <n v="1128299"/>
    <x v="698"/>
    <x v="2"/>
    <s v="Oregon"/>
    <s v="Portland"/>
    <x v="4"/>
    <n v="32"/>
    <n v="43"/>
    <n v="1376"/>
    <n v="605.44000000000005"/>
    <n v="0.44"/>
    <x v="1"/>
  </r>
  <r>
    <s v="West Gear"/>
    <n v="1128299"/>
    <x v="698"/>
    <x v="2"/>
    <s v="Oregon"/>
    <s v="Portland"/>
    <x v="5"/>
    <n v="28"/>
    <n v="98"/>
    <n v="2744"/>
    <n v="960.4"/>
    <n v="0.35"/>
    <x v="1"/>
  </r>
  <r>
    <s v="West Gear"/>
    <n v="1128299"/>
    <x v="228"/>
    <x v="2"/>
    <s v="Oregon"/>
    <s v="Portland"/>
    <x v="0"/>
    <n v="28"/>
    <n v="143"/>
    <n v="4004"/>
    <n v="1601.6"/>
    <n v="0.39999999999999997"/>
    <x v="1"/>
  </r>
  <r>
    <s v="West Gear"/>
    <n v="1128299"/>
    <x v="228"/>
    <x v="2"/>
    <s v="Oregon"/>
    <s v="Portland"/>
    <x v="1"/>
    <n v="40"/>
    <n v="98"/>
    <n v="3920"/>
    <n v="1607.1999999999998"/>
    <n v="0.41"/>
    <x v="1"/>
  </r>
  <r>
    <s v="West Gear"/>
    <n v="1128299"/>
    <x v="228"/>
    <x v="2"/>
    <s v="Oregon"/>
    <s v="Portland"/>
    <x v="2"/>
    <n v="41"/>
    <n v="112"/>
    <n v="4592"/>
    <n v="1744.96"/>
    <n v="0.38"/>
    <x v="1"/>
  </r>
  <r>
    <s v="West Gear"/>
    <n v="1128299"/>
    <x v="228"/>
    <x v="2"/>
    <s v="Oregon"/>
    <s v="Portland"/>
    <x v="3"/>
    <n v="39"/>
    <n v="75"/>
    <n v="2925"/>
    <n v="1082.25"/>
    <n v="0.37"/>
    <x v="1"/>
  </r>
  <r>
    <s v="West Gear"/>
    <n v="1128299"/>
    <x v="228"/>
    <x v="2"/>
    <s v="Oregon"/>
    <s v="Portland"/>
    <x v="4"/>
    <n v="43"/>
    <n v="30"/>
    <n v="1290"/>
    <n v="567.6"/>
    <n v="0.44"/>
    <x v="1"/>
  </r>
  <r>
    <s v="West Gear"/>
    <n v="1128299"/>
    <x v="228"/>
    <x v="2"/>
    <s v="Oregon"/>
    <s v="Portland"/>
    <x v="5"/>
    <n v="40"/>
    <n v="90"/>
    <n v="3600"/>
    <n v="1260"/>
    <n v="0.35"/>
    <x v="1"/>
  </r>
  <r>
    <s v="West Gear"/>
    <n v="1128299"/>
    <x v="247"/>
    <x v="2"/>
    <s v="Oregon"/>
    <s v="Portland"/>
    <x v="0"/>
    <n v="44"/>
    <n v="166"/>
    <n v="7304"/>
    <n v="2848.5599999999995"/>
    <n v="0.38999999999999996"/>
    <x v="1"/>
  </r>
  <r>
    <s v="West Gear"/>
    <n v="1128299"/>
    <x v="247"/>
    <x v="2"/>
    <s v="Oregon"/>
    <s v="Portland"/>
    <x v="1"/>
    <n v="39"/>
    <n v="88"/>
    <n v="3432"/>
    <n v="1407.12"/>
    <n v="0.41"/>
    <x v="1"/>
  </r>
  <r>
    <s v="West Gear"/>
    <n v="1128299"/>
    <x v="247"/>
    <x v="2"/>
    <s v="Oregon"/>
    <s v="Portland"/>
    <x v="2"/>
    <n v="47"/>
    <n v="114"/>
    <n v="5358"/>
    <n v="2196.7799999999997"/>
    <n v="0.41"/>
    <x v="1"/>
  </r>
  <r>
    <s v="West Gear"/>
    <n v="1128299"/>
    <x v="247"/>
    <x v="2"/>
    <s v="Oregon"/>
    <s v="Portland"/>
    <x v="3"/>
    <n v="34"/>
    <n v="70"/>
    <n v="2380"/>
    <n v="880.6"/>
    <n v="0.37"/>
    <x v="1"/>
  </r>
  <r>
    <s v="West Gear"/>
    <n v="1128299"/>
    <x v="247"/>
    <x v="2"/>
    <s v="Oregon"/>
    <s v="Portland"/>
    <x v="4"/>
    <n v="36"/>
    <n v="39"/>
    <n v="1404"/>
    <n v="589.68000000000006"/>
    <n v="0.42000000000000004"/>
    <x v="1"/>
  </r>
  <r>
    <s v="West Gear"/>
    <n v="1128299"/>
    <x v="247"/>
    <x v="2"/>
    <s v="Oregon"/>
    <s v="Portland"/>
    <x v="5"/>
    <n v="49"/>
    <n v="90"/>
    <n v="4410"/>
    <n v="1499.3999999999999"/>
    <n v="0.33999999999999997"/>
    <x v="1"/>
  </r>
  <r>
    <s v="West Gear"/>
    <n v="1128299"/>
    <x v="278"/>
    <x v="2"/>
    <s v="Oregon"/>
    <s v="Portland"/>
    <x v="0"/>
    <n v="39"/>
    <n v="155"/>
    <n v="6045"/>
    <n v="2538.9"/>
    <n v="0.42"/>
    <x v="1"/>
  </r>
  <r>
    <s v="West Gear"/>
    <n v="1128299"/>
    <x v="278"/>
    <x v="2"/>
    <s v="Oregon"/>
    <s v="Portland"/>
    <x v="1"/>
    <n v="36"/>
    <n v="109"/>
    <n v="3924"/>
    <n v="1569.6"/>
    <n v="0.39999999999999997"/>
    <x v="1"/>
  </r>
  <r>
    <s v="West Gear"/>
    <n v="1128299"/>
    <x v="278"/>
    <x v="2"/>
    <s v="Oregon"/>
    <s v="Portland"/>
    <x v="2"/>
    <n v="39"/>
    <n v="119"/>
    <n v="4641"/>
    <n v="1809.9899999999998"/>
    <n v="0.38999999999999996"/>
    <x v="1"/>
  </r>
  <r>
    <s v="West Gear"/>
    <n v="1128299"/>
    <x v="278"/>
    <x v="2"/>
    <s v="Oregon"/>
    <s v="Portland"/>
    <x v="3"/>
    <n v="33"/>
    <n v="94"/>
    <n v="3102"/>
    <n v="1209.78"/>
    <n v="0.38999999999999996"/>
    <x v="1"/>
  </r>
  <r>
    <s v="West Gear"/>
    <n v="1128299"/>
    <x v="278"/>
    <x v="2"/>
    <s v="Oregon"/>
    <s v="Portland"/>
    <x v="4"/>
    <n v="33"/>
    <n v="58"/>
    <n v="1914"/>
    <n v="842.16"/>
    <n v="0.44"/>
    <x v="1"/>
  </r>
  <r>
    <s v="West Gear"/>
    <n v="1128299"/>
    <x v="278"/>
    <x v="2"/>
    <s v="Oregon"/>
    <s v="Portland"/>
    <x v="5"/>
    <n v="46"/>
    <n v="173"/>
    <n v="7958"/>
    <n v="2864.88"/>
    <n v="0.36"/>
    <x v="1"/>
  </r>
  <r>
    <s v="West Gear"/>
    <n v="1128299"/>
    <x v="308"/>
    <x v="2"/>
    <s v="Oregon"/>
    <s v="Portland"/>
    <x v="0"/>
    <n v="43"/>
    <n v="240"/>
    <n v="10320"/>
    <n v="3921.6"/>
    <n v="0.38"/>
    <x v="1"/>
  </r>
  <r>
    <s v="West Gear"/>
    <n v="1128299"/>
    <x v="308"/>
    <x v="2"/>
    <s v="Oregon"/>
    <s v="Portland"/>
    <x v="1"/>
    <n v="47"/>
    <n v="202"/>
    <n v="9494"/>
    <n v="3892.54"/>
    <n v="0.41"/>
    <x v="1"/>
  </r>
  <r>
    <s v="West Gear"/>
    <n v="1128299"/>
    <x v="308"/>
    <x v="2"/>
    <s v="Oregon"/>
    <s v="Portland"/>
    <x v="2"/>
    <n v="53"/>
    <n v="208"/>
    <n v="11024"/>
    <n v="4299.3599999999997"/>
    <n v="0.38999999999999996"/>
    <x v="1"/>
  </r>
  <r>
    <s v="West Gear"/>
    <n v="1128299"/>
    <x v="308"/>
    <x v="2"/>
    <s v="Oregon"/>
    <s v="Portland"/>
    <x v="3"/>
    <n v="62"/>
    <n v="179"/>
    <n v="11098"/>
    <n v="4550.1799999999994"/>
    <n v="0.41"/>
    <x v="1"/>
  </r>
  <r>
    <s v="West Gear"/>
    <n v="1128299"/>
    <x v="308"/>
    <x v="2"/>
    <s v="Oregon"/>
    <s v="Portland"/>
    <x v="4"/>
    <n v="67"/>
    <n v="140"/>
    <n v="9380"/>
    <n v="4314.8"/>
    <n v="0.46"/>
    <x v="1"/>
  </r>
  <r>
    <s v="West Gear"/>
    <n v="1128299"/>
    <x v="308"/>
    <x v="2"/>
    <s v="Oregon"/>
    <s v="Portland"/>
    <x v="5"/>
    <n v="74"/>
    <n v="231"/>
    <n v="17094"/>
    <n v="5641.0199999999995"/>
    <n v="0.32999999999999996"/>
    <x v="1"/>
  </r>
  <r>
    <s v="West Gear"/>
    <n v="1128299"/>
    <x v="337"/>
    <x v="2"/>
    <s v="Oregon"/>
    <s v="Portland"/>
    <x v="0"/>
    <n v="60"/>
    <n v="298"/>
    <n v="17880"/>
    <n v="7509.5999999999995"/>
    <n v="0.42"/>
    <x v="1"/>
  </r>
  <r>
    <s v="West Gear"/>
    <n v="1128299"/>
    <x v="337"/>
    <x v="2"/>
    <s v="Oregon"/>
    <s v="Portland"/>
    <x v="1"/>
    <n v="66"/>
    <n v="217"/>
    <n v="14322"/>
    <n v="5872.0199999999995"/>
    <n v="0.41"/>
    <x v="1"/>
  </r>
  <r>
    <s v="West Gear"/>
    <n v="1128299"/>
    <x v="337"/>
    <x v="2"/>
    <s v="Oregon"/>
    <s v="Portland"/>
    <x v="2"/>
    <n v="66"/>
    <n v="221"/>
    <n v="14586"/>
    <n v="6126.12"/>
    <n v="0.42"/>
    <x v="1"/>
  </r>
  <r>
    <s v="West Gear"/>
    <n v="1128299"/>
    <x v="337"/>
    <x v="2"/>
    <s v="Oregon"/>
    <s v="Portland"/>
    <x v="3"/>
    <n v="61"/>
    <n v="171"/>
    <n v="10431"/>
    <n v="4276.71"/>
    <n v="0.41"/>
    <x v="1"/>
  </r>
  <r>
    <s v="West Gear"/>
    <n v="1128299"/>
    <x v="337"/>
    <x v="2"/>
    <s v="Oregon"/>
    <s v="Portland"/>
    <x v="4"/>
    <n v="68"/>
    <n v="198"/>
    <n v="13464"/>
    <n v="6193.4400000000005"/>
    <n v="0.46"/>
    <x v="1"/>
  </r>
  <r>
    <s v="West Gear"/>
    <n v="1128299"/>
    <x v="337"/>
    <x v="2"/>
    <s v="Oregon"/>
    <s v="Portland"/>
    <x v="5"/>
    <n v="78"/>
    <n v="204"/>
    <n v="15912"/>
    <n v="5569.2"/>
    <n v="0.35"/>
    <x v="1"/>
  </r>
  <r>
    <s v="West Gear"/>
    <n v="1128299"/>
    <x v="369"/>
    <x v="2"/>
    <s v="Oregon"/>
    <s v="Portland"/>
    <x v="0"/>
    <n v="69"/>
    <n v="256"/>
    <n v="17664"/>
    <n v="6535.68"/>
    <n v="0.37"/>
    <x v="1"/>
  </r>
  <r>
    <s v="West Gear"/>
    <n v="1128299"/>
    <x v="369"/>
    <x v="2"/>
    <s v="Oregon"/>
    <s v="Portland"/>
    <x v="1"/>
    <n v="62"/>
    <n v="256"/>
    <n v="15872"/>
    <n v="6666.24"/>
    <n v="0.42"/>
    <x v="1"/>
  </r>
  <r>
    <s v="West Gear"/>
    <n v="1128299"/>
    <x v="369"/>
    <x v="2"/>
    <s v="Oregon"/>
    <s v="Portland"/>
    <x v="2"/>
    <n v="50"/>
    <n v="215"/>
    <n v="10750"/>
    <n v="4300"/>
    <n v="0.39999999999999997"/>
    <x v="1"/>
  </r>
  <r>
    <s v="West Gear"/>
    <n v="1128299"/>
    <x v="369"/>
    <x v="2"/>
    <s v="Oregon"/>
    <s v="Portland"/>
    <x v="3"/>
    <n v="50"/>
    <n v="128"/>
    <n v="6400"/>
    <n v="2432"/>
    <n v="0.38"/>
    <x v="1"/>
  </r>
  <r>
    <s v="West Gear"/>
    <n v="1128299"/>
    <x v="369"/>
    <x v="2"/>
    <s v="Oregon"/>
    <s v="Portland"/>
    <x v="4"/>
    <n v="53"/>
    <n v="136"/>
    <n v="7208"/>
    <n v="3027.36"/>
    <n v="0.42000000000000004"/>
    <x v="1"/>
  </r>
  <r>
    <s v="West Gear"/>
    <n v="1128299"/>
    <x v="369"/>
    <x v="2"/>
    <s v="Oregon"/>
    <s v="Portland"/>
    <x v="5"/>
    <n v="53"/>
    <n v="88"/>
    <n v="4664"/>
    <n v="1725.68"/>
    <n v="0.37"/>
    <x v="1"/>
  </r>
  <r>
    <s v="West Gear"/>
    <n v="1128299"/>
    <x v="401"/>
    <x v="2"/>
    <s v="Oregon"/>
    <s v="Portland"/>
    <x v="0"/>
    <n v="34"/>
    <n v="149"/>
    <n v="5066"/>
    <n v="1874.42"/>
    <n v="0.37"/>
    <x v="1"/>
  </r>
  <r>
    <s v="West Gear"/>
    <n v="1128299"/>
    <x v="401"/>
    <x v="2"/>
    <s v="Oregon"/>
    <s v="Portland"/>
    <x v="1"/>
    <n v="43"/>
    <n v="158"/>
    <n v="6794"/>
    <n v="2581.7200000000003"/>
    <n v="0.38"/>
    <x v="1"/>
  </r>
  <r>
    <s v="West Gear"/>
    <n v="1128299"/>
    <x v="401"/>
    <x v="2"/>
    <s v="Oregon"/>
    <s v="Portland"/>
    <x v="2"/>
    <n v="39"/>
    <n v="83"/>
    <n v="3237"/>
    <n v="1359.54"/>
    <n v="0.42"/>
    <x v="1"/>
  </r>
  <r>
    <s v="West Gear"/>
    <n v="1128299"/>
    <x v="401"/>
    <x v="2"/>
    <s v="Oregon"/>
    <s v="Portland"/>
    <x v="3"/>
    <n v="38"/>
    <n v="62"/>
    <n v="2356"/>
    <n v="989.52"/>
    <n v="0.42"/>
    <x v="1"/>
  </r>
  <r>
    <s v="West Gear"/>
    <n v="1128299"/>
    <x v="401"/>
    <x v="2"/>
    <s v="Oregon"/>
    <s v="Portland"/>
    <x v="4"/>
    <n v="48"/>
    <n v="77"/>
    <n v="3696"/>
    <n v="1552.3200000000002"/>
    <n v="0.42000000000000004"/>
    <x v="1"/>
  </r>
  <r>
    <s v="West Gear"/>
    <n v="1128299"/>
    <x v="401"/>
    <x v="2"/>
    <s v="Oregon"/>
    <s v="Portland"/>
    <x v="5"/>
    <n v="36"/>
    <n v="85"/>
    <n v="3060"/>
    <n v="979.2"/>
    <n v="0.32"/>
    <x v="1"/>
  </r>
  <r>
    <s v="West Gear"/>
    <n v="1128299"/>
    <x v="430"/>
    <x v="2"/>
    <s v="Oregon"/>
    <s v="Portland"/>
    <x v="0"/>
    <n v="29"/>
    <n v="119"/>
    <n v="3451"/>
    <n v="1345.8899999999999"/>
    <n v="0.38999999999999996"/>
    <x v="1"/>
  </r>
  <r>
    <s v="West Gear"/>
    <n v="1128299"/>
    <x v="430"/>
    <x v="2"/>
    <s v="Oregon"/>
    <s v="Portland"/>
    <x v="1"/>
    <n v="37"/>
    <n v="179"/>
    <n v="6623"/>
    <n v="2516.7400000000002"/>
    <n v="0.38"/>
    <x v="1"/>
  </r>
  <r>
    <s v="West Gear"/>
    <n v="1128299"/>
    <x v="430"/>
    <x v="2"/>
    <s v="Oregon"/>
    <s v="Portland"/>
    <x v="2"/>
    <n v="37"/>
    <n v="109"/>
    <n v="4033"/>
    <n v="1492.21"/>
    <n v="0.37"/>
    <x v="1"/>
  </r>
  <r>
    <s v="West Gear"/>
    <n v="1128299"/>
    <x v="430"/>
    <x v="2"/>
    <s v="Oregon"/>
    <s v="Portland"/>
    <x v="3"/>
    <n v="34"/>
    <n v="114"/>
    <n v="3876"/>
    <n v="1511.6399999999999"/>
    <n v="0.38999999999999996"/>
    <x v="1"/>
  </r>
  <r>
    <s v="West Gear"/>
    <n v="1128299"/>
    <x v="430"/>
    <x v="2"/>
    <s v="Oregon"/>
    <s v="Portland"/>
    <x v="4"/>
    <n v="40"/>
    <n v="93"/>
    <n v="3720"/>
    <n v="1674"/>
    <n v="0.45"/>
    <x v="1"/>
  </r>
  <r>
    <s v="West Gear"/>
    <n v="1128299"/>
    <x v="430"/>
    <x v="2"/>
    <s v="Oregon"/>
    <s v="Portland"/>
    <x v="5"/>
    <n v="41"/>
    <n v="123"/>
    <n v="5043"/>
    <n v="1865.91"/>
    <n v="0.37"/>
    <x v="1"/>
  </r>
  <r>
    <s v="West Gear"/>
    <n v="1128299"/>
    <x v="461"/>
    <x v="2"/>
    <s v="Oregon"/>
    <s v="Portland"/>
    <x v="0"/>
    <n v="34"/>
    <n v="190"/>
    <n v="6460"/>
    <n v="2390.1999999999998"/>
    <n v="0.37"/>
    <x v="1"/>
  </r>
  <r>
    <s v="West Gear"/>
    <n v="1128299"/>
    <x v="461"/>
    <x v="2"/>
    <s v="Oregon"/>
    <s v="Portland"/>
    <x v="1"/>
    <n v="37"/>
    <n v="202"/>
    <n v="7474"/>
    <n v="2914.8599999999997"/>
    <n v="0.38999999999999996"/>
    <x v="1"/>
  </r>
  <r>
    <s v="West Gear"/>
    <n v="1128299"/>
    <x v="461"/>
    <x v="2"/>
    <s v="Oregon"/>
    <s v="Portland"/>
    <x v="2"/>
    <n v="32"/>
    <n v="152"/>
    <n v="4864"/>
    <n v="2042.8799999999999"/>
    <n v="0.42"/>
    <x v="1"/>
  </r>
  <r>
    <s v="West Gear"/>
    <n v="1128299"/>
    <x v="461"/>
    <x v="2"/>
    <s v="Oregon"/>
    <s v="Portland"/>
    <x v="3"/>
    <n v="39"/>
    <n v="149"/>
    <n v="5811"/>
    <n v="2382.5099999999998"/>
    <n v="0.41"/>
    <x v="1"/>
  </r>
  <r>
    <s v="West Gear"/>
    <n v="1128299"/>
    <x v="461"/>
    <x v="2"/>
    <s v="Oregon"/>
    <s v="Portland"/>
    <x v="4"/>
    <n v="50"/>
    <n v="145"/>
    <n v="7250"/>
    <n v="3335"/>
    <n v="0.46"/>
    <x v="1"/>
  </r>
  <r>
    <s v="West Gear"/>
    <n v="1128299"/>
    <x v="461"/>
    <x v="2"/>
    <s v="Oregon"/>
    <s v="Portland"/>
    <x v="5"/>
    <n v="53"/>
    <n v="165"/>
    <n v="8745"/>
    <n v="3235.65"/>
    <n v="0.37"/>
    <x v="1"/>
  </r>
  <r>
    <s v="West Gear"/>
    <n v="1128299"/>
    <x v="490"/>
    <x v="2"/>
    <s v="Oregon"/>
    <s v="Portland"/>
    <x v="0"/>
    <n v="51"/>
    <n v="225"/>
    <n v="11475"/>
    <n v="4819.5"/>
    <n v="0.42"/>
    <x v="1"/>
  </r>
  <r>
    <s v="West Gear"/>
    <n v="1128299"/>
    <x v="490"/>
    <x v="2"/>
    <s v="Oregon"/>
    <s v="Portland"/>
    <x v="1"/>
    <n v="56"/>
    <n v="233"/>
    <n v="13048"/>
    <n v="5219.2"/>
    <n v="0.39999999999999997"/>
    <x v="1"/>
  </r>
  <r>
    <s v="West Gear"/>
    <n v="1128299"/>
    <x v="490"/>
    <x v="2"/>
    <s v="Oregon"/>
    <s v="Portland"/>
    <x v="2"/>
    <n v="48"/>
    <n v="193"/>
    <n v="9264"/>
    <n v="3798.24"/>
    <n v="0.41"/>
    <x v="1"/>
  </r>
  <r>
    <s v="West Gear"/>
    <n v="1128299"/>
    <x v="490"/>
    <x v="2"/>
    <s v="Oregon"/>
    <s v="Portland"/>
    <x v="3"/>
    <n v="53"/>
    <n v="165"/>
    <n v="8745"/>
    <n v="3410.5499999999997"/>
    <n v="0.38999999999999996"/>
    <x v="1"/>
  </r>
  <r>
    <s v="West Gear"/>
    <n v="1128299"/>
    <x v="490"/>
    <x v="2"/>
    <s v="Oregon"/>
    <s v="Portland"/>
    <x v="4"/>
    <n v="54"/>
    <n v="157"/>
    <n v="8478"/>
    <n v="3984.6600000000003"/>
    <n v="0.47000000000000003"/>
    <x v="1"/>
  </r>
  <r>
    <s v="West Gear"/>
    <n v="1128299"/>
    <x v="490"/>
    <x v="2"/>
    <s v="Oregon"/>
    <s v="Portland"/>
    <x v="5"/>
    <n v="55"/>
    <n v="201"/>
    <n v="11055"/>
    <n v="3758.7"/>
    <n v="0.33999999999999997"/>
    <x v="1"/>
  </r>
  <r>
    <s v="West Gear"/>
    <n v="1128299"/>
    <x v="181"/>
    <x v="2"/>
    <s v="Oregon"/>
    <s v="Portland"/>
    <x v="0"/>
    <n v="28"/>
    <n v="120"/>
    <n v="3360"/>
    <n v="1411.2"/>
    <n v="0.42"/>
    <x v="1"/>
  </r>
  <r>
    <s v="West Gear"/>
    <n v="1128299"/>
    <x v="181"/>
    <x v="2"/>
    <s v="Oregon"/>
    <s v="Portland"/>
    <x v="1"/>
    <n v="31"/>
    <n v="124"/>
    <n v="3844"/>
    <n v="1691.36"/>
    <n v="0.43999999999999995"/>
    <x v="1"/>
  </r>
  <r>
    <s v="West Gear"/>
    <n v="1128299"/>
    <x v="181"/>
    <x v="2"/>
    <s v="Oregon"/>
    <s v="Portland"/>
    <x v="2"/>
    <n v="33"/>
    <n v="128"/>
    <n v="4224"/>
    <n v="1816.3199999999997"/>
    <n v="0.42999999999999994"/>
    <x v="1"/>
  </r>
  <r>
    <s v="West Gear"/>
    <n v="1128299"/>
    <x v="181"/>
    <x v="2"/>
    <s v="Oregon"/>
    <s v="Portland"/>
    <x v="3"/>
    <n v="34"/>
    <n v="78"/>
    <n v="2652"/>
    <n v="1219.9199999999998"/>
    <n v="0.45999999999999996"/>
    <x v="1"/>
  </r>
  <r>
    <s v="West Gear"/>
    <n v="1128299"/>
    <x v="181"/>
    <x v="2"/>
    <s v="Oregon"/>
    <s v="Portland"/>
    <x v="4"/>
    <n v="33"/>
    <n v="68"/>
    <n v="2244"/>
    <n v="1144.44"/>
    <n v="0.51"/>
    <x v="1"/>
  </r>
  <r>
    <s v="West Gear"/>
    <n v="1128299"/>
    <x v="181"/>
    <x v="2"/>
    <s v="Oregon"/>
    <s v="Portland"/>
    <x v="5"/>
    <n v="34"/>
    <n v="140"/>
    <n v="4760"/>
    <n v="1903.9999999999998"/>
    <n v="0.39999999999999997"/>
    <x v="1"/>
  </r>
  <r>
    <s v="West Gear"/>
    <n v="1128299"/>
    <x v="212"/>
    <x v="2"/>
    <s v="Oregon"/>
    <s v="Portland"/>
    <x v="0"/>
    <n v="24"/>
    <n v="175"/>
    <n v="4200"/>
    <n v="1889.9999999999998"/>
    <n v="0.44999999999999996"/>
    <x v="1"/>
  </r>
  <r>
    <s v="West Gear"/>
    <n v="1128299"/>
    <x v="212"/>
    <x v="2"/>
    <s v="Oregon"/>
    <s v="Portland"/>
    <x v="1"/>
    <n v="31"/>
    <n v="124"/>
    <n v="3844"/>
    <n v="1652.9199999999998"/>
    <n v="0.42999999999999994"/>
    <x v="1"/>
  </r>
  <r>
    <s v="West Gear"/>
    <n v="1128299"/>
    <x v="212"/>
    <x v="2"/>
    <s v="Oregon"/>
    <s v="Portland"/>
    <x v="2"/>
    <n v="34"/>
    <n v="132"/>
    <n v="4488"/>
    <n v="1929.8399999999997"/>
    <n v="0.42999999999999994"/>
    <x v="1"/>
  </r>
  <r>
    <s v="West Gear"/>
    <n v="1128299"/>
    <x v="212"/>
    <x v="1"/>
    <s v="Louisiana"/>
    <s v="New Orleans"/>
    <x v="3"/>
    <n v="33"/>
    <n v="75"/>
    <n v="2475"/>
    <n v="1163.25"/>
    <n v="0.47"/>
    <x v="1"/>
  </r>
  <r>
    <s v="West Gear"/>
    <n v="1128299"/>
    <x v="212"/>
    <x v="1"/>
    <s v="Louisiana"/>
    <s v="New Orleans"/>
    <x v="4"/>
    <n v="33"/>
    <n v="53"/>
    <n v="1749"/>
    <n v="822.03000000000009"/>
    <n v="0.47000000000000003"/>
    <x v="1"/>
  </r>
  <r>
    <s v="West Gear"/>
    <n v="1128299"/>
    <x v="212"/>
    <x v="1"/>
    <s v="Louisiana"/>
    <s v="New Orleans"/>
    <x v="5"/>
    <n v="32"/>
    <n v="131"/>
    <n v="4192"/>
    <n v="1551.04"/>
    <n v="0.37"/>
    <x v="1"/>
  </r>
  <r>
    <s v="West Gear"/>
    <n v="1128299"/>
    <x v="221"/>
    <x v="1"/>
    <s v="Louisiana"/>
    <s v="New Orleans"/>
    <x v="0"/>
    <n v="29"/>
    <n v="179"/>
    <n v="5191"/>
    <n v="2387.8599999999997"/>
    <n v="0.45999999999999996"/>
    <x v="1"/>
  </r>
  <r>
    <s v="West Gear"/>
    <n v="1128299"/>
    <x v="221"/>
    <x v="1"/>
    <s v="Louisiana"/>
    <s v="New Orleans"/>
    <x v="1"/>
    <n v="38"/>
    <n v="120"/>
    <n v="4560"/>
    <n v="2006.3999999999999"/>
    <n v="0.43999999999999995"/>
    <x v="1"/>
  </r>
  <r>
    <s v="West Gear"/>
    <n v="1128299"/>
    <x v="221"/>
    <x v="1"/>
    <s v="Louisiana"/>
    <s v="New Orleans"/>
    <x v="2"/>
    <n v="39"/>
    <n v="120"/>
    <n v="4680"/>
    <n v="2106"/>
    <n v="0.44999999999999996"/>
    <x v="1"/>
  </r>
  <r>
    <s v="West Gear"/>
    <n v="1128299"/>
    <x v="221"/>
    <x v="1"/>
    <s v="Louisiana"/>
    <s v="New Orleans"/>
    <x v="3"/>
    <n v="43"/>
    <n v="96"/>
    <n v="4128"/>
    <n v="1775.0399999999997"/>
    <n v="0.42999999999999994"/>
    <x v="1"/>
  </r>
  <r>
    <s v="West Gear"/>
    <n v="1128299"/>
    <x v="221"/>
    <x v="1"/>
    <s v="Louisiana"/>
    <s v="New Orleans"/>
    <x v="4"/>
    <n v="40"/>
    <n v="50"/>
    <n v="2000"/>
    <n v="1020"/>
    <n v="0.51"/>
    <x v="1"/>
  </r>
  <r>
    <s v="West Gear"/>
    <n v="1128299"/>
    <x v="221"/>
    <x v="1"/>
    <s v="Louisiana"/>
    <s v="New Orleans"/>
    <x v="5"/>
    <n v="29"/>
    <n v="109"/>
    <n v="3161"/>
    <n v="1169.57"/>
    <n v="0.37"/>
    <x v="1"/>
  </r>
  <r>
    <s v="West Gear"/>
    <n v="1128299"/>
    <x v="240"/>
    <x v="1"/>
    <s v="Louisiana"/>
    <s v="New Orleans"/>
    <x v="0"/>
    <n v="38"/>
    <n v="168"/>
    <n v="6384"/>
    <n v="3000.48"/>
    <n v="0.47"/>
    <x v="1"/>
  </r>
  <r>
    <s v="West Gear"/>
    <n v="1128299"/>
    <x v="240"/>
    <x v="1"/>
    <s v="Louisiana"/>
    <s v="New Orleans"/>
    <x v="1"/>
    <n v="36"/>
    <n v="107"/>
    <n v="3852"/>
    <n v="1771.9199999999998"/>
    <n v="0.45999999999999996"/>
    <x v="1"/>
  </r>
  <r>
    <s v="West Gear"/>
    <n v="1128299"/>
    <x v="240"/>
    <x v="1"/>
    <s v="Louisiana"/>
    <s v="New Orleans"/>
    <x v="2"/>
    <n v="40"/>
    <n v="120"/>
    <n v="4800"/>
    <n v="2016"/>
    <n v="0.42"/>
    <x v="1"/>
  </r>
  <r>
    <s v="West Gear"/>
    <n v="1128299"/>
    <x v="240"/>
    <x v="1"/>
    <s v="Louisiana"/>
    <s v="New Orleans"/>
    <x v="3"/>
    <n v="27"/>
    <n v="91"/>
    <n v="2457"/>
    <n v="1105.6499999999999"/>
    <n v="0.44999999999999996"/>
    <x v="1"/>
  </r>
  <r>
    <s v="West Gear"/>
    <n v="1128299"/>
    <x v="240"/>
    <x v="1"/>
    <s v="Louisiana"/>
    <s v="New Orleans"/>
    <x v="4"/>
    <n v="34"/>
    <n v="56"/>
    <n v="1904"/>
    <n v="971.04"/>
    <n v="0.51"/>
    <x v="1"/>
  </r>
  <r>
    <s v="West Gear"/>
    <n v="1128299"/>
    <x v="240"/>
    <x v="1"/>
    <s v="Louisiana"/>
    <s v="New Orleans"/>
    <x v="5"/>
    <n v="39"/>
    <n v="123"/>
    <n v="4797"/>
    <n v="1774.8899999999999"/>
    <n v="0.37"/>
    <x v="1"/>
  </r>
  <r>
    <s v="West Gear"/>
    <n v="1128299"/>
    <x v="271"/>
    <x v="1"/>
    <s v="Louisiana"/>
    <s v="New Orleans"/>
    <x v="0"/>
    <n v="32"/>
    <n v="176"/>
    <n v="5632"/>
    <n v="2421.7599999999998"/>
    <n v="0.42999999999999994"/>
    <x v="1"/>
  </r>
  <r>
    <s v="West Gear"/>
    <n v="1128299"/>
    <x v="271"/>
    <x v="1"/>
    <s v="Louisiana"/>
    <s v="New Orleans"/>
    <x v="1"/>
    <n v="40"/>
    <n v="128"/>
    <n v="5120"/>
    <n v="2252.7999999999997"/>
    <n v="0.43999999999999995"/>
    <x v="1"/>
  </r>
  <r>
    <s v="West Gear"/>
    <n v="1128299"/>
    <x v="271"/>
    <x v="1"/>
    <s v="Louisiana"/>
    <s v="New Orleans"/>
    <x v="2"/>
    <n v="37"/>
    <n v="136"/>
    <n v="5032"/>
    <n v="2113.44"/>
    <n v="0.42"/>
    <x v="1"/>
  </r>
  <r>
    <s v="West Gear"/>
    <n v="1128299"/>
    <x v="271"/>
    <x v="1"/>
    <s v="Louisiana"/>
    <s v="New Orleans"/>
    <x v="3"/>
    <n v="33"/>
    <n v="101"/>
    <n v="3333"/>
    <n v="1433.1899999999998"/>
    <n v="0.42999999999999994"/>
    <x v="1"/>
  </r>
  <r>
    <s v="West Gear"/>
    <n v="1128299"/>
    <x v="271"/>
    <x v="1"/>
    <s v="Louisiana"/>
    <s v="New Orleans"/>
    <x v="4"/>
    <n v="32"/>
    <n v="77"/>
    <n v="2464"/>
    <n v="1182.72"/>
    <n v="0.48"/>
    <x v="1"/>
  </r>
  <r>
    <s v="West Gear"/>
    <n v="1128299"/>
    <x v="271"/>
    <x v="1"/>
    <s v="Louisiana"/>
    <s v="New Orleans"/>
    <x v="5"/>
    <n v="46"/>
    <n v="178"/>
    <n v="8188"/>
    <n v="3275.2"/>
    <n v="0.39999999999999997"/>
    <x v="1"/>
  </r>
  <r>
    <s v="West Gear"/>
    <n v="1128299"/>
    <x v="301"/>
    <x v="1"/>
    <s v="Louisiana"/>
    <s v="New Orleans"/>
    <x v="0"/>
    <n v="47"/>
    <n v="256"/>
    <n v="12032"/>
    <n v="5655.04"/>
    <n v="0.47"/>
    <x v="1"/>
  </r>
  <r>
    <s v="West Gear"/>
    <n v="1128299"/>
    <x v="301"/>
    <x v="1"/>
    <s v="Louisiana"/>
    <s v="New Orleans"/>
    <x v="1"/>
    <n v="55"/>
    <n v="224"/>
    <n v="12320"/>
    <n v="5543.9999999999991"/>
    <n v="0.44999999999999996"/>
    <x v="1"/>
  </r>
  <r>
    <s v="West Gear"/>
    <n v="1128299"/>
    <x v="301"/>
    <x v="1"/>
    <s v="Louisiana"/>
    <s v="New Orleans"/>
    <x v="2"/>
    <n v="55"/>
    <n v="210"/>
    <n v="11550"/>
    <n v="5081.9999999999991"/>
    <n v="0.43999999999999995"/>
    <x v="1"/>
  </r>
  <r>
    <s v="West Gear"/>
    <n v="1128299"/>
    <x v="301"/>
    <x v="1"/>
    <s v="Louisiana"/>
    <s v="New Orleans"/>
    <x v="3"/>
    <n v="59"/>
    <n v="184"/>
    <n v="10856"/>
    <n v="5102.32"/>
    <n v="0.47"/>
    <x v="1"/>
  </r>
  <r>
    <s v="West Gear"/>
    <n v="1128299"/>
    <x v="301"/>
    <x v="1"/>
    <s v="Louisiana"/>
    <s v="New Orleans"/>
    <x v="4"/>
    <n v="70"/>
    <n v="153"/>
    <n v="10710"/>
    <n v="5033.7000000000007"/>
    <n v="0.47000000000000003"/>
    <x v="1"/>
  </r>
  <r>
    <s v="West Gear"/>
    <n v="1128299"/>
    <x v="301"/>
    <x v="1"/>
    <s v="Louisiana"/>
    <s v="New Orleans"/>
    <x v="5"/>
    <n v="80"/>
    <n v="248"/>
    <n v="19840"/>
    <n v="8134.4"/>
    <n v="0.41"/>
    <x v="1"/>
  </r>
  <r>
    <s v="West Gear"/>
    <n v="1128299"/>
    <x v="330"/>
    <x v="1"/>
    <s v="Louisiana"/>
    <s v="New Orleans"/>
    <x v="0"/>
    <n v="62"/>
    <n v="306"/>
    <n v="18972"/>
    <n v="8157.9599999999991"/>
    <n v="0.42999999999999994"/>
    <x v="1"/>
  </r>
  <r>
    <s v="West Gear"/>
    <n v="1128299"/>
    <x v="330"/>
    <x v="1"/>
    <s v="Louisiana"/>
    <s v="New Orleans"/>
    <x v="1"/>
    <n v="67"/>
    <n v="248"/>
    <n v="16616"/>
    <n v="7643.36"/>
    <n v="0.45999999999999996"/>
    <x v="1"/>
  </r>
  <r>
    <s v="West Gear"/>
    <n v="1128299"/>
    <x v="330"/>
    <x v="1"/>
    <s v="Louisiana"/>
    <s v="New Orleans"/>
    <x v="2"/>
    <n v="69"/>
    <n v="210"/>
    <n v="14490"/>
    <n v="6810.2999999999993"/>
    <n v="0.47"/>
    <x v="1"/>
  </r>
  <r>
    <s v="West Gear"/>
    <n v="1128299"/>
    <x v="330"/>
    <x v="1"/>
    <s v="Louisiana"/>
    <s v="New Orleans"/>
    <x v="3"/>
    <n v="62"/>
    <n v="198"/>
    <n v="12276"/>
    <n v="5524.2"/>
    <n v="0.44999999999999996"/>
    <x v="1"/>
  </r>
  <r>
    <s v="West Gear"/>
    <n v="1128299"/>
    <x v="330"/>
    <x v="1"/>
    <s v="Louisiana"/>
    <s v="New Orleans"/>
    <x v="4"/>
    <n v="73"/>
    <n v="221"/>
    <n v="16133"/>
    <n v="7905.17"/>
    <n v="0.49"/>
    <x v="1"/>
  </r>
  <r>
    <s v="West Gear"/>
    <n v="1128299"/>
    <x v="330"/>
    <x v="1"/>
    <s v="Louisiana"/>
    <s v="New Orleans"/>
    <x v="5"/>
    <n v="81"/>
    <n v="208"/>
    <n v="16848"/>
    <n v="6907.6799999999994"/>
    <n v="0.41"/>
    <x v="1"/>
  </r>
  <r>
    <s v="West Gear"/>
    <n v="1128299"/>
    <x v="362"/>
    <x v="1"/>
    <s v="Louisiana"/>
    <s v="New Orleans"/>
    <x v="0"/>
    <n v="73"/>
    <n v="255"/>
    <n v="18615"/>
    <n v="8749.0499999999993"/>
    <n v="0.47"/>
    <x v="1"/>
  </r>
  <r>
    <s v="West Gear"/>
    <n v="1128299"/>
    <x v="362"/>
    <x v="1"/>
    <s v="Louisiana"/>
    <s v="New Orleans"/>
    <x v="1"/>
    <n v="57"/>
    <n v="256"/>
    <n v="14592"/>
    <n v="6420.48"/>
    <n v="0.43999999999999995"/>
    <x v="1"/>
  </r>
  <r>
    <s v="West Gear"/>
    <n v="1128299"/>
    <x v="362"/>
    <x v="1"/>
    <s v="Louisiana"/>
    <s v="New Orleans"/>
    <x v="2"/>
    <n v="50"/>
    <n v="217"/>
    <n v="10850"/>
    <n v="4557"/>
    <n v="0.42"/>
    <x v="1"/>
  </r>
  <r>
    <s v="West Gear"/>
    <n v="1128299"/>
    <x v="362"/>
    <x v="1"/>
    <s v="Louisiana"/>
    <s v="New Orleans"/>
    <x v="3"/>
    <n v="55"/>
    <n v="143"/>
    <n v="7865"/>
    <n v="3696.5499999999997"/>
    <n v="0.47"/>
    <x v="1"/>
  </r>
  <r>
    <s v="West Gear"/>
    <n v="1128299"/>
    <x v="362"/>
    <x v="1"/>
    <s v="Louisiana"/>
    <s v="New Orleans"/>
    <x v="4"/>
    <n v="47"/>
    <n v="152"/>
    <n v="7144"/>
    <n v="3500.56"/>
    <n v="0.49"/>
    <x v="1"/>
  </r>
  <r>
    <s v="West Gear"/>
    <n v="1128299"/>
    <x v="362"/>
    <x v="1"/>
    <s v="Louisiana"/>
    <s v="New Orleans"/>
    <x v="5"/>
    <n v="46"/>
    <n v="102"/>
    <n v="4692"/>
    <n v="1782.96"/>
    <n v="0.38"/>
    <x v="1"/>
  </r>
  <r>
    <s v="West Gear"/>
    <n v="1128299"/>
    <x v="394"/>
    <x v="1"/>
    <s v="Louisiana"/>
    <s v="New Orleans"/>
    <x v="0"/>
    <n v="33"/>
    <n v="175"/>
    <n v="5775"/>
    <n v="2425.5"/>
    <n v="0.42"/>
    <x v="1"/>
  </r>
  <r>
    <s v="West Gear"/>
    <n v="1128299"/>
    <x v="394"/>
    <x v="1"/>
    <s v="Louisiana"/>
    <s v="New Orleans"/>
    <x v="1"/>
    <n v="40"/>
    <n v="175"/>
    <n v="7000"/>
    <n v="3009.9999999999995"/>
    <n v="0.42999999999999994"/>
    <x v="1"/>
  </r>
  <r>
    <s v="West Gear"/>
    <n v="1128299"/>
    <x v="394"/>
    <x v="1"/>
    <s v="Louisiana"/>
    <s v="New Orleans"/>
    <x v="2"/>
    <n v="30"/>
    <n v="96"/>
    <n v="2880"/>
    <n v="1324.8"/>
    <n v="0.45999999999999996"/>
    <x v="1"/>
  </r>
  <r>
    <s v="West Gear"/>
    <n v="1128299"/>
    <x v="394"/>
    <x v="1"/>
    <s v="Louisiana"/>
    <s v="New Orleans"/>
    <x v="3"/>
    <n v="34"/>
    <n v="80"/>
    <n v="2720"/>
    <n v="1142.3999999999999"/>
    <n v="0.42"/>
    <x v="1"/>
  </r>
  <r>
    <s v="West Gear"/>
    <n v="1128299"/>
    <x v="394"/>
    <x v="1"/>
    <s v="Louisiana"/>
    <s v="New Orleans"/>
    <x v="4"/>
    <n v="41"/>
    <n v="83"/>
    <n v="3403"/>
    <n v="1633.4399999999998"/>
    <n v="0.48"/>
    <x v="1"/>
  </r>
  <r>
    <s v="West Gear"/>
    <n v="1128299"/>
    <x v="394"/>
    <x v="1"/>
    <s v="Louisiana"/>
    <s v="New Orleans"/>
    <x v="5"/>
    <n v="30"/>
    <n v="90"/>
    <n v="2700"/>
    <n v="1080"/>
    <n v="0.39999999999999997"/>
    <x v="1"/>
  </r>
  <r>
    <s v="West Gear"/>
    <n v="1128299"/>
    <x v="423"/>
    <x v="1"/>
    <s v="Louisiana"/>
    <s v="New Orleans"/>
    <x v="0"/>
    <n v="25"/>
    <n v="124"/>
    <n v="3100"/>
    <n v="1332.9999999999998"/>
    <n v="0.42999999999999994"/>
    <x v="1"/>
  </r>
  <r>
    <s v="West Gear"/>
    <n v="1128299"/>
    <x v="423"/>
    <x v="1"/>
    <s v="Louisiana"/>
    <s v="New Orleans"/>
    <x v="1"/>
    <n v="34"/>
    <n v="184"/>
    <n v="6256"/>
    <n v="2815.2"/>
    <n v="0.44999999999999996"/>
    <x v="1"/>
  </r>
  <r>
    <s v="West Gear"/>
    <n v="1128299"/>
    <x v="423"/>
    <x v="1"/>
    <s v="Louisiana"/>
    <s v="New Orleans"/>
    <x v="2"/>
    <n v="33"/>
    <n v="128"/>
    <n v="4224"/>
    <n v="1900.7999999999997"/>
    <n v="0.44999999999999996"/>
    <x v="1"/>
  </r>
  <r>
    <s v="West Gear"/>
    <n v="1128299"/>
    <x v="423"/>
    <x v="1"/>
    <s v="Louisiana"/>
    <s v="New Orleans"/>
    <x v="3"/>
    <n v="31"/>
    <n v="120"/>
    <n v="3720"/>
    <n v="1599.5999999999997"/>
    <n v="0.42999999999999994"/>
    <x v="1"/>
  </r>
  <r>
    <s v="West Gear"/>
    <n v="1128299"/>
    <x v="423"/>
    <x v="1"/>
    <s v="Louisiana"/>
    <s v="New Orleans"/>
    <x v="4"/>
    <n v="39"/>
    <n v="112"/>
    <n v="4368"/>
    <n v="2096.64"/>
    <n v="0.48"/>
    <x v="1"/>
  </r>
  <r>
    <s v="West Gear"/>
    <n v="1128299"/>
    <x v="423"/>
    <x v="1"/>
    <s v="Louisiana"/>
    <s v="New Orleans"/>
    <x v="5"/>
    <n v="44"/>
    <n v="140"/>
    <n v="6160"/>
    <n v="2464"/>
    <n v="0.39999999999999997"/>
    <x v="1"/>
  </r>
  <r>
    <s v="West Gear"/>
    <n v="1128299"/>
    <x v="454"/>
    <x v="1"/>
    <s v="Louisiana"/>
    <s v="New Orleans"/>
    <x v="0"/>
    <n v="28"/>
    <n v="219"/>
    <n v="6132"/>
    <n v="2882.04"/>
    <n v="0.47"/>
    <x v="1"/>
  </r>
  <r>
    <s v="West Gear"/>
    <n v="1128299"/>
    <x v="454"/>
    <x v="1"/>
    <s v="Louisiana"/>
    <s v="New Orleans"/>
    <x v="1"/>
    <n v="35"/>
    <n v="224"/>
    <n v="7840"/>
    <n v="3684.7999999999997"/>
    <n v="0.47"/>
    <x v="1"/>
  </r>
  <r>
    <s v="West Gear"/>
    <n v="1128299"/>
    <x v="454"/>
    <x v="1"/>
    <s v="Louisiana"/>
    <s v="New Orleans"/>
    <x v="2"/>
    <n v="30"/>
    <n v="158"/>
    <n v="4740"/>
    <n v="2180.3999999999996"/>
    <n v="0.45999999999999996"/>
    <x v="1"/>
  </r>
  <r>
    <s v="West Gear"/>
    <n v="1128299"/>
    <x v="454"/>
    <x v="1"/>
    <s v="Louisiana"/>
    <s v="New Orleans"/>
    <x v="3"/>
    <n v="40"/>
    <n v="155"/>
    <n v="6200"/>
    <n v="2852"/>
    <n v="0.45999999999999996"/>
    <x v="1"/>
  </r>
  <r>
    <s v="West Gear"/>
    <n v="1128299"/>
    <x v="454"/>
    <x v="1"/>
    <s v="Louisiana"/>
    <s v="New Orleans"/>
    <x v="4"/>
    <n v="53"/>
    <n v="147"/>
    <n v="7791"/>
    <n v="3661.7700000000004"/>
    <n v="0.47000000000000003"/>
    <x v="1"/>
  </r>
  <r>
    <s v="West Gear"/>
    <n v="1128299"/>
    <x v="454"/>
    <x v="1"/>
    <s v="Louisiana"/>
    <s v="New Orleans"/>
    <x v="5"/>
    <n v="64"/>
    <n v="180"/>
    <n v="11520"/>
    <n v="4723.2"/>
    <n v="0.41"/>
    <x v="1"/>
  </r>
  <r>
    <s v="West Gear"/>
    <n v="1128299"/>
    <x v="483"/>
    <x v="1"/>
    <s v="Louisiana"/>
    <s v="New Orleans"/>
    <x v="0"/>
    <n v="46"/>
    <n v="272"/>
    <n v="12512"/>
    <n v="5755.5199999999995"/>
    <n v="0.45999999999999996"/>
    <x v="1"/>
  </r>
  <r>
    <s v="West Gear"/>
    <n v="1128299"/>
    <x v="483"/>
    <x v="1"/>
    <s v="Louisiana"/>
    <s v="New Orleans"/>
    <x v="1"/>
    <n v="52"/>
    <n v="248"/>
    <n v="12896"/>
    <n v="5674.2399999999989"/>
    <n v="0.43999999999999995"/>
    <x v="1"/>
  </r>
  <r>
    <s v="Foot Locker"/>
    <n v="1128299"/>
    <x v="483"/>
    <x v="1"/>
    <s v="Louisiana"/>
    <s v="New Orleans"/>
    <x v="2"/>
    <n v="53"/>
    <n v="192"/>
    <n v="10176"/>
    <n v="4375.6799999999994"/>
    <n v="0.42999999999999994"/>
    <x v="1"/>
  </r>
  <r>
    <s v="Foot Locker"/>
    <n v="1128299"/>
    <x v="483"/>
    <x v="1"/>
    <s v="Louisiana"/>
    <s v="New Orleans"/>
    <x v="3"/>
    <n v="53"/>
    <n v="192"/>
    <n v="10176"/>
    <n v="4782.7199999999993"/>
    <n v="0.47"/>
    <x v="1"/>
  </r>
  <r>
    <s v="Foot Locker"/>
    <n v="1128299"/>
    <x v="483"/>
    <x v="1"/>
    <s v="Louisiana"/>
    <s v="New Orleans"/>
    <x v="4"/>
    <n v="55"/>
    <n v="168"/>
    <n v="9240"/>
    <n v="4435.2"/>
    <n v="0.48"/>
    <x v="1"/>
  </r>
  <r>
    <s v="Foot Locker"/>
    <n v="1128299"/>
    <x v="483"/>
    <x v="1"/>
    <s v="Louisiana"/>
    <s v="New Orleans"/>
    <x v="5"/>
    <n v="59"/>
    <n v="194"/>
    <n v="11446"/>
    <n v="4578.3999999999996"/>
    <n v="0.39999999999999997"/>
    <x v="1"/>
  </r>
  <r>
    <s v="Foot Locker"/>
    <n v="1197831"/>
    <x v="169"/>
    <x v="1"/>
    <s v="Louisiana"/>
    <s v="New Orleans"/>
    <x v="0"/>
    <n v="14"/>
    <n v="223"/>
    <n v="3122"/>
    <n v="1061.4799999999998"/>
    <n v="0.33999999999999997"/>
    <x v="1"/>
  </r>
  <r>
    <s v="Foot Locker"/>
    <n v="1197831"/>
    <x v="169"/>
    <x v="1"/>
    <s v="Louisiana"/>
    <s v="New Orleans"/>
    <x v="1"/>
    <n v="20"/>
    <n v="209"/>
    <n v="4180"/>
    <n v="1504.8"/>
    <n v="0.36"/>
    <x v="1"/>
  </r>
  <r>
    <s v="Foot Locker"/>
    <n v="1197831"/>
    <x v="169"/>
    <x v="1"/>
    <s v="Louisiana"/>
    <s v="New Orleans"/>
    <x v="2"/>
    <n v="21"/>
    <n v="162"/>
    <n v="3402"/>
    <n v="1258.74"/>
    <n v="0.37"/>
    <x v="1"/>
  </r>
  <r>
    <s v="Foot Locker"/>
    <n v="1197831"/>
    <x v="169"/>
    <x v="1"/>
    <s v="Louisiana"/>
    <s v="New Orleans"/>
    <x v="3"/>
    <n v="26"/>
    <n v="166"/>
    <n v="4316"/>
    <n v="1812.7200000000003"/>
    <n v="0.42000000000000004"/>
    <x v="1"/>
  </r>
  <r>
    <s v="Foot Locker"/>
    <n v="1197831"/>
    <x v="169"/>
    <x v="1"/>
    <s v="Louisiana"/>
    <s v="New Orleans"/>
    <x v="4"/>
    <n v="28"/>
    <n v="111"/>
    <n v="3108"/>
    <n v="870.24000000000012"/>
    <n v="0.28000000000000003"/>
    <x v="1"/>
  </r>
  <r>
    <s v="West Gear"/>
    <n v="1197831"/>
    <x v="169"/>
    <x v="1"/>
    <s v="Louisiana"/>
    <s v="New Orleans"/>
    <x v="5"/>
    <n v="23"/>
    <n v="147"/>
    <n v="3381"/>
    <n v="1690.5"/>
    <n v="0.5"/>
    <x v="1"/>
  </r>
  <r>
    <s v="Foot Locker"/>
    <n v="1197831"/>
    <x v="199"/>
    <x v="1"/>
    <s v="Louisiana"/>
    <s v="New Orleans"/>
    <x v="0"/>
    <n v="18"/>
    <n v="200"/>
    <n v="3600"/>
    <n v="1152"/>
    <n v="0.32"/>
    <x v="1"/>
  </r>
  <r>
    <s v="Foot Locker"/>
    <n v="1197831"/>
    <x v="199"/>
    <x v="1"/>
    <s v="Louisiana"/>
    <s v="New Orleans"/>
    <x v="1"/>
    <n v="28"/>
    <n v="180"/>
    <n v="5040"/>
    <n v="1663.1999999999998"/>
    <n v="0.32999999999999996"/>
    <x v="1"/>
  </r>
  <r>
    <s v="Foot Locker"/>
    <n v="1197831"/>
    <x v="199"/>
    <x v="1"/>
    <s v="Louisiana"/>
    <s v="New Orleans"/>
    <x v="2"/>
    <n v="28"/>
    <n v="128"/>
    <n v="3584"/>
    <n v="1254.3999999999999"/>
    <n v="0.35"/>
    <x v="1"/>
  </r>
  <r>
    <s v="Foot Locker"/>
    <n v="1197831"/>
    <x v="199"/>
    <x v="2"/>
    <s v="Idaho"/>
    <s v="Boise"/>
    <x v="3"/>
    <n v="27"/>
    <n v="116"/>
    <n v="3132"/>
    <n v="1315.44"/>
    <n v="0.42000000000000004"/>
    <x v="1"/>
  </r>
  <r>
    <s v="Foot Locker"/>
    <n v="1197831"/>
    <x v="199"/>
    <x v="2"/>
    <s v="Idaho"/>
    <s v="Boise"/>
    <x v="4"/>
    <n v="31"/>
    <n v="88"/>
    <n v="2728"/>
    <n v="818.4"/>
    <n v="0.3"/>
    <x v="1"/>
  </r>
  <r>
    <s v="Foot Locker"/>
    <n v="1197831"/>
    <x v="199"/>
    <x v="2"/>
    <s v="Idaho"/>
    <s v="Boise"/>
    <x v="5"/>
    <n v="26"/>
    <n v="135"/>
    <n v="3510"/>
    <n v="1825.2"/>
    <n v="0.52"/>
    <x v="1"/>
  </r>
  <r>
    <s v="Foot Locker"/>
    <n v="1197831"/>
    <x v="708"/>
    <x v="2"/>
    <s v="Idaho"/>
    <s v="Boise"/>
    <x v="0"/>
    <n v="21"/>
    <n v="200"/>
    <n v="4200"/>
    <n v="1554"/>
    <n v="0.37"/>
    <x v="1"/>
  </r>
  <r>
    <s v="Foot Locker"/>
    <n v="1197831"/>
    <x v="708"/>
    <x v="2"/>
    <s v="Idaho"/>
    <s v="Boise"/>
    <x v="1"/>
    <n v="27"/>
    <n v="188"/>
    <n v="5076"/>
    <n v="1979.6399999999999"/>
    <n v="0.38999999999999996"/>
    <x v="1"/>
  </r>
  <r>
    <s v="Foot Locker"/>
    <n v="1197831"/>
    <x v="708"/>
    <x v="2"/>
    <s v="Idaho"/>
    <s v="Boise"/>
    <x v="2"/>
    <n v="20"/>
    <n v="135"/>
    <n v="2700"/>
    <n v="1026"/>
    <n v="0.38"/>
    <x v="1"/>
  </r>
  <r>
    <s v="Foot Locker"/>
    <n v="1197831"/>
    <x v="708"/>
    <x v="2"/>
    <s v="Idaho"/>
    <s v="Boise"/>
    <x v="3"/>
    <n v="26"/>
    <n v="112"/>
    <n v="2912"/>
    <n v="1368.64"/>
    <n v="0.47000000000000003"/>
    <x v="1"/>
  </r>
  <r>
    <s v="West Gear"/>
    <n v="1197831"/>
    <x v="708"/>
    <x v="2"/>
    <s v="Idaho"/>
    <s v="Boise"/>
    <x v="4"/>
    <n v="32"/>
    <n v="88"/>
    <n v="2816"/>
    <n v="985.59999999999991"/>
    <n v="0.35"/>
    <x v="1"/>
  </r>
  <r>
    <s v="West Gear"/>
    <n v="1197831"/>
    <x v="708"/>
    <x v="2"/>
    <s v="Idaho"/>
    <s v="Boise"/>
    <x v="5"/>
    <n v="25"/>
    <n v="124"/>
    <n v="3100"/>
    <n v="1643"/>
    <n v="0.53"/>
    <x v="1"/>
  </r>
  <r>
    <s v="West Gear"/>
    <n v="1197831"/>
    <x v="723"/>
    <x v="2"/>
    <s v="Idaho"/>
    <s v="Boise"/>
    <x v="0"/>
    <n v="15"/>
    <n v="215"/>
    <n v="3225"/>
    <n v="1354.5"/>
    <n v="0.42"/>
    <x v="1"/>
  </r>
  <r>
    <s v="West Gear"/>
    <n v="1197831"/>
    <x v="723"/>
    <x v="2"/>
    <s v="Idaho"/>
    <s v="Boise"/>
    <x v="1"/>
    <n v="21"/>
    <n v="215"/>
    <n v="4515"/>
    <n v="1760.85"/>
    <n v="0.38999999999999996"/>
    <x v="1"/>
  </r>
  <r>
    <s v="West Gear"/>
    <n v="1197831"/>
    <x v="723"/>
    <x v="2"/>
    <s v="Idaho"/>
    <s v="Boise"/>
    <x v="2"/>
    <n v="19"/>
    <n v="162"/>
    <n v="3078"/>
    <n v="1138.8599999999999"/>
    <n v="0.37"/>
    <x v="1"/>
  </r>
  <r>
    <s v="West Gear"/>
    <n v="1197831"/>
    <x v="723"/>
    <x v="2"/>
    <s v="Idaho"/>
    <s v="Boise"/>
    <x v="3"/>
    <n v="20"/>
    <n v="116"/>
    <n v="2320"/>
    <n v="1136.8"/>
    <n v="0.49"/>
    <x v="1"/>
  </r>
  <r>
    <s v="West Gear"/>
    <n v="1197831"/>
    <x v="723"/>
    <x v="2"/>
    <s v="Idaho"/>
    <s v="Boise"/>
    <x v="4"/>
    <n v="27"/>
    <n v="91"/>
    <n v="2457"/>
    <n v="786.24"/>
    <n v="0.32"/>
    <x v="1"/>
  </r>
  <r>
    <s v="West Gear"/>
    <n v="1197831"/>
    <x v="723"/>
    <x v="2"/>
    <s v="Idaho"/>
    <s v="Boise"/>
    <x v="5"/>
    <n v="23"/>
    <n v="176"/>
    <n v="4048"/>
    <n v="2307.36"/>
    <n v="0.57000000000000006"/>
    <x v="1"/>
  </r>
  <r>
    <s v="West Gear"/>
    <n v="1197831"/>
    <x v="258"/>
    <x v="2"/>
    <s v="Idaho"/>
    <s v="Boise"/>
    <x v="0"/>
    <n v="14"/>
    <n v="210"/>
    <n v="2940"/>
    <n v="1234.8"/>
    <n v="0.42"/>
    <x v="1"/>
  </r>
  <r>
    <s v="West Gear"/>
    <n v="1197831"/>
    <x v="258"/>
    <x v="2"/>
    <s v="Idaho"/>
    <s v="Boise"/>
    <x v="1"/>
    <n v="22"/>
    <n v="247"/>
    <n v="5434"/>
    <n v="2227.94"/>
    <n v="0.41"/>
    <x v="1"/>
  </r>
  <r>
    <s v="West Gear"/>
    <n v="1197831"/>
    <x v="258"/>
    <x v="2"/>
    <s v="Idaho"/>
    <s v="Boise"/>
    <x v="2"/>
    <n v="18"/>
    <n v="184"/>
    <n v="3312"/>
    <n v="1291.6799999999998"/>
    <n v="0.38999999999999996"/>
    <x v="1"/>
  </r>
  <r>
    <s v="West Gear"/>
    <n v="1197831"/>
    <x v="258"/>
    <x v="2"/>
    <s v="Idaho"/>
    <s v="Boise"/>
    <x v="3"/>
    <n v="24"/>
    <n v="155"/>
    <n v="3720"/>
    <n v="1860"/>
    <n v="0.5"/>
    <x v="1"/>
  </r>
  <r>
    <s v="West Gear"/>
    <n v="1197831"/>
    <x v="258"/>
    <x v="2"/>
    <s v="Idaho"/>
    <s v="Boise"/>
    <x v="4"/>
    <n v="34"/>
    <n v="120"/>
    <n v="4080"/>
    <n v="1428"/>
    <n v="0.35"/>
    <x v="1"/>
  </r>
  <r>
    <s v="West Gear"/>
    <n v="1197831"/>
    <x v="258"/>
    <x v="2"/>
    <s v="Idaho"/>
    <s v="Boise"/>
    <x v="5"/>
    <n v="33"/>
    <n v="240"/>
    <n v="7920"/>
    <n v="4356"/>
    <n v="0.55000000000000004"/>
    <x v="1"/>
  </r>
  <r>
    <s v="West Gear"/>
    <n v="1197831"/>
    <x v="288"/>
    <x v="2"/>
    <s v="Idaho"/>
    <s v="Boise"/>
    <x v="0"/>
    <n v="31"/>
    <n v="233"/>
    <n v="7223"/>
    <n v="2744.7400000000002"/>
    <n v="0.38"/>
    <x v="1"/>
  </r>
  <r>
    <s v="West Gear"/>
    <n v="1197831"/>
    <x v="288"/>
    <x v="2"/>
    <s v="Idaho"/>
    <s v="Boise"/>
    <x v="1"/>
    <n v="35"/>
    <n v="263"/>
    <n v="9205"/>
    <n v="3774.0499999999997"/>
    <n v="0.41"/>
    <x v="1"/>
  </r>
  <r>
    <s v="West Gear"/>
    <n v="1197831"/>
    <x v="288"/>
    <x v="2"/>
    <s v="Idaho"/>
    <s v="Boise"/>
    <x v="2"/>
    <n v="34"/>
    <n v="186"/>
    <n v="6324"/>
    <n v="2592.8399999999997"/>
    <n v="0.41"/>
    <x v="1"/>
  </r>
  <r>
    <s v="West Gear"/>
    <n v="1197831"/>
    <x v="288"/>
    <x v="2"/>
    <s v="Idaho"/>
    <s v="Boise"/>
    <x v="3"/>
    <n v="33"/>
    <n v="187"/>
    <n v="6171"/>
    <n v="3023.79"/>
    <n v="0.49"/>
    <x v="1"/>
  </r>
  <r>
    <s v="West Gear"/>
    <n v="1197831"/>
    <x v="288"/>
    <x v="2"/>
    <s v="Idaho"/>
    <s v="Boise"/>
    <x v="4"/>
    <n v="43"/>
    <n v="158"/>
    <n v="6794"/>
    <n v="2309.9599999999996"/>
    <n v="0.33999999999999997"/>
    <x v="1"/>
  </r>
  <r>
    <s v="West Gear"/>
    <n v="1197831"/>
    <x v="288"/>
    <x v="2"/>
    <s v="Idaho"/>
    <s v="Boise"/>
    <x v="5"/>
    <n v="39"/>
    <n v="248"/>
    <n v="9672"/>
    <n v="5319.6"/>
    <n v="0.55000000000000004"/>
    <x v="1"/>
  </r>
  <r>
    <s v="West Gear"/>
    <n v="1197831"/>
    <x v="320"/>
    <x v="2"/>
    <s v="Idaho"/>
    <s v="Boise"/>
    <x v="0"/>
    <n v="35"/>
    <n v="264"/>
    <n v="9240"/>
    <n v="4250.3999999999996"/>
    <n v="0.45999999999999996"/>
    <x v="1"/>
  </r>
  <r>
    <s v="West Gear"/>
    <n v="1197831"/>
    <x v="320"/>
    <x v="2"/>
    <s v="Idaho"/>
    <s v="Boise"/>
    <x v="1"/>
    <n v="40"/>
    <n v="271"/>
    <n v="10840"/>
    <n v="4661.1999999999989"/>
    <n v="0.42999999999999994"/>
    <x v="1"/>
  </r>
  <r>
    <s v="West Gear"/>
    <n v="1197831"/>
    <x v="320"/>
    <x v="2"/>
    <s v="Idaho"/>
    <s v="Boise"/>
    <x v="2"/>
    <n v="34"/>
    <n v="278"/>
    <n v="9452"/>
    <n v="3969.8399999999997"/>
    <n v="0.42"/>
    <x v="1"/>
  </r>
  <r>
    <s v="West Gear"/>
    <n v="1197831"/>
    <x v="320"/>
    <x v="2"/>
    <s v="Idaho"/>
    <s v="Boise"/>
    <x v="3"/>
    <n v="38"/>
    <n v="158"/>
    <n v="6004"/>
    <n v="3182.1200000000003"/>
    <n v="0.53"/>
    <x v="1"/>
  </r>
  <r>
    <s v="West Gear"/>
    <n v="1197831"/>
    <x v="320"/>
    <x v="2"/>
    <s v="Idaho"/>
    <s v="Boise"/>
    <x v="4"/>
    <n v="43"/>
    <n v="173"/>
    <n v="7439"/>
    <n v="2975.6"/>
    <n v="0.39999999999999997"/>
    <x v="1"/>
  </r>
  <r>
    <s v="Foot Locker"/>
    <n v="1197831"/>
    <x v="320"/>
    <x v="2"/>
    <s v="Idaho"/>
    <s v="Boise"/>
    <x v="5"/>
    <n v="51"/>
    <n v="264"/>
    <n v="13464"/>
    <n v="7943.7600000000011"/>
    <n v="0.59000000000000008"/>
    <x v="1"/>
  </r>
  <r>
    <s v="Foot Locker"/>
    <n v="1197831"/>
    <x v="353"/>
    <x v="2"/>
    <s v="Idaho"/>
    <s v="Boise"/>
    <x v="0"/>
    <n v="38"/>
    <n v="233"/>
    <n v="8854"/>
    <n v="3718.68"/>
    <n v="0.42"/>
    <x v="1"/>
  </r>
  <r>
    <s v="Foot Locker"/>
    <n v="1197831"/>
    <x v="353"/>
    <x v="2"/>
    <s v="Idaho"/>
    <s v="Boise"/>
    <x v="1"/>
    <n v="37"/>
    <n v="255"/>
    <n v="9435"/>
    <n v="4057.0499999999993"/>
    <n v="0.42999999999999994"/>
    <x v="1"/>
  </r>
  <r>
    <s v="Foot Locker"/>
    <n v="1197831"/>
    <x v="353"/>
    <x v="2"/>
    <s v="Idaho"/>
    <s v="Boise"/>
    <x v="2"/>
    <n v="39"/>
    <n v="305"/>
    <n v="11895"/>
    <n v="5114.8499999999995"/>
    <n v="0.42999999999999994"/>
    <x v="1"/>
  </r>
  <r>
    <s v="Foot Locker"/>
    <n v="1197831"/>
    <x v="353"/>
    <x v="2"/>
    <s v="Idaho"/>
    <s v="Boise"/>
    <x v="3"/>
    <n v="33"/>
    <n v="162"/>
    <n v="5346"/>
    <n v="2940.3"/>
    <n v="0.55000000000000004"/>
    <x v="1"/>
  </r>
  <r>
    <s v="Sports Direct"/>
    <n v="1197831"/>
    <x v="353"/>
    <x v="2"/>
    <s v="Idaho"/>
    <s v="Boise"/>
    <x v="4"/>
    <n v="39"/>
    <n v="166"/>
    <n v="6474"/>
    <n v="2719.08"/>
    <n v="0.42"/>
    <x v="1"/>
  </r>
  <r>
    <s v="Sports Direct"/>
    <n v="1197831"/>
    <x v="353"/>
    <x v="2"/>
    <s v="Idaho"/>
    <s v="Boise"/>
    <x v="5"/>
    <n v="44"/>
    <n v="239"/>
    <n v="10516"/>
    <n v="6414.7600000000011"/>
    <n v="0.6100000000000001"/>
    <x v="1"/>
  </r>
  <r>
    <s v="Sports Direct"/>
    <n v="1197831"/>
    <x v="381"/>
    <x v="2"/>
    <s v="Idaho"/>
    <s v="Boise"/>
    <x v="0"/>
    <n v="41"/>
    <n v="230"/>
    <n v="9430"/>
    <n v="4337.7999999999993"/>
    <n v="0.45999999999999996"/>
    <x v="1"/>
  </r>
  <r>
    <s v="Sports Direct"/>
    <n v="1197831"/>
    <x v="381"/>
    <x v="2"/>
    <s v="Idaho"/>
    <s v="Boise"/>
    <x v="1"/>
    <n v="38"/>
    <n v="219"/>
    <n v="8322"/>
    <n v="3578.4599999999996"/>
    <n v="0.42999999999999994"/>
    <x v="1"/>
  </r>
  <r>
    <s v="Sports Direct"/>
    <n v="1197831"/>
    <x v="381"/>
    <x v="2"/>
    <s v="Idaho"/>
    <s v="Boise"/>
    <x v="2"/>
    <n v="43"/>
    <n v="203"/>
    <n v="8729"/>
    <n v="3928.0499999999997"/>
    <n v="0.44999999999999996"/>
    <x v="1"/>
  </r>
  <r>
    <s v="Sports Direct"/>
    <n v="1197831"/>
    <x v="381"/>
    <x v="2"/>
    <s v="Idaho"/>
    <s v="Boise"/>
    <x v="3"/>
    <n v="40"/>
    <n v="136"/>
    <n v="5440"/>
    <n v="2992.0000000000005"/>
    <n v="0.55000000000000004"/>
    <x v="1"/>
  </r>
  <r>
    <s v="Sports Direct"/>
    <n v="1197831"/>
    <x v="381"/>
    <x v="2"/>
    <s v="Idaho"/>
    <s v="Boise"/>
    <x v="4"/>
    <n v="42"/>
    <n v="140"/>
    <n v="5880"/>
    <n v="2410.7999999999997"/>
    <n v="0.41"/>
    <x v="1"/>
  </r>
  <r>
    <s v="Sports Direct"/>
    <n v="1197831"/>
    <x v="381"/>
    <x v="2"/>
    <s v="Idaho"/>
    <s v="Boise"/>
    <x v="5"/>
    <n v="36"/>
    <n v="200"/>
    <n v="7200"/>
    <n v="4176.0000000000009"/>
    <n v="0.58000000000000007"/>
    <x v="1"/>
  </r>
  <r>
    <s v="Sports Direct"/>
    <n v="1197831"/>
    <x v="410"/>
    <x v="2"/>
    <s v="Idaho"/>
    <s v="Boise"/>
    <x v="0"/>
    <n v="30"/>
    <n v="201"/>
    <n v="6030"/>
    <n v="2773.7999999999997"/>
    <n v="0.45999999999999996"/>
    <x v="1"/>
  </r>
  <r>
    <s v="Sports Direct"/>
    <n v="1197831"/>
    <x v="410"/>
    <x v="2"/>
    <s v="Idaho"/>
    <s v="Boise"/>
    <x v="1"/>
    <n v="27"/>
    <n v="190"/>
    <n v="5130"/>
    <n v="2205.8999999999996"/>
    <n v="0.42999999999999994"/>
    <x v="1"/>
  </r>
  <r>
    <s v="Sports Direct"/>
    <n v="1197831"/>
    <x v="410"/>
    <x v="2"/>
    <s v="Idaho"/>
    <s v="Boise"/>
    <x v="2"/>
    <n v="31"/>
    <n v="179"/>
    <n v="5549"/>
    <n v="2330.58"/>
    <n v="0.42"/>
    <x v="1"/>
  </r>
  <r>
    <s v="Sports Direct"/>
    <n v="1197831"/>
    <x v="410"/>
    <x v="2"/>
    <s v="Idaho"/>
    <s v="Boise"/>
    <x v="3"/>
    <n v="35"/>
    <n v="116"/>
    <n v="4060"/>
    <n v="2151.8000000000002"/>
    <n v="0.53"/>
    <x v="1"/>
  </r>
  <r>
    <s v="Sports Direct"/>
    <n v="1197831"/>
    <x v="410"/>
    <x v="2"/>
    <s v="Idaho"/>
    <s v="Boise"/>
    <x v="4"/>
    <n v="25"/>
    <n v="123"/>
    <n v="3075"/>
    <n v="1199.2499999999998"/>
    <n v="0.38999999999999996"/>
    <x v="1"/>
  </r>
  <r>
    <s v="Sports Direct"/>
    <n v="1197831"/>
    <x v="410"/>
    <x v="2"/>
    <s v="Idaho"/>
    <s v="Boise"/>
    <x v="5"/>
    <n v="34"/>
    <n v="179"/>
    <n v="6086"/>
    <n v="3590.7400000000007"/>
    <n v="0.59000000000000008"/>
    <x v="1"/>
  </r>
  <r>
    <s v="Sports Direct"/>
    <n v="1197831"/>
    <x v="442"/>
    <x v="2"/>
    <s v="Idaho"/>
    <s v="Boise"/>
    <x v="0"/>
    <n v="27"/>
    <n v="203"/>
    <n v="5481"/>
    <n v="2521.2599999999998"/>
    <n v="0.45999999999999996"/>
    <x v="1"/>
  </r>
  <r>
    <s v="Sports Direct"/>
    <n v="1197831"/>
    <x v="442"/>
    <x v="2"/>
    <s v="Idaho"/>
    <s v="Boise"/>
    <x v="1"/>
    <n v="28"/>
    <n v="223"/>
    <n v="6244"/>
    <n v="2684.9199999999996"/>
    <n v="0.42999999999999994"/>
    <x v="1"/>
  </r>
  <r>
    <s v="Sports Direct"/>
    <n v="1197831"/>
    <x v="442"/>
    <x v="2"/>
    <s v="Idaho"/>
    <s v="Boise"/>
    <x v="2"/>
    <n v="42"/>
    <n v="210"/>
    <n v="8820"/>
    <n v="3704.3999999999996"/>
    <n v="0.42"/>
    <x v="1"/>
  </r>
  <r>
    <s v="Sports Direct"/>
    <n v="1197831"/>
    <x v="442"/>
    <x v="2"/>
    <s v="Idaho"/>
    <s v="Boise"/>
    <x v="3"/>
    <n v="43"/>
    <n v="158"/>
    <n v="6794"/>
    <n v="3532.88"/>
    <n v="0.52"/>
    <x v="1"/>
  </r>
  <r>
    <s v="Sports Direct"/>
    <n v="1197831"/>
    <x v="442"/>
    <x v="2"/>
    <s v="Idaho"/>
    <s v="Boise"/>
    <x v="4"/>
    <n v="41"/>
    <n v="149"/>
    <n v="6109"/>
    <n v="2321.42"/>
    <n v="0.38"/>
    <x v="1"/>
  </r>
  <r>
    <s v="Sports Direct"/>
    <n v="1197831"/>
    <x v="442"/>
    <x v="2"/>
    <s v="Idaho"/>
    <s v="Boise"/>
    <x v="5"/>
    <n v="51"/>
    <n v="194"/>
    <n v="9894"/>
    <n v="5837.4600000000009"/>
    <n v="0.59000000000000008"/>
    <x v="1"/>
  </r>
  <r>
    <s v="Foot Locker"/>
    <n v="1197831"/>
    <x v="471"/>
    <x v="2"/>
    <s v="Idaho"/>
    <s v="Boise"/>
    <x v="0"/>
    <n v="40"/>
    <n v="240"/>
    <n v="9600"/>
    <n v="4320"/>
    <n v="0.44999999999999996"/>
    <x v="1"/>
  </r>
  <r>
    <s v="Foot Locker"/>
    <n v="1197831"/>
    <x v="471"/>
    <x v="2"/>
    <s v="Idaho"/>
    <s v="Boise"/>
    <x v="1"/>
    <n v="41"/>
    <n v="240"/>
    <n v="9840"/>
    <n v="4526.3999999999996"/>
    <n v="0.45999999999999996"/>
    <x v="1"/>
  </r>
  <r>
    <s v="Foot Locker"/>
    <n v="1197831"/>
    <x v="471"/>
    <x v="2"/>
    <s v="Idaho"/>
    <s v="Boise"/>
    <x v="2"/>
    <n v="47"/>
    <n v="223"/>
    <n v="10481"/>
    <n v="4611.6399999999994"/>
    <n v="0.43999999999999995"/>
    <x v="1"/>
  </r>
  <r>
    <s v="Foot Locker"/>
    <n v="1197831"/>
    <x v="471"/>
    <x v="2"/>
    <s v="Idaho"/>
    <s v="Boise"/>
    <x v="3"/>
    <n v="44"/>
    <n v="184"/>
    <n v="8096"/>
    <n v="4209.92"/>
    <n v="0.52"/>
    <x v="1"/>
  </r>
  <r>
    <s v="Foot Locker"/>
    <n v="1197831"/>
    <x v="471"/>
    <x v="2"/>
    <s v="Idaho"/>
    <s v="Boise"/>
    <x v="4"/>
    <n v="43"/>
    <n v="147"/>
    <n v="6321"/>
    <n v="2591.6099999999997"/>
    <n v="0.41"/>
    <x v="1"/>
  </r>
  <r>
    <s v="Foot Locker"/>
    <n v="1197831"/>
    <x v="471"/>
    <x v="2"/>
    <s v="Idaho"/>
    <s v="Boise"/>
    <x v="5"/>
    <n v="47"/>
    <n v="232"/>
    <n v="10904"/>
    <n v="6651.4400000000014"/>
    <n v="0.6100000000000001"/>
    <x v="1"/>
  </r>
  <r>
    <s v="Foot Locker"/>
    <n v="1128299"/>
    <x v="187"/>
    <x v="2"/>
    <s v="Idaho"/>
    <s v="Boise"/>
    <x v="0"/>
    <n v="23"/>
    <n v="136"/>
    <n v="3128"/>
    <n v="1251.1999999999998"/>
    <n v="0.39999999999999997"/>
    <x v="1"/>
  </r>
  <r>
    <s v="Foot Locker"/>
    <n v="1128299"/>
    <x v="187"/>
    <x v="2"/>
    <s v="Idaho"/>
    <s v="Boise"/>
    <x v="1"/>
    <n v="30"/>
    <n v="140"/>
    <n v="4200"/>
    <n v="1806.0000000000002"/>
    <n v="0.43000000000000005"/>
    <x v="1"/>
  </r>
  <r>
    <s v="Foot Locker"/>
    <n v="1128299"/>
    <x v="187"/>
    <x v="2"/>
    <s v="Idaho"/>
    <s v="Boise"/>
    <x v="2"/>
    <n v="31"/>
    <n v="145"/>
    <n v="4495"/>
    <n v="1753.0499999999997"/>
    <n v="0.38999999999999996"/>
    <x v="1"/>
  </r>
  <r>
    <s v="Foot Locker"/>
    <n v="1128299"/>
    <x v="187"/>
    <x v="2"/>
    <s v="Idaho"/>
    <s v="Boise"/>
    <x v="3"/>
    <n v="30"/>
    <n v="88"/>
    <n v="2640"/>
    <n v="976.8"/>
    <n v="0.37"/>
    <x v="1"/>
  </r>
  <r>
    <s v="Foot Locker"/>
    <n v="1128299"/>
    <x v="187"/>
    <x v="2"/>
    <s v="Idaho"/>
    <s v="Boise"/>
    <x v="4"/>
    <n v="35"/>
    <n v="68"/>
    <n v="2380"/>
    <n v="809.19999999999993"/>
    <n v="0.33999999999999997"/>
    <x v="1"/>
  </r>
  <r>
    <s v="Foot Locker"/>
    <n v="1128299"/>
    <x v="187"/>
    <x v="2"/>
    <s v="Idaho"/>
    <s v="Boise"/>
    <x v="5"/>
    <n v="27"/>
    <n v="140"/>
    <n v="3780"/>
    <n v="1020.6"/>
    <n v="0.27"/>
    <x v="1"/>
  </r>
  <r>
    <s v="Foot Locker"/>
    <n v="1128299"/>
    <x v="697"/>
    <x v="2"/>
    <s v="Idaho"/>
    <s v="Boise"/>
    <x v="0"/>
    <n v="21"/>
    <n v="162"/>
    <n v="3402"/>
    <n v="1258.74"/>
    <n v="0.37"/>
    <x v="1"/>
  </r>
  <r>
    <s v="Foot Locker"/>
    <n v="1128299"/>
    <x v="697"/>
    <x v="2"/>
    <s v="Idaho"/>
    <s v="Boise"/>
    <x v="1"/>
    <n v="28"/>
    <n v="128"/>
    <n v="3584"/>
    <n v="1541.1200000000001"/>
    <n v="0.43000000000000005"/>
    <x v="1"/>
  </r>
  <r>
    <s v="Foot Locker"/>
    <n v="1128299"/>
    <x v="697"/>
    <x v="2"/>
    <s v="Idaho"/>
    <s v="Boise"/>
    <x v="2"/>
    <n v="28"/>
    <n v="124"/>
    <n v="3472"/>
    <n v="1458.24"/>
    <n v="0.42"/>
    <x v="1"/>
  </r>
  <r>
    <s v="Foot Locker"/>
    <n v="1128299"/>
    <x v="697"/>
    <x v="2"/>
    <s v="Arizona"/>
    <s v="Phoenix"/>
    <x v="3"/>
    <n v="26"/>
    <n v="68"/>
    <n v="1768"/>
    <n v="742.56"/>
    <n v="0.42"/>
    <x v="1"/>
  </r>
  <r>
    <s v="Foot Locker"/>
    <n v="1128299"/>
    <x v="697"/>
    <x v="2"/>
    <s v="Arizona"/>
    <s v="Phoenix"/>
    <x v="4"/>
    <n v="36"/>
    <n v="51"/>
    <n v="1836"/>
    <n v="679.31999999999994"/>
    <n v="0.37"/>
    <x v="1"/>
  </r>
  <r>
    <s v="Foot Locker"/>
    <n v="1128299"/>
    <x v="697"/>
    <x v="2"/>
    <s v="Arizona"/>
    <s v="Phoenix"/>
    <x v="5"/>
    <n v="31"/>
    <n v="116"/>
    <n v="3596"/>
    <n v="970.92000000000007"/>
    <n v="0.27"/>
    <x v="1"/>
  </r>
  <r>
    <s v="Foot Locker"/>
    <n v="1128299"/>
    <x v="227"/>
    <x v="2"/>
    <s v="Arizona"/>
    <s v="Phoenix"/>
    <x v="0"/>
    <n v="29"/>
    <n v="160"/>
    <n v="4640"/>
    <n v="1855.9999999999998"/>
    <n v="0.39999999999999997"/>
    <x v="1"/>
  </r>
  <r>
    <s v="Foot Locker"/>
    <n v="1128299"/>
    <x v="227"/>
    <x v="2"/>
    <s v="Arizona"/>
    <s v="Phoenix"/>
    <x v="1"/>
    <n v="38"/>
    <n v="116"/>
    <n v="4408"/>
    <n v="1939.52"/>
    <n v="0.44"/>
    <x v="1"/>
  </r>
  <r>
    <s v="Foot Locker"/>
    <n v="1128299"/>
    <x v="227"/>
    <x v="2"/>
    <s v="Arizona"/>
    <s v="Phoenix"/>
    <x v="2"/>
    <n v="37"/>
    <n v="119"/>
    <n v="4403"/>
    <n v="1805.2299999999998"/>
    <n v="0.41"/>
    <x v="1"/>
  </r>
  <r>
    <s v="Foot Locker"/>
    <n v="1128299"/>
    <x v="227"/>
    <x v="2"/>
    <s v="Arizona"/>
    <s v="Phoenix"/>
    <x v="3"/>
    <n v="38"/>
    <n v="68"/>
    <n v="2584"/>
    <n v="956.08"/>
    <n v="0.37"/>
    <x v="1"/>
  </r>
  <r>
    <s v="Foot Locker"/>
    <n v="1128299"/>
    <x v="227"/>
    <x v="2"/>
    <s v="Arizona"/>
    <s v="Phoenix"/>
    <x v="4"/>
    <n v="41"/>
    <n v="39"/>
    <n v="1599"/>
    <n v="511.68"/>
    <n v="0.32"/>
    <x v="1"/>
  </r>
  <r>
    <s v="Foot Locker"/>
    <n v="1128299"/>
    <x v="227"/>
    <x v="2"/>
    <s v="Arizona"/>
    <s v="Phoenix"/>
    <x v="5"/>
    <n v="37"/>
    <n v="107"/>
    <n v="3959"/>
    <n v="1068.93"/>
    <n v="0.27"/>
    <x v="1"/>
  </r>
  <r>
    <s v="Foot Locker"/>
    <n v="1128299"/>
    <x v="246"/>
    <x v="2"/>
    <s v="Arizona"/>
    <s v="Phoenix"/>
    <x v="0"/>
    <n v="40"/>
    <n v="175"/>
    <n v="7000"/>
    <n v="2660"/>
    <n v="0.38"/>
    <x v="1"/>
  </r>
  <r>
    <s v="Foot Locker"/>
    <n v="1128299"/>
    <x v="246"/>
    <x v="2"/>
    <s v="Arizona"/>
    <s v="Phoenix"/>
    <x v="1"/>
    <n v="37"/>
    <n v="90"/>
    <n v="3330"/>
    <n v="1465.2"/>
    <n v="0.44"/>
    <x v="1"/>
  </r>
  <r>
    <s v="Foot Locker"/>
    <n v="1128299"/>
    <x v="246"/>
    <x v="2"/>
    <s v="Arizona"/>
    <s v="Phoenix"/>
    <x v="2"/>
    <n v="42"/>
    <n v="123"/>
    <n v="5166"/>
    <n v="1911.42"/>
    <n v="0.37"/>
    <x v="1"/>
  </r>
  <r>
    <s v="Foot Locker"/>
    <n v="1128299"/>
    <x v="246"/>
    <x v="2"/>
    <s v="Arizona"/>
    <s v="Phoenix"/>
    <x v="3"/>
    <n v="40"/>
    <n v="78"/>
    <n v="3120"/>
    <n v="1248"/>
    <n v="0.39999999999999997"/>
    <x v="1"/>
  </r>
  <r>
    <s v="Foot Locker"/>
    <n v="1128299"/>
    <x v="246"/>
    <x v="2"/>
    <s v="Arizona"/>
    <s v="Phoenix"/>
    <x v="4"/>
    <n v="43"/>
    <n v="47"/>
    <n v="2021"/>
    <n v="687.14"/>
    <n v="0.33999999999999997"/>
    <x v="1"/>
  </r>
  <r>
    <s v="Foot Locker"/>
    <n v="1128299"/>
    <x v="246"/>
    <x v="2"/>
    <s v="Arizona"/>
    <s v="Phoenix"/>
    <x v="5"/>
    <n v="49"/>
    <n v="111"/>
    <n v="5439"/>
    <n v="1631.7"/>
    <n v="0.3"/>
    <x v="1"/>
  </r>
  <r>
    <s v="Foot Locker"/>
    <n v="1128299"/>
    <x v="277"/>
    <x v="2"/>
    <s v="Arizona"/>
    <s v="Phoenix"/>
    <x v="0"/>
    <n v="38"/>
    <n v="184"/>
    <n v="6992"/>
    <n v="2656.96"/>
    <n v="0.38"/>
    <x v="1"/>
  </r>
  <r>
    <s v="Foot Locker"/>
    <n v="1128299"/>
    <x v="277"/>
    <x v="2"/>
    <s v="Arizona"/>
    <s v="Phoenix"/>
    <x v="1"/>
    <n v="36"/>
    <n v="116"/>
    <n v="4176"/>
    <n v="1753.92"/>
    <n v="0.42000000000000004"/>
    <x v="1"/>
  </r>
  <r>
    <s v="Foot Locker"/>
    <n v="1128299"/>
    <x v="277"/>
    <x v="2"/>
    <s v="Arizona"/>
    <s v="Phoenix"/>
    <x v="2"/>
    <n v="41"/>
    <n v="132"/>
    <n v="5412"/>
    <n v="2056.56"/>
    <n v="0.38"/>
    <x v="1"/>
  </r>
  <r>
    <s v="Foot Locker"/>
    <n v="1128299"/>
    <x v="277"/>
    <x v="2"/>
    <s v="Arizona"/>
    <s v="Phoenix"/>
    <x v="3"/>
    <n v="39"/>
    <n v="93"/>
    <n v="3627"/>
    <n v="1341.99"/>
    <n v="0.37"/>
    <x v="1"/>
  </r>
  <r>
    <s v="Foot Locker"/>
    <n v="1128299"/>
    <x v="277"/>
    <x v="2"/>
    <s v="Arizona"/>
    <s v="Phoenix"/>
    <x v="4"/>
    <n v="39"/>
    <n v="62"/>
    <n v="2418"/>
    <n v="797.93999999999994"/>
    <n v="0.32999999999999996"/>
    <x v="1"/>
  </r>
  <r>
    <s v="Foot Locker"/>
    <n v="1128299"/>
    <x v="277"/>
    <x v="2"/>
    <s v="Arizona"/>
    <s v="Phoenix"/>
    <x v="5"/>
    <n v="53"/>
    <n v="124"/>
    <n v="6572"/>
    <n v="1905.8799999999999"/>
    <n v="0.28999999999999998"/>
    <x v="1"/>
  </r>
  <r>
    <s v="Foot Locker"/>
    <n v="1128299"/>
    <x v="307"/>
    <x v="2"/>
    <s v="Arizona"/>
    <s v="Phoenix"/>
    <x v="0"/>
    <n v="37"/>
    <n v="194"/>
    <n v="7178"/>
    <n v="2799.4199999999996"/>
    <n v="0.38999999999999996"/>
    <x v="1"/>
  </r>
  <r>
    <s v="Foot Locker"/>
    <n v="1128299"/>
    <x v="307"/>
    <x v="2"/>
    <s v="Arizona"/>
    <s v="Phoenix"/>
    <x v="1"/>
    <n v="36"/>
    <n v="143"/>
    <n v="5148"/>
    <n v="2162.1600000000003"/>
    <n v="0.42000000000000004"/>
    <x v="1"/>
  </r>
  <r>
    <s v="Foot Locker"/>
    <n v="1128299"/>
    <x v="307"/>
    <x v="2"/>
    <s v="Arizona"/>
    <s v="Phoenix"/>
    <x v="2"/>
    <n v="41"/>
    <n v="147"/>
    <n v="6027"/>
    <n v="2290.2600000000002"/>
    <n v="0.38"/>
    <x v="1"/>
  </r>
  <r>
    <s v="Foot Locker"/>
    <n v="1128299"/>
    <x v="307"/>
    <x v="2"/>
    <s v="Arizona"/>
    <s v="Phoenix"/>
    <x v="3"/>
    <n v="38"/>
    <n v="105"/>
    <n v="3990"/>
    <n v="1595.9999999999998"/>
    <n v="0.39999999999999997"/>
    <x v="1"/>
  </r>
  <r>
    <s v="Foot Locker"/>
    <n v="1128299"/>
    <x v="307"/>
    <x v="2"/>
    <s v="Arizona"/>
    <s v="Phoenix"/>
    <x v="4"/>
    <n v="43"/>
    <n v="72"/>
    <n v="3096"/>
    <n v="1052.6399999999999"/>
    <n v="0.33999999999999997"/>
    <x v="1"/>
  </r>
  <r>
    <s v="Foot Locker"/>
    <n v="1128299"/>
    <x v="307"/>
    <x v="2"/>
    <s v="Arizona"/>
    <s v="Phoenix"/>
    <x v="5"/>
    <n v="46"/>
    <n v="158"/>
    <n v="7268"/>
    <n v="2253.08"/>
    <n v="0.31"/>
    <x v="1"/>
  </r>
  <r>
    <s v="Foot Locker"/>
    <n v="1128299"/>
    <x v="336"/>
    <x v="2"/>
    <s v="Arizona"/>
    <s v="Phoenix"/>
    <x v="0"/>
    <n v="40"/>
    <n v="216"/>
    <n v="8640"/>
    <n v="3196.8"/>
    <n v="0.37"/>
    <x v="1"/>
  </r>
  <r>
    <s v="Foot Locker"/>
    <n v="1128299"/>
    <x v="336"/>
    <x v="2"/>
    <s v="Arizona"/>
    <s v="Phoenix"/>
    <x v="1"/>
    <n v="40"/>
    <n v="163"/>
    <n v="6520"/>
    <n v="2999.2000000000003"/>
    <n v="0.46"/>
    <x v="1"/>
  </r>
  <r>
    <s v="Foot Locker"/>
    <n v="1128299"/>
    <x v="336"/>
    <x v="2"/>
    <s v="Arizona"/>
    <s v="Phoenix"/>
    <x v="2"/>
    <n v="39"/>
    <n v="157"/>
    <n v="6123"/>
    <n v="2387.9699999999998"/>
    <n v="0.38999999999999996"/>
    <x v="1"/>
  </r>
  <r>
    <s v="Foot Locker"/>
    <n v="1128299"/>
    <x v="336"/>
    <x v="2"/>
    <s v="Arizona"/>
    <s v="Phoenix"/>
    <x v="3"/>
    <n v="36"/>
    <n v="113"/>
    <n v="4068"/>
    <n v="1545.84"/>
    <n v="0.38"/>
    <x v="1"/>
  </r>
  <r>
    <s v="Foot Locker"/>
    <n v="1128299"/>
    <x v="336"/>
    <x v="2"/>
    <s v="Arizona"/>
    <s v="Phoenix"/>
    <x v="4"/>
    <n v="40"/>
    <n v="145"/>
    <n v="5800"/>
    <n v="2146"/>
    <n v="0.37"/>
    <x v="1"/>
  </r>
  <r>
    <s v="Foot Locker"/>
    <n v="1128299"/>
    <x v="336"/>
    <x v="2"/>
    <s v="Arizona"/>
    <s v="Phoenix"/>
    <x v="5"/>
    <n v="46"/>
    <n v="145"/>
    <n v="6670"/>
    <n v="2001"/>
    <n v="0.3"/>
    <x v="1"/>
  </r>
  <r>
    <s v="Foot Locker"/>
    <n v="1128299"/>
    <x v="368"/>
    <x v="2"/>
    <s v="Arizona"/>
    <s v="Phoenix"/>
    <x v="0"/>
    <n v="41"/>
    <n v="194"/>
    <n v="7954"/>
    <n v="3181.6"/>
    <n v="0.39999999999999997"/>
    <x v="1"/>
  </r>
  <r>
    <s v="Foot Locker"/>
    <n v="1128299"/>
    <x v="368"/>
    <x v="2"/>
    <s v="Arizona"/>
    <s v="Phoenix"/>
    <x v="1"/>
    <n v="46"/>
    <n v="190"/>
    <n v="8740"/>
    <n v="3670.8"/>
    <n v="0.42000000000000004"/>
    <x v="1"/>
  </r>
  <r>
    <s v="Foot Locker"/>
    <n v="1128299"/>
    <x v="368"/>
    <x v="2"/>
    <s v="Arizona"/>
    <s v="Phoenix"/>
    <x v="2"/>
    <n v="37"/>
    <n v="153"/>
    <n v="5661"/>
    <n v="2321.0099999999998"/>
    <n v="0.41"/>
    <x v="1"/>
  </r>
  <r>
    <s v="Foot Locker"/>
    <n v="1128299"/>
    <x v="368"/>
    <x v="2"/>
    <s v="Arizona"/>
    <s v="Phoenix"/>
    <x v="3"/>
    <n v="43"/>
    <n v="120"/>
    <n v="5160"/>
    <n v="2167.1999999999998"/>
    <n v="0.42"/>
    <x v="1"/>
  </r>
  <r>
    <s v="Foot Locker"/>
    <n v="1128299"/>
    <x v="368"/>
    <x v="2"/>
    <s v="Arizona"/>
    <s v="Phoenix"/>
    <x v="4"/>
    <n v="45"/>
    <n v="136"/>
    <n v="6120"/>
    <n v="2264.4"/>
    <n v="0.37"/>
    <x v="1"/>
  </r>
  <r>
    <s v="Foot Locker"/>
    <n v="1128299"/>
    <x v="368"/>
    <x v="2"/>
    <s v="Arizona"/>
    <s v="Phoenix"/>
    <x v="5"/>
    <n v="48"/>
    <n v="131"/>
    <n v="6288"/>
    <n v="1760.64"/>
    <n v="0.28000000000000003"/>
    <x v="1"/>
  </r>
  <r>
    <s v="Foot Locker"/>
    <n v="1128299"/>
    <x v="400"/>
    <x v="2"/>
    <s v="Arizona"/>
    <s v="Phoenix"/>
    <x v="0"/>
    <n v="35"/>
    <n v="184"/>
    <n v="6440"/>
    <n v="2704.7999999999997"/>
    <n v="0.42"/>
    <x v="1"/>
  </r>
  <r>
    <s v="Foot Locker"/>
    <n v="1128299"/>
    <x v="400"/>
    <x v="2"/>
    <s v="Arizona"/>
    <s v="Phoenix"/>
    <x v="1"/>
    <n v="34"/>
    <n v="201"/>
    <n v="6834"/>
    <n v="3211.98"/>
    <n v="0.47000000000000003"/>
    <x v="1"/>
  </r>
  <r>
    <s v="Foot Locker"/>
    <n v="1128299"/>
    <x v="400"/>
    <x v="2"/>
    <s v="Arizona"/>
    <s v="Phoenix"/>
    <x v="2"/>
    <n v="34"/>
    <n v="145"/>
    <n v="4930"/>
    <n v="1824.1"/>
    <n v="0.37"/>
    <x v="1"/>
  </r>
  <r>
    <s v="Foot Locker"/>
    <n v="1128299"/>
    <x v="400"/>
    <x v="2"/>
    <s v="Arizona"/>
    <s v="Phoenix"/>
    <x v="3"/>
    <n v="33"/>
    <n v="124"/>
    <n v="4092"/>
    <n v="1514.04"/>
    <n v="0.37"/>
    <x v="1"/>
  </r>
  <r>
    <s v="Foot Locker"/>
    <n v="1128299"/>
    <x v="400"/>
    <x v="2"/>
    <s v="Arizona"/>
    <s v="Phoenix"/>
    <x v="4"/>
    <n v="41"/>
    <n v="128"/>
    <n v="5248"/>
    <n v="1731.8399999999997"/>
    <n v="0.32999999999999996"/>
    <x v="1"/>
  </r>
  <r>
    <s v="Foot Locker"/>
    <n v="1128299"/>
    <x v="400"/>
    <x v="2"/>
    <s v="Arizona"/>
    <s v="Phoenix"/>
    <x v="5"/>
    <n v="43"/>
    <n v="132"/>
    <n v="5676"/>
    <n v="1816.32"/>
    <n v="0.32"/>
    <x v="1"/>
  </r>
  <r>
    <s v="Foot Locker"/>
    <n v="1128299"/>
    <x v="429"/>
    <x v="2"/>
    <s v="Arizona"/>
    <s v="Phoenix"/>
    <x v="0"/>
    <n v="36"/>
    <n v="170"/>
    <n v="6120"/>
    <n v="2570.4"/>
    <n v="0.42"/>
    <x v="1"/>
  </r>
  <r>
    <s v="Foot Locker"/>
    <n v="1128299"/>
    <x v="429"/>
    <x v="2"/>
    <s v="Arizona"/>
    <s v="Phoenix"/>
    <x v="1"/>
    <n v="33"/>
    <n v="175"/>
    <n v="5775"/>
    <n v="2425.5000000000005"/>
    <n v="0.42000000000000004"/>
    <x v="1"/>
  </r>
  <r>
    <s v="Foot Locker"/>
    <n v="1128299"/>
    <x v="429"/>
    <x v="2"/>
    <s v="Arizona"/>
    <s v="Phoenix"/>
    <x v="2"/>
    <n v="31"/>
    <n v="111"/>
    <n v="3441"/>
    <n v="1273.17"/>
    <n v="0.37"/>
    <x v="1"/>
  </r>
  <r>
    <s v="Foot Locker"/>
    <n v="1128299"/>
    <x v="429"/>
    <x v="2"/>
    <s v="Arizona"/>
    <s v="Phoenix"/>
    <x v="3"/>
    <n v="32"/>
    <n v="102"/>
    <n v="3264"/>
    <n v="1272.9599999999998"/>
    <n v="0.38999999999999996"/>
    <x v="1"/>
  </r>
  <r>
    <s v="Foot Locker"/>
    <n v="1128299"/>
    <x v="429"/>
    <x v="2"/>
    <s v="Arizona"/>
    <s v="Phoenix"/>
    <x v="4"/>
    <n v="44"/>
    <n v="88"/>
    <n v="3872"/>
    <n v="1432.6399999999999"/>
    <n v="0.37"/>
    <x v="1"/>
  </r>
  <r>
    <s v="Foot Locker"/>
    <n v="1128299"/>
    <x v="429"/>
    <x v="2"/>
    <s v="Arizona"/>
    <s v="Phoenix"/>
    <x v="5"/>
    <n v="47"/>
    <n v="107"/>
    <n v="5029"/>
    <n v="1458.4099999999999"/>
    <n v="0.28999999999999998"/>
    <x v="1"/>
  </r>
  <r>
    <s v="Foot Locker"/>
    <n v="1128299"/>
    <x v="460"/>
    <x v="2"/>
    <s v="Arizona"/>
    <s v="Phoenix"/>
    <x v="0"/>
    <n v="31"/>
    <n v="150"/>
    <n v="4650"/>
    <n v="1767"/>
    <n v="0.38"/>
    <x v="1"/>
  </r>
  <r>
    <s v="Foot Locker"/>
    <n v="1128299"/>
    <x v="460"/>
    <x v="2"/>
    <s v="Arizona"/>
    <s v="Phoenix"/>
    <x v="1"/>
    <n v="38"/>
    <n v="163"/>
    <n v="6194"/>
    <n v="2911.1800000000003"/>
    <n v="0.47000000000000003"/>
    <x v="1"/>
  </r>
  <r>
    <s v="Foot Locker"/>
    <n v="1128299"/>
    <x v="460"/>
    <x v="2"/>
    <s v="Arizona"/>
    <s v="Phoenix"/>
    <x v="2"/>
    <n v="33"/>
    <n v="124"/>
    <n v="4092"/>
    <n v="1595.8799999999999"/>
    <n v="0.38999999999999996"/>
    <x v="1"/>
  </r>
  <r>
    <s v="Foot Locker"/>
    <n v="1128299"/>
    <x v="460"/>
    <x v="2"/>
    <s v="Arizona"/>
    <s v="Phoenix"/>
    <x v="3"/>
    <n v="33"/>
    <n v="116"/>
    <n v="3828"/>
    <n v="1607.76"/>
    <n v="0.42"/>
    <x v="1"/>
  </r>
  <r>
    <s v="Foot Locker"/>
    <n v="1128299"/>
    <x v="460"/>
    <x v="2"/>
    <s v="Arizona"/>
    <s v="Phoenix"/>
    <x v="4"/>
    <n v="44"/>
    <n v="99"/>
    <n v="4356"/>
    <n v="1568.1599999999999"/>
    <n v="0.36"/>
    <x v="1"/>
  </r>
  <r>
    <s v="Foot Locker"/>
    <n v="1128299"/>
    <x v="460"/>
    <x v="2"/>
    <s v="Arizona"/>
    <s v="Phoenix"/>
    <x v="5"/>
    <n v="39"/>
    <n v="140"/>
    <n v="5460"/>
    <n v="1528.8000000000002"/>
    <n v="0.28000000000000003"/>
    <x v="1"/>
  </r>
  <r>
    <s v="Foot Locker"/>
    <n v="1128299"/>
    <x v="489"/>
    <x v="2"/>
    <s v="Arizona"/>
    <s v="Phoenix"/>
    <x v="0"/>
    <n v="35"/>
    <n v="194"/>
    <n v="6790"/>
    <n v="2716"/>
    <n v="0.39999999999999997"/>
    <x v="1"/>
  </r>
  <r>
    <s v="Foot Locker"/>
    <n v="1128299"/>
    <x v="489"/>
    <x v="2"/>
    <s v="Arizona"/>
    <s v="Phoenix"/>
    <x v="1"/>
    <n v="33"/>
    <n v="213"/>
    <n v="7029"/>
    <n v="3233.34"/>
    <n v="0.46"/>
    <x v="1"/>
  </r>
  <r>
    <s v="Kohl's"/>
    <n v="1128299"/>
    <x v="489"/>
    <x v="2"/>
    <s v="Arizona"/>
    <s v="Phoenix"/>
    <x v="2"/>
    <n v="35"/>
    <n v="136"/>
    <n v="4760"/>
    <n v="1951.6"/>
    <n v="0.41"/>
    <x v="1"/>
  </r>
  <r>
    <s v="Kohl's"/>
    <n v="1128299"/>
    <x v="489"/>
    <x v="2"/>
    <s v="Arizona"/>
    <s v="Phoenix"/>
    <x v="3"/>
    <n v="32"/>
    <n v="128"/>
    <n v="4096"/>
    <n v="1679.36"/>
    <n v="0.41"/>
    <x v="1"/>
  </r>
  <r>
    <s v="Kohl's"/>
    <n v="1128299"/>
    <x v="489"/>
    <x v="2"/>
    <s v="Arizona"/>
    <s v="Phoenix"/>
    <x v="4"/>
    <n v="42"/>
    <n v="109"/>
    <n v="4578"/>
    <n v="1556.5199999999998"/>
    <n v="0.33999999999999997"/>
    <x v="1"/>
  </r>
  <r>
    <s v="Kohl's"/>
    <n v="1128299"/>
    <x v="489"/>
    <x v="2"/>
    <s v="Arizona"/>
    <s v="Phoenix"/>
    <x v="5"/>
    <n v="43"/>
    <n v="135"/>
    <n v="5805"/>
    <n v="1625.4"/>
    <n v="0.28000000000000003"/>
    <x v="1"/>
  </r>
  <r>
    <s v="Kohl's"/>
    <n v="1128299"/>
    <x v="190"/>
    <x v="2"/>
    <s v="Arizona"/>
    <s v="Phoenix"/>
    <x v="0"/>
    <n v="27"/>
    <n v="152"/>
    <n v="4104"/>
    <n v="1682.6399999999999"/>
    <n v="0.41"/>
    <x v="1"/>
  </r>
  <r>
    <s v="Kohl's"/>
    <n v="1128299"/>
    <x v="190"/>
    <x v="2"/>
    <s v="Arizona"/>
    <s v="Phoenix"/>
    <x v="1"/>
    <n v="30"/>
    <n v="147"/>
    <n v="4410"/>
    <n v="2072.7000000000003"/>
    <n v="0.47000000000000003"/>
    <x v="1"/>
  </r>
  <r>
    <s v="Kohl's"/>
    <n v="1128299"/>
    <x v="190"/>
    <x v="2"/>
    <s v="Arizona"/>
    <s v="Phoenix"/>
    <x v="2"/>
    <n v="32"/>
    <n v="157"/>
    <n v="5024"/>
    <n v="1959.36"/>
    <n v="0.38999999999999996"/>
    <x v="1"/>
  </r>
  <r>
    <s v="Kohl's"/>
    <n v="1128299"/>
    <x v="190"/>
    <x v="2"/>
    <s v="Arizona"/>
    <s v="Phoenix"/>
    <x v="3"/>
    <n v="30"/>
    <n v="101"/>
    <n v="3030"/>
    <n v="1151.4000000000001"/>
    <n v="0.38"/>
    <x v="1"/>
  </r>
  <r>
    <s v="Kohl's"/>
    <n v="1128299"/>
    <x v="190"/>
    <x v="2"/>
    <s v="Arizona"/>
    <s v="Phoenix"/>
    <x v="4"/>
    <n v="33"/>
    <n v="94"/>
    <n v="3102"/>
    <n v="1147.74"/>
    <n v="0.37"/>
    <x v="1"/>
  </r>
  <r>
    <s v="Kohl's"/>
    <n v="1128299"/>
    <x v="190"/>
    <x v="2"/>
    <s v="Arizona"/>
    <s v="Phoenix"/>
    <x v="5"/>
    <n v="36"/>
    <n v="166"/>
    <n v="5976"/>
    <n v="1613.5200000000002"/>
    <n v="0.27"/>
    <x v="1"/>
  </r>
  <r>
    <s v="Kohl's"/>
    <n v="1128299"/>
    <x v="700"/>
    <x v="2"/>
    <s v="Arizona"/>
    <s v="Phoenix"/>
    <x v="0"/>
    <n v="27"/>
    <n v="173"/>
    <n v="4671"/>
    <n v="1868.3999999999999"/>
    <n v="0.39999999999999997"/>
    <x v="1"/>
  </r>
  <r>
    <s v="Kohl's"/>
    <n v="1128299"/>
    <x v="700"/>
    <x v="2"/>
    <s v="Arizona"/>
    <s v="Phoenix"/>
    <x v="1"/>
    <n v="36"/>
    <n v="136"/>
    <n v="4896"/>
    <n v="2301.1200000000003"/>
    <n v="0.47000000000000003"/>
    <x v="1"/>
  </r>
  <r>
    <s v="Kohl's"/>
    <n v="1128299"/>
    <x v="700"/>
    <x v="2"/>
    <s v="Arizona"/>
    <s v="Phoenix"/>
    <x v="2"/>
    <n v="35"/>
    <n v="132"/>
    <n v="4620"/>
    <n v="1847.9999999999998"/>
    <n v="0.39999999999999997"/>
    <x v="1"/>
  </r>
  <r>
    <s v="Kohl's"/>
    <n v="1128299"/>
    <x v="700"/>
    <x v="2"/>
    <s v="New Mexico"/>
    <s v="Albuquerque"/>
    <x v="3"/>
    <n v="29"/>
    <n v="91"/>
    <n v="2639"/>
    <n v="976.43"/>
    <n v="0.37"/>
    <x v="1"/>
  </r>
  <r>
    <s v="Kohl's"/>
    <n v="1128299"/>
    <x v="700"/>
    <x v="2"/>
    <s v="New Mexico"/>
    <s v="Albuquerque"/>
    <x v="4"/>
    <n v="34"/>
    <n v="62"/>
    <n v="2108"/>
    <n v="674.56000000000006"/>
    <n v="0.32"/>
    <x v="1"/>
  </r>
  <r>
    <s v="Kohl's"/>
    <n v="1128299"/>
    <x v="700"/>
    <x v="2"/>
    <s v="New Mexico"/>
    <s v="Albuquerque"/>
    <x v="5"/>
    <n v="35"/>
    <n v="140"/>
    <n v="4900"/>
    <n v="1372.0000000000002"/>
    <n v="0.28000000000000003"/>
    <x v="1"/>
  </r>
  <r>
    <s v="Kohl's"/>
    <n v="1128299"/>
    <x v="712"/>
    <x v="2"/>
    <s v="New Mexico"/>
    <s v="Albuquerque"/>
    <x v="0"/>
    <n v="30"/>
    <n v="187"/>
    <n v="5610"/>
    <n v="2300.1"/>
    <n v="0.41"/>
    <x v="1"/>
  </r>
  <r>
    <s v="Kohl's"/>
    <n v="1128299"/>
    <x v="712"/>
    <x v="2"/>
    <s v="New Mexico"/>
    <s v="Albuquerque"/>
    <x v="1"/>
    <n v="36"/>
    <n v="136"/>
    <n v="4896"/>
    <n v="2203.2000000000003"/>
    <n v="0.45"/>
    <x v="1"/>
  </r>
  <r>
    <s v="Kohl's"/>
    <n v="1128299"/>
    <x v="712"/>
    <x v="2"/>
    <s v="New Mexico"/>
    <s v="Albuquerque"/>
    <x v="2"/>
    <n v="44"/>
    <n v="124"/>
    <n v="5456"/>
    <n v="2073.2800000000002"/>
    <n v="0.38"/>
    <x v="1"/>
  </r>
  <r>
    <s v="Kohl's"/>
    <n v="1128299"/>
    <x v="712"/>
    <x v="2"/>
    <s v="New Mexico"/>
    <s v="Albuquerque"/>
    <x v="3"/>
    <n v="37"/>
    <n v="88"/>
    <n v="3256"/>
    <n v="1269.8399999999999"/>
    <n v="0.38999999999999996"/>
    <x v="1"/>
  </r>
  <r>
    <s v="Kohl's"/>
    <n v="1128299"/>
    <x v="712"/>
    <x v="2"/>
    <s v="New Mexico"/>
    <s v="Albuquerque"/>
    <x v="4"/>
    <n v="41"/>
    <n v="53"/>
    <n v="2173"/>
    <n v="695.36"/>
    <n v="0.32"/>
    <x v="1"/>
  </r>
  <r>
    <s v="Kohl's"/>
    <n v="1128299"/>
    <x v="712"/>
    <x v="2"/>
    <s v="New Mexico"/>
    <s v="Albuquerque"/>
    <x v="5"/>
    <n v="44"/>
    <n v="131"/>
    <n v="5764"/>
    <n v="1786.84"/>
    <n v="0.31"/>
    <x v="1"/>
  </r>
  <r>
    <s v="Kohl's"/>
    <n v="1128299"/>
    <x v="249"/>
    <x v="2"/>
    <s v="New Mexico"/>
    <s v="Albuquerque"/>
    <x v="0"/>
    <n v="41"/>
    <n v="165"/>
    <n v="6765"/>
    <n v="2841.2999999999997"/>
    <n v="0.42"/>
    <x v="1"/>
  </r>
  <r>
    <s v="Kohl's"/>
    <n v="1128299"/>
    <x v="249"/>
    <x v="2"/>
    <s v="New Mexico"/>
    <s v="Albuquerque"/>
    <x v="1"/>
    <n v="43"/>
    <n v="109"/>
    <n v="4687"/>
    <n v="2156.02"/>
    <n v="0.46"/>
    <x v="1"/>
  </r>
  <r>
    <s v="Kohl's"/>
    <n v="1128299"/>
    <x v="249"/>
    <x v="2"/>
    <s v="New Mexico"/>
    <s v="Albuquerque"/>
    <x v="2"/>
    <n v="44"/>
    <n v="140"/>
    <n v="6160"/>
    <n v="2587.1999999999998"/>
    <n v="0.42"/>
    <x v="1"/>
  </r>
  <r>
    <s v="Kohl's"/>
    <n v="1128299"/>
    <x v="249"/>
    <x v="2"/>
    <s v="New Mexico"/>
    <s v="Albuquerque"/>
    <x v="3"/>
    <n v="37"/>
    <n v="96"/>
    <n v="3552"/>
    <n v="1385.2799999999997"/>
    <n v="0.38999999999999996"/>
    <x v="1"/>
  </r>
  <r>
    <s v="Kohl's"/>
    <n v="1128299"/>
    <x v="249"/>
    <x v="2"/>
    <s v="New Mexico"/>
    <s v="Albuquerque"/>
    <x v="4"/>
    <n v="46"/>
    <n v="60"/>
    <n v="2760"/>
    <n v="965.99999999999989"/>
    <n v="0.35"/>
    <x v="1"/>
  </r>
  <r>
    <s v="Kohl's"/>
    <n v="1128299"/>
    <x v="249"/>
    <x v="2"/>
    <s v="New Mexico"/>
    <s v="Albuquerque"/>
    <x v="5"/>
    <n v="56"/>
    <n v="116"/>
    <n v="6496"/>
    <n v="1818.88"/>
    <n v="0.28000000000000003"/>
    <x v="1"/>
  </r>
  <r>
    <s v="Kohl's"/>
    <n v="1128299"/>
    <x v="280"/>
    <x v="2"/>
    <s v="New Mexico"/>
    <s v="Albuquerque"/>
    <x v="0"/>
    <n v="43"/>
    <n v="184"/>
    <n v="7912"/>
    <n v="3243.9199999999996"/>
    <n v="0.41"/>
    <x v="1"/>
  </r>
  <r>
    <s v="Kohl's"/>
    <n v="1128299"/>
    <x v="280"/>
    <x v="2"/>
    <s v="New Mexico"/>
    <s v="Albuquerque"/>
    <x v="1"/>
    <n v="46"/>
    <n v="136"/>
    <n v="6256"/>
    <n v="2627.5200000000004"/>
    <n v="0.42000000000000004"/>
    <x v="1"/>
  </r>
  <r>
    <s v="Kohl's"/>
    <n v="1128299"/>
    <x v="280"/>
    <x v="2"/>
    <s v="New Mexico"/>
    <s v="Albuquerque"/>
    <x v="2"/>
    <n v="46"/>
    <n v="135"/>
    <n v="6210"/>
    <n v="2546.1"/>
    <n v="0.41"/>
    <x v="1"/>
  </r>
  <r>
    <s v="Kohl's"/>
    <n v="1128299"/>
    <x v="280"/>
    <x v="2"/>
    <s v="New Mexico"/>
    <s v="Albuquerque"/>
    <x v="3"/>
    <n v="43"/>
    <n v="109"/>
    <n v="4687"/>
    <n v="1921.6699999999998"/>
    <n v="0.41"/>
    <x v="1"/>
  </r>
  <r>
    <s v="Kohl's"/>
    <n v="1128299"/>
    <x v="280"/>
    <x v="2"/>
    <s v="New Mexico"/>
    <s v="Albuquerque"/>
    <x v="4"/>
    <n v="45"/>
    <n v="78"/>
    <n v="3510"/>
    <n v="1228.5"/>
    <n v="0.35"/>
    <x v="1"/>
  </r>
  <r>
    <s v="Kohl's"/>
    <n v="1128299"/>
    <x v="280"/>
    <x v="2"/>
    <s v="New Mexico"/>
    <s v="Albuquerque"/>
    <x v="5"/>
    <n v="56"/>
    <n v="132"/>
    <n v="7392"/>
    <n v="2143.6799999999998"/>
    <n v="0.28999999999999998"/>
    <x v="1"/>
  </r>
  <r>
    <s v="Kohl's"/>
    <n v="1128299"/>
    <x v="310"/>
    <x v="2"/>
    <s v="New Mexico"/>
    <s v="Albuquerque"/>
    <x v="0"/>
    <n v="37"/>
    <n v="224"/>
    <n v="8288"/>
    <n v="3232.3199999999997"/>
    <n v="0.38999999999999996"/>
    <x v="1"/>
  </r>
  <r>
    <s v="Kohl's"/>
    <n v="1128299"/>
    <x v="310"/>
    <x v="2"/>
    <s v="New Mexico"/>
    <s v="Albuquerque"/>
    <x v="1"/>
    <n v="47"/>
    <n v="187"/>
    <n v="8789"/>
    <n v="3779.2700000000004"/>
    <n v="0.43000000000000005"/>
    <x v="1"/>
  </r>
  <r>
    <s v="Kohl's"/>
    <n v="1128299"/>
    <x v="310"/>
    <x v="2"/>
    <s v="New Mexico"/>
    <s v="Albuquerque"/>
    <x v="2"/>
    <n v="41"/>
    <n v="193"/>
    <n v="7913"/>
    <n v="3165.2"/>
    <n v="0.39999999999999997"/>
    <x v="1"/>
  </r>
  <r>
    <s v="Kohl's"/>
    <n v="1128299"/>
    <x v="310"/>
    <x v="2"/>
    <s v="New Mexico"/>
    <s v="Albuquerque"/>
    <x v="3"/>
    <n v="37"/>
    <n v="128"/>
    <n v="4736"/>
    <n v="1894.3999999999999"/>
    <n v="0.39999999999999997"/>
    <x v="1"/>
  </r>
  <r>
    <s v="Kohl's"/>
    <n v="1128299"/>
    <x v="310"/>
    <x v="2"/>
    <s v="New Mexico"/>
    <s v="Albuquerque"/>
    <x v="4"/>
    <n v="44"/>
    <n v="93"/>
    <n v="4092"/>
    <n v="1432.1999999999998"/>
    <n v="0.35"/>
    <x v="1"/>
  </r>
  <r>
    <s v="Kohl's"/>
    <n v="1128299"/>
    <x v="310"/>
    <x v="2"/>
    <s v="New Mexico"/>
    <s v="Albuquerque"/>
    <x v="5"/>
    <n v="50"/>
    <n v="192"/>
    <n v="9600"/>
    <n v="2688.0000000000005"/>
    <n v="0.28000000000000003"/>
    <x v="1"/>
  </r>
  <r>
    <s v="Kohl's"/>
    <n v="1128299"/>
    <x v="339"/>
    <x v="2"/>
    <s v="New Mexico"/>
    <s v="Albuquerque"/>
    <x v="0"/>
    <n v="41"/>
    <n v="248"/>
    <n v="10168"/>
    <n v="3965.5199999999995"/>
    <n v="0.38999999999999996"/>
    <x v="1"/>
  </r>
  <r>
    <s v="Kohl's"/>
    <n v="1128299"/>
    <x v="339"/>
    <x v="2"/>
    <s v="New Mexico"/>
    <s v="Albuquerque"/>
    <x v="1"/>
    <n v="45"/>
    <n v="210"/>
    <n v="9450"/>
    <n v="4063.5000000000005"/>
    <n v="0.43000000000000005"/>
    <x v="1"/>
  </r>
  <r>
    <s v="Kohl's"/>
    <n v="1128299"/>
    <x v="339"/>
    <x v="2"/>
    <s v="New Mexico"/>
    <s v="Albuquerque"/>
    <x v="2"/>
    <n v="39"/>
    <n v="171"/>
    <n v="6669"/>
    <n v="2467.5299999999997"/>
    <n v="0.37"/>
    <x v="1"/>
  </r>
  <r>
    <s v="Kohl's"/>
    <n v="1128299"/>
    <x v="339"/>
    <x v="2"/>
    <s v="New Mexico"/>
    <s v="Albuquerque"/>
    <x v="3"/>
    <n v="39"/>
    <n v="149"/>
    <n v="5811"/>
    <n v="2440.62"/>
    <n v="0.42"/>
    <x v="1"/>
  </r>
  <r>
    <s v="Kohl's"/>
    <n v="1128299"/>
    <x v="339"/>
    <x v="2"/>
    <s v="New Mexico"/>
    <s v="Albuquerque"/>
    <x v="4"/>
    <n v="40"/>
    <n v="160"/>
    <n v="6400"/>
    <n v="2048"/>
    <n v="0.32"/>
    <x v="1"/>
  </r>
  <r>
    <s v="Kohl's"/>
    <n v="1128299"/>
    <x v="339"/>
    <x v="2"/>
    <s v="New Mexico"/>
    <s v="Albuquerque"/>
    <x v="5"/>
    <n v="49"/>
    <n v="160"/>
    <n v="7840"/>
    <n v="2508.8000000000002"/>
    <n v="0.32"/>
    <x v="1"/>
  </r>
  <r>
    <s v="Kohl's"/>
    <n v="1128299"/>
    <x v="371"/>
    <x v="2"/>
    <s v="New Mexico"/>
    <s v="Albuquerque"/>
    <x v="0"/>
    <n v="40"/>
    <n v="224"/>
    <n v="8960"/>
    <n v="3315.2"/>
    <n v="0.37"/>
    <x v="1"/>
  </r>
  <r>
    <s v="Kohl's"/>
    <n v="1128299"/>
    <x v="371"/>
    <x v="2"/>
    <s v="New Mexico"/>
    <s v="Albuquerque"/>
    <x v="1"/>
    <n v="44"/>
    <n v="208"/>
    <n v="9152"/>
    <n v="4026.88"/>
    <n v="0.44"/>
    <x v="1"/>
  </r>
  <r>
    <s v="Kohl's"/>
    <n v="1128299"/>
    <x v="371"/>
    <x v="2"/>
    <s v="New Mexico"/>
    <s v="Albuquerque"/>
    <x v="2"/>
    <n v="46"/>
    <n v="163"/>
    <n v="7498"/>
    <n v="2999.2"/>
    <n v="0.39999999999999997"/>
    <x v="1"/>
  </r>
  <r>
    <s v="Kohl's"/>
    <n v="1128299"/>
    <x v="371"/>
    <x v="2"/>
    <s v="New Mexico"/>
    <s v="Albuquerque"/>
    <x v="3"/>
    <n v="46"/>
    <n v="152"/>
    <n v="6992"/>
    <n v="2587.04"/>
    <n v="0.37"/>
    <x v="1"/>
  </r>
  <r>
    <s v="Kohl's"/>
    <n v="1128299"/>
    <x v="371"/>
    <x v="2"/>
    <s v="New Mexico"/>
    <s v="Albuquerque"/>
    <x v="4"/>
    <n v="48"/>
    <n v="162"/>
    <n v="7776"/>
    <n v="2643.8399999999997"/>
    <n v="0.33999999999999997"/>
    <x v="1"/>
  </r>
  <r>
    <s v="Kohl's"/>
    <n v="1128299"/>
    <x v="371"/>
    <x v="2"/>
    <s v="New Mexico"/>
    <s v="Albuquerque"/>
    <x v="5"/>
    <n v="50"/>
    <n v="153"/>
    <n v="7650"/>
    <n v="2448"/>
    <n v="0.32"/>
    <x v="1"/>
  </r>
  <r>
    <s v="Kohl's"/>
    <n v="1128299"/>
    <x v="403"/>
    <x v="2"/>
    <s v="New Mexico"/>
    <s v="Albuquerque"/>
    <x v="0"/>
    <n v="37"/>
    <n v="206"/>
    <n v="7622"/>
    <n v="3201.24"/>
    <n v="0.42"/>
    <x v="1"/>
  </r>
  <r>
    <s v="Kohl's"/>
    <n v="1128299"/>
    <x v="403"/>
    <x v="2"/>
    <s v="New Mexico"/>
    <s v="Albuquerque"/>
    <x v="1"/>
    <n v="39"/>
    <n v="188"/>
    <n v="7332"/>
    <n v="3372.7200000000003"/>
    <n v="0.46"/>
    <x v="1"/>
  </r>
  <r>
    <s v="Kohl's"/>
    <n v="1128299"/>
    <x v="403"/>
    <x v="2"/>
    <s v="New Mexico"/>
    <s v="Albuquerque"/>
    <x v="2"/>
    <n v="39"/>
    <n v="147"/>
    <n v="5733"/>
    <n v="2407.86"/>
    <n v="0.42"/>
    <x v="1"/>
  </r>
  <r>
    <s v="Kohl's"/>
    <n v="1128299"/>
    <x v="403"/>
    <x v="2"/>
    <s v="New Mexico"/>
    <s v="Albuquerque"/>
    <x v="3"/>
    <n v="37"/>
    <n v="145"/>
    <n v="5365"/>
    <n v="2199.65"/>
    <n v="0.41"/>
    <x v="1"/>
  </r>
  <r>
    <s v="Kohl's"/>
    <n v="1128299"/>
    <x v="403"/>
    <x v="2"/>
    <s v="New Mexico"/>
    <s v="Albuquerque"/>
    <x v="4"/>
    <n v="40"/>
    <n v="145"/>
    <n v="5800"/>
    <n v="2029.9999999999998"/>
    <n v="0.35"/>
    <x v="1"/>
  </r>
  <r>
    <s v="Kohl's"/>
    <n v="1128299"/>
    <x v="403"/>
    <x v="2"/>
    <s v="New Mexico"/>
    <s v="Albuquerque"/>
    <x v="5"/>
    <n v="48"/>
    <n v="157"/>
    <n v="7536"/>
    <n v="2260.7999999999997"/>
    <n v="0.3"/>
    <x v="1"/>
  </r>
  <r>
    <s v="Kohl's"/>
    <n v="1128299"/>
    <x v="432"/>
    <x v="2"/>
    <s v="New Mexico"/>
    <s v="Albuquerque"/>
    <x v="0"/>
    <n v="35"/>
    <n v="171"/>
    <n v="5985"/>
    <n v="2214.4499999999998"/>
    <n v="0.37"/>
    <x v="1"/>
  </r>
  <r>
    <s v="Kohl's"/>
    <n v="1128299"/>
    <x v="432"/>
    <x v="2"/>
    <s v="New Mexico"/>
    <s v="Albuquerque"/>
    <x v="1"/>
    <n v="38"/>
    <n v="182"/>
    <n v="6916"/>
    <n v="2973.8800000000006"/>
    <n v="0.43000000000000005"/>
    <x v="1"/>
  </r>
  <r>
    <s v="Kohl's"/>
    <n v="1128299"/>
    <x v="432"/>
    <x v="2"/>
    <s v="New Mexico"/>
    <s v="Albuquerque"/>
    <x v="2"/>
    <n v="34"/>
    <n v="120"/>
    <n v="4080"/>
    <n v="1631.9999999999998"/>
    <n v="0.39999999999999997"/>
    <x v="1"/>
  </r>
  <r>
    <s v="Kohl's"/>
    <n v="1128299"/>
    <x v="432"/>
    <x v="2"/>
    <s v="New Mexico"/>
    <s v="Albuquerque"/>
    <x v="3"/>
    <n v="35"/>
    <n v="112"/>
    <n v="3920"/>
    <n v="1646.3999999999999"/>
    <n v="0.42"/>
    <x v="1"/>
  </r>
  <r>
    <s v="Kohl's"/>
    <n v="1128299"/>
    <x v="432"/>
    <x v="2"/>
    <s v="New Mexico"/>
    <s v="Albuquerque"/>
    <x v="4"/>
    <n v="41"/>
    <n v="114"/>
    <n v="4674"/>
    <n v="1542.4199999999998"/>
    <n v="0.32999999999999996"/>
    <x v="1"/>
  </r>
  <r>
    <s v="Kohl's"/>
    <n v="1128299"/>
    <x v="432"/>
    <x v="2"/>
    <s v="New Mexico"/>
    <s v="Albuquerque"/>
    <x v="5"/>
    <n v="57"/>
    <n v="131"/>
    <n v="7467"/>
    <n v="2314.77"/>
    <n v="0.31"/>
    <x v="1"/>
  </r>
  <r>
    <s v="Kohl's"/>
    <n v="1128299"/>
    <x v="463"/>
    <x v="2"/>
    <s v="New Mexico"/>
    <s v="Albuquerque"/>
    <x v="0"/>
    <n v="47"/>
    <n v="176"/>
    <n v="8272"/>
    <n v="3391.52"/>
    <n v="0.41"/>
    <x v="1"/>
  </r>
  <r>
    <s v="Kohl's"/>
    <n v="1128299"/>
    <x v="463"/>
    <x v="2"/>
    <s v="New Mexico"/>
    <s v="Albuquerque"/>
    <x v="1"/>
    <n v="44"/>
    <n v="180"/>
    <n v="7920"/>
    <n v="3405.6000000000004"/>
    <n v="0.43000000000000005"/>
    <x v="1"/>
  </r>
  <r>
    <s v="Kohl's"/>
    <n v="1128299"/>
    <x v="463"/>
    <x v="2"/>
    <s v="New Mexico"/>
    <s v="Albuquerque"/>
    <x v="2"/>
    <n v="46"/>
    <n v="149"/>
    <n v="6854"/>
    <n v="2535.98"/>
    <n v="0.37"/>
    <x v="1"/>
  </r>
  <r>
    <s v="Kohl's"/>
    <n v="1128299"/>
    <x v="463"/>
    <x v="2"/>
    <s v="New Mexico"/>
    <s v="Albuquerque"/>
    <x v="3"/>
    <n v="40"/>
    <n v="136"/>
    <n v="5440"/>
    <n v="2230.4"/>
    <n v="0.41"/>
    <x v="1"/>
  </r>
  <r>
    <s v="Kohl's"/>
    <n v="1128299"/>
    <x v="463"/>
    <x v="2"/>
    <s v="New Mexico"/>
    <s v="Albuquerque"/>
    <x v="4"/>
    <n v="54"/>
    <n v="131"/>
    <n v="7074"/>
    <n v="2617.38"/>
    <n v="0.37"/>
    <x v="1"/>
  </r>
  <r>
    <s v="Kohl's"/>
    <n v="1128299"/>
    <x v="463"/>
    <x v="2"/>
    <s v="New Mexico"/>
    <s v="Albuquerque"/>
    <x v="5"/>
    <n v="56"/>
    <n v="170"/>
    <n v="9520"/>
    <n v="2856"/>
    <n v="0.3"/>
    <x v="1"/>
  </r>
  <r>
    <s v="Kohl's"/>
    <n v="1128299"/>
    <x v="492"/>
    <x v="2"/>
    <s v="New Mexico"/>
    <s v="Albuquerque"/>
    <x v="0"/>
    <n v="44"/>
    <n v="238"/>
    <n v="10472"/>
    <n v="4398.24"/>
    <n v="0.42"/>
    <x v="1"/>
  </r>
  <r>
    <s v="Kohl's"/>
    <n v="1128299"/>
    <x v="492"/>
    <x v="2"/>
    <s v="New Mexico"/>
    <s v="Albuquerque"/>
    <x v="1"/>
    <n v="47"/>
    <n v="217"/>
    <n v="10199"/>
    <n v="4793.5300000000007"/>
    <n v="0.47000000000000003"/>
    <x v="1"/>
  </r>
  <r>
    <s v="Sports Direct"/>
    <n v="1128299"/>
    <x v="492"/>
    <x v="2"/>
    <s v="New Mexico"/>
    <s v="Albuquerque"/>
    <x v="2"/>
    <n v="44"/>
    <n v="150"/>
    <n v="6600"/>
    <n v="2706"/>
    <n v="0.41"/>
    <x v="1"/>
  </r>
  <r>
    <s v="Sports Direct"/>
    <n v="1128299"/>
    <x v="492"/>
    <x v="2"/>
    <s v="New Mexico"/>
    <s v="Albuquerque"/>
    <x v="3"/>
    <n v="45"/>
    <n v="160"/>
    <n v="7200"/>
    <n v="2879.9999999999995"/>
    <n v="0.39999999999999997"/>
    <x v="1"/>
  </r>
  <r>
    <s v="Sports Direct"/>
    <n v="1128299"/>
    <x v="492"/>
    <x v="2"/>
    <s v="New Mexico"/>
    <s v="Albuquerque"/>
    <x v="4"/>
    <n v="55"/>
    <n v="128"/>
    <n v="7040"/>
    <n v="2323.1999999999998"/>
    <n v="0.32999999999999996"/>
    <x v="1"/>
  </r>
  <r>
    <s v="Sports Direct"/>
    <n v="1128299"/>
    <x v="492"/>
    <x v="2"/>
    <s v="New Mexico"/>
    <s v="Albuquerque"/>
    <x v="5"/>
    <n v="56"/>
    <n v="173"/>
    <n v="9688"/>
    <n v="2615.7600000000002"/>
    <n v="0.27"/>
    <x v="1"/>
  </r>
  <r>
    <s v="Sports Direct"/>
    <n v="1128299"/>
    <x v="177"/>
    <x v="2"/>
    <s v="New Mexico"/>
    <s v="Albuquerque"/>
    <x v="0"/>
    <n v="24"/>
    <n v="149"/>
    <n v="3576"/>
    <n v="1644.96"/>
    <n v="0.46"/>
    <x v="1"/>
  </r>
  <r>
    <s v="Sports Direct"/>
    <n v="1128299"/>
    <x v="177"/>
    <x v="2"/>
    <s v="New Mexico"/>
    <s v="Albuquerque"/>
    <x v="1"/>
    <n v="27"/>
    <n v="140"/>
    <n v="3780"/>
    <n v="1776.6000000000001"/>
    <n v="0.47000000000000003"/>
    <x v="1"/>
  </r>
  <r>
    <s v="Sports Direct"/>
    <n v="1128299"/>
    <x v="177"/>
    <x v="2"/>
    <s v="New Mexico"/>
    <s v="Albuquerque"/>
    <x v="2"/>
    <n v="32"/>
    <n v="140"/>
    <n v="4480"/>
    <n v="1881.6"/>
    <n v="0.42"/>
    <x v="1"/>
  </r>
  <r>
    <s v="Sports Direct"/>
    <n v="1128299"/>
    <x v="177"/>
    <x v="2"/>
    <s v="New Mexico"/>
    <s v="Albuquerque"/>
    <x v="3"/>
    <n v="28"/>
    <n v="99"/>
    <n v="2772"/>
    <n v="1164.24"/>
    <n v="0.42000000000000004"/>
    <x v="1"/>
  </r>
  <r>
    <s v="Sports Direct"/>
    <n v="1128299"/>
    <x v="177"/>
    <x v="2"/>
    <s v="New Mexico"/>
    <s v="Albuquerque"/>
    <x v="4"/>
    <n v="35"/>
    <n v="75"/>
    <n v="2625"/>
    <n v="1050"/>
    <n v="0.39999999999999997"/>
    <x v="1"/>
  </r>
  <r>
    <s v="Sports Direct"/>
    <n v="1128299"/>
    <x v="177"/>
    <x v="2"/>
    <s v="New Mexico"/>
    <s v="Albuquerque"/>
    <x v="5"/>
    <n v="28"/>
    <n v="140"/>
    <n v="3920"/>
    <n v="1254.4000000000001"/>
    <n v="0.32"/>
    <x v="1"/>
  </r>
  <r>
    <s v="Sports Direct"/>
    <n v="1128299"/>
    <x v="208"/>
    <x v="2"/>
    <s v="New Mexico"/>
    <s v="Albuquerque"/>
    <x v="0"/>
    <n v="23"/>
    <n v="150"/>
    <n v="3450"/>
    <n v="1483.5000000000002"/>
    <n v="0.43000000000000005"/>
    <x v="1"/>
  </r>
  <r>
    <s v="Sports Direct"/>
    <n v="1128299"/>
    <x v="208"/>
    <x v="2"/>
    <s v="New Mexico"/>
    <s v="Albuquerque"/>
    <x v="1"/>
    <n v="27"/>
    <n v="124"/>
    <n v="3348"/>
    <n v="1540.0800000000002"/>
    <n v="0.46"/>
    <x v="1"/>
  </r>
  <r>
    <s v="Sports Direct"/>
    <n v="1128299"/>
    <x v="208"/>
    <x v="2"/>
    <s v="New Mexico"/>
    <s v="Albuquerque"/>
    <x v="2"/>
    <n v="28"/>
    <n v="120"/>
    <n v="3360"/>
    <n v="1377.6"/>
    <n v="0.41"/>
    <x v="1"/>
  </r>
  <r>
    <s v="Sports Direct"/>
    <n v="1128299"/>
    <x v="208"/>
    <x v="4"/>
    <s v="Georgia"/>
    <s v="Atlanta"/>
    <x v="3"/>
    <n v="30"/>
    <n v="80"/>
    <n v="2400"/>
    <n v="1056"/>
    <n v="0.44"/>
    <x v="1"/>
  </r>
  <r>
    <s v="Sports Direct"/>
    <n v="1128299"/>
    <x v="208"/>
    <x v="4"/>
    <s v="Georgia"/>
    <s v="Atlanta"/>
    <x v="4"/>
    <n v="34"/>
    <n v="60"/>
    <n v="2040"/>
    <n v="795.59999999999991"/>
    <n v="0.38999999999999996"/>
    <x v="1"/>
  </r>
  <r>
    <s v="Sports Direct"/>
    <n v="1128299"/>
    <x v="208"/>
    <x v="4"/>
    <s v="Georgia"/>
    <s v="Atlanta"/>
    <x v="5"/>
    <n v="28"/>
    <n v="131"/>
    <n v="3668"/>
    <n v="1063.72"/>
    <n v="0.28999999999999998"/>
    <x v="1"/>
  </r>
  <r>
    <s v="Sports Direct"/>
    <n v="1128299"/>
    <x v="217"/>
    <x v="4"/>
    <s v="Georgia"/>
    <s v="Atlanta"/>
    <x v="0"/>
    <n v="30"/>
    <n v="163"/>
    <n v="4890"/>
    <n v="2102.7000000000003"/>
    <n v="0.43000000000000005"/>
    <x v="1"/>
  </r>
  <r>
    <s v="Sports Direct"/>
    <n v="1128299"/>
    <x v="217"/>
    <x v="4"/>
    <s v="Georgia"/>
    <s v="Atlanta"/>
    <x v="1"/>
    <n v="37"/>
    <n v="113"/>
    <n v="4181"/>
    <n v="1839.64"/>
    <n v="0.44"/>
    <x v="1"/>
  </r>
  <r>
    <s v="Sports Direct"/>
    <n v="1128299"/>
    <x v="217"/>
    <x v="4"/>
    <s v="Georgia"/>
    <s v="Atlanta"/>
    <x v="2"/>
    <n v="39"/>
    <n v="124"/>
    <n v="4836"/>
    <n v="1837.68"/>
    <n v="0.38"/>
    <x v="1"/>
  </r>
  <r>
    <s v="Sports Direct"/>
    <n v="1128299"/>
    <x v="217"/>
    <x v="4"/>
    <s v="Georgia"/>
    <s v="Atlanta"/>
    <x v="3"/>
    <n v="38"/>
    <n v="78"/>
    <n v="2964"/>
    <n v="1333.8"/>
    <n v="0.45"/>
    <x v="1"/>
  </r>
  <r>
    <s v="Sports Direct"/>
    <n v="1128299"/>
    <x v="217"/>
    <x v="4"/>
    <s v="Georgia"/>
    <s v="Atlanta"/>
    <x v="4"/>
    <n v="41"/>
    <n v="45"/>
    <n v="1845"/>
    <n v="756.44999999999993"/>
    <n v="0.41"/>
    <x v="1"/>
  </r>
  <r>
    <s v="Sports Direct"/>
    <n v="1128299"/>
    <x v="217"/>
    <x v="4"/>
    <s v="Georgia"/>
    <s v="Atlanta"/>
    <x v="5"/>
    <n v="40"/>
    <n v="112"/>
    <n v="4480"/>
    <n v="1299.1999999999998"/>
    <n v="0.28999999999999998"/>
    <x v="1"/>
  </r>
  <r>
    <s v="Sports Direct"/>
    <n v="1128299"/>
    <x v="236"/>
    <x v="4"/>
    <s v="Georgia"/>
    <s v="Atlanta"/>
    <x v="0"/>
    <n v="37"/>
    <n v="179"/>
    <n v="6623"/>
    <n v="2847.8900000000003"/>
    <n v="0.43000000000000005"/>
    <x v="1"/>
  </r>
  <r>
    <s v="Sports Direct"/>
    <n v="1128299"/>
    <x v="236"/>
    <x v="4"/>
    <s v="Georgia"/>
    <s v="Atlanta"/>
    <x v="1"/>
    <n v="40"/>
    <n v="111"/>
    <n v="4440"/>
    <n v="1864.8000000000002"/>
    <n v="0.42000000000000004"/>
    <x v="1"/>
  </r>
  <r>
    <s v="Sports Direct"/>
    <n v="1128299"/>
    <x v="236"/>
    <x v="4"/>
    <s v="Georgia"/>
    <s v="Atlanta"/>
    <x v="2"/>
    <n v="36"/>
    <n v="113"/>
    <n v="4068"/>
    <n v="1505.16"/>
    <n v="0.37"/>
    <x v="1"/>
  </r>
  <r>
    <s v="Sports Direct"/>
    <n v="1128299"/>
    <x v="236"/>
    <x v="4"/>
    <s v="Georgia"/>
    <s v="Atlanta"/>
    <x v="3"/>
    <n v="40"/>
    <n v="96"/>
    <n v="3840"/>
    <n v="1728"/>
    <n v="0.45"/>
    <x v="1"/>
  </r>
  <r>
    <s v="Sports Direct"/>
    <n v="1128299"/>
    <x v="236"/>
    <x v="4"/>
    <s v="Georgia"/>
    <s v="Atlanta"/>
    <x v="4"/>
    <n v="38"/>
    <n v="56"/>
    <n v="2128"/>
    <n v="893.76"/>
    <n v="0.42"/>
    <x v="1"/>
  </r>
  <r>
    <s v="Sports Direct"/>
    <n v="1128299"/>
    <x v="236"/>
    <x v="4"/>
    <s v="Georgia"/>
    <s v="Atlanta"/>
    <x v="5"/>
    <n v="56"/>
    <n v="112"/>
    <n v="6272"/>
    <n v="1756.16"/>
    <n v="0.28000000000000003"/>
    <x v="1"/>
  </r>
  <r>
    <s v="Sports Direct"/>
    <n v="1128299"/>
    <x v="267"/>
    <x v="4"/>
    <s v="Georgia"/>
    <s v="Atlanta"/>
    <x v="0"/>
    <n v="37"/>
    <n v="187"/>
    <n v="6919"/>
    <n v="3182.7400000000002"/>
    <n v="0.46"/>
    <x v="1"/>
  </r>
  <r>
    <s v="Sports Direct"/>
    <n v="1128299"/>
    <x v="267"/>
    <x v="4"/>
    <s v="Georgia"/>
    <s v="Atlanta"/>
    <x v="1"/>
    <n v="36"/>
    <n v="136"/>
    <n v="4896"/>
    <n v="2203.2000000000003"/>
    <n v="0.45"/>
    <x v="1"/>
  </r>
  <r>
    <s v="Sports Direct"/>
    <n v="1128299"/>
    <x v="267"/>
    <x v="4"/>
    <s v="Georgia"/>
    <s v="Atlanta"/>
    <x v="2"/>
    <n v="40"/>
    <n v="145"/>
    <n v="5800"/>
    <n v="2261.9999999999995"/>
    <n v="0.38999999999999996"/>
    <x v="1"/>
  </r>
  <r>
    <s v="Sports Direct"/>
    <n v="1128299"/>
    <x v="267"/>
    <x v="4"/>
    <s v="Georgia"/>
    <s v="Atlanta"/>
    <x v="3"/>
    <n v="34"/>
    <n v="114"/>
    <n v="3876"/>
    <n v="1666.6800000000003"/>
    <n v="0.43000000000000005"/>
    <x v="1"/>
  </r>
  <r>
    <s v="Sports Direct"/>
    <n v="1128299"/>
    <x v="267"/>
    <x v="4"/>
    <s v="Georgia"/>
    <s v="Atlanta"/>
    <x v="4"/>
    <n v="39"/>
    <n v="74"/>
    <n v="2886"/>
    <n v="1212.1199999999999"/>
    <n v="0.42"/>
    <x v="1"/>
  </r>
  <r>
    <s v="Sports Direct"/>
    <n v="1128299"/>
    <x v="267"/>
    <x v="4"/>
    <s v="Georgia"/>
    <s v="Atlanta"/>
    <x v="5"/>
    <n v="53"/>
    <n v="124"/>
    <n v="6572"/>
    <n v="2037.32"/>
    <n v="0.31"/>
    <x v="1"/>
  </r>
  <r>
    <s v="Sports Direct"/>
    <n v="1128299"/>
    <x v="297"/>
    <x v="4"/>
    <s v="Georgia"/>
    <s v="Atlanta"/>
    <x v="0"/>
    <n v="35"/>
    <n v="203"/>
    <n v="7105"/>
    <n v="3055.1500000000005"/>
    <n v="0.43000000000000005"/>
    <x v="1"/>
  </r>
  <r>
    <s v="Sports Direct"/>
    <n v="1128299"/>
    <x v="297"/>
    <x v="4"/>
    <s v="Georgia"/>
    <s v="Atlanta"/>
    <x v="1"/>
    <n v="41"/>
    <n v="163"/>
    <n v="6683"/>
    <n v="2940.52"/>
    <n v="0.44"/>
    <x v="1"/>
  </r>
  <r>
    <s v="Sports Direct"/>
    <n v="1128299"/>
    <x v="297"/>
    <x v="4"/>
    <s v="Georgia"/>
    <s v="Atlanta"/>
    <x v="2"/>
    <n v="39"/>
    <n v="158"/>
    <n v="6162"/>
    <n v="2341.56"/>
    <n v="0.38"/>
    <x v="1"/>
  </r>
  <r>
    <s v="Sports Direct"/>
    <n v="1128299"/>
    <x v="297"/>
    <x v="4"/>
    <s v="Georgia"/>
    <s v="Atlanta"/>
    <x v="3"/>
    <n v="33"/>
    <n v="132"/>
    <n v="4356"/>
    <n v="1873.0800000000002"/>
    <n v="0.43000000000000005"/>
    <x v="1"/>
  </r>
  <r>
    <s v="Sports Direct"/>
    <n v="1128299"/>
    <x v="297"/>
    <x v="4"/>
    <s v="Georgia"/>
    <s v="Atlanta"/>
    <x v="4"/>
    <n v="42"/>
    <n v="94"/>
    <n v="3948"/>
    <n v="1539.7199999999998"/>
    <n v="0.38999999999999996"/>
    <x v="1"/>
  </r>
  <r>
    <s v="Sports Direct"/>
    <n v="1128299"/>
    <x v="297"/>
    <x v="4"/>
    <s v="Georgia"/>
    <s v="Atlanta"/>
    <x v="5"/>
    <n v="53"/>
    <n v="190"/>
    <n v="10070"/>
    <n v="3222.4"/>
    <n v="0.32"/>
    <x v="1"/>
  </r>
  <r>
    <s v="Sports Direct"/>
    <n v="1128299"/>
    <x v="326"/>
    <x v="4"/>
    <s v="Georgia"/>
    <s v="Atlanta"/>
    <x v="0"/>
    <n v="37"/>
    <n v="218"/>
    <n v="8066"/>
    <n v="3710.36"/>
    <n v="0.46"/>
    <x v="1"/>
  </r>
  <r>
    <s v="Sports Direct"/>
    <n v="1128299"/>
    <x v="326"/>
    <x v="4"/>
    <s v="Georgia"/>
    <s v="Atlanta"/>
    <x v="1"/>
    <n v="37"/>
    <n v="173"/>
    <n v="6401"/>
    <n v="2944.46"/>
    <n v="0.46"/>
    <x v="1"/>
  </r>
  <r>
    <s v="Sports Direct"/>
    <n v="1128299"/>
    <x v="326"/>
    <x v="4"/>
    <s v="Georgia"/>
    <s v="Atlanta"/>
    <x v="2"/>
    <n v="41"/>
    <n v="184"/>
    <n v="7544"/>
    <n v="3093.04"/>
    <n v="0.41"/>
    <x v="1"/>
  </r>
  <r>
    <s v="Sports Direct"/>
    <n v="1128299"/>
    <x v="326"/>
    <x v="4"/>
    <s v="Georgia"/>
    <s v="Atlanta"/>
    <x v="3"/>
    <n v="39"/>
    <n v="128"/>
    <n v="4992"/>
    <n v="2246.4"/>
    <n v="0.45"/>
    <x v="1"/>
  </r>
  <r>
    <s v="Sports Direct"/>
    <n v="1128299"/>
    <x v="326"/>
    <x v="4"/>
    <s v="Georgia"/>
    <s v="Atlanta"/>
    <x v="4"/>
    <n v="39"/>
    <n v="162"/>
    <n v="6318"/>
    <n v="2400.84"/>
    <n v="0.38"/>
    <x v="1"/>
  </r>
  <r>
    <s v="Sports Direct"/>
    <n v="1128299"/>
    <x v="326"/>
    <x v="4"/>
    <s v="Georgia"/>
    <s v="Atlanta"/>
    <x v="5"/>
    <n v="51"/>
    <n v="157"/>
    <n v="8007"/>
    <n v="2322.0299999999997"/>
    <n v="0.28999999999999998"/>
    <x v="1"/>
  </r>
  <r>
    <s v="Sports Direct"/>
    <n v="1128299"/>
    <x v="358"/>
    <x v="4"/>
    <s v="Georgia"/>
    <s v="Atlanta"/>
    <x v="0"/>
    <n v="39"/>
    <n v="209"/>
    <n v="8151"/>
    <n v="3749.46"/>
    <n v="0.46"/>
    <x v="1"/>
  </r>
  <r>
    <s v="Sports Direct"/>
    <n v="1128299"/>
    <x v="358"/>
    <x v="4"/>
    <s v="Georgia"/>
    <s v="Atlanta"/>
    <x v="1"/>
    <n v="44"/>
    <n v="200"/>
    <n v="8800"/>
    <n v="3696.0000000000005"/>
    <n v="0.42000000000000004"/>
    <x v="1"/>
  </r>
  <r>
    <s v="Sports Direct"/>
    <n v="1128299"/>
    <x v="358"/>
    <x v="4"/>
    <s v="Georgia"/>
    <s v="Atlanta"/>
    <x v="2"/>
    <n v="42"/>
    <n v="150"/>
    <n v="6300"/>
    <n v="2646"/>
    <n v="0.42"/>
    <x v="1"/>
  </r>
  <r>
    <s v="Sports Direct"/>
    <n v="1128299"/>
    <x v="358"/>
    <x v="4"/>
    <s v="Georgia"/>
    <s v="Atlanta"/>
    <x v="3"/>
    <n v="42"/>
    <n v="149"/>
    <n v="6258"/>
    <n v="2816.1"/>
    <n v="0.45"/>
    <x v="1"/>
  </r>
  <r>
    <s v="Sports Direct"/>
    <n v="1128299"/>
    <x v="358"/>
    <x v="4"/>
    <s v="Georgia"/>
    <s v="Atlanta"/>
    <x v="4"/>
    <n v="51"/>
    <n v="140"/>
    <n v="7140"/>
    <n v="2784.6"/>
    <n v="0.38999999999999996"/>
    <x v="1"/>
  </r>
  <r>
    <s v="Sports Direct"/>
    <n v="1128299"/>
    <x v="358"/>
    <x v="4"/>
    <s v="Georgia"/>
    <s v="Atlanta"/>
    <x v="5"/>
    <n v="50"/>
    <n v="128"/>
    <n v="6400"/>
    <n v="1855.9999999999998"/>
    <n v="0.28999999999999998"/>
    <x v="1"/>
  </r>
  <r>
    <s v="Sports Direct"/>
    <n v="1128299"/>
    <x v="390"/>
    <x v="4"/>
    <s v="Georgia"/>
    <s v="Atlanta"/>
    <x v="0"/>
    <n v="31"/>
    <n v="204"/>
    <n v="6324"/>
    <n v="2909.04"/>
    <n v="0.46"/>
    <x v="1"/>
  </r>
  <r>
    <s v="Sports Direct"/>
    <n v="1128299"/>
    <x v="390"/>
    <x v="4"/>
    <s v="Georgia"/>
    <s v="Atlanta"/>
    <x v="1"/>
    <n v="38"/>
    <n v="198"/>
    <n v="7524"/>
    <n v="3310.56"/>
    <n v="0.44"/>
    <x v="1"/>
  </r>
  <r>
    <s v="Sports Direct"/>
    <n v="1128299"/>
    <x v="390"/>
    <x v="4"/>
    <s v="Georgia"/>
    <s v="Atlanta"/>
    <x v="2"/>
    <n v="32"/>
    <n v="135"/>
    <n v="4320"/>
    <n v="1598.4"/>
    <n v="0.37"/>
    <x v="1"/>
  </r>
  <r>
    <s v="Sports Direct"/>
    <n v="1128299"/>
    <x v="390"/>
    <x v="4"/>
    <s v="Georgia"/>
    <s v="Atlanta"/>
    <x v="3"/>
    <n v="35"/>
    <n v="120"/>
    <n v="4200"/>
    <n v="1932"/>
    <n v="0.46"/>
    <x v="1"/>
  </r>
  <r>
    <s v="Sports Direct"/>
    <n v="1128299"/>
    <x v="390"/>
    <x v="4"/>
    <s v="Georgia"/>
    <s v="Atlanta"/>
    <x v="4"/>
    <n v="36"/>
    <n v="132"/>
    <n v="4752"/>
    <n v="1758.24"/>
    <n v="0.37"/>
    <x v="1"/>
  </r>
  <r>
    <s v="Sports Direct"/>
    <n v="1128299"/>
    <x v="390"/>
    <x v="4"/>
    <s v="Georgia"/>
    <s v="Atlanta"/>
    <x v="5"/>
    <n v="46"/>
    <n v="135"/>
    <n v="6210"/>
    <n v="1863"/>
    <n v="0.3"/>
    <x v="1"/>
  </r>
  <r>
    <s v="Sports Direct"/>
    <n v="1128299"/>
    <x v="419"/>
    <x v="4"/>
    <s v="Georgia"/>
    <s v="Atlanta"/>
    <x v="0"/>
    <n v="34"/>
    <n v="173"/>
    <n v="5882"/>
    <n v="2705.7200000000003"/>
    <n v="0.46"/>
    <x v="1"/>
  </r>
  <r>
    <s v="Sports Direct"/>
    <n v="1128299"/>
    <x v="419"/>
    <x v="4"/>
    <s v="Georgia"/>
    <s v="Atlanta"/>
    <x v="1"/>
    <n v="34"/>
    <n v="173"/>
    <n v="5882"/>
    <n v="2470.44"/>
    <n v="0.42000000000000004"/>
    <x v="1"/>
  </r>
  <r>
    <s v="Sports Direct"/>
    <n v="1128299"/>
    <x v="419"/>
    <x v="4"/>
    <s v="Georgia"/>
    <s v="Atlanta"/>
    <x v="2"/>
    <n v="32"/>
    <n v="123"/>
    <n v="3936"/>
    <n v="1495.68"/>
    <n v="0.38"/>
    <x v="1"/>
  </r>
  <r>
    <s v="Sports Direct"/>
    <n v="1128299"/>
    <x v="419"/>
    <x v="4"/>
    <s v="Georgia"/>
    <s v="Atlanta"/>
    <x v="3"/>
    <n v="32"/>
    <n v="114"/>
    <n v="3648"/>
    <n v="1605.1200000000001"/>
    <n v="0.44"/>
    <x v="1"/>
  </r>
  <r>
    <s v="Sports Direct"/>
    <n v="1128299"/>
    <x v="419"/>
    <x v="4"/>
    <s v="Georgia"/>
    <s v="Atlanta"/>
    <x v="4"/>
    <n v="41"/>
    <n v="102"/>
    <n v="4182"/>
    <n v="1672.8"/>
    <n v="0.39999999999999997"/>
    <x v="1"/>
  </r>
  <r>
    <s v="Sports Direct"/>
    <n v="1128299"/>
    <x v="419"/>
    <x v="4"/>
    <s v="Georgia"/>
    <s v="Atlanta"/>
    <x v="5"/>
    <n v="46"/>
    <n v="109"/>
    <n v="5014"/>
    <n v="1554.34"/>
    <n v="0.31"/>
    <x v="1"/>
  </r>
  <r>
    <s v="Sports Direct"/>
    <n v="1128299"/>
    <x v="450"/>
    <x v="4"/>
    <s v="Georgia"/>
    <s v="Atlanta"/>
    <x v="0"/>
    <n v="36"/>
    <n v="173"/>
    <n v="6228"/>
    <n v="2615.7600000000002"/>
    <n v="0.42000000000000004"/>
    <x v="1"/>
  </r>
  <r>
    <s v="Sports Direct"/>
    <n v="1128299"/>
    <x v="450"/>
    <x v="4"/>
    <s v="Georgia"/>
    <s v="Atlanta"/>
    <x v="1"/>
    <n v="40"/>
    <n v="184"/>
    <n v="7360"/>
    <n v="3238.4"/>
    <n v="0.44"/>
    <x v="1"/>
  </r>
  <r>
    <s v="Sports Direct"/>
    <n v="1128299"/>
    <x v="450"/>
    <x v="4"/>
    <s v="Georgia"/>
    <s v="Atlanta"/>
    <x v="2"/>
    <n v="39"/>
    <n v="145"/>
    <n v="5655"/>
    <n v="2262"/>
    <n v="0.39999999999999997"/>
    <x v="1"/>
  </r>
  <r>
    <s v="Sports Direct"/>
    <n v="1128299"/>
    <x v="450"/>
    <x v="4"/>
    <s v="Georgia"/>
    <s v="Atlanta"/>
    <x v="3"/>
    <n v="37"/>
    <n v="140"/>
    <n v="5180"/>
    <n v="2382.8000000000002"/>
    <n v="0.46"/>
    <x v="1"/>
  </r>
  <r>
    <s v="Sports Direct"/>
    <n v="1128299"/>
    <x v="450"/>
    <x v="4"/>
    <s v="Georgia"/>
    <s v="Atlanta"/>
    <x v="4"/>
    <n v="47"/>
    <n v="119"/>
    <n v="5593"/>
    <n v="2125.34"/>
    <n v="0.38"/>
    <x v="1"/>
  </r>
  <r>
    <s v="Sports Direct"/>
    <n v="1128299"/>
    <x v="450"/>
    <x v="4"/>
    <s v="Georgia"/>
    <s v="Atlanta"/>
    <x v="5"/>
    <n v="46"/>
    <n v="157"/>
    <n v="7222"/>
    <n v="2094.3799999999997"/>
    <n v="0.28999999999999998"/>
    <x v="1"/>
  </r>
  <r>
    <s v="Sports Direct"/>
    <n v="1128299"/>
    <x v="479"/>
    <x v="4"/>
    <s v="Georgia"/>
    <s v="Atlanta"/>
    <x v="0"/>
    <n v="42"/>
    <n v="209"/>
    <n v="8778"/>
    <n v="4125.66"/>
    <n v="0.47000000000000003"/>
    <x v="1"/>
  </r>
  <r>
    <s v="Sports Direct"/>
    <n v="1128299"/>
    <x v="479"/>
    <x v="4"/>
    <s v="Georgia"/>
    <s v="Atlanta"/>
    <x v="1"/>
    <n v="39"/>
    <n v="223"/>
    <n v="8697"/>
    <n v="4087.59"/>
    <n v="0.47000000000000003"/>
    <x v="1"/>
  </r>
  <r>
    <s v="Foot Locker"/>
    <n v="1128299"/>
    <x v="479"/>
    <x v="4"/>
    <s v="Georgia"/>
    <s v="Atlanta"/>
    <x v="2"/>
    <n v="36"/>
    <n v="147"/>
    <n v="5292"/>
    <n v="2222.64"/>
    <n v="0.42"/>
    <x v="1"/>
  </r>
  <r>
    <s v="Foot Locker"/>
    <n v="1128299"/>
    <x v="479"/>
    <x v="4"/>
    <s v="Georgia"/>
    <s v="Atlanta"/>
    <x v="3"/>
    <n v="40"/>
    <n v="143"/>
    <n v="5720"/>
    <n v="2459.6000000000004"/>
    <n v="0.43000000000000005"/>
    <x v="1"/>
  </r>
  <r>
    <s v="Foot Locker"/>
    <n v="1128299"/>
    <x v="479"/>
    <x v="4"/>
    <s v="Georgia"/>
    <s v="Atlanta"/>
    <x v="4"/>
    <n v="44"/>
    <n v="120"/>
    <n v="5280"/>
    <n v="2006.4"/>
    <n v="0.38"/>
    <x v="1"/>
  </r>
  <r>
    <s v="Foot Locker"/>
    <n v="1128299"/>
    <x v="479"/>
    <x v="4"/>
    <s v="Georgia"/>
    <s v="Atlanta"/>
    <x v="5"/>
    <n v="47"/>
    <n v="160"/>
    <n v="7520"/>
    <n v="2256"/>
    <n v="0.3"/>
    <x v="1"/>
  </r>
  <r>
    <s v="Foot Locker"/>
    <n v="1185732"/>
    <x v="173"/>
    <x v="4"/>
    <s v="Georgia"/>
    <s v="Atlanta"/>
    <x v="0"/>
    <n v="26"/>
    <n v="349"/>
    <n v="9074"/>
    <n v="4264.7800000000007"/>
    <n v="0.47000000000000003"/>
    <x v="1"/>
  </r>
  <r>
    <s v="Foot Locker"/>
    <n v="1185732"/>
    <x v="173"/>
    <x v="4"/>
    <s v="Georgia"/>
    <s v="Atlanta"/>
    <x v="1"/>
    <n v="30"/>
    <n v="256"/>
    <n v="7680"/>
    <n v="3071.9999999999995"/>
    <n v="0.39999999999999997"/>
    <x v="1"/>
  </r>
  <r>
    <s v="Foot Locker"/>
    <n v="1185732"/>
    <x v="173"/>
    <x v="4"/>
    <s v="Georgia"/>
    <s v="Atlanta"/>
    <x v="2"/>
    <n v="24"/>
    <n v="264"/>
    <n v="6336"/>
    <n v="2027.52"/>
    <n v="0.32"/>
    <x v="1"/>
  </r>
  <r>
    <s v="Foot Locker"/>
    <n v="1185732"/>
    <x v="173"/>
    <x v="4"/>
    <s v="Georgia"/>
    <s v="Atlanta"/>
    <x v="3"/>
    <n v="25"/>
    <n v="209"/>
    <n v="5225"/>
    <n v="1828.7499999999998"/>
    <n v="0.35"/>
    <x v="1"/>
  </r>
  <r>
    <s v="Foot Locker"/>
    <n v="1185732"/>
    <x v="173"/>
    <x v="4"/>
    <s v="Georgia"/>
    <s v="Atlanta"/>
    <x v="4"/>
    <n v="35"/>
    <n v="247"/>
    <n v="8645"/>
    <n v="3371.5499999999997"/>
    <n v="0.38999999999999996"/>
    <x v="1"/>
  </r>
  <r>
    <s v="Foot Locker"/>
    <n v="1185732"/>
    <x v="173"/>
    <x v="4"/>
    <s v="Georgia"/>
    <s v="Atlanta"/>
    <x v="5"/>
    <n v="30"/>
    <n v="281"/>
    <n v="8430"/>
    <n v="4467.9000000000005"/>
    <n v="0.53"/>
    <x v="1"/>
  </r>
  <r>
    <s v="Foot Locker"/>
    <n v="1185732"/>
    <x v="202"/>
    <x v="4"/>
    <s v="Georgia"/>
    <s v="Atlanta"/>
    <x v="0"/>
    <n v="31"/>
    <n v="376"/>
    <n v="11656"/>
    <n v="5594.88"/>
    <n v="0.48"/>
    <x v="1"/>
  </r>
  <r>
    <s v="Foot Locker"/>
    <n v="1185732"/>
    <x v="202"/>
    <x v="4"/>
    <s v="Georgia"/>
    <s v="Atlanta"/>
    <x v="1"/>
    <n v="27"/>
    <n v="247"/>
    <n v="6669"/>
    <n v="2534.2200000000003"/>
    <n v="0.38"/>
    <x v="1"/>
  </r>
  <r>
    <s v="Foot Locker"/>
    <n v="1185732"/>
    <x v="202"/>
    <x v="4"/>
    <s v="Georgia"/>
    <s v="Atlanta"/>
    <x v="2"/>
    <n v="21"/>
    <n v="248"/>
    <n v="5208"/>
    <n v="1562.3999999999999"/>
    <n v="0.3"/>
    <x v="1"/>
  </r>
  <r>
    <s v="Foot Locker"/>
    <n v="1185732"/>
    <x v="213"/>
    <x v="1"/>
    <s v="Mississippi"/>
    <s v="Jackson"/>
    <x v="3"/>
    <n v="19"/>
    <n v="98"/>
    <n v="1862"/>
    <n v="856.52"/>
    <n v="0.46"/>
    <x v="1"/>
  </r>
  <r>
    <s v="Foot Locker"/>
    <n v="1185732"/>
    <x v="213"/>
    <x v="1"/>
    <s v="Mississippi"/>
    <s v="Jackson"/>
    <x v="4"/>
    <n v="26"/>
    <n v="136"/>
    <n v="3536"/>
    <n v="1379.04"/>
    <n v="0.38999999999999996"/>
    <x v="1"/>
  </r>
  <r>
    <s v="Foot Locker"/>
    <n v="1185732"/>
    <x v="213"/>
    <x v="1"/>
    <s v="Mississippi"/>
    <s v="Jackson"/>
    <x v="5"/>
    <n v="20"/>
    <n v="160"/>
    <n v="3200"/>
    <n v="1824.0000000000002"/>
    <n v="0.57000000000000006"/>
    <x v="1"/>
  </r>
  <r>
    <s v="Foot Locker"/>
    <n v="1185732"/>
    <x v="221"/>
    <x v="1"/>
    <s v="Mississippi"/>
    <s v="Jackson"/>
    <x v="0"/>
    <n v="20"/>
    <n v="223"/>
    <n v="4460"/>
    <n v="2051.6"/>
    <n v="0.46"/>
    <x v="1"/>
  </r>
  <r>
    <s v="Foot Locker"/>
    <n v="1185732"/>
    <x v="221"/>
    <x v="1"/>
    <s v="Mississippi"/>
    <s v="Jackson"/>
    <x v="1"/>
    <n v="20"/>
    <n v="128"/>
    <n v="2560"/>
    <n v="998.39999999999986"/>
    <n v="0.38999999999999996"/>
    <x v="1"/>
  </r>
  <r>
    <s v="Foot Locker"/>
    <n v="1185732"/>
    <x v="221"/>
    <x v="1"/>
    <s v="Mississippi"/>
    <s v="Jackson"/>
    <x v="2"/>
    <n v="11"/>
    <n v="136"/>
    <n v="1496"/>
    <n v="703.12"/>
    <n v="0.47000000000000003"/>
    <x v="1"/>
  </r>
  <r>
    <s v="Foot Locker"/>
    <n v="1185732"/>
    <x v="221"/>
    <x v="1"/>
    <s v="Mississippi"/>
    <s v="Jackson"/>
    <x v="3"/>
    <n v="15"/>
    <n v="85"/>
    <n v="1275"/>
    <n v="573.75"/>
    <n v="0.45"/>
    <x v="1"/>
  </r>
  <r>
    <s v="Foot Locker"/>
    <n v="1185732"/>
    <x v="221"/>
    <x v="1"/>
    <s v="Mississippi"/>
    <s v="Jackson"/>
    <x v="4"/>
    <n v="25"/>
    <n v="104"/>
    <n v="2600"/>
    <n v="962"/>
    <n v="0.37"/>
    <x v="1"/>
  </r>
  <r>
    <s v="Foot Locker"/>
    <n v="1185732"/>
    <x v="221"/>
    <x v="1"/>
    <s v="Mississippi"/>
    <s v="Jackson"/>
    <x v="5"/>
    <n v="17"/>
    <n v="136"/>
    <n v="2312"/>
    <n v="1248.48"/>
    <n v="0.54"/>
    <x v="1"/>
  </r>
  <r>
    <s v="Foot Locker"/>
    <n v="1185732"/>
    <x v="240"/>
    <x v="1"/>
    <s v="Mississippi"/>
    <s v="Jackson"/>
    <x v="0"/>
    <n v="19"/>
    <n v="223"/>
    <n v="4237"/>
    <n v="1864.28"/>
    <n v="0.44"/>
    <x v="1"/>
  </r>
  <r>
    <s v="Foot Locker"/>
    <n v="1185732"/>
    <x v="240"/>
    <x v="1"/>
    <s v="Mississippi"/>
    <s v="Jackson"/>
    <x v="1"/>
    <n v="20"/>
    <n v="116"/>
    <n v="2320"/>
    <n v="927.99999999999989"/>
    <n v="0.39999999999999997"/>
    <x v="1"/>
  </r>
  <r>
    <s v="Foot Locker"/>
    <n v="1185732"/>
    <x v="240"/>
    <x v="1"/>
    <s v="Mississippi"/>
    <s v="Jackson"/>
    <x v="2"/>
    <n v="11"/>
    <n v="124"/>
    <n v="1364"/>
    <n v="613.80000000000007"/>
    <n v="0.45"/>
    <x v="1"/>
  </r>
  <r>
    <s v="Foot Locker"/>
    <n v="1185732"/>
    <x v="240"/>
    <x v="1"/>
    <s v="Mississippi"/>
    <s v="Jackson"/>
    <x v="3"/>
    <n v="16"/>
    <n v="96"/>
    <n v="1536"/>
    <n v="660.48"/>
    <n v="0.43000000000000005"/>
    <x v="1"/>
  </r>
  <r>
    <s v="Foot Locker"/>
    <n v="1185732"/>
    <x v="240"/>
    <x v="1"/>
    <s v="Mississippi"/>
    <s v="Jackson"/>
    <x v="4"/>
    <n v="30"/>
    <n v="98"/>
    <n v="2940"/>
    <n v="1176"/>
    <n v="0.39999999999999997"/>
    <x v="1"/>
  </r>
  <r>
    <s v="Foot Locker"/>
    <n v="1185732"/>
    <x v="240"/>
    <x v="1"/>
    <s v="Mississippi"/>
    <s v="Jackson"/>
    <x v="5"/>
    <n v="22"/>
    <n v="147"/>
    <n v="3234"/>
    <n v="1714.02"/>
    <n v="0.53"/>
    <x v="1"/>
  </r>
  <r>
    <s v="Foot Locker"/>
    <n v="1185732"/>
    <x v="269"/>
    <x v="1"/>
    <s v="Mississippi"/>
    <s v="Jackson"/>
    <x v="0"/>
    <n v="27"/>
    <n v="238"/>
    <n v="6426"/>
    <n v="2698.92"/>
    <n v="0.42000000000000004"/>
    <x v="1"/>
  </r>
  <r>
    <s v="Foot Locker"/>
    <n v="1185732"/>
    <x v="269"/>
    <x v="1"/>
    <s v="Mississippi"/>
    <s v="Jackson"/>
    <x v="1"/>
    <n v="28"/>
    <n v="140"/>
    <n v="3920"/>
    <n v="1607.1999999999998"/>
    <n v="0.41"/>
    <x v="1"/>
  </r>
  <r>
    <s v="Foot Locker"/>
    <n v="1185732"/>
    <x v="269"/>
    <x v="1"/>
    <s v="Mississippi"/>
    <s v="Jackson"/>
    <x v="2"/>
    <n v="26"/>
    <n v="136"/>
    <n v="3536"/>
    <n v="1520.4800000000002"/>
    <n v="0.43000000000000005"/>
    <x v="1"/>
  </r>
  <r>
    <s v="Foot Locker"/>
    <n v="1185732"/>
    <x v="269"/>
    <x v="1"/>
    <s v="Mississippi"/>
    <s v="Jackson"/>
    <x v="3"/>
    <n v="24"/>
    <n v="116"/>
    <n v="2784"/>
    <n v="1280.6400000000001"/>
    <n v="0.46"/>
    <x v="1"/>
  </r>
  <r>
    <s v="Foot Locker"/>
    <n v="1185732"/>
    <x v="269"/>
    <x v="1"/>
    <s v="Mississippi"/>
    <s v="Jackson"/>
    <x v="4"/>
    <n v="34"/>
    <n v="132"/>
    <n v="4488"/>
    <n v="1795.1999999999998"/>
    <n v="0.39999999999999997"/>
    <x v="1"/>
  </r>
  <r>
    <s v="Foot Locker"/>
    <n v="1185732"/>
    <x v="269"/>
    <x v="1"/>
    <s v="Mississippi"/>
    <s v="Jackson"/>
    <x v="5"/>
    <n v="35"/>
    <n v="150"/>
    <n v="5250"/>
    <n v="2940.0000000000005"/>
    <n v="0.56000000000000005"/>
    <x v="1"/>
  </r>
  <r>
    <s v="Foot Locker"/>
    <n v="1185732"/>
    <x v="302"/>
    <x v="1"/>
    <s v="Mississippi"/>
    <s v="Jackson"/>
    <x v="0"/>
    <n v="31"/>
    <n v="263"/>
    <n v="8153"/>
    <n v="3587.32"/>
    <n v="0.44"/>
    <x v="1"/>
  </r>
  <r>
    <s v="Foot Locker"/>
    <n v="1185732"/>
    <x v="302"/>
    <x v="1"/>
    <s v="Mississippi"/>
    <s v="Jackson"/>
    <x v="1"/>
    <n v="29"/>
    <n v="150"/>
    <n v="4350"/>
    <n v="1696.4999999999998"/>
    <n v="0.38999999999999996"/>
    <x v="1"/>
  </r>
  <r>
    <s v="Foot Locker"/>
    <n v="1185732"/>
    <x v="302"/>
    <x v="1"/>
    <s v="Mississippi"/>
    <s v="Jackson"/>
    <x v="2"/>
    <n v="33"/>
    <n v="157"/>
    <n v="5181"/>
    <n v="2383.2600000000002"/>
    <n v="0.46"/>
    <x v="1"/>
  </r>
  <r>
    <s v="Foot Locker"/>
    <n v="1185732"/>
    <x v="302"/>
    <x v="1"/>
    <s v="Mississippi"/>
    <s v="Jackson"/>
    <x v="3"/>
    <n v="34"/>
    <n v="149"/>
    <n v="5066"/>
    <n v="2178.38"/>
    <n v="0.43000000000000005"/>
    <x v="1"/>
  </r>
  <r>
    <s v="Foot Locker"/>
    <n v="1185732"/>
    <x v="302"/>
    <x v="1"/>
    <s v="Mississippi"/>
    <s v="Jackson"/>
    <x v="4"/>
    <n v="47"/>
    <n v="135"/>
    <n v="6345"/>
    <n v="2411.1"/>
    <n v="0.38"/>
    <x v="1"/>
  </r>
  <r>
    <s v="Foot Locker"/>
    <n v="1185732"/>
    <x v="302"/>
    <x v="1"/>
    <s v="Mississippi"/>
    <s v="Jackson"/>
    <x v="5"/>
    <n v="51"/>
    <n v="219"/>
    <n v="11169"/>
    <n v="5919.5700000000006"/>
    <n v="0.53"/>
    <x v="1"/>
  </r>
  <r>
    <s v="Foot Locker"/>
    <n v="1185732"/>
    <x v="330"/>
    <x v="1"/>
    <s v="Mississippi"/>
    <s v="Jackson"/>
    <x v="0"/>
    <n v="47"/>
    <n v="289"/>
    <n v="13583"/>
    <n v="6248.18"/>
    <n v="0.46"/>
    <x v="1"/>
  </r>
  <r>
    <s v="Walmart"/>
    <n v="1185732"/>
    <x v="330"/>
    <x v="1"/>
    <s v="Mississippi"/>
    <s v="Jackson"/>
    <x v="1"/>
    <n v="42"/>
    <n v="192"/>
    <n v="8064"/>
    <n v="3064.32"/>
    <n v="0.38"/>
    <x v="1"/>
  </r>
  <r>
    <s v="Walmart"/>
    <n v="1185732"/>
    <x v="330"/>
    <x v="1"/>
    <s v="Mississippi"/>
    <s v="Jackson"/>
    <x v="2"/>
    <n v="37"/>
    <n v="168"/>
    <n v="6216"/>
    <n v="2610.7200000000003"/>
    <n v="0.42000000000000004"/>
    <x v="1"/>
  </r>
  <r>
    <s v="Walmart"/>
    <n v="1185732"/>
    <x v="330"/>
    <x v="1"/>
    <s v="Mississippi"/>
    <s v="Jackson"/>
    <x v="3"/>
    <n v="33"/>
    <n v="143"/>
    <n v="4719"/>
    <n v="2029.1700000000003"/>
    <n v="0.43000000000000005"/>
    <x v="1"/>
  </r>
  <r>
    <s v="Walmart"/>
    <n v="1185732"/>
    <x v="330"/>
    <x v="1"/>
    <s v="Mississippi"/>
    <s v="Jackson"/>
    <x v="4"/>
    <n v="46"/>
    <n v="150"/>
    <n v="6900"/>
    <n v="2553"/>
    <n v="0.37"/>
    <x v="1"/>
  </r>
  <r>
    <s v="Walmart"/>
    <n v="1185732"/>
    <x v="330"/>
    <x v="1"/>
    <s v="Mississippi"/>
    <s v="Jackson"/>
    <x v="5"/>
    <n v="49"/>
    <n v="209"/>
    <n v="10241"/>
    <n v="5427.7300000000005"/>
    <n v="0.53"/>
    <x v="1"/>
  </r>
  <r>
    <s v="Walmart"/>
    <n v="1185732"/>
    <x v="362"/>
    <x v="1"/>
    <s v="Mississippi"/>
    <s v="Jackson"/>
    <x v="0"/>
    <n v="41"/>
    <n v="256"/>
    <n v="10496"/>
    <n v="4723.2"/>
    <n v="0.45"/>
    <x v="1"/>
  </r>
  <r>
    <s v="Walmart"/>
    <n v="1185732"/>
    <x v="362"/>
    <x v="1"/>
    <s v="Mississippi"/>
    <s v="Jackson"/>
    <x v="1"/>
    <n v="44"/>
    <n v="198"/>
    <n v="8712"/>
    <n v="3571.9199999999996"/>
    <n v="0.41"/>
    <x v="1"/>
  </r>
  <r>
    <s v="Walmart"/>
    <n v="1185732"/>
    <x v="362"/>
    <x v="1"/>
    <s v="Mississippi"/>
    <s v="Jackson"/>
    <x v="2"/>
    <n v="37"/>
    <n v="179"/>
    <n v="6623"/>
    <n v="2914.12"/>
    <n v="0.44"/>
    <x v="1"/>
  </r>
  <r>
    <s v="Walmart"/>
    <n v="1185732"/>
    <x v="362"/>
    <x v="1"/>
    <s v="Mississippi"/>
    <s v="Jackson"/>
    <x v="3"/>
    <n v="32"/>
    <n v="147"/>
    <n v="4704"/>
    <n v="1975.6800000000003"/>
    <n v="0.42000000000000004"/>
    <x v="1"/>
  </r>
  <r>
    <s v="Walmart"/>
    <n v="1185732"/>
    <x v="362"/>
    <x v="1"/>
    <s v="Mississippi"/>
    <s v="Jackson"/>
    <x v="4"/>
    <n v="35"/>
    <n v="158"/>
    <n v="5530"/>
    <n v="2322.6"/>
    <n v="0.42"/>
    <x v="1"/>
  </r>
  <r>
    <s v="Walmart"/>
    <n v="1185732"/>
    <x v="362"/>
    <x v="1"/>
    <s v="Mississippi"/>
    <s v="Jackson"/>
    <x v="5"/>
    <n v="42"/>
    <n v="206"/>
    <n v="8652"/>
    <n v="4758.6000000000004"/>
    <n v="0.55000000000000004"/>
    <x v="1"/>
  </r>
  <r>
    <s v="Walmart"/>
    <n v="1185732"/>
    <x v="392"/>
    <x v="1"/>
    <s v="Mississippi"/>
    <s v="Jackson"/>
    <x v="0"/>
    <n v="40"/>
    <n v="232"/>
    <n v="9280"/>
    <n v="4083.2"/>
    <n v="0.44"/>
    <x v="1"/>
  </r>
  <r>
    <s v="Walmart"/>
    <n v="1185732"/>
    <x v="392"/>
    <x v="1"/>
    <s v="Mississippi"/>
    <s v="Jackson"/>
    <x v="1"/>
    <n v="33"/>
    <n v="158"/>
    <n v="5214"/>
    <n v="2137.7399999999998"/>
    <n v="0.41"/>
    <x v="1"/>
  </r>
  <r>
    <s v="Walmart"/>
    <n v="1185732"/>
    <x v="392"/>
    <x v="1"/>
    <s v="Mississippi"/>
    <s v="Jackson"/>
    <x v="2"/>
    <n v="15"/>
    <n v="145"/>
    <n v="2175"/>
    <n v="1022.2500000000001"/>
    <n v="0.47000000000000003"/>
    <x v="1"/>
  </r>
  <r>
    <s v="Walmart"/>
    <n v="1185732"/>
    <x v="392"/>
    <x v="1"/>
    <s v="Mississippi"/>
    <s v="Jackson"/>
    <x v="3"/>
    <n v="16"/>
    <n v="120"/>
    <n v="1920"/>
    <n v="864"/>
    <n v="0.45"/>
    <x v="1"/>
  </r>
  <r>
    <s v="Walmart"/>
    <n v="1185732"/>
    <x v="392"/>
    <x v="1"/>
    <s v="Mississippi"/>
    <s v="Jackson"/>
    <x v="4"/>
    <n v="22"/>
    <n v="132"/>
    <n v="2904"/>
    <n v="1103.52"/>
    <n v="0.38"/>
    <x v="1"/>
  </r>
  <r>
    <s v="Walmart"/>
    <n v="1185732"/>
    <x v="392"/>
    <x v="1"/>
    <s v="Mississippi"/>
    <s v="Jackson"/>
    <x v="5"/>
    <n v="26"/>
    <n v="160"/>
    <n v="4160"/>
    <n v="2329.6000000000004"/>
    <n v="0.56000000000000005"/>
    <x v="1"/>
  </r>
  <r>
    <s v="Walmart"/>
    <n v="1185732"/>
    <x v="424"/>
    <x v="1"/>
    <s v="Mississippi"/>
    <s v="Jackson"/>
    <x v="0"/>
    <n v="24"/>
    <n v="216"/>
    <n v="5184"/>
    <n v="2384.6400000000003"/>
    <n v="0.46"/>
    <x v="1"/>
  </r>
  <r>
    <s v="Walmart"/>
    <n v="1185732"/>
    <x v="424"/>
    <x v="1"/>
    <s v="Mississippi"/>
    <s v="Jackson"/>
    <x v="1"/>
    <n v="17"/>
    <n v="165"/>
    <n v="2805"/>
    <n v="1037.8499999999999"/>
    <n v="0.37"/>
    <x v="1"/>
  </r>
  <r>
    <s v="Walmart"/>
    <n v="1185732"/>
    <x v="424"/>
    <x v="1"/>
    <s v="Mississippi"/>
    <s v="Jackson"/>
    <x v="2"/>
    <n v="19"/>
    <n v="120"/>
    <n v="2280"/>
    <n v="1071.6000000000001"/>
    <n v="0.47000000000000003"/>
    <x v="1"/>
  </r>
  <r>
    <s v="Walmart"/>
    <n v="1185732"/>
    <x v="424"/>
    <x v="1"/>
    <s v="Mississippi"/>
    <s v="Jackson"/>
    <x v="3"/>
    <n v="20"/>
    <n v="109"/>
    <n v="2180"/>
    <n v="981"/>
    <n v="0.45"/>
    <x v="1"/>
  </r>
  <r>
    <s v="Walmart"/>
    <n v="1185732"/>
    <x v="424"/>
    <x v="1"/>
    <s v="Mississippi"/>
    <s v="Jackson"/>
    <x v="4"/>
    <n v="25"/>
    <n v="105"/>
    <n v="2625"/>
    <n v="1102.5"/>
    <n v="0.42"/>
    <x v="1"/>
  </r>
  <r>
    <s v="Sports Direct"/>
    <n v="1185732"/>
    <x v="424"/>
    <x v="1"/>
    <s v="Mississippi"/>
    <s v="Jackson"/>
    <x v="5"/>
    <n v="27"/>
    <n v="162"/>
    <n v="4374"/>
    <n v="2361.96"/>
    <n v="0.54"/>
    <x v="1"/>
  </r>
  <r>
    <s v="Sports Direct"/>
    <n v="1185732"/>
    <x v="454"/>
    <x v="1"/>
    <s v="Mississippi"/>
    <s v="Jackson"/>
    <x v="0"/>
    <n v="22"/>
    <n v="206"/>
    <n v="4532"/>
    <n v="1994.08"/>
    <n v="0.44"/>
    <x v="1"/>
  </r>
  <r>
    <s v="Sports Direct"/>
    <n v="1185732"/>
    <x v="454"/>
    <x v="1"/>
    <s v="Mississippi"/>
    <s v="Jackson"/>
    <x v="1"/>
    <n v="15"/>
    <n v="153"/>
    <n v="2295"/>
    <n v="872.1"/>
    <n v="0.38"/>
    <x v="1"/>
  </r>
  <r>
    <s v="Sports Direct"/>
    <n v="1185732"/>
    <x v="454"/>
    <x v="1"/>
    <s v="Mississippi"/>
    <s v="Jackson"/>
    <x v="2"/>
    <n v="22"/>
    <n v="119"/>
    <n v="2618"/>
    <n v="1099.5600000000002"/>
    <n v="0.42000000000000004"/>
    <x v="1"/>
  </r>
  <r>
    <s v="Sports Direct"/>
    <n v="1185732"/>
    <x v="454"/>
    <x v="1"/>
    <s v="Mississippi"/>
    <s v="Jackson"/>
    <x v="3"/>
    <n v="43"/>
    <n v="153"/>
    <n v="6579"/>
    <n v="2894.76"/>
    <n v="0.44"/>
    <x v="1"/>
  </r>
  <r>
    <s v="Sports Direct"/>
    <n v="1185732"/>
    <x v="454"/>
    <x v="1"/>
    <s v="Mississippi"/>
    <s v="Jackson"/>
    <x v="4"/>
    <n v="59"/>
    <n v="132"/>
    <n v="7788"/>
    <n v="3115.2"/>
    <n v="0.39999999999999997"/>
    <x v="1"/>
  </r>
  <r>
    <s v="Sports Direct"/>
    <n v="1185732"/>
    <x v="454"/>
    <x v="1"/>
    <s v="Mississippi"/>
    <s v="Jackson"/>
    <x v="5"/>
    <n v="51"/>
    <n v="168"/>
    <n v="8568"/>
    <n v="4883.76"/>
    <n v="0.57000000000000006"/>
    <x v="1"/>
  </r>
  <r>
    <s v="Sports Direct"/>
    <n v="1185732"/>
    <x v="483"/>
    <x v="1"/>
    <s v="Mississippi"/>
    <s v="Jackson"/>
    <x v="0"/>
    <n v="48"/>
    <n v="256"/>
    <n v="12288"/>
    <n v="5775.3600000000006"/>
    <n v="0.47000000000000003"/>
    <x v="1"/>
  </r>
  <r>
    <s v="Sports Direct"/>
    <n v="1185732"/>
    <x v="483"/>
    <x v="1"/>
    <s v="Mississippi"/>
    <s v="Jackson"/>
    <x v="1"/>
    <n v="44"/>
    <n v="201"/>
    <n v="8844"/>
    <n v="3272.2799999999997"/>
    <n v="0.37"/>
    <x v="1"/>
  </r>
  <r>
    <s v="Sports Direct"/>
    <n v="1185732"/>
    <x v="483"/>
    <x v="1"/>
    <s v="Mississippi"/>
    <s v="Jackson"/>
    <x v="2"/>
    <n v="43"/>
    <n v="158"/>
    <n v="6794"/>
    <n v="3057.3"/>
    <n v="0.45"/>
    <x v="1"/>
  </r>
  <r>
    <s v="Sports Direct"/>
    <n v="1185732"/>
    <x v="483"/>
    <x v="1"/>
    <s v="Mississippi"/>
    <s v="Jackson"/>
    <x v="3"/>
    <n v="41"/>
    <n v="143"/>
    <n v="5863"/>
    <n v="2755.61"/>
    <n v="0.47000000000000003"/>
    <x v="1"/>
  </r>
  <r>
    <s v="Sports Direct"/>
    <n v="1185732"/>
    <x v="483"/>
    <x v="1"/>
    <s v="Mississippi"/>
    <s v="Jackson"/>
    <x v="4"/>
    <n v="54"/>
    <n v="157"/>
    <n v="8478"/>
    <n v="3221.64"/>
    <n v="0.38"/>
    <x v="1"/>
  </r>
  <r>
    <s v="Sports Direct"/>
    <n v="1185732"/>
    <x v="483"/>
    <x v="1"/>
    <s v="Mississippi"/>
    <s v="Jackson"/>
    <x v="5"/>
    <n v="53"/>
    <n v="178"/>
    <n v="9434"/>
    <n v="5188.7000000000007"/>
    <n v="0.55000000000000004"/>
    <x v="1"/>
  </r>
  <r>
    <s v="Sports Direct"/>
    <n v="1197831"/>
    <x v="187"/>
    <x v="1"/>
    <s v="Mississippi"/>
    <s v="Jackson"/>
    <x v="0"/>
    <n v="17"/>
    <n v="215"/>
    <n v="3655"/>
    <n v="1608.2"/>
    <n v="0.44"/>
    <x v="1"/>
  </r>
  <r>
    <s v="Sports Direct"/>
    <n v="1197831"/>
    <x v="187"/>
    <x v="1"/>
    <s v="Mississippi"/>
    <s v="Jackson"/>
    <x v="1"/>
    <n v="18"/>
    <n v="135"/>
    <n v="2430"/>
    <n v="971.99999999999989"/>
    <n v="0.39999999999999997"/>
    <x v="1"/>
  </r>
  <r>
    <s v="Sports Direct"/>
    <n v="1197831"/>
    <x v="187"/>
    <x v="1"/>
    <s v="Mississippi"/>
    <s v="Jackson"/>
    <x v="2"/>
    <n v="11"/>
    <n v="140"/>
    <n v="1540"/>
    <n v="677.6"/>
    <n v="0.44"/>
    <x v="1"/>
  </r>
  <r>
    <s v="Sports Direct"/>
    <n v="1197831"/>
    <x v="187"/>
    <x v="1"/>
    <s v="Mississippi"/>
    <s v="Jackson"/>
    <x v="3"/>
    <n v="13"/>
    <n v="102"/>
    <n v="1326"/>
    <n v="623.22"/>
    <n v="0.47000000000000003"/>
    <x v="1"/>
  </r>
  <r>
    <s v="Sports Direct"/>
    <n v="1197831"/>
    <x v="187"/>
    <x v="1"/>
    <s v="Mississippi"/>
    <s v="Jackson"/>
    <x v="4"/>
    <n v="26"/>
    <n v="123"/>
    <n v="3198"/>
    <n v="1215.24"/>
    <n v="0.38"/>
    <x v="1"/>
  </r>
  <r>
    <s v="Sports Direct"/>
    <n v="1197831"/>
    <x v="187"/>
    <x v="1"/>
    <s v="Mississippi"/>
    <s v="Jackson"/>
    <x v="5"/>
    <n v="18"/>
    <n v="158"/>
    <n v="2844"/>
    <n v="1222.92"/>
    <n v="0.43000000000000005"/>
    <x v="1"/>
  </r>
  <r>
    <s v="Sports Direct"/>
    <n v="1197831"/>
    <x v="695"/>
    <x v="1"/>
    <s v="Mississippi"/>
    <s v="Jackson"/>
    <x v="0"/>
    <n v="17"/>
    <n v="210"/>
    <n v="3570"/>
    <n v="1606.5"/>
    <n v="0.45"/>
    <x v="1"/>
  </r>
  <r>
    <s v="Sports Direct"/>
    <n v="1197831"/>
    <x v="695"/>
    <x v="1"/>
    <s v="Mississippi"/>
    <s v="Jackson"/>
    <x v="1"/>
    <n v="17"/>
    <n v="112"/>
    <n v="1904"/>
    <n v="742.56"/>
    <n v="0.38999999999999996"/>
    <x v="1"/>
  </r>
  <r>
    <s v="Sports Direct"/>
    <n v="1197831"/>
    <x v="695"/>
    <x v="1"/>
    <s v="Mississippi"/>
    <s v="Jackson"/>
    <x v="2"/>
    <n v="11"/>
    <n v="136"/>
    <n v="1496"/>
    <n v="628.32000000000005"/>
    <n v="0.42000000000000004"/>
    <x v="1"/>
  </r>
  <r>
    <s v="Walmart"/>
    <n v="1197831"/>
    <x v="695"/>
    <x v="1"/>
    <s v="Arkansas"/>
    <s v="Little Rock"/>
    <x v="3"/>
    <n v="15"/>
    <n v="78"/>
    <n v="1170"/>
    <n v="549.9"/>
    <n v="0.47000000000000003"/>
    <x v="1"/>
  </r>
  <r>
    <s v="Walmart"/>
    <n v="1197831"/>
    <x v="695"/>
    <x v="1"/>
    <s v="Arkansas"/>
    <s v="Little Rock"/>
    <x v="4"/>
    <n v="23"/>
    <n v="111"/>
    <n v="2553"/>
    <n v="944.61"/>
    <n v="0.37"/>
    <x v="1"/>
  </r>
  <r>
    <s v="Walmart"/>
    <n v="1197831"/>
    <x v="695"/>
    <x v="1"/>
    <s v="Arkansas"/>
    <s v="Little Rock"/>
    <x v="5"/>
    <n v="16"/>
    <n v="145"/>
    <n v="2320"/>
    <n v="974.40000000000009"/>
    <n v="0.42000000000000004"/>
    <x v="1"/>
  </r>
  <r>
    <s v="Walmart"/>
    <n v="1197831"/>
    <x v="224"/>
    <x v="1"/>
    <s v="Arkansas"/>
    <s v="Little Rock"/>
    <x v="0"/>
    <n v="15"/>
    <n v="206"/>
    <n v="3090"/>
    <n v="1452.3000000000002"/>
    <n v="0.47000000000000003"/>
    <x v="1"/>
  </r>
  <r>
    <s v="Walmart"/>
    <n v="1197831"/>
    <x v="224"/>
    <x v="1"/>
    <s v="Arkansas"/>
    <s v="Little Rock"/>
    <x v="1"/>
    <n v="14"/>
    <n v="107"/>
    <n v="1498"/>
    <n v="554.26"/>
    <n v="0.37"/>
    <x v="1"/>
  </r>
  <r>
    <s v="Walmart"/>
    <n v="1197831"/>
    <x v="224"/>
    <x v="1"/>
    <s v="Arkansas"/>
    <s v="Little Rock"/>
    <x v="2"/>
    <n v="8"/>
    <n v="112"/>
    <n v="896"/>
    <n v="403.2"/>
    <n v="0.45"/>
    <x v="1"/>
  </r>
  <r>
    <s v="Walmart"/>
    <n v="1197831"/>
    <x v="224"/>
    <x v="1"/>
    <s v="Arkansas"/>
    <s v="Little Rock"/>
    <x v="3"/>
    <n v="15"/>
    <n v="70"/>
    <n v="1050"/>
    <n v="493.50000000000006"/>
    <n v="0.47000000000000003"/>
    <x v="1"/>
  </r>
  <r>
    <s v="Walmart"/>
    <n v="1197831"/>
    <x v="224"/>
    <x v="1"/>
    <s v="Arkansas"/>
    <s v="Little Rock"/>
    <x v="4"/>
    <n v="24"/>
    <n v="88"/>
    <n v="2112"/>
    <n v="844.8"/>
    <n v="0.39999999999999997"/>
    <x v="1"/>
  </r>
  <r>
    <s v="Walmart"/>
    <n v="1197831"/>
    <x v="224"/>
    <x v="1"/>
    <s v="Arkansas"/>
    <s v="Little Rock"/>
    <x v="5"/>
    <n v="20"/>
    <n v="112"/>
    <n v="2240"/>
    <n v="1030.4000000000001"/>
    <n v="0.46"/>
    <x v="1"/>
  </r>
  <r>
    <s v="Walmart"/>
    <n v="1197831"/>
    <x v="243"/>
    <x v="1"/>
    <s v="Arkansas"/>
    <s v="Little Rock"/>
    <x v="0"/>
    <n v="19"/>
    <n v="204"/>
    <n v="3876"/>
    <n v="1744.2"/>
    <n v="0.45"/>
    <x v="1"/>
  </r>
  <r>
    <s v="Walmart"/>
    <n v="1197831"/>
    <x v="243"/>
    <x v="1"/>
    <s v="Arkansas"/>
    <s v="Little Rock"/>
    <x v="1"/>
    <n v="20"/>
    <n v="102"/>
    <n v="2040"/>
    <n v="815.99999999999989"/>
    <n v="0.39999999999999997"/>
    <x v="1"/>
  </r>
  <r>
    <s v="Walmart"/>
    <n v="1197831"/>
    <x v="243"/>
    <x v="1"/>
    <s v="Arkansas"/>
    <s v="Little Rock"/>
    <x v="2"/>
    <n v="11"/>
    <n v="96"/>
    <n v="1056"/>
    <n v="496.32000000000005"/>
    <n v="0.47000000000000003"/>
    <x v="1"/>
  </r>
  <r>
    <s v="Walmart"/>
    <n v="1197831"/>
    <x v="243"/>
    <x v="1"/>
    <s v="Arkansas"/>
    <s v="Little Rock"/>
    <x v="3"/>
    <n v="13"/>
    <n v="77"/>
    <n v="1001"/>
    <n v="470.47"/>
    <n v="0.47000000000000003"/>
    <x v="1"/>
  </r>
  <r>
    <s v="Walmart"/>
    <n v="1197831"/>
    <x v="243"/>
    <x v="1"/>
    <s v="Arkansas"/>
    <s v="Little Rock"/>
    <x v="4"/>
    <n v="31"/>
    <n v="75"/>
    <n v="2325"/>
    <n v="860.25"/>
    <n v="0.37"/>
    <x v="1"/>
  </r>
  <r>
    <s v="Walmart"/>
    <n v="1197831"/>
    <x v="243"/>
    <x v="1"/>
    <s v="Arkansas"/>
    <s v="Little Rock"/>
    <x v="5"/>
    <n v="24"/>
    <n v="120"/>
    <n v="2880"/>
    <n v="1267.2"/>
    <n v="0.44"/>
    <x v="1"/>
  </r>
  <r>
    <s v="Walmart"/>
    <n v="1197831"/>
    <x v="272"/>
    <x v="1"/>
    <s v="Arkansas"/>
    <s v="Little Rock"/>
    <x v="0"/>
    <n v="26"/>
    <n v="228"/>
    <n v="5928"/>
    <n v="2726.88"/>
    <n v="0.46"/>
    <x v="1"/>
  </r>
  <r>
    <s v="Walmart"/>
    <n v="1197831"/>
    <x v="272"/>
    <x v="1"/>
    <s v="Arkansas"/>
    <s v="Little Rock"/>
    <x v="1"/>
    <n v="28"/>
    <n v="116"/>
    <n v="3248"/>
    <n v="1364.1599999999999"/>
    <n v="0.42"/>
    <x v="1"/>
  </r>
  <r>
    <s v="Walmart"/>
    <n v="1197831"/>
    <x v="272"/>
    <x v="1"/>
    <s v="Arkansas"/>
    <s v="Little Rock"/>
    <x v="2"/>
    <n v="27"/>
    <n v="119"/>
    <n v="3213"/>
    <n v="1413.72"/>
    <n v="0.44"/>
    <x v="1"/>
  </r>
  <r>
    <s v="Walmart"/>
    <n v="1197831"/>
    <x v="272"/>
    <x v="1"/>
    <s v="Arkansas"/>
    <s v="Little Rock"/>
    <x v="3"/>
    <n v="24"/>
    <n v="90"/>
    <n v="2160"/>
    <n v="1015.2"/>
    <n v="0.47000000000000003"/>
    <x v="1"/>
  </r>
  <r>
    <s v="Walmart"/>
    <n v="1197831"/>
    <x v="272"/>
    <x v="1"/>
    <s v="Arkansas"/>
    <s v="Little Rock"/>
    <x v="4"/>
    <n v="32"/>
    <n v="111"/>
    <n v="3552"/>
    <n v="1385.2799999999997"/>
    <n v="0.38999999999999996"/>
    <x v="1"/>
  </r>
  <r>
    <s v="Walmart"/>
    <n v="1197831"/>
    <x v="272"/>
    <x v="1"/>
    <s v="Arkansas"/>
    <s v="Little Rock"/>
    <x v="5"/>
    <n v="33"/>
    <n v="145"/>
    <n v="4785"/>
    <n v="2248.9500000000003"/>
    <n v="0.47000000000000003"/>
    <x v="1"/>
  </r>
  <r>
    <s v="Walmart"/>
    <n v="1197831"/>
    <x v="305"/>
    <x v="1"/>
    <s v="Arkansas"/>
    <s v="Little Rock"/>
    <x v="0"/>
    <n v="28"/>
    <n v="236"/>
    <n v="6608"/>
    <n v="2907.52"/>
    <n v="0.44"/>
    <x v="1"/>
  </r>
  <r>
    <s v="Walmart"/>
    <n v="1197831"/>
    <x v="305"/>
    <x v="1"/>
    <s v="Arkansas"/>
    <s v="Little Rock"/>
    <x v="1"/>
    <n v="25"/>
    <n v="149"/>
    <n v="3725"/>
    <n v="1452.7499999999998"/>
    <n v="0.38999999999999996"/>
    <x v="1"/>
  </r>
  <r>
    <s v="Walmart"/>
    <n v="1197831"/>
    <x v="305"/>
    <x v="1"/>
    <s v="Arkansas"/>
    <s v="Little Rock"/>
    <x v="2"/>
    <n v="28"/>
    <n v="124"/>
    <n v="3472"/>
    <n v="1562.4"/>
    <n v="0.45"/>
    <x v="1"/>
  </r>
  <r>
    <s v="Walmart"/>
    <n v="1197831"/>
    <x v="305"/>
    <x v="1"/>
    <s v="Arkansas"/>
    <s v="Little Rock"/>
    <x v="3"/>
    <n v="29"/>
    <n v="124"/>
    <n v="3596"/>
    <n v="1582.24"/>
    <n v="0.44"/>
    <x v="1"/>
  </r>
  <r>
    <s v="Walmart"/>
    <n v="1197831"/>
    <x v="305"/>
    <x v="1"/>
    <s v="Arkansas"/>
    <s v="Little Rock"/>
    <x v="4"/>
    <n v="37"/>
    <n v="116"/>
    <n v="4292"/>
    <n v="1673.8799999999999"/>
    <n v="0.38999999999999996"/>
    <x v="1"/>
  </r>
  <r>
    <s v="Walmart"/>
    <n v="1197831"/>
    <x v="305"/>
    <x v="1"/>
    <s v="Arkansas"/>
    <s v="Little Rock"/>
    <x v="5"/>
    <n v="48"/>
    <n v="165"/>
    <n v="7920"/>
    <n v="3405.6000000000004"/>
    <n v="0.43000000000000005"/>
    <x v="1"/>
  </r>
  <r>
    <s v="Walmart"/>
    <n v="1197831"/>
    <x v="333"/>
    <x v="1"/>
    <s v="Arkansas"/>
    <s v="Little Rock"/>
    <x v="0"/>
    <n v="39"/>
    <n v="271"/>
    <n v="10569"/>
    <n v="4438.9800000000005"/>
    <n v="0.42000000000000004"/>
    <x v="1"/>
  </r>
  <r>
    <s v="Walmart"/>
    <n v="1197831"/>
    <x v="333"/>
    <x v="1"/>
    <s v="Arkansas"/>
    <s v="Little Rock"/>
    <x v="1"/>
    <n v="36"/>
    <n v="163"/>
    <n v="5868"/>
    <n v="2171.16"/>
    <n v="0.37"/>
    <x v="1"/>
  </r>
  <r>
    <s v="Walmart"/>
    <n v="1197831"/>
    <x v="333"/>
    <x v="1"/>
    <s v="Arkansas"/>
    <s v="Little Rock"/>
    <x v="2"/>
    <n v="32"/>
    <n v="140"/>
    <n v="4480"/>
    <n v="1971.2"/>
    <n v="0.44"/>
    <x v="1"/>
  </r>
  <r>
    <s v="Walmart"/>
    <n v="1197831"/>
    <x v="333"/>
    <x v="1"/>
    <s v="Arkansas"/>
    <s v="Little Rock"/>
    <x v="3"/>
    <n v="35"/>
    <n v="120"/>
    <n v="4200"/>
    <n v="1806.0000000000002"/>
    <n v="0.43000000000000005"/>
    <x v="1"/>
  </r>
  <r>
    <s v="Walmart"/>
    <n v="1197831"/>
    <x v="333"/>
    <x v="1"/>
    <s v="Arkansas"/>
    <s v="Little Rock"/>
    <x v="4"/>
    <n v="40"/>
    <n v="149"/>
    <n v="5960"/>
    <n v="2384"/>
    <n v="0.39999999999999997"/>
    <x v="1"/>
  </r>
  <r>
    <s v="Walmart"/>
    <n v="1197831"/>
    <x v="333"/>
    <x v="1"/>
    <s v="Arkansas"/>
    <s v="Little Rock"/>
    <x v="5"/>
    <n v="50"/>
    <n v="198"/>
    <n v="9900"/>
    <n v="4554"/>
    <n v="0.46"/>
    <x v="1"/>
  </r>
  <r>
    <s v="Walmart"/>
    <n v="1197831"/>
    <x v="365"/>
    <x v="1"/>
    <s v="Arkansas"/>
    <s v="Little Rock"/>
    <x v="0"/>
    <n v="43"/>
    <n v="233"/>
    <n v="10019"/>
    <n v="4508.55"/>
    <n v="0.45"/>
    <x v="1"/>
  </r>
  <r>
    <s v="Walmart"/>
    <n v="1197831"/>
    <x v="365"/>
    <x v="1"/>
    <s v="Arkansas"/>
    <s v="Little Rock"/>
    <x v="1"/>
    <n v="42"/>
    <n v="163"/>
    <n v="6846"/>
    <n v="2669.9399999999996"/>
    <n v="0.38999999999999996"/>
    <x v="1"/>
  </r>
  <r>
    <s v="Walmart"/>
    <n v="1197831"/>
    <x v="365"/>
    <x v="1"/>
    <s v="Arkansas"/>
    <s v="Little Rock"/>
    <x v="2"/>
    <n v="40"/>
    <n v="135"/>
    <n v="5400"/>
    <n v="2376"/>
    <n v="0.44"/>
    <x v="1"/>
  </r>
  <r>
    <s v="Walmart"/>
    <n v="1197831"/>
    <x v="365"/>
    <x v="1"/>
    <s v="Arkansas"/>
    <s v="Little Rock"/>
    <x v="3"/>
    <n v="29"/>
    <n v="132"/>
    <n v="3828"/>
    <n v="1722.6000000000001"/>
    <n v="0.45"/>
    <x v="1"/>
  </r>
  <r>
    <s v="Walmart"/>
    <n v="1197831"/>
    <x v="365"/>
    <x v="1"/>
    <s v="Arkansas"/>
    <s v="Little Rock"/>
    <x v="4"/>
    <n v="40"/>
    <n v="113"/>
    <n v="4520"/>
    <n v="1672.4"/>
    <n v="0.37"/>
    <x v="1"/>
  </r>
  <r>
    <s v="Walmart"/>
    <n v="1197831"/>
    <x v="365"/>
    <x v="1"/>
    <s v="Arkansas"/>
    <s v="Little Rock"/>
    <x v="5"/>
    <n v="40"/>
    <n v="193"/>
    <n v="7720"/>
    <n v="3628.4"/>
    <n v="0.47000000000000003"/>
    <x v="1"/>
  </r>
  <r>
    <s v="Walmart"/>
    <n v="1197831"/>
    <x v="395"/>
    <x v="1"/>
    <s v="Arkansas"/>
    <s v="Little Rock"/>
    <x v="0"/>
    <n v="35"/>
    <n v="221"/>
    <n v="7735"/>
    <n v="3326.05"/>
    <n v="0.43000000000000005"/>
    <x v="1"/>
  </r>
  <r>
    <s v="Walmart"/>
    <n v="1197831"/>
    <x v="395"/>
    <x v="1"/>
    <s v="Arkansas"/>
    <s v="Little Rock"/>
    <x v="1"/>
    <n v="26"/>
    <n v="135"/>
    <n v="3510"/>
    <n v="1439.1"/>
    <n v="0.41"/>
    <x v="1"/>
  </r>
  <r>
    <s v="Walmart"/>
    <n v="1197831"/>
    <x v="395"/>
    <x v="1"/>
    <s v="Arkansas"/>
    <s v="Little Rock"/>
    <x v="2"/>
    <n v="11"/>
    <n v="123"/>
    <n v="1353"/>
    <n v="635.91000000000008"/>
    <n v="0.47000000000000003"/>
    <x v="1"/>
  </r>
  <r>
    <s v="Walmart"/>
    <n v="1197831"/>
    <x v="395"/>
    <x v="1"/>
    <s v="Arkansas"/>
    <s v="Little Rock"/>
    <x v="3"/>
    <n v="12"/>
    <n v="104"/>
    <n v="1248"/>
    <n v="524.16000000000008"/>
    <n v="0.42000000000000004"/>
    <x v="1"/>
  </r>
  <r>
    <s v="Walmart"/>
    <n v="1197831"/>
    <x v="395"/>
    <x v="1"/>
    <s v="Arkansas"/>
    <s v="Little Rock"/>
    <x v="4"/>
    <n v="18"/>
    <n v="111"/>
    <n v="1998"/>
    <n v="779.21999999999991"/>
    <n v="0.38999999999999996"/>
    <x v="1"/>
  </r>
  <r>
    <s v="Walmart"/>
    <n v="1197831"/>
    <x v="395"/>
    <x v="1"/>
    <s v="Arkansas"/>
    <s v="Little Rock"/>
    <x v="5"/>
    <n v="22"/>
    <n v="140"/>
    <n v="3080"/>
    <n v="1293.6000000000001"/>
    <n v="0.42000000000000004"/>
    <x v="1"/>
  </r>
  <r>
    <s v="Walmart"/>
    <n v="1197831"/>
    <x v="427"/>
    <x v="1"/>
    <s v="Arkansas"/>
    <s v="Little Rock"/>
    <x v="0"/>
    <n v="21"/>
    <n v="180"/>
    <n v="3780"/>
    <n v="1701"/>
    <n v="0.45"/>
    <x v="1"/>
  </r>
  <r>
    <s v="Walmart"/>
    <n v="1197831"/>
    <x v="427"/>
    <x v="1"/>
    <s v="Arkansas"/>
    <s v="Little Rock"/>
    <x v="1"/>
    <n v="14"/>
    <n v="132"/>
    <n v="1848"/>
    <n v="739.19999999999993"/>
    <n v="0.39999999999999997"/>
    <x v="1"/>
  </r>
  <r>
    <s v="Walmart"/>
    <n v="1197831"/>
    <x v="427"/>
    <x v="1"/>
    <s v="Arkansas"/>
    <s v="Little Rock"/>
    <x v="2"/>
    <n v="16"/>
    <n v="99"/>
    <n v="1584"/>
    <n v="728.64"/>
    <n v="0.46"/>
    <x v="1"/>
  </r>
  <r>
    <s v="Walmart"/>
    <n v="1197831"/>
    <x v="427"/>
    <x v="1"/>
    <s v="Arkansas"/>
    <s v="Little Rock"/>
    <x v="3"/>
    <n v="15"/>
    <n v="94"/>
    <n v="1410"/>
    <n v="634.5"/>
    <n v="0.45"/>
    <x v="1"/>
  </r>
  <r>
    <s v="Walmart"/>
    <n v="1197831"/>
    <x v="427"/>
    <x v="1"/>
    <s v="Arkansas"/>
    <s v="Little Rock"/>
    <x v="4"/>
    <n v="21"/>
    <n v="91"/>
    <n v="1911"/>
    <n v="707.06999999999994"/>
    <n v="0.37"/>
    <x v="1"/>
  </r>
  <r>
    <s v="West Gear"/>
    <n v="1197831"/>
    <x v="427"/>
    <x v="1"/>
    <s v="Arkansas"/>
    <s v="Little Rock"/>
    <x v="5"/>
    <n v="20"/>
    <n v="132"/>
    <n v="2640"/>
    <n v="1188"/>
    <n v="0.45"/>
    <x v="1"/>
  </r>
  <r>
    <s v="West Gear"/>
    <n v="1197831"/>
    <x v="457"/>
    <x v="1"/>
    <s v="Arkansas"/>
    <s v="Little Rock"/>
    <x v="0"/>
    <n v="18"/>
    <n v="176"/>
    <n v="3168"/>
    <n v="1457.28"/>
    <n v="0.46"/>
    <x v="1"/>
  </r>
  <r>
    <s v="West Gear"/>
    <n v="1197831"/>
    <x v="457"/>
    <x v="1"/>
    <s v="Arkansas"/>
    <s v="Little Rock"/>
    <x v="1"/>
    <n v="11"/>
    <n v="116"/>
    <n v="1276"/>
    <n v="535.91999999999996"/>
    <n v="0.42"/>
    <x v="1"/>
  </r>
  <r>
    <s v="West Gear"/>
    <n v="1197831"/>
    <x v="457"/>
    <x v="1"/>
    <s v="Arkansas"/>
    <s v="Little Rock"/>
    <x v="2"/>
    <n v="19"/>
    <n v="102"/>
    <n v="1938"/>
    <n v="833.34000000000015"/>
    <n v="0.43000000000000005"/>
    <x v="1"/>
  </r>
  <r>
    <s v="West Gear"/>
    <n v="1197831"/>
    <x v="457"/>
    <x v="1"/>
    <s v="Arkansas"/>
    <s v="Little Rock"/>
    <x v="3"/>
    <n v="41"/>
    <n v="128"/>
    <n v="5248"/>
    <n v="2309.12"/>
    <n v="0.44"/>
    <x v="1"/>
  </r>
  <r>
    <s v="West Gear"/>
    <n v="1197831"/>
    <x v="457"/>
    <x v="1"/>
    <s v="Arkansas"/>
    <s v="Little Rock"/>
    <x v="4"/>
    <n v="56"/>
    <n v="105"/>
    <n v="5880"/>
    <n v="2410.7999999999997"/>
    <n v="0.41"/>
    <x v="1"/>
  </r>
  <r>
    <s v="West Gear"/>
    <n v="1197831"/>
    <x v="457"/>
    <x v="1"/>
    <s v="Arkansas"/>
    <s v="Little Rock"/>
    <x v="5"/>
    <n v="53"/>
    <n v="135"/>
    <n v="7155"/>
    <n v="3219.75"/>
    <n v="0.45"/>
    <x v="1"/>
  </r>
  <r>
    <s v="West Gear"/>
    <n v="1197831"/>
    <x v="486"/>
    <x v="1"/>
    <s v="Arkansas"/>
    <s v="Little Rock"/>
    <x v="0"/>
    <n v="55"/>
    <n v="238"/>
    <n v="13090"/>
    <n v="6021.4000000000005"/>
    <n v="0.46"/>
    <x v="1"/>
  </r>
  <r>
    <s v="West Gear"/>
    <n v="1197831"/>
    <x v="486"/>
    <x v="1"/>
    <s v="Arkansas"/>
    <s v="Little Rock"/>
    <x v="1"/>
    <n v="46"/>
    <n v="155"/>
    <n v="7130"/>
    <n v="2851.9999999999995"/>
    <n v="0.39999999999999997"/>
    <x v="1"/>
  </r>
  <r>
    <s v="West Gear"/>
    <n v="1197831"/>
    <x v="486"/>
    <x v="1"/>
    <s v="Arkansas"/>
    <s v="Little Rock"/>
    <x v="2"/>
    <n v="43"/>
    <n v="149"/>
    <n v="6407"/>
    <n v="2819.08"/>
    <n v="0.44"/>
    <x v="1"/>
  </r>
  <r>
    <s v="West Gear"/>
    <n v="1197831"/>
    <x v="486"/>
    <x v="1"/>
    <s v="Arkansas"/>
    <s v="Little Rock"/>
    <x v="3"/>
    <n v="40"/>
    <n v="124"/>
    <n v="4960"/>
    <n v="2281.6"/>
    <n v="0.46"/>
    <x v="1"/>
  </r>
  <r>
    <s v="West Gear"/>
    <n v="1197831"/>
    <x v="486"/>
    <x v="1"/>
    <s v="Arkansas"/>
    <s v="Little Rock"/>
    <x v="4"/>
    <n v="50"/>
    <n v="132"/>
    <n v="6600"/>
    <n v="2640"/>
    <n v="0.39999999999999997"/>
    <x v="1"/>
  </r>
  <r>
    <s v="West Gear"/>
    <n v="1197831"/>
    <x v="486"/>
    <x v="1"/>
    <s v="Arkansas"/>
    <s v="Little Rock"/>
    <x v="5"/>
    <n v="55"/>
    <n v="170"/>
    <n v="9350"/>
    <n v="4207.5"/>
    <n v="0.45"/>
    <x v="1"/>
  </r>
  <r>
    <s v="West Gear"/>
    <n v="1197831"/>
    <x v="187"/>
    <x v="1"/>
    <s v="Arkansas"/>
    <s v="Little Rock"/>
    <x v="0"/>
    <n v="17"/>
    <n v="178"/>
    <n v="3026"/>
    <n v="1422.22"/>
    <n v="0.47000000000000003"/>
    <x v="1"/>
  </r>
  <r>
    <s v="West Gear"/>
    <n v="1197831"/>
    <x v="187"/>
    <x v="1"/>
    <s v="Arkansas"/>
    <s v="Little Rock"/>
    <x v="1"/>
    <n v="18"/>
    <n v="124"/>
    <n v="2232"/>
    <n v="848.16"/>
    <n v="0.38"/>
    <x v="1"/>
  </r>
  <r>
    <s v="West Gear"/>
    <n v="1197831"/>
    <x v="187"/>
    <x v="1"/>
    <s v="Arkansas"/>
    <s v="Little Rock"/>
    <x v="2"/>
    <n v="10"/>
    <n v="131"/>
    <n v="1310"/>
    <n v="563.30000000000007"/>
    <n v="0.43000000000000005"/>
    <x v="1"/>
  </r>
  <r>
    <s v="West Gear"/>
    <n v="1197831"/>
    <x v="187"/>
    <x v="1"/>
    <s v="Arkansas"/>
    <s v="Little Rock"/>
    <x v="3"/>
    <n v="13"/>
    <n v="74"/>
    <n v="962"/>
    <n v="413.66"/>
    <n v="0.43000000000000005"/>
    <x v="1"/>
  </r>
  <r>
    <s v="West Gear"/>
    <n v="1197831"/>
    <x v="187"/>
    <x v="1"/>
    <s v="Arkansas"/>
    <s v="Little Rock"/>
    <x v="4"/>
    <n v="23"/>
    <n v="91"/>
    <n v="2093"/>
    <n v="858.13"/>
    <n v="0.41"/>
    <x v="1"/>
  </r>
  <r>
    <s v="West Gear"/>
    <n v="1197831"/>
    <x v="187"/>
    <x v="1"/>
    <s v="Arkansas"/>
    <s v="Little Rock"/>
    <x v="5"/>
    <n v="18"/>
    <n v="124"/>
    <n v="2232"/>
    <n v="1004.4"/>
    <n v="0.45"/>
    <x v="1"/>
  </r>
  <r>
    <s v="West Gear"/>
    <n v="1197831"/>
    <x v="695"/>
    <x v="1"/>
    <s v="Arkansas"/>
    <s v="Little Rock"/>
    <x v="0"/>
    <n v="18"/>
    <n v="206"/>
    <n v="3708"/>
    <n v="1631.52"/>
    <n v="0.44"/>
    <x v="1"/>
  </r>
  <r>
    <s v="West Gear"/>
    <n v="1197831"/>
    <x v="695"/>
    <x v="1"/>
    <s v="Arkansas"/>
    <s v="Little Rock"/>
    <x v="1"/>
    <n v="17"/>
    <n v="83"/>
    <n v="1411"/>
    <n v="550.29"/>
    <n v="0.38999999999999996"/>
    <x v="1"/>
  </r>
  <r>
    <s v="West Gear"/>
    <n v="1197831"/>
    <x v="695"/>
    <x v="1"/>
    <s v="Arkansas"/>
    <s v="Little Rock"/>
    <x v="2"/>
    <n v="12"/>
    <n v="98"/>
    <n v="1176"/>
    <n v="552.72"/>
    <n v="0.47000000000000003"/>
    <x v="1"/>
  </r>
  <r>
    <s v="West Gear"/>
    <n v="1197831"/>
    <x v="695"/>
    <x v="1"/>
    <s v="Oklahoma"/>
    <s v="Oklahoma City"/>
    <x v="3"/>
    <n v="15"/>
    <n v="58"/>
    <n v="870"/>
    <n v="400.20000000000005"/>
    <n v="0.46"/>
    <x v="1"/>
  </r>
  <r>
    <s v="West Gear"/>
    <n v="1197831"/>
    <x v="695"/>
    <x v="1"/>
    <s v="Oklahoma"/>
    <s v="Oklahoma City"/>
    <x v="4"/>
    <n v="24"/>
    <n v="85"/>
    <n v="2040"/>
    <n v="815.99999999999989"/>
    <n v="0.39999999999999997"/>
    <x v="1"/>
  </r>
  <r>
    <s v="West Gear"/>
    <n v="1197831"/>
    <x v="695"/>
    <x v="1"/>
    <s v="Oklahoma"/>
    <s v="Oklahoma City"/>
    <x v="5"/>
    <n v="14"/>
    <n v="112"/>
    <n v="1568"/>
    <n v="721.28000000000009"/>
    <n v="0.46"/>
    <x v="1"/>
  </r>
  <r>
    <s v="West Gear"/>
    <n v="1197831"/>
    <x v="224"/>
    <x v="1"/>
    <s v="Oklahoma"/>
    <s v="Oklahoma City"/>
    <x v="0"/>
    <n v="14"/>
    <n v="182"/>
    <n v="2548"/>
    <n v="1172.0800000000002"/>
    <n v="0.46"/>
    <x v="1"/>
  </r>
  <r>
    <s v="West Gear"/>
    <n v="1197831"/>
    <x v="224"/>
    <x v="1"/>
    <s v="Oklahoma"/>
    <s v="Oklahoma City"/>
    <x v="1"/>
    <n v="15"/>
    <n v="78"/>
    <n v="1170"/>
    <n v="479.7"/>
    <n v="0.41"/>
    <x v="1"/>
  </r>
  <r>
    <s v="West Gear"/>
    <n v="1197831"/>
    <x v="224"/>
    <x v="1"/>
    <s v="Oklahoma"/>
    <s v="Oklahoma City"/>
    <x v="2"/>
    <n v="7"/>
    <n v="83"/>
    <n v="581"/>
    <n v="261.45"/>
    <n v="0.45"/>
    <x v="1"/>
  </r>
  <r>
    <s v="West Gear"/>
    <n v="1197831"/>
    <x v="224"/>
    <x v="1"/>
    <s v="Oklahoma"/>
    <s v="Oklahoma City"/>
    <x v="3"/>
    <n v="16"/>
    <n v="39"/>
    <n v="624"/>
    <n v="293.28000000000003"/>
    <n v="0.47000000000000003"/>
    <x v="1"/>
  </r>
  <r>
    <s v="West Gear"/>
    <n v="1197831"/>
    <x v="224"/>
    <x v="1"/>
    <s v="Oklahoma"/>
    <s v="Oklahoma City"/>
    <x v="4"/>
    <n v="26"/>
    <n v="61"/>
    <n v="1586"/>
    <n v="666.12"/>
    <n v="0.42"/>
    <x v="1"/>
  </r>
  <r>
    <s v="West Gear"/>
    <n v="1197831"/>
    <x v="224"/>
    <x v="1"/>
    <s v="Oklahoma"/>
    <s v="Oklahoma City"/>
    <x v="5"/>
    <n v="18"/>
    <n v="88"/>
    <n v="1584"/>
    <n v="728.64"/>
    <n v="0.46"/>
    <x v="1"/>
  </r>
  <r>
    <s v="West Gear"/>
    <n v="1197831"/>
    <x v="243"/>
    <x v="1"/>
    <s v="Oklahoma"/>
    <s v="Oklahoma City"/>
    <x v="0"/>
    <n v="20"/>
    <n v="184"/>
    <n v="3680"/>
    <n v="1692.8000000000002"/>
    <n v="0.46"/>
    <x v="1"/>
  </r>
  <r>
    <s v="West Gear"/>
    <n v="1197831"/>
    <x v="243"/>
    <x v="1"/>
    <s v="Oklahoma"/>
    <s v="Oklahoma City"/>
    <x v="1"/>
    <n v="18"/>
    <n v="79"/>
    <n v="1422"/>
    <n v="554.57999999999993"/>
    <n v="0.38999999999999996"/>
    <x v="1"/>
  </r>
  <r>
    <s v="West Gear"/>
    <n v="1197831"/>
    <x v="243"/>
    <x v="1"/>
    <s v="Oklahoma"/>
    <s v="Oklahoma City"/>
    <x v="2"/>
    <n v="10"/>
    <n v="70"/>
    <n v="700"/>
    <n v="322"/>
    <n v="0.46"/>
    <x v="1"/>
  </r>
  <r>
    <s v="West Gear"/>
    <n v="1197831"/>
    <x v="243"/>
    <x v="1"/>
    <s v="Oklahoma"/>
    <s v="Oklahoma City"/>
    <x v="3"/>
    <n v="15"/>
    <n v="47"/>
    <n v="705"/>
    <n v="303.15000000000003"/>
    <n v="0.43000000000000005"/>
    <x v="1"/>
  </r>
  <r>
    <s v="West Gear"/>
    <n v="1197831"/>
    <x v="243"/>
    <x v="1"/>
    <s v="Oklahoma"/>
    <s v="Oklahoma City"/>
    <x v="4"/>
    <n v="27"/>
    <n v="54"/>
    <n v="1458"/>
    <n v="568.61999999999989"/>
    <n v="0.38999999999999996"/>
    <x v="1"/>
  </r>
  <r>
    <s v="West Gear"/>
    <n v="1197831"/>
    <x v="243"/>
    <x v="1"/>
    <s v="Oklahoma"/>
    <s v="Oklahoma City"/>
    <x v="5"/>
    <n v="22"/>
    <n v="111"/>
    <n v="2442"/>
    <n v="1050.0600000000002"/>
    <n v="0.43000000000000005"/>
    <x v="1"/>
  </r>
  <r>
    <s v="West Gear"/>
    <n v="1197831"/>
    <x v="272"/>
    <x v="1"/>
    <s v="Oklahoma"/>
    <s v="Oklahoma City"/>
    <x v="0"/>
    <n v="28"/>
    <n v="179"/>
    <n v="5012"/>
    <n v="2155.1600000000003"/>
    <n v="0.43000000000000005"/>
    <x v="1"/>
  </r>
  <r>
    <s v="West Gear"/>
    <n v="1197831"/>
    <x v="272"/>
    <x v="1"/>
    <s v="Oklahoma"/>
    <s v="Oklahoma City"/>
    <x v="1"/>
    <n v="29"/>
    <n v="93"/>
    <n v="2697"/>
    <n v="1024.8599999999999"/>
    <n v="0.38"/>
    <x v="1"/>
  </r>
  <r>
    <s v="West Gear"/>
    <n v="1197831"/>
    <x v="272"/>
    <x v="1"/>
    <s v="Oklahoma"/>
    <s v="Oklahoma City"/>
    <x v="2"/>
    <n v="27"/>
    <n v="88"/>
    <n v="2376"/>
    <n v="997.92000000000007"/>
    <n v="0.42000000000000004"/>
    <x v="1"/>
  </r>
  <r>
    <s v="West Gear"/>
    <n v="1197831"/>
    <x v="272"/>
    <x v="1"/>
    <s v="Oklahoma"/>
    <s v="Oklahoma City"/>
    <x v="3"/>
    <n v="26"/>
    <n v="74"/>
    <n v="1924"/>
    <n v="808.08"/>
    <n v="0.42000000000000004"/>
    <x v="1"/>
  </r>
  <r>
    <s v="West Gear"/>
    <n v="1197831"/>
    <x v="272"/>
    <x v="1"/>
    <s v="Oklahoma"/>
    <s v="Oklahoma City"/>
    <x v="4"/>
    <n v="33"/>
    <n v="80"/>
    <n v="2640"/>
    <n v="1082.3999999999999"/>
    <n v="0.41"/>
    <x v="1"/>
  </r>
  <r>
    <s v="West Gear"/>
    <n v="1197831"/>
    <x v="272"/>
    <x v="1"/>
    <s v="Oklahoma"/>
    <s v="Oklahoma City"/>
    <x v="5"/>
    <n v="33"/>
    <n v="116"/>
    <n v="3828"/>
    <n v="1722.6000000000001"/>
    <n v="0.45"/>
    <x v="1"/>
  </r>
  <r>
    <s v="West Gear"/>
    <n v="1197831"/>
    <x v="305"/>
    <x v="1"/>
    <s v="Oklahoma"/>
    <s v="Oklahoma City"/>
    <x v="0"/>
    <n v="32"/>
    <n v="192"/>
    <n v="6144"/>
    <n v="2826.2400000000002"/>
    <n v="0.46"/>
    <x v="1"/>
  </r>
  <r>
    <s v="West Gear"/>
    <n v="1197831"/>
    <x v="305"/>
    <x v="1"/>
    <s v="Oklahoma"/>
    <s v="Oklahoma City"/>
    <x v="1"/>
    <n v="25"/>
    <n v="123"/>
    <n v="3075"/>
    <n v="1199.2499999999998"/>
    <n v="0.38999999999999996"/>
    <x v="1"/>
  </r>
  <r>
    <s v="West Gear"/>
    <n v="1197831"/>
    <x v="305"/>
    <x v="1"/>
    <s v="Oklahoma"/>
    <s v="Oklahoma City"/>
    <x v="2"/>
    <n v="27"/>
    <n v="107"/>
    <n v="2889"/>
    <n v="1242.2700000000002"/>
    <n v="0.43000000000000005"/>
    <x v="1"/>
  </r>
  <r>
    <s v="West Gear"/>
    <n v="1197831"/>
    <x v="305"/>
    <x v="1"/>
    <s v="Oklahoma"/>
    <s v="Oklahoma City"/>
    <x v="3"/>
    <n v="29"/>
    <n v="102"/>
    <n v="2958"/>
    <n v="1331.1000000000001"/>
    <n v="0.45"/>
    <x v="1"/>
  </r>
  <r>
    <s v="West Gear"/>
    <n v="1197831"/>
    <x v="305"/>
    <x v="1"/>
    <s v="Oklahoma"/>
    <s v="Oklahoma City"/>
    <x v="4"/>
    <n v="41"/>
    <n v="105"/>
    <n v="4305"/>
    <n v="1635.9"/>
    <n v="0.38"/>
    <x v="1"/>
  </r>
  <r>
    <s v="West Gear"/>
    <n v="1197831"/>
    <x v="305"/>
    <x v="1"/>
    <s v="Oklahoma"/>
    <s v="Oklahoma City"/>
    <x v="5"/>
    <n v="40"/>
    <n v="143"/>
    <n v="5720"/>
    <n v="2402.4"/>
    <n v="0.42000000000000004"/>
    <x v="1"/>
  </r>
  <r>
    <s v="West Gear"/>
    <n v="1197831"/>
    <x v="333"/>
    <x v="1"/>
    <s v="Oklahoma"/>
    <s v="Oklahoma City"/>
    <x v="0"/>
    <n v="43"/>
    <n v="238"/>
    <n v="10234"/>
    <n v="4298.2800000000007"/>
    <n v="0.42000000000000004"/>
    <x v="1"/>
  </r>
  <r>
    <s v="West Gear"/>
    <n v="1197831"/>
    <x v="333"/>
    <x v="1"/>
    <s v="Oklahoma"/>
    <s v="Oklahoma City"/>
    <x v="1"/>
    <n v="35"/>
    <n v="135"/>
    <n v="4725"/>
    <n v="1795.5"/>
    <n v="0.38"/>
    <x v="1"/>
  </r>
  <r>
    <s v="West Gear"/>
    <n v="1197831"/>
    <x v="333"/>
    <x v="1"/>
    <s v="Oklahoma"/>
    <s v="Oklahoma City"/>
    <x v="2"/>
    <n v="33"/>
    <n v="131"/>
    <n v="4323"/>
    <n v="1858.89"/>
    <n v="0.43000000000000005"/>
    <x v="1"/>
  </r>
  <r>
    <s v="West Gear"/>
    <n v="1197831"/>
    <x v="333"/>
    <x v="1"/>
    <s v="Oklahoma"/>
    <s v="Oklahoma City"/>
    <x v="3"/>
    <n v="36"/>
    <n v="107"/>
    <n v="3852"/>
    <n v="1771.92"/>
    <n v="0.46"/>
    <x v="1"/>
  </r>
  <r>
    <s v="West Gear"/>
    <n v="1197831"/>
    <x v="333"/>
    <x v="1"/>
    <s v="Oklahoma"/>
    <s v="Oklahoma City"/>
    <x v="4"/>
    <n v="43"/>
    <n v="116"/>
    <n v="4988"/>
    <n v="2045.08"/>
    <n v="0.41"/>
    <x v="1"/>
  </r>
  <r>
    <s v="West Gear"/>
    <n v="1197831"/>
    <x v="333"/>
    <x v="1"/>
    <s v="Oklahoma"/>
    <s v="Oklahoma City"/>
    <x v="5"/>
    <n v="45"/>
    <n v="163"/>
    <n v="7335"/>
    <n v="3447.4500000000003"/>
    <n v="0.47000000000000003"/>
    <x v="1"/>
  </r>
  <r>
    <s v="West Gear"/>
    <n v="1197831"/>
    <x v="365"/>
    <x v="1"/>
    <s v="Oklahoma"/>
    <s v="Oklahoma City"/>
    <x v="0"/>
    <n v="41"/>
    <n v="230"/>
    <n v="9430"/>
    <n v="3960.6000000000004"/>
    <n v="0.42000000000000004"/>
    <x v="1"/>
  </r>
  <r>
    <s v="West Gear"/>
    <n v="1197831"/>
    <x v="365"/>
    <x v="1"/>
    <s v="Oklahoma"/>
    <s v="Oklahoma City"/>
    <x v="1"/>
    <n v="37"/>
    <n v="140"/>
    <n v="5180"/>
    <n v="2175.6"/>
    <n v="0.42"/>
    <x v="1"/>
  </r>
  <r>
    <s v="West Gear"/>
    <n v="1197831"/>
    <x v="365"/>
    <x v="1"/>
    <s v="Oklahoma"/>
    <s v="Oklahoma City"/>
    <x v="2"/>
    <n v="38"/>
    <n v="113"/>
    <n v="4294"/>
    <n v="2018.18"/>
    <n v="0.47000000000000003"/>
    <x v="1"/>
  </r>
  <r>
    <s v="West Gear"/>
    <n v="1197831"/>
    <x v="365"/>
    <x v="1"/>
    <s v="Oklahoma"/>
    <s v="Oklahoma City"/>
    <x v="3"/>
    <n v="32"/>
    <n v="111"/>
    <n v="3552"/>
    <n v="1491.8400000000001"/>
    <n v="0.42000000000000004"/>
    <x v="1"/>
  </r>
  <r>
    <s v="West Gear"/>
    <n v="1197831"/>
    <x v="365"/>
    <x v="1"/>
    <s v="Oklahoma"/>
    <s v="Oklahoma City"/>
    <x v="4"/>
    <n v="40"/>
    <n v="105"/>
    <n v="4200"/>
    <n v="1554"/>
    <n v="0.37"/>
    <x v="1"/>
  </r>
  <r>
    <s v="West Gear"/>
    <n v="1197831"/>
    <x v="365"/>
    <x v="1"/>
    <s v="Oklahoma"/>
    <s v="Oklahoma City"/>
    <x v="5"/>
    <n v="40"/>
    <n v="166"/>
    <n v="6640"/>
    <n v="3120.8"/>
    <n v="0.47000000000000003"/>
    <x v="1"/>
  </r>
  <r>
    <s v="West Gear"/>
    <n v="1197831"/>
    <x v="395"/>
    <x v="1"/>
    <s v="Oklahoma"/>
    <s v="Oklahoma City"/>
    <x v="0"/>
    <n v="35"/>
    <n v="196"/>
    <n v="6860"/>
    <n v="3155.6000000000004"/>
    <n v="0.46"/>
    <x v="1"/>
  </r>
  <r>
    <s v="West Gear"/>
    <n v="1197831"/>
    <x v="395"/>
    <x v="1"/>
    <s v="Oklahoma"/>
    <s v="Oklahoma City"/>
    <x v="1"/>
    <n v="28"/>
    <n v="128"/>
    <n v="3584"/>
    <n v="1469.4399999999998"/>
    <n v="0.41"/>
    <x v="1"/>
  </r>
  <r>
    <s v="West Gear"/>
    <n v="1197831"/>
    <x v="395"/>
    <x v="1"/>
    <s v="Oklahoma"/>
    <s v="Oklahoma City"/>
    <x v="2"/>
    <n v="12"/>
    <n v="91"/>
    <n v="1092"/>
    <n v="458.64000000000004"/>
    <n v="0.42000000000000004"/>
    <x v="1"/>
  </r>
  <r>
    <s v="West Gear"/>
    <n v="1197831"/>
    <x v="395"/>
    <x v="1"/>
    <s v="Oklahoma"/>
    <s v="Oklahoma City"/>
    <x v="3"/>
    <n v="12"/>
    <n v="83"/>
    <n v="996"/>
    <n v="418.32000000000005"/>
    <n v="0.42000000000000004"/>
    <x v="1"/>
  </r>
  <r>
    <s v="West Gear"/>
    <n v="1197831"/>
    <x v="395"/>
    <x v="1"/>
    <s v="Oklahoma"/>
    <s v="Oklahoma City"/>
    <x v="4"/>
    <n v="20"/>
    <n v="78"/>
    <n v="1560"/>
    <n v="592.79999999999995"/>
    <n v="0.38"/>
    <x v="1"/>
  </r>
  <r>
    <s v="West Gear"/>
    <n v="1197831"/>
    <x v="395"/>
    <x v="1"/>
    <s v="Oklahoma"/>
    <s v="Oklahoma City"/>
    <x v="5"/>
    <n v="23"/>
    <n v="119"/>
    <n v="2737"/>
    <n v="1286.3900000000001"/>
    <n v="0.47000000000000003"/>
    <x v="1"/>
  </r>
  <r>
    <s v="West Gear"/>
    <n v="1197831"/>
    <x v="427"/>
    <x v="1"/>
    <s v="Oklahoma"/>
    <s v="Oklahoma City"/>
    <x v="0"/>
    <n v="20"/>
    <n v="173"/>
    <n v="3460"/>
    <n v="1626.2"/>
    <n v="0.47000000000000003"/>
    <x v="1"/>
  </r>
  <r>
    <s v="West Gear"/>
    <n v="1197831"/>
    <x v="427"/>
    <x v="1"/>
    <s v="Oklahoma"/>
    <s v="Oklahoma City"/>
    <x v="1"/>
    <n v="14"/>
    <n v="112"/>
    <n v="1568"/>
    <n v="658.56"/>
    <n v="0.42"/>
    <x v="1"/>
  </r>
  <r>
    <s v="West Gear"/>
    <n v="1197831"/>
    <x v="427"/>
    <x v="1"/>
    <s v="Oklahoma"/>
    <s v="Oklahoma City"/>
    <x v="2"/>
    <n v="14"/>
    <n v="74"/>
    <n v="1036"/>
    <n v="435.12000000000006"/>
    <n v="0.42000000000000004"/>
    <x v="1"/>
  </r>
  <r>
    <s v="West Gear"/>
    <n v="1197831"/>
    <x v="427"/>
    <x v="1"/>
    <s v="Oklahoma"/>
    <s v="Oklahoma City"/>
    <x v="3"/>
    <n v="15"/>
    <n v="62"/>
    <n v="930"/>
    <n v="390.6"/>
    <n v="0.42000000000000004"/>
    <x v="1"/>
  </r>
  <r>
    <s v="West Gear"/>
    <n v="1197831"/>
    <x v="427"/>
    <x v="1"/>
    <s v="Oklahoma"/>
    <s v="Oklahoma City"/>
    <x v="4"/>
    <n v="22"/>
    <n v="68"/>
    <n v="1496"/>
    <n v="568.48"/>
    <n v="0.38"/>
    <x v="1"/>
  </r>
  <r>
    <s v="Kohl's"/>
    <n v="1197831"/>
    <x v="427"/>
    <x v="1"/>
    <s v="Oklahoma"/>
    <s v="Oklahoma City"/>
    <x v="5"/>
    <n v="22"/>
    <n v="101"/>
    <n v="2222"/>
    <n v="1044.3400000000001"/>
    <n v="0.47000000000000003"/>
    <x v="1"/>
  </r>
  <r>
    <s v="Kohl's"/>
    <n v="1197831"/>
    <x v="457"/>
    <x v="1"/>
    <s v="Oklahoma"/>
    <s v="Oklahoma City"/>
    <x v="0"/>
    <n v="16"/>
    <n v="166"/>
    <n v="2656"/>
    <n v="1168.6400000000001"/>
    <n v="0.44"/>
    <x v="1"/>
  </r>
  <r>
    <s v="Kohl's"/>
    <n v="1197831"/>
    <x v="457"/>
    <x v="1"/>
    <s v="Oklahoma"/>
    <s v="Oklahoma City"/>
    <x v="1"/>
    <n v="11"/>
    <n v="96"/>
    <n v="1056"/>
    <n v="401.28000000000003"/>
    <n v="0.38"/>
    <x v="1"/>
  </r>
  <r>
    <s v="Kohl's"/>
    <n v="1197831"/>
    <x v="457"/>
    <x v="1"/>
    <s v="Oklahoma"/>
    <s v="Oklahoma City"/>
    <x v="2"/>
    <n v="19"/>
    <n v="81"/>
    <n v="1539"/>
    <n v="661.7700000000001"/>
    <n v="0.43000000000000005"/>
    <x v="1"/>
  </r>
  <r>
    <s v="Kohl's"/>
    <n v="1197831"/>
    <x v="457"/>
    <x v="1"/>
    <s v="Oklahoma"/>
    <s v="Oklahoma City"/>
    <x v="3"/>
    <n v="37"/>
    <n v="90"/>
    <n v="3330"/>
    <n v="1565.1000000000001"/>
    <n v="0.47000000000000003"/>
    <x v="1"/>
  </r>
  <r>
    <s v="Kohl's"/>
    <n v="1197831"/>
    <x v="457"/>
    <x v="1"/>
    <s v="Oklahoma"/>
    <s v="Oklahoma City"/>
    <x v="4"/>
    <n v="60"/>
    <n v="85"/>
    <n v="5100"/>
    <n v="2039.9999999999998"/>
    <n v="0.39999999999999997"/>
    <x v="1"/>
  </r>
  <r>
    <s v="Kohl's"/>
    <n v="1197831"/>
    <x v="457"/>
    <x v="1"/>
    <s v="Oklahoma"/>
    <s v="Oklahoma City"/>
    <x v="5"/>
    <n v="60"/>
    <n v="128"/>
    <n v="7680"/>
    <n v="3302.4000000000005"/>
    <n v="0.43000000000000005"/>
    <x v="1"/>
  </r>
  <r>
    <s v="Kohl's"/>
    <n v="1197831"/>
    <x v="486"/>
    <x v="1"/>
    <s v="Oklahoma"/>
    <s v="Oklahoma City"/>
    <x v="0"/>
    <n v="55"/>
    <n v="200"/>
    <n v="11000"/>
    <n v="4620"/>
    <n v="0.42000000000000004"/>
    <x v="1"/>
  </r>
  <r>
    <s v="Kohl's"/>
    <n v="1197831"/>
    <x v="486"/>
    <x v="1"/>
    <s v="Oklahoma"/>
    <s v="Oklahoma City"/>
    <x v="1"/>
    <n v="47"/>
    <n v="149"/>
    <n v="7003"/>
    <n v="2661.14"/>
    <n v="0.38"/>
    <x v="1"/>
  </r>
  <r>
    <s v="Kohl's"/>
    <n v="1197831"/>
    <x v="486"/>
    <x v="1"/>
    <s v="Oklahoma"/>
    <s v="Oklahoma City"/>
    <x v="2"/>
    <n v="44"/>
    <n v="131"/>
    <n v="5764"/>
    <n v="2593.8000000000002"/>
    <n v="0.45"/>
    <x v="1"/>
  </r>
  <r>
    <s v="Kohl's"/>
    <n v="1197831"/>
    <x v="486"/>
    <x v="1"/>
    <s v="Oklahoma"/>
    <s v="Oklahoma City"/>
    <x v="3"/>
    <n v="45"/>
    <n v="114"/>
    <n v="5130"/>
    <n v="2308.5"/>
    <n v="0.45"/>
    <x v="1"/>
  </r>
  <r>
    <s v="Kohl's"/>
    <n v="1197831"/>
    <x v="486"/>
    <x v="1"/>
    <s v="Oklahoma"/>
    <s v="Oklahoma City"/>
    <x v="4"/>
    <n v="55"/>
    <n v="98"/>
    <n v="5390"/>
    <n v="2156"/>
    <n v="0.39999999999999997"/>
    <x v="1"/>
  </r>
  <r>
    <s v="Kohl's"/>
    <n v="1197831"/>
    <x v="486"/>
    <x v="1"/>
    <s v="Oklahoma"/>
    <s v="Oklahoma City"/>
    <x v="5"/>
    <n v="51"/>
    <n v="128"/>
    <n v="6528"/>
    <n v="2807.0400000000004"/>
    <n v="0.43000000000000005"/>
    <x v="1"/>
  </r>
  <r>
    <s v="Kohl's"/>
    <n v="1197831"/>
    <x v="180"/>
    <x v="1"/>
    <s v="Oklahoma"/>
    <s v="Oklahoma City"/>
    <x v="0"/>
    <n v="17"/>
    <n v="176"/>
    <n v="2992"/>
    <n v="1136.96"/>
    <n v="0.38"/>
    <x v="1"/>
  </r>
  <r>
    <s v="Kohl's"/>
    <n v="1197831"/>
    <x v="180"/>
    <x v="1"/>
    <s v="Oklahoma"/>
    <s v="Oklahoma City"/>
    <x v="1"/>
    <n v="16"/>
    <n v="105"/>
    <n v="1680"/>
    <n v="638.4"/>
    <n v="0.38"/>
    <x v="1"/>
  </r>
  <r>
    <s v="Kohl's"/>
    <n v="1197831"/>
    <x v="180"/>
    <x v="1"/>
    <s v="Oklahoma"/>
    <s v="Oklahoma City"/>
    <x v="2"/>
    <n v="12"/>
    <n v="116"/>
    <n v="1392"/>
    <n v="556.79999999999995"/>
    <n v="0.39999999999999997"/>
    <x v="1"/>
  </r>
  <r>
    <s v="Kohl's"/>
    <n v="1197831"/>
    <x v="180"/>
    <x v="1"/>
    <s v="Oklahoma"/>
    <s v="Oklahoma City"/>
    <x v="3"/>
    <n v="16"/>
    <n v="70"/>
    <n v="1120"/>
    <n v="447.99999999999994"/>
    <n v="0.39999999999999997"/>
    <x v="1"/>
  </r>
  <r>
    <s v="Kohl's"/>
    <n v="1197831"/>
    <x v="180"/>
    <x v="1"/>
    <s v="Oklahoma"/>
    <s v="Oklahoma City"/>
    <x v="4"/>
    <n v="28"/>
    <n v="88"/>
    <n v="2464"/>
    <n v="1010.2399999999999"/>
    <n v="0.41"/>
    <x v="1"/>
  </r>
  <r>
    <s v="Kohl's"/>
    <n v="1197831"/>
    <x v="180"/>
    <x v="1"/>
    <s v="Oklahoma"/>
    <s v="Oklahoma City"/>
    <x v="5"/>
    <n v="17"/>
    <n v="119"/>
    <n v="2023"/>
    <n v="748.51"/>
    <n v="0.37"/>
    <x v="1"/>
  </r>
  <r>
    <s v="Kohl's"/>
    <n v="1197831"/>
    <x v="209"/>
    <x v="1"/>
    <s v="Oklahoma"/>
    <s v="Oklahoma City"/>
    <x v="0"/>
    <n v="18"/>
    <n v="204"/>
    <n v="3672"/>
    <n v="1468.8"/>
    <n v="0.39999999999999997"/>
    <x v="1"/>
  </r>
  <r>
    <s v="Kohl's"/>
    <n v="1197831"/>
    <x v="209"/>
    <x v="1"/>
    <s v="Oklahoma"/>
    <s v="Oklahoma City"/>
    <x v="1"/>
    <n v="17"/>
    <n v="75"/>
    <n v="1275"/>
    <n v="522.75"/>
    <n v="0.41"/>
    <x v="1"/>
  </r>
  <r>
    <s v="Kohl's"/>
    <n v="1197831"/>
    <x v="209"/>
    <x v="1"/>
    <s v="Oklahoma"/>
    <s v="Oklahoma City"/>
    <x v="2"/>
    <n v="11"/>
    <n v="90"/>
    <n v="990"/>
    <n v="386.09999999999997"/>
    <n v="0.38999999999999996"/>
    <x v="1"/>
  </r>
  <r>
    <s v="Sports Direct"/>
    <n v="1185732"/>
    <x v="200"/>
    <x v="0"/>
    <s v="Connecticut"/>
    <s v="Hartford"/>
    <x v="3"/>
    <n v="24"/>
    <n v="39"/>
    <n v="936"/>
    <n v="308.87999999999994"/>
    <n v="0.32999999999999996"/>
    <x v="1"/>
  </r>
  <r>
    <s v="Sports Direct"/>
    <n v="1185732"/>
    <x v="200"/>
    <x v="0"/>
    <s v="Connecticut"/>
    <s v="Hartford"/>
    <x v="4"/>
    <n v="39"/>
    <n v="66"/>
    <n v="2574"/>
    <n v="952.38"/>
    <n v="0.37"/>
    <x v="1"/>
  </r>
  <r>
    <s v="Sports Direct"/>
    <n v="1185732"/>
    <x v="200"/>
    <x v="0"/>
    <s v="Connecticut"/>
    <s v="Hartford"/>
    <x v="5"/>
    <n v="32"/>
    <n v="96"/>
    <n v="3072"/>
    <n v="1198.08"/>
    <n v="0.38999999999999996"/>
    <x v="1"/>
  </r>
  <r>
    <s v="Sports Direct"/>
    <n v="1185732"/>
    <x v="705"/>
    <x v="0"/>
    <s v="Connecticut"/>
    <s v="Hartford"/>
    <x v="0"/>
    <n v="26"/>
    <n v="182"/>
    <n v="4732"/>
    <n v="2034.7600000000002"/>
    <n v="0.43000000000000005"/>
    <x v="1"/>
  </r>
  <r>
    <s v="Sports Direct"/>
    <n v="1185732"/>
    <x v="705"/>
    <x v="0"/>
    <s v="Connecticut"/>
    <s v="Hartford"/>
    <x v="1"/>
    <n v="32"/>
    <n v="68"/>
    <n v="2176"/>
    <n v="979.2"/>
    <n v="0.45"/>
    <x v="1"/>
  </r>
  <r>
    <s v="Sports Direct"/>
    <n v="1185732"/>
    <x v="705"/>
    <x v="0"/>
    <s v="Connecticut"/>
    <s v="Hartford"/>
    <x v="2"/>
    <n v="23"/>
    <n v="75"/>
    <n v="1725"/>
    <n v="552"/>
    <n v="0.32"/>
    <x v="1"/>
  </r>
  <r>
    <s v="Sports Direct"/>
    <n v="1185732"/>
    <x v="705"/>
    <x v="0"/>
    <s v="Connecticut"/>
    <s v="Hartford"/>
    <x v="3"/>
    <n v="27"/>
    <n v="34"/>
    <n v="918"/>
    <n v="293.76"/>
    <n v="0.32"/>
    <x v="1"/>
  </r>
  <r>
    <s v="Sports Direct"/>
    <n v="1185732"/>
    <x v="705"/>
    <x v="0"/>
    <s v="Connecticut"/>
    <s v="Hartford"/>
    <x v="4"/>
    <n v="39"/>
    <n v="53"/>
    <n v="2067"/>
    <n v="702.78"/>
    <n v="0.33999999999999997"/>
    <x v="1"/>
  </r>
  <r>
    <s v="Sports Direct"/>
    <n v="1185732"/>
    <x v="705"/>
    <x v="0"/>
    <s v="Connecticut"/>
    <s v="Hartford"/>
    <x v="5"/>
    <n v="29"/>
    <n v="85"/>
    <n v="2465"/>
    <n v="961.34999999999991"/>
    <n v="0.38999999999999996"/>
    <x v="1"/>
  </r>
  <r>
    <s v="Sports Direct"/>
    <n v="1185732"/>
    <x v="722"/>
    <x v="0"/>
    <s v="Connecticut"/>
    <s v="Hartford"/>
    <x v="0"/>
    <n v="28"/>
    <n v="155"/>
    <n v="4340"/>
    <n v="1996.4"/>
    <n v="0.46"/>
    <x v="1"/>
  </r>
  <r>
    <s v="Sports Direct"/>
    <n v="1185732"/>
    <x v="722"/>
    <x v="0"/>
    <s v="Connecticut"/>
    <s v="Hartford"/>
    <x v="1"/>
    <n v="30"/>
    <n v="64"/>
    <n v="1920"/>
    <n v="844.8"/>
    <n v="0.44"/>
    <x v="1"/>
  </r>
  <r>
    <s v="Sports Direct"/>
    <n v="1185732"/>
    <x v="722"/>
    <x v="0"/>
    <s v="Connecticut"/>
    <s v="Hartford"/>
    <x v="2"/>
    <n v="20"/>
    <n v="64"/>
    <n v="1280"/>
    <n v="460.79999999999995"/>
    <n v="0.36"/>
    <x v="1"/>
  </r>
  <r>
    <s v="Sports Direct"/>
    <n v="1185732"/>
    <x v="722"/>
    <x v="0"/>
    <s v="Connecticut"/>
    <s v="Hartford"/>
    <x v="3"/>
    <n v="26"/>
    <n v="41"/>
    <n v="1066"/>
    <n v="341.12"/>
    <n v="0.32"/>
    <x v="1"/>
  </r>
  <r>
    <s v="Sports Direct"/>
    <n v="1185732"/>
    <x v="722"/>
    <x v="0"/>
    <s v="Connecticut"/>
    <s v="Hartford"/>
    <x v="4"/>
    <n v="37"/>
    <n v="40"/>
    <n v="1480"/>
    <n v="503.19999999999993"/>
    <n v="0.33999999999999997"/>
    <x v="1"/>
  </r>
  <r>
    <s v="Sports Direct"/>
    <n v="1185732"/>
    <x v="722"/>
    <x v="0"/>
    <s v="Connecticut"/>
    <s v="Hartford"/>
    <x v="5"/>
    <n v="26"/>
    <n v="94"/>
    <n v="2444"/>
    <n v="1026.48"/>
    <n v="0.42"/>
    <x v="1"/>
  </r>
  <r>
    <s v="Sports Direct"/>
    <n v="1185732"/>
    <x v="256"/>
    <x v="0"/>
    <s v="Connecticut"/>
    <s v="Hartford"/>
    <x v="0"/>
    <n v="40"/>
    <n v="191"/>
    <n v="7640"/>
    <n v="3361.6"/>
    <n v="0.44"/>
    <x v="1"/>
  </r>
  <r>
    <s v="Sports Direct"/>
    <n v="1185732"/>
    <x v="256"/>
    <x v="0"/>
    <s v="Connecticut"/>
    <s v="Hartford"/>
    <x v="1"/>
    <n v="35"/>
    <n v="83"/>
    <n v="2905"/>
    <n v="1278.2"/>
    <n v="0.44"/>
    <x v="1"/>
  </r>
  <r>
    <s v="Sports Direct"/>
    <n v="1185732"/>
    <x v="256"/>
    <x v="0"/>
    <s v="Connecticut"/>
    <s v="Hartford"/>
    <x v="2"/>
    <n v="32"/>
    <n v="83"/>
    <n v="2656"/>
    <n v="903.04"/>
    <n v="0.33999999999999997"/>
    <x v="1"/>
  </r>
  <r>
    <s v="Sports Direct"/>
    <n v="1185732"/>
    <x v="256"/>
    <x v="0"/>
    <s v="Connecticut"/>
    <s v="Hartford"/>
    <x v="3"/>
    <n v="32"/>
    <n v="74"/>
    <n v="2368"/>
    <n v="781.43999999999994"/>
    <n v="0.32999999999999996"/>
    <x v="1"/>
  </r>
  <r>
    <s v="Sports Direct"/>
    <n v="1185732"/>
    <x v="256"/>
    <x v="0"/>
    <s v="Connecticut"/>
    <s v="Hartford"/>
    <x v="4"/>
    <n v="37"/>
    <n v="83"/>
    <n v="3071"/>
    <n v="1074.8499999999999"/>
    <n v="0.35"/>
    <x v="1"/>
  </r>
  <r>
    <s v="Sports Direct"/>
    <n v="1185732"/>
    <x v="256"/>
    <x v="0"/>
    <s v="Connecticut"/>
    <s v="Hartford"/>
    <x v="5"/>
    <n v="41"/>
    <n v="128"/>
    <n v="5248"/>
    <n v="2204.16"/>
    <n v="0.42"/>
    <x v="1"/>
  </r>
  <r>
    <s v="Sports Direct"/>
    <n v="1185732"/>
    <x v="289"/>
    <x v="0"/>
    <s v="Connecticut"/>
    <s v="Hartford"/>
    <x v="0"/>
    <n v="40"/>
    <n v="206"/>
    <n v="8240"/>
    <n v="3872.8"/>
    <n v="0.47000000000000003"/>
    <x v="1"/>
  </r>
  <r>
    <s v="Sports Direct"/>
    <n v="1185732"/>
    <x v="289"/>
    <x v="0"/>
    <s v="Connecticut"/>
    <s v="Hartford"/>
    <x v="1"/>
    <n v="38"/>
    <n v="124"/>
    <n v="4712"/>
    <n v="2214.6400000000003"/>
    <n v="0.47000000000000003"/>
    <x v="1"/>
  </r>
  <r>
    <s v="Sports Direct"/>
    <n v="1185732"/>
    <x v="289"/>
    <x v="0"/>
    <s v="Connecticut"/>
    <s v="Hartford"/>
    <x v="2"/>
    <n v="35"/>
    <n v="96"/>
    <n v="3360"/>
    <n v="1108.8"/>
    <n v="0.32999999999999996"/>
    <x v="1"/>
  </r>
  <r>
    <s v="Sports Direct"/>
    <n v="1185732"/>
    <x v="289"/>
    <x v="0"/>
    <s v="Connecticut"/>
    <s v="Hartford"/>
    <x v="3"/>
    <n v="35"/>
    <n v="85"/>
    <n v="2975"/>
    <n v="1041.25"/>
    <n v="0.35"/>
    <x v="1"/>
  </r>
  <r>
    <s v="Sports Direct"/>
    <n v="1185732"/>
    <x v="289"/>
    <x v="0"/>
    <s v="Connecticut"/>
    <s v="Hartford"/>
    <x v="4"/>
    <n v="36"/>
    <n v="91"/>
    <n v="3276"/>
    <n v="1048.32"/>
    <n v="0.32"/>
    <x v="1"/>
  </r>
  <r>
    <s v="Sports Direct"/>
    <n v="1185732"/>
    <x v="289"/>
    <x v="0"/>
    <s v="Connecticut"/>
    <s v="Hartford"/>
    <x v="5"/>
    <n v="39"/>
    <n v="128"/>
    <n v="4992"/>
    <n v="1946.8799999999999"/>
    <n v="0.38999999999999996"/>
    <x v="1"/>
  </r>
  <r>
    <s v="Sports Direct"/>
    <n v="1185732"/>
    <x v="317"/>
    <x v="0"/>
    <s v="Connecticut"/>
    <s v="Hartford"/>
    <x v="0"/>
    <n v="42"/>
    <n v="195"/>
    <n v="8190"/>
    <n v="3685.5"/>
    <n v="0.45"/>
    <x v="1"/>
  </r>
  <r>
    <s v="Sports Direct"/>
    <n v="1185732"/>
    <x v="317"/>
    <x v="0"/>
    <s v="Connecticut"/>
    <s v="Hartford"/>
    <x v="1"/>
    <n v="38"/>
    <n v="120"/>
    <n v="4560"/>
    <n v="1915.2000000000003"/>
    <n v="0.42000000000000004"/>
    <x v="1"/>
  </r>
  <r>
    <s v="Sports Direct"/>
    <n v="1185732"/>
    <x v="317"/>
    <x v="0"/>
    <s v="Connecticut"/>
    <s v="Hartford"/>
    <x v="2"/>
    <n v="29"/>
    <n v="111"/>
    <n v="3219"/>
    <n v="1094.4599999999998"/>
    <n v="0.33999999999999997"/>
    <x v="1"/>
  </r>
  <r>
    <s v="Sports Direct"/>
    <n v="1185732"/>
    <x v="317"/>
    <x v="0"/>
    <s v="Connecticut"/>
    <s v="Hartford"/>
    <x v="3"/>
    <n v="34"/>
    <n v="94"/>
    <n v="3196"/>
    <n v="1150.56"/>
    <n v="0.36"/>
    <x v="1"/>
  </r>
  <r>
    <s v="Sports Direct"/>
    <n v="1185732"/>
    <x v="317"/>
    <x v="0"/>
    <s v="Connecticut"/>
    <s v="Hartford"/>
    <x v="4"/>
    <n v="43"/>
    <n v="93"/>
    <n v="3999"/>
    <n v="1319.6699999999998"/>
    <n v="0.32999999999999996"/>
    <x v="1"/>
  </r>
  <r>
    <s v="Sports Direct"/>
    <n v="1185732"/>
    <x v="317"/>
    <x v="0"/>
    <s v="Connecticut"/>
    <s v="Hartford"/>
    <x v="5"/>
    <n v="40"/>
    <n v="152"/>
    <n v="6080"/>
    <n v="2310.4"/>
    <n v="0.38"/>
    <x v="1"/>
  </r>
  <r>
    <s v="Sports Direct"/>
    <n v="1185732"/>
    <x v="349"/>
    <x v="0"/>
    <s v="Connecticut"/>
    <s v="Hartford"/>
    <x v="0"/>
    <n v="40"/>
    <n v="194"/>
    <n v="7760"/>
    <n v="3259.2000000000003"/>
    <n v="0.42000000000000004"/>
    <x v="1"/>
  </r>
  <r>
    <s v="Sports Direct"/>
    <n v="1185732"/>
    <x v="349"/>
    <x v="0"/>
    <s v="Connecticut"/>
    <s v="Hartford"/>
    <x v="1"/>
    <n v="34"/>
    <n v="128"/>
    <n v="4352"/>
    <n v="1871.3600000000001"/>
    <n v="0.43000000000000005"/>
    <x v="1"/>
  </r>
  <r>
    <s v="Sports Direct"/>
    <n v="1185732"/>
    <x v="349"/>
    <x v="0"/>
    <s v="Connecticut"/>
    <s v="Hartford"/>
    <x v="2"/>
    <n v="36"/>
    <n v="107"/>
    <n v="3852"/>
    <n v="1348.1999999999998"/>
    <n v="0.35"/>
    <x v="1"/>
  </r>
  <r>
    <s v="Sports Direct"/>
    <n v="1185732"/>
    <x v="349"/>
    <x v="0"/>
    <s v="Connecticut"/>
    <s v="Hartford"/>
    <x v="3"/>
    <n v="32"/>
    <n v="72"/>
    <n v="2304"/>
    <n v="760.31999999999994"/>
    <n v="0.32999999999999996"/>
    <x v="1"/>
  </r>
  <r>
    <s v="Sports Direct"/>
    <n v="1185732"/>
    <x v="349"/>
    <x v="0"/>
    <s v="Connecticut"/>
    <s v="Hartford"/>
    <x v="4"/>
    <n v="43"/>
    <n v="62"/>
    <n v="2666"/>
    <n v="879.77999999999986"/>
    <n v="0.32999999999999996"/>
    <x v="1"/>
  </r>
  <r>
    <s v="Sports Direct"/>
    <n v="1185732"/>
    <x v="349"/>
    <x v="0"/>
    <s v="Connecticut"/>
    <s v="Hartford"/>
    <x v="5"/>
    <n v="44"/>
    <n v="124"/>
    <n v="5456"/>
    <n v="2073.2800000000002"/>
    <n v="0.38"/>
    <x v="1"/>
  </r>
  <r>
    <s v="Sports Direct"/>
    <n v="1185732"/>
    <x v="379"/>
    <x v="0"/>
    <s v="Connecticut"/>
    <s v="Hartford"/>
    <x v="0"/>
    <n v="43"/>
    <n v="170"/>
    <n v="7310"/>
    <n v="3435.7000000000003"/>
    <n v="0.47000000000000003"/>
    <x v="1"/>
  </r>
  <r>
    <s v="Sports Direct"/>
    <n v="1185732"/>
    <x v="379"/>
    <x v="0"/>
    <s v="Connecticut"/>
    <s v="Hartford"/>
    <x v="1"/>
    <n v="40"/>
    <n v="93"/>
    <n v="3720"/>
    <n v="1748.4"/>
    <n v="0.47000000000000003"/>
    <x v="1"/>
  </r>
  <r>
    <s v="Sports Direct"/>
    <n v="1185732"/>
    <x v="379"/>
    <x v="0"/>
    <s v="Connecticut"/>
    <s v="Hartford"/>
    <x v="2"/>
    <n v="33"/>
    <n v="64"/>
    <n v="2112"/>
    <n v="675.84"/>
    <n v="0.32"/>
    <x v="1"/>
  </r>
  <r>
    <s v="Sports Direct"/>
    <n v="1185732"/>
    <x v="379"/>
    <x v="0"/>
    <s v="Connecticut"/>
    <s v="Hartford"/>
    <x v="3"/>
    <n v="30"/>
    <n v="58"/>
    <n v="1740"/>
    <n v="591.59999999999991"/>
    <n v="0.33999999999999997"/>
    <x v="1"/>
  </r>
  <r>
    <s v="Sports Direct"/>
    <n v="1185732"/>
    <x v="379"/>
    <x v="0"/>
    <s v="Connecticut"/>
    <s v="Hartford"/>
    <x v="4"/>
    <n v="41"/>
    <n v="58"/>
    <n v="2378"/>
    <n v="856.07999999999993"/>
    <n v="0.36"/>
    <x v="1"/>
  </r>
  <r>
    <s v="Sports Direct"/>
    <n v="1185732"/>
    <x v="379"/>
    <x v="0"/>
    <s v="Connecticut"/>
    <s v="Hartford"/>
    <x v="5"/>
    <n v="45"/>
    <n v="83"/>
    <n v="3735"/>
    <n v="1568.7"/>
    <n v="0.42"/>
    <x v="1"/>
  </r>
  <r>
    <s v="Sports Direct"/>
    <n v="1185732"/>
    <x v="411"/>
    <x v="0"/>
    <s v="Connecticut"/>
    <s v="Hartford"/>
    <x v="0"/>
    <n v="46"/>
    <n v="153"/>
    <n v="7038"/>
    <n v="2955.9600000000005"/>
    <n v="0.42000000000000004"/>
    <x v="1"/>
  </r>
  <r>
    <s v="Sports Direct"/>
    <n v="1185732"/>
    <x v="411"/>
    <x v="0"/>
    <s v="Connecticut"/>
    <s v="Hartford"/>
    <x v="1"/>
    <n v="39"/>
    <n v="94"/>
    <n v="3666"/>
    <n v="1613.04"/>
    <n v="0.44"/>
    <x v="1"/>
  </r>
  <r>
    <s v="Sports Direct"/>
    <n v="1185732"/>
    <x v="411"/>
    <x v="0"/>
    <s v="Connecticut"/>
    <s v="Hartford"/>
    <x v="2"/>
    <n v="36"/>
    <n v="61"/>
    <n v="2196"/>
    <n v="812.52"/>
    <n v="0.37"/>
    <x v="1"/>
  </r>
  <r>
    <s v="Sports Direct"/>
    <n v="1185732"/>
    <x v="411"/>
    <x v="0"/>
    <s v="Connecticut"/>
    <s v="Hartford"/>
    <x v="3"/>
    <n v="43"/>
    <n v="45"/>
    <n v="1935"/>
    <n v="696.6"/>
    <n v="0.36"/>
    <x v="1"/>
  </r>
  <r>
    <s v="Sports Direct"/>
    <n v="1185732"/>
    <x v="411"/>
    <x v="0"/>
    <s v="Connecticut"/>
    <s v="Hartford"/>
    <x v="4"/>
    <n v="50"/>
    <n v="45"/>
    <n v="2250"/>
    <n v="742.49999999999989"/>
    <n v="0.32999999999999996"/>
    <x v="1"/>
  </r>
  <r>
    <s v="Foot Locker"/>
    <n v="1185732"/>
    <x v="411"/>
    <x v="0"/>
    <s v="Connecticut"/>
    <s v="Hartford"/>
    <x v="5"/>
    <n v="46"/>
    <n v="94"/>
    <n v="4324"/>
    <n v="1816.08"/>
    <n v="0.42"/>
    <x v="1"/>
  </r>
  <r>
    <s v="Foot Locker"/>
    <n v="1185732"/>
    <x v="441"/>
    <x v="0"/>
    <s v="Connecticut"/>
    <s v="Hartford"/>
    <x v="0"/>
    <n v="51"/>
    <n v="149"/>
    <n v="7599"/>
    <n v="3267.57"/>
    <n v="0.43000000000000005"/>
    <x v="1"/>
  </r>
  <r>
    <s v="Foot Locker"/>
    <n v="1185732"/>
    <x v="441"/>
    <x v="0"/>
    <s v="Connecticut"/>
    <s v="Hartford"/>
    <x v="1"/>
    <n v="37"/>
    <n v="105"/>
    <n v="3885"/>
    <n v="1787.1000000000001"/>
    <n v="0.46"/>
    <x v="1"/>
  </r>
  <r>
    <s v="Foot Locker"/>
    <n v="1185732"/>
    <x v="441"/>
    <x v="0"/>
    <s v="Connecticut"/>
    <s v="Hartford"/>
    <x v="2"/>
    <n v="36"/>
    <n v="103"/>
    <n v="3708"/>
    <n v="1371.96"/>
    <n v="0.37"/>
    <x v="1"/>
  </r>
  <r>
    <s v="Foot Locker"/>
    <n v="1185732"/>
    <x v="441"/>
    <x v="0"/>
    <s v="Connecticut"/>
    <s v="Hartford"/>
    <x v="3"/>
    <n v="39"/>
    <n v="83"/>
    <n v="3237"/>
    <n v="1197.69"/>
    <n v="0.37"/>
    <x v="1"/>
  </r>
  <r>
    <s v="Foot Locker"/>
    <n v="1185732"/>
    <x v="441"/>
    <x v="0"/>
    <s v="Connecticut"/>
    <s v="Hartford"/>
    <x v="4"/>
    <n v="44"/>
    <n v="88"/>
    <n v="3872"/>
    <n v="1393.9199999999998"/>
    <n v="0.36"/>
    <x v="1"/>
  </r>
  <r>
    <s v="Foot Locker"/>
    <n v="1185732"/>
    <x v="441"/>
    <x v="0"/>
    <s v="Connecticut"/>
    <s v="Hartford"/>
    <x v="5"/>
    <n v="52"/>
    <n v="116"/>
    <n v="6032"/>
    <n v="2352.4799999999996"/>
    <n v="0.38999999999999996"/>
    <x v="1"/>
  </r>
  <r>
    <s v="Foot Locker"/>
    <n v="1185732"/>
    <x v="470"/>
    <x v="0"/>
    <s v="Connecticut"/>
    <s v="Hartford"/>
    <x v="0"/>
    <n v="45"/>
    <n v="173"/>
    <n v="7785"/>
    <n v="3269.7000000000003"/>
    <n v="0.42000000000000004"/>
    <x v="1"/>
  </r>
  <r>
    <s v="Foot Locker"/>
    <n v="1185732"/>
    <x v="470"/>
    <x v="0"/>
    <s v="Connecticut"/>
    <s v="Hartford"/>
    <x v="1"/>
    <n v="37"/>
    <n v="131"/>
    <n v="4847"/>
    <n v="2181.15"/>
    <n v="0.45"/>
    <x v="1"/>
  </r>
  <r>
    <s v="Foot Locker"/>
    <n v="1185732"/>
    <x v="470"/>
    <x v="0"/>
    <s v="Connecticut"/>
    <s v="Hartford"/>
    <x v="2"/>
    <n v="43"/>
    <n v="116"/>
    <n v="4988"/>
    <n v="1646.0399999999997"/>
    <n v="0.32999999999999996"/>
    <x v="1"/>
  </r>
  <r>
    <s v="Foot Locker"/>
    <n v="1185732"/>
    <x v="470"/>
    <x v="0"/>
    <s v="Connecticut"/>
    <s v="Hartford"/>
    <x v="3"/>
    <n v="38"/>
    <n v="96"/>
    <n v="3648"/>
    <n v="1276.8"/>
    <n v="0.35"/>
    <x v="1"/>
  </r>
  <r>
    <s v="Foot Locker"/>
    <n v="1185732"/>
    <x v="470"/>
    <x v="0"/>
    <s v="Connecticut"/>
    <s v="Hartford"/>
    <x v="4"/>
    <n v="42"/>
    <n v="99"/>
    <n v="4158"/>
    <n v="1455.3"/>
    <n v="0.35"/>
    <x v="1"/>
  </r>
  <r>
    <s v="Foot Locker"/>
    <n v="1185732"/>
    <x v="470"/>
    <x v="0"/>
    <s v="Connecticut"/>
    <s v="Hartford"/>
    <x v="5"/>
    <n v="52"/>
    <n v="120"/>
    <n v="6240"/>
    <n v="2308.8000000000002"/>
    <n v="0.37"/>
    <x v="1"/>
  </r>
  <r>
    <s v="Foot Locker"/>
    <n v="1185732"/>
    <x v="174"/>
    <x v="0"/>
    <s v="Connecticut"/>
    <s v="Hartford"/>
    <x v="0"/>
    <n v="23"/>
    <n v="149"/>
    <n v="3427"/>
    <n v="1439.34"/>
    <n v="0.42"/>
    <x v="1"/>
  </r>
  <r>
    <s v="Foot Locker"/>
    <n v="1185732"/>
    <x v="174"/>
    <x v="0"/>
    <s v="Connecticut"/>
    <s v="Hartford"/>
    <x v="1"/>
    <n v="28"/>
    <n v="79"/>
    <n v="2212"/>
    <n v="884.8"/>
    <n v="0.39999999999999997"/>
    <x v="1"/>
  </r>
  <r>
    <s v="Foot Locker"/>
    <n v="1185732"/>
    <x v="174"/>
    <x v="0"/>
    <s v="Connecticut"/>
    <s v="Hartford"/>
    <x v="2"/>
    <n v="19"/>
    <n v="72"/>
    <n v="1368"/>
    <n v="574.56000000000006"/>
    <n v="0.42000000000000004"/>
    <x v="1"/>
  </r>
  <r>
    <s v="Foot Locker"/>
    <n v="1185732"/>
    <x v="174"/>
    <x v="0"/>
    <s v="Connecticut"/>
    <s v="Hartford"/>
    <x v="3"/>
    <n v="24"/>
    <n v="24"/>
    <n v="576"/>
    <n v="264.96000000000004"/>
    <n v="0.46"/>
    <x v="1"/>
  </r>
  <r>
    <s v="Foot Locker"/>
    <n v="1185732"/>
    <x v="174"/>
    <x v="0"/>
    <s v="Connecticut"/>
    <s v="Hartford"/>
    <x v="4"/>
    <n v="34"/>
    <n v="44"/>
    <n v="1496"/>
    <n v="538.55999999999995"/>
    <n v="0.36"/>
    <x v="1"/>
  </r>
  <r>
    <s v="Foot Locker"/>
    <n v="1185732"/>
    <x v="174"/>
    <x v="0"/>
    <s v="Connecticut"/>
    <s v="Hartford"/>
    <x v="5"/>
    <n v="26"/>
    <n v="72"/>
    <n v="1872"/>
    <n v="879.84"/>
    <n v="0.47000000000000003"/>
    <x v="1"/>
  </r>
  <r>
    <s v="Foot Locker"/>
    <n v="1185732"/>
    <x v="203"/>
    <x v="0"/>
    <s v="Connecticut"/>
    <s v="Hartford"/>
    <x v="0"/>
    <n v="24"/>
    <n v="162"/>
    <n v="3888"/>
    <n v="1555.1999999999998"/>
    <n v="0.39999999999999997"/>
    <x v="1"/>
  </r>
  <r>
    <s v="Foot Locker"/>
    <n v="1185732"/>
    <x v="203"/>
    <x v="0"/>
    <s v="Connecticut"/>
    <s v="Hartford"/>
    <x v="1"/>
    <n v="24"/>
    <n v="41"/>
    <n v="984"/>
    <n v="383.75999999999993"/>
    <n v="0.38999999999999996"/>
    <x v="1"/>
  </r>
  <r>
    <s v="Foot Locker"/>
    <n v="1185732"/>
    <x v="203"/>
    <x v="0"/>
    <s v="Connecticut"/>
    <s v="Hartford"/>
    <x v="2"/>
    <n v="18"/>
    <n v="53"/>
    <n v="954"/>
    <n v="410.22"/>
    <n v="0.43000000000000005"/>
    <x v="1"/>
  </r>
  <r>
    <s v="Foot Locker"/>
    <n v="1185732"/>
    <x v="203"/>
    <x v="0"/>
    <s v="Rhode Island"/>
    <s v="Providence"/>
    <x v="3"/>
    <n v="20"/>
    <n v="16"/>
    <n v="320"/>
    <n v="144"/>
    <n v="0.45"/>
    <x v="1"/>
  </r>
  <r>
    <s v="Foot Locker"/>
    <n v="1185732"/>
    <x v="203"/>
    <x v="0"/>
    <s v="Rhode Island"/>
    <s v="Providence"/>
    <x v="4"/>
    <n v="34"/>
    <n v="40"/>
    <n v="1360"/>
    <n v="489.59999999999997"/>
    <n v="0.36"/>
    <x v="1"/>
  </r>
  <r>
    <s v="Foot Locker"/>
    <n v="1185732"/>
    <x v="203"/>
    <x v="0"/>
    <s v="Rhode Island"/>
    <s v="Providence"/>
    <x v="5"/>
    <n v="27"/>
    <n v="77"/>
    <n v="2079"/>
    <n v="977.13000000000011"/>
    <n v="0.47000000000000003"/>
    <x v="1"/>
  </r>
  <r>
    <s v="Foot Locker"/>
    <n v="1185732"/>
    <x v="708"/>
    <x v="0"/>
    <s v="Rhode Island"/>
    <s v="Providence"/>
    <x v="0"/>
    <n v="26"/>
    <n v="156"/>
    <n v="4056"/>
    <n v="1500.72"/>
    <n v="0.37"/>
    <x v="1"/>
  </r>
  <r>
    <s v="Foot Locker"/>
    <n v="1185732"/>
    <x v="708"/>
    <x v="0"/>
    <s v="Rhode Island"/>
    <s v="Providence"/>
    <x v="1"/>
    <n v="27"/>
    <n v="45"/>
    <n v="1215"/>
    <n v="473.84999999999997"/>
    <n v="0.38999999999999996"/>
    <x v="1"/>
  </r>
  <r>
    <s v="Foot Locker"/>
    <n v="1185732"/>
    <x v="708"/>
    <x v="0"/>
    <s v="Rhode Island"/>
    <s v="Providence"/>
    <x v="2"/>
    <n v="17"/>
    <n v="56"/>
    <n v="952"/>
    <n v="447.44000000000005"/>
    <n v="0.47000000000000003"/>
    <x v="1"/>
  </r>
  <r>
    <s v="Foot Locker"/>
    <n v="1185732"/>
    <x v="708"/>
    <x v="0"/>
    <s v="Rhode Island"/>
    <s v="Providence"/>
    <x v="3"/>
    <n v="20"/>
    <n v="8"/>
    <n v="160"/>
    <n v="75.2"/>
    <n v="0.47000000000000003"/>
    <x v="1"/>
  </r>
  <r>
    <s v="Foot Locker"/>
    <n v="1185732"/>
    <x v="708"/>
    <x v="0"/>
    <s v="Rhode Island"/>
    <s v="Providence"/>
    <x v="4"/>
    <n v="33"/>
    <n v="25"/>
    <n v="825"/>
    <n v="297"/>
    <n v="0.36"/>
    <x v="1"/>
  </r>
  <r>
    <s v="Foot Locker"/>
    <n v="1185732"/>
    <x v="708"/>
    <x v="0"/>
    <s v="Rhode Island"/>
    <s v="Providence"/>
    <x v="5"/>
    <n v="25"/>
    <n v="58"/>
    <n v="1450"/>
    <n v="638"/>
    <n v="0.44"/>
    <x v="1"/>
  </r>
  <r>
    <s v="Foot Locker"/>
    <n v="1185732"/>
    <x v="230"/>
    <x v="0"/>
    <s v="Rhode Island"/>
    <s v="Providence"/>
    <x v="0"/>
    <n v="28"/>
    <n v="132"/>
    <n v="3696"/>
    <n v="1552.32"/>
    <n v="0.42"/>
    <x v="1"/>
  </r>
  <r>
    <s v="Foot Locker"/>
    <n v="1185732"/>
    <x v="230"/>
    <x v="0"/>
    <s v="Rhode Island"/>
    <s v="Providence"/>
    <x v="1"/>
    <n v="23"/>
    <n v="40"/>
    <n v="920"/>
    <n v="367.99999999999994"/>
    <n v="0.39999999999999997"/>
    <x v="1"/>
  </r>
  <r>
    <s v="Foot Locker"/>
    <n v="1185732"/>
    <x v="230"/>
    <x v="0"/>
    <s v="Rhode Island"/>
    <s v="Providence"/>
    <x v="2"/>
    <n v="16"/>
    <n v="44"/>
    <n v="704"/>
    <n v="295.68"/>
    <n v="0.42000000000000004"/>
    <x v="1"/>
  </r>
  <r>
    <s v="Foot Locker"/>
    <n v="1185732"/>
    <x v="230"/>
    <x v="0"/>
    <s v="Rhode Island"/>
    <s v="Providence"/>
    <x v="3"/>
    <n v="21"/>
    <n v="17"/>
    <n v="357"/>
    <n v="160.65"/>
    <n v="0.45"/>
    <x v="1"/>
  </r>
  <r>
    <s v="Foot Locker"/>
    <n v="1185732"/>
    <x v="230"/>
    <x v="0"/>
    <s v="Rhode Island"/>
    <s v="Providence"/>
    <x v="4"/>
    <n v="33"/>
    <n v="15"/>
    <n v="495"/>
    <n v="158.4"/>
    <n v="0.32"/>
    <x v="1"/>
  </r>
  <r>
    <s v="Foot Locker"/>
    <n v="1185732"/>
    <x v="230"/>
    <x v="0"/>
    <s v="Rhode Island"/>
    <s v="Providence"/>
    <x v="5"/>
    <n v="26"/>
    <n v="60"/>
    <n v="1560"/>
    <n v="686.4"/>
    <n v="0.44"/>
    <x v="1"/>
  </r>
  <r>
    <s v="Foot Locker"/>
    <n v="1185732"/>
    <x v="259"/>
    <x v="0"/>
    <s v="Rhode Island"/>
    <s v="Providence"/>
    <x v="0"/>
    <n v="39"/>
    <n v="150"/>
    <n v="5850"/>
    <n v="2398.5"/>
    <n v="0.41"/>
    <x v="1"/>
  </r>
  <r>
    <s v="Foot Locker"/>
    <n v="1185732"/>
    <x v="259"/>
    <x v="0"/>
    <s v="Rhode Island"/>
    <s v="Providence"/>
    <x v="1"/>
    <n v="32"/>
    <n v="58"/>
    <n v="1856"/>
    <n v="686.72"/>
    <n v="0.37"/>
    <x v="1"/>
  </r>
  <r>
    <s v="Foot Locker"/>
    <n v="1185732"/>
    <x v="259"/>
    <x v="0"/>
    <s v="Rhode Island"/>
    <s v="Providence"/>
    <x v="2"/>
    <n v="32"/>
    <n v="60"/>
    <n v="1920"/>
    <n v="806.40000000000009"/>
    <n v="0.42000000000000004"/>
    <x v="1"/>
  </r>
  <r>
    <s v="Foot Locker"/>
    <n v="1185732"/>
    <x v="259"/>
    <x v="0"/>
    <s v="Rhode Island"/>
    <s v="Providence"/>
    <x v="3"/>
    <n v="27"/>
    <n v="51"/>
    <n v="1377"/>
    <n v="633.42000000000007"/>
    <n v="0.46"/>
    <x v="1"/>
  </r>
  <r>
    <s v="Foot Locker"/>
    <n v="1185732"/>
    <x v="259"/>
    <x v="0"/>
    <s v="Rhode Island"/>
    <s v="Providence"/>
    <x v="4"/>
    <n v="40"/>
    <n v="54"/>
    <n v="2160"/>
    <n v="799.2"/>
    <n v="0.37"/>
    <x v="1"/>
  </r>
  <r>
    <s v="Foot Locker"/>
    <n v="1185732"/>
    <x v="259"/>
    <x v="0"/>
    <s v="Rhode Island"/>
    <s v="Providence"/>
    <x v="5"/>
    <n v="36"/>
    <n v="93"/>
    <n v="3348"/>
    <n v="1473.1200000000001"/>
    <n v="0.44"/>
    <x v="1"/>
  </r>
  <r>
    <s v="Foot Locker"/>
    <n v="1185732"/>
    <x v="292"/>
    <x v="0"/>
    <s v="Rhode Island"/>
    <s v="Providence"/>
    <x v="0"/>
    <n v="36"/>
    <n v="176"/>
    <n v="6336"/>
    <n v="2534.3999999999996"/>
    <n v="0.39999999999999997"/>
    <x v="1"/>
  </r>
  <r>
    <s v="Foot Locker"/>
    <n v="1185732"/>
    <x v="292"/>
    <x v="0"/>
    <s v="Rhode Island"/>
    <s v="Providence"/>
    <x v="1"/>
    <n v="35"/>
    <n v="105"/>
    <n v="3675"/>
    <n v="1433.2499999999998"/>
    <n v="0.38999999999999996"/>
    <x v="1"/>
  </r>
  <r>
    <s v="Foot Locker"/>
    <n v="1185732"/>
    <x v="292"/>
    <x v="0"/>
    <s v="Rhode Island"/>
    <s v="Providence"/>
    <x v="2"/>
    <n v="32"/>
    <n v="74"/>
    <n v="2368"/>
    <n v="994.56000000000006"/>
    <n v="0.42000000000000004"/>
    <x v="1"/>
  </r>
  <r>
    <s v="Foot Locker"/>
    <n v="1185732"/>
    <x v="292"/>
    <x v="0"/>
    <s v="Rhode Island"/>
    <s v="Providence"/>
    <x v="3"/>
    <n v="26"/>
    <n v="70"/>
    <n v="1820"/>
    <n v="837.2"/>
    <n v="0.46"/>
    <x v="1"/>
  </r>
  <r>
    <s v="Foot Locker"/>
    <n v="1185732"/>
    <x v="292"/>
    <x v="0"/>
    <s v="Rhode Island"/>
    <s v="Providence"/>
    <x v="4"/>
    <n v="39"/>
    <n v="66"/>
    <n v="2574"/>
    <n v="900.9"/>
    <n v="0.35"/>
    <x v="1"/>
  </r>
  <r>
    <s v="Foot Locker"/>
    <n v="1185732"/>
    <x v="292"/>
    <x v="0"/>
    <s v="Rhode Island"/>
    <s v="Providence"/>
    <x v="5"/>
    <n v="43"/>
    <n v="119"/>
    <n v="5117"/>
    <n v="2302.65"/>
    <n v="0.45"/>
    <x v="1"/>
  </r>
  <r>
    <s v="Foot Locker"/>
    <n v="1185732"/>
    <x v="320"/>
    <x v="0"/>
    <s v="Rhode Island"/>
    <s v="Providence"/>
    <x v="0"/>
    <n v="38"/>
    <n v="173"/>
    <n v="6574"/>
    <n v="2498.12"/>
    <n v="0.38"/>
    <x v="1"/>
  </r>
  <r>
    <s v="Foot Locker"/>
    <n v="1185732"/>
    <x v="320"/>
    <x v="0"/>
    <s v="Rhode Island"/>
    <s v="Providence"/>
    <x v="1"/>
    <n v="32"/>
    <n v="114"/>
    <n v="3648"/>
    <n v="1349.76"/>
    <n v="0.37"/>
    <x v="1"/>
  </r>
  <r>
    <s v="Foot Locker"/>
    <n v="1185732"/>
    <x v="320"/>
    <x v="0"/>
    <s v="Rhode Island"/>
    <s v="Providence"/>
    <x v="2"/>
    <n v="27"/>
    <n v="78"/>
    <n v="2106"/>
    <n v="947.7"/>
    <n v="0.45"/>
    <x v="1"/>
  </r>
  <r>
    <s v="Foot Locker"/>
    <n v="1185732"/>
    <x v="320"/>
    <x v="0"/>
    <s v="Rhode Island"/>
    <s v="Providence"/>
    <x v="3"/>
    <n v="31"/>
    <n v="60"/>
    <n v="1860"/>
    <n v="855.6"/>
    <n v="0.46"/>
    <x v="1"/>
  </r>
  <r>
    <s v="Foot Locker"/>
    <n v="1185732"/>
    <x v="320"/>
    <x v="0"/>
    <s v="Rhode Island"/>
    <s v="Providence"/>
    <x v="4"/>
    <n v="33"/>
    <n v="68"/>
    <n v="2244"/>
    <n v="762.95999999999992"/>
    <n v="0.33999999999999997"/>
    <x v="1"/>
  </r>
  <r>
    <s v="Foot Locker"/>
    <n v="1185732"/>
    <x v="320"/>
    <x v="0"/>
    <s v="Rhode Island"/>
    <s v="Providence"/>
    <x v="5"/>
    <n v="38"/>
    <n v="136"/>
    <n v="5168"/>
    <n v="2170.5600000000004"/>
    <n v="0.42000000000000004"/>
    <x v="1"/>
  </r>
  <r>
    <s v="Foot Locker"/>
    <n v="1185732"/>
    <x v="352"/>
    <x v="0"/>
    <s v="Rhode Island"/>
    <s v="Providence"/>
    <x v="0"/>
    <n v="38"/>
    <n v="182"/>
    <n v="6916"/>
    <n v="2835.56"/>
    <n v="0.41"/>
    <x v="1"/>
  </r>
  <r>
    <s v="Foot Locker"/>
    <n v="1185732"/>
    <x v="352"/>
    <x v="0"/>
    <s v="Rhode Island"/>
    <s v="Providence"/>
    <x v="1"/>
    <n v="31"/>
    <n v="111"/>
    <n v="3441"/>
    <n v="1307.58"/>
    <n v="0.38"/>
    <x v="1"/>
  </r>
  <r>
    <s v="Foot Locker"/>
    <n v="1185732"/>
    <x v="352"/>
    <x v="0"/>
    <s v="Rhode Island"/>
    <s v="Providence"/>
    <x v="2"/>
    <n v="30"/>
    <n v="85"/>
    <n v="2550"/>
    <n v="1096.5000000000002"/>
    <n v="0.43000000000000005"/>
    <x v="1"/>
  </r>
  <r>
    <s v="Foot Locker"/>
    <n v="1185732"/>
    <x v="352"/>
    <x v="0"/>
    <s v="Rhode Island"/>
    <s v="Providence"/>
    <x v="3"/>
    <n v="29"/>
    <n v="47"/>
    <n v="1363"/>
    <n v="586.09"/>
    <n v="0.43000000000000005"/>
    <x v="1"/>
  </r>
  <r>
    <s v="Foot Locker"/>
    <n v="1185732"/>
    <x v="352"/>
    <x v="0"/>
    <s v="Rhode Island"/>
    <s v="Providence"/>
    <x v="4"/>
    <n v="37"/>
    <n v="40"/>
    <n v="1480"/>
    <n v="532.79999999999995"/>
    <n v="0.36"/>
    <x v="1"/>
  </r>
  <r>
    <s v="Foot Locker"/>
    <n v="1185732"/>
    <x v="352"/>
    <x v="0"/>
    <s v="Rhode Island"/>
    <s v="Providence"/>
    <x v="5"/>
    <n v="38"/>
    <n v="96"/>
    <n v="3648"/>
    <n v="1714.5600000000002"/>
    <n v="0.47000000000000003"/>
    <x v="1"/>
  </r>
  <r>
    <s v="Foot Locker"/>
    <n v="1185732"/>
    <x v="382"/>
    <x v="0"/>
    <s v="Rhode Island"/>
    <s v="Providence"/>
    <x v="0"/>
    <n v="39"/>
    <n v="128"/>
    <n v="4992"/>
    <n v="2096.64"/>
    <n v="0.42"/>
    <x v="1"/>
  </r>
  <r>
    <s v="Foot Locker"/>
    <n v="1185732"/>
    <x v="382"/>
    <x v="0"/>
    <s v="Rhode Island"/>
    <s v="Providence"/>
    <x v="1"/>
    <n v="30"/>
    <n v="79"/>
    <n v="2370"/>
    <n v="876.9"/>
    <n v="0.37"/>
    <x v="1"/>
  </r>
  <r>
    <s v="Foot Locker"/>
    <n v="1185732"/>
    <x v="382"/>
    <x v="0"/>
    <s v="Rhode Island"/>
    <s v="Providence"/>
    <x v="2"/>
    <n v="29"/>
    <n v="39"/>
    <n v="1131"/>
    <n v="486.33000000000004"/>
    <n v="0.43000000000000005"/>
    <x v="1"/>
  </r>
  <r>
    <s v="Foot Locker"/>
    <n v="1185732"/>
    <x v="382"/>
    <x v="0"/>
    <s v="Rhode Island"/>
    <s v="Providence"/>
    <x v="3"/>
    <n v="30"/>
    <n v="32"/>
    <n v="960"/>
    <n v="441.6"/>
    <n v="0.46"/>
    <x v="1"/>
  </r>
  <r>
    <s v="Foot Locker"/>
    <n v="1185732"/>
    <x v="382"/>
    <x v="0"/>
    <s v="Rhode Island"/>
    <s v="Providence"/>
    <x v="4"/>
    <n v="34"/>
    <n v="33"/>
    <n v="1122"/>
    <n v="403.91999999999996"/>
    <n v="0.36"/>
    <x v="1"/>
  </r>
  <r>
    <s v="Foot Locker"/>
    <n v="1185732"/>
    <x v="382"/>
    <x v="0"/>
    <s v="Rhode Island"/>
    <s v="Providence"/>
    <x v="5"/>
    <n v="41"/>
    <n v="64"/>
    <n v="2624"/>
    <n v="1180.8"/>
    <n v="0.45"/>
    <x v="1"/>
  </r>
  <r>
    <s v="Foot Locker"/>
    <n v="1185732"/>
    <x v="414"/>
    <x v="0"/>
    <s v="Rhode Island"/>
    <s v="Providence"/>
    <x v="0"/>
    <n v="37"/>
    <n v="113"/>
    <n v="4181"/>
    <n v="1714.2099999999998"/>
    <n v="0.41"/>
    <x v="1"/>
  </r>
  <r>
    <s v="Foot Locker"/>
    <n v="1185732"/>
    <x v="414"/>
    <x v="0"/>
    <s v="Rhode Island"/>
    <s v="Providence"/>
    <x v="1"/>
    <n v="38"/>
    <n v="68"/>
    <n v="2584"/>
    <n v="981.92"/>
    <n v="0.38"/>
    <x v="1"/>
  </r>
  <r>
    <s v="Foot Locker"/>
    <n v="1185732"/>
    <x v="414"/>
    <x v="0"/>
    <s v="Rhode Island"/>
    <s v="Providence"/>
    <x v="2"/>
    <n v="40"/>
    <n v="30"/>
    <n v="1200"/>
    <n v="528"/>
    <n v="0.44"/>
    <x v="1"/>
  </r>
  <r>
    <s v="Foot Locker"/>
    <n v="1185732"/>
    <x v="414"/>
    <x v="0"/>
    <s v="Rhode Island"/>
    <s v="Providence"/>
    <x v="3"/>
    <n v="39"/>
    <n v="23"/>
    <n v="897"/>
    <n v="403.65000000000003"/>
    <n v="0.45"/>
    <x v="1"/>
  </r>
  <r>
    <s v="Foot Locker"/>
    <n v="1185732"/>
    <x v="414"/>
    <x v="0"/>
    <s v="Rhode Island"/>
    <s v="Providence"/>
    <x v="4"/>
    <n v="40"/>
    <n v="23"/>
    <n v="920"/>
    <n v="303.59999999999997"/>
    <n v="0.32999999999999996"/>
    <x v="1"/>
  </r>
  <r>
    <s v="Sports Direct"/>
    <n v="1185732"/>
    <x v="414"/>
    <x v="0"/>
    <s v="Rhode Island"/>
    <s v="Providence"/>
    <x v="5"/>
    <n v="47"/>
    <n v="66"/>
    <n v="3102"/>
    <n v="1364.88"/>
    <n v="0.44"/>
    <x v="1"/>
  </r>
  <r>
    <s v="Sports Direct"/>
    <n v="1185732"/>
    <x v="444"/>
    <x v="0"/>
    <s v="Rhode Island"/>
    <s v="Providence"/>
    <x v="0"/>
    <n v="40"/>
    <n v="105"/>
    <n v="4200"/>
    <n v="1764"/>
    <n v="0.42"/>
    <x v="1"/>
  </r>
  <r>
    <s v="Sports Direct"/>
    <n v="1185732"/>
    <x v="444"/>
    <x v="0"/>
    <s v="Rhode Island"/>
    <s v="Providence"/>
    <x v="1"/>
    <n v="40"/>
    <n v="74"/>
    <n v="2960"/>
    <n v="1243.2"/>
    <n v="0.42"/>
    <x v="1"/>
  </r>
  <r>
    <s v="Sports Direct"/>
    <n v="1185732"/>
    <x v="444"/>
    <x v="0"/>
    <s v="Rhode Island"/>
    <s v="Providence"/>
    <x v="2"/>
    <n v="37"/>
    <n v="68"/>
    <n v="2516"/>
    <n v="1132.2"/>
    <n v="0.45"/>
    <x v="1"/>
  </r>
  <r>
    <s v="Sports Direct"/>
    <n v="1185732"/>
    <x v="444"/>
    <x v="0"/>
    <s v="Rhode Island"/>
    <s v="Providence"/>
    <x v="3"/>
    <n v="36"/>
    <n v="68"/>
    <n v="2448"/>
    <n v="1101.6000000000001"/>
    <n v="0.45"/>
    <x v="1"/>
  </r>
  <r>
    <s v="Sports Direct"/>
    <n v="1185732"/>
    <x v="444"/>
    <x v="0"/>
    <s v="Rhode Island"/>
    <s v="Providence"/>
    <x v="4"/>
    <n v="43"/>
    <n v="61"/>
    <n v="2623"/>
    <n v="865.58999999999992"/>
    <n v="0.32999999999999996"/>
    <x v="1"/>
  </r>
  <r>
    <s v="Sports Direct"/>
    <n v="1185732"/>
    <x v="444"/>
    <x v="0"/>
    <s v="Rhode Island"/>
    <s v="Providence"/>
    <x v="5"/>
    <n v="46"/>
    <n v="83"/>
    <n v="3818"/>
    <n v="1679.92"/>
    <n v="0.44"/>
    <x v="1"/>
  </r>
  <r>
    <s v="Sports Direct"/>
    <n v="1185732"/>
    <x v="473"/>
    <x v="0"/>
    <s v="Rhode Island"/>
    <s v="Providence"/>
    <x v="0"/>
    <n v="48"/>
    <n v="160"/>
    <n v="7680"/>
    <n v="2995.2"/>
    <n v="0.38999999999999996"/>
    <x v="1"/>
  </r>
  <r>
    <s v="Sports Direct"/>
    <n v="1185732"/>
    <x v="473"/>
    <x v="0"/>
    <s v="Rhode Island"/>
    <s v="Providence"/>
    <x v="1"/>
    <n v="37"/>
    <n v="102"/>
    <n v="3774"/>
    <n v="1396.3799999999999"/>
    <n v="0.37"/>
    <x v="1"/>
  </r>
  <r>
    <s v="Sports Direct"/>
    <n v="1185732"/>
    <x v="473"/>
    <x v="0"/>
    <s v="Rhode Island"/>
    <s v="Providence"/>
    <x v="2"/>
    <n v="40"/>
    <n v="88"/>
    <n v="3520"/>
    <n v="1654.4"/>
    <n v="0.47000000000000003"/>
    <x v="1"/>
  </r>
  <r>
    <s v="Sports Direct"/>
    <n v="1185732"/>
    <x v="473"/>
    <x v="0"/>
    <s v="Rhode Island"/>
    <s v="Providence"/>
    <x v="3"/>
    <n v="34"/>
    <n v="77"/>
    <n v="2618"/>
    <n v="1125.7400000000002"/>
    <n v="0.43000000000000005"/>
    <x v="1"/>
  </r>
  <r>
    <s v="Sports Direct"/>
    <n v="1185732"/>
    <x v="473"/>
    <x v="0"/>
    <s v="Rhode Island"/>
    <s v="Providence"/>
    <x v="4"/>
    <n v="41"/>
    <n v="74"/>
    <n v="3034"/>
    <n v="1122.58"/>
    <n v="0.37"/>
    <x v="1"/>
  </r>
  <r>
    <s v="Sports Direct"/>
    <n v="1185732"/>
    <x v="473"/>
    <x v="0"/>
    <s v="Rhode Island"/>
    <s v="Providence"/>
    <x v="5"/>
    <n v="51"/>
    <n v="111"/>
    <n v="5661"/>
    <n v="2434.2300000000005"/>
    <n v="0.43000000000000005"/>
    <x v="1"/>
  </r>
  <r>
    <s v="Sports Direct"/>
    <n v="1185732"/>
    <x v="181"/>
    <x v="0"/>
    <s v="Rhode Island"/>
    <s v="Providence"/>
    <x v="0"/>
    <n v="28"/>
    <n v="140"/>
    <n v="3920"/>
    <n v="1293.5999999999999"/>
    <n v="0.32999999999999996"/>
    <x v="1"/>
  </r>
  <r>
    <s v="Sports Direct"/>
    <n v="1185732"/>
    <x v="181"/>
    <x v="0"/>
    <s v="Rhode Island"/>
    <s v="Providence"/>
    <x v="1"/>
    <n v="28"/>
    <n v="88"/>
    <n v="2464"/>
    <n v="837.75999999999988"/>
    <n v="0.33999999999999997"/>
    <x v="1"/>
  </r>
  <r>
    <s v="Sports Direct"/>
    <n v="1185732"/>
    <x v="181"/>
    <x v="0"/>
    <s v="Rhode Island"/>
    <s v="Providence"/>
    <x v="2"/>
    <n v="22"/>
    <n v="75"/>
    <n v="1650"/>
    <n v="478.49999999999994"/>
    <n v="0.28999999999999998"/>
    <x v="1"/>
  </r>
  <r>
    <s v="Sports Direct"/>
    <n v="1185732"/>
    <x v="181"/>
    <x v="0"/>
    <s v="Rhode Island"/>
    <s v="Providence"/>
    <x v="3"/>
    <n v="25"/>
    <n v="33"/>
    <n v="825"/>
    <n v="255.75"/>
    <n v="0.31"/>
    <x v="1"/>
  </r>
  <r>
    <s v="Sports Direct"/>
    <n v="1185732"/>
    <x v="181"/>
    <x v="0"/>
    <s v="Rhode Island"/>
    <s v="Providence"/>
    <x v="4"/>
    <n v="39"/>
    <n v="47"/>
    <n v="1833"/>
    <n v="586.56000000000006"/>
    <n v="0.32"/>
    <x v="1"/>
  </r>
  <r>
    <s v="Sports Direct"/>
    <n v="1185732"/>
    <x v="181"/>
    <x v="0"/>
    <s v="Rhode Island"/>
    <s v="Providence"/>
    <x v="5"/>
    <n v="26"/>
    <n v="83"/>
    <n v="2158"/>
    <n v="733.71999999999991"/>
    <n v="0.33999999999999997"/>
    <x v="1"/>
  </r>
  <r>
    <s v="Sports Direct"/>
    <n v="1185732"/>
    <x v="210"/>
    <x v="0"/>
    <s v="Rhode Island"/>
    <s v="Providence"/>
    <x v="0"/>
    <n v="26"/>
    <n v="155"/>
    <n v="4030"/>
    <n v="1491.1"/>
    <n v="0.37"/>
    <x v="1"/>
  </r>
  <r>
    <s v="Sports Direct"/>
    <n v="1185732"/>
    <x v="210"/>
    <x v="0"/>
    <s v="Rhode Island"/>
    <s v="Providence"/>
    <x v="1"/>
    <n v="31"/>
    <n v="53"/>
    <n v="1643"/>
    <n v="575.04999999999995"/>
    <n v="0.35"/>
    <x v="1"/>
  </r>
  <r>
    <s v="Sports Direct"/>
    <n v="1185732"/>
    <x v="210"/>
    <x v="0"/>
    <s v="Rhode Island"/>
    <s v="Providence"/>
    <x v="2"/>
    <n v="24"/>
    <n v="70"/>
    <n v="1680"/>
    <n v="487.2"/>
    <n v="0.28999999999999998"/>
    <x v="1"/>
  </r>
  <r>
    <s v="Sports Direct"/>
    <n v="1185732"/>
    <x v="210"/>
    <x v="0"/>
    <s v="Massachusetts"/>
    <s v="Boston"/>
    <x v="3"/>
    <n v="27"/>
    <n v="75"/>
    <n v="2025"/>
    <n v="648"/>
    <n v="0.32"/>
    <x v="1"/>
  </r>
  <r>
    <s v="Sports Direct"/>
    <n v="1185732"/>
    <x v="210"/>
    <x v="0"/>
    <s v="Massachusetts"/>
    <s v="Boston"/>
    <x v="4"/>
    <n v="36"/>
    <n v="53"/>
    <n v="1908"/>
    <n v="515.16000000000008"/>
    <n v="0.27"/>
    <x v="1"/>
  </r>
  <r>
    <s v="Sports Direct"/>
    <n v="1185732"/>
    <x v="210"/>
    <x v="0"/>
    <s v="Massachusetts"/>
    <s v="Boston"/>
    <x v="5"/>
    <n v="30"/>
    <n v="80"/>
    <n v="2400"/>
    <n v="768"/>
    <n v="0.32"/>
    <x v="1"/>
  </r>
  <r>
    <s v="Sports Direct"/>
    <n v="1185732"/>
    <x v="218"/>
    <x v="0"/>
    <s v="Massachusetts"/>
    <s v="Boston"/>
    <x v="0"/>
    <n v="28"/>
    <n v="155"/>
    <n v="4340"/>
    <n v="1475.6"/>
    <n v="0.33999999999999997"/>
    <x v="1"/>
  </r>
  <r>
    <s v="Sports Direct"/>
    <n v="1185732"/>
    <x v="218"/>
    <x v="0"/>
    <s v="Massachusetts"/>
    <s v="Boston"/>
    <x v="1"/>
    <n v="31"/>
    <n v="61"/>
    <n v="1891"/>
    <n v="642.93999999999994"/>
    <n v="0.33999999999999997"/>
    <x v="1"/>
  </r>
  <r>
    <s v="Sports Direct"/>
    <n v="1185732"/>
    <x v="218"/>
    <x v="0"/>
    <s v="Massachusetts"/>
    <s v="Boston"/>
    <x v="2"/>
    <n v="23"/>
    <n v="60"/>
    <n v="1380"/>
    <n v="441.6"/>
    <n v="0.32"/>
    <x v="1"/>
  </r>
  <r>
    <s v="Sports Direct"/>
    <n v="1185732"/>
    <x v="218"/>
    <x v="0"/>
    <s v="Massachusetts"/>
    <s v="Boston"/>
    <x v="3"/>
    <n v="25"/>
    <n v="93"/>
    <n v="2325"/>
    <n v="651.00000000000011"/>
    <n v="0.28000000000000003"/>
    <x v="1"/>
  </r>
  <r>
    <s v="Sports Direct"/>
    <n v="1185732"/>
    <x v="218"/>
    <x v="0"/>
    <s v="Massachusetts"/>
    <s v="Boston"/>
    <x v="4"/>
    <n v="36"/>
    <n v="31"/>
    <n v="1116"/>
    <n v="334.8"/>
    <n v="0.3"/>
    <x v="1"/>
  </r>
  <r>
    <s v="Sports Direct"/>
    <n v="1185732"/>
    <x v="218"/>
    <x v="0"/>
    <s v="Massachusetts"/>
    <s v="Boston"/>
    <x v="5"/>
    <n v="31"/>
    <n v="68"/>
    <n v="2108"/>
    <n v="779.96"/>
    <n v="0.37"/>
    <x v="1"/>
  </r>
  <r>
    <s v="Sports Direct"/>
    <n v="1185732"/>
    <x v="237"/>
    <x v="0"/>
    <s v="Massachusetts"/>
    <s v="Boston"/>
    <x v="0"/>
    <n v="28"/>
    <n v="149"/>
    <n v="4172"/>
    <n v="1376.7599999999998"/>
    <n v="0.32999999999999996"/>
    <x v="1"/>
  </r>
  <r>
    <s v="Sports Direct"/>
    <n v="1185732"/>
    <x v="237"/>
    <x v="0"/>
    <s v="Massachusetts"/>
    <s v="Boston"/>
    <x v="1"/>
    <n v="28"/>
    <n v="51"/>
    <n v="1428"/>
    <n v="514.07999999999993"/>
    <n v="0.36"/>
    <x v="1"/>
  </r>
  <r>
    <s v="Sports Direct"/>
    <n v="1185732"/>
    <x v="237"/>
    <x v="0"/>
    <s v="Massachusetts"/>
    <s v="Boston"/>
    <x v="2"/>
    <n v="22"/>
    <n v="51"/>
    <n v="1122"/>
    <n v="347.82"/>
    <n v="0.31"/>
    <x v="1"/>
  </r>
  <r>
    <s v="Sports Direct"/>
    <n v="1185732"/>
    <x v="237"/>
    <x v="0"/>
    <s v="Massachusetts"/>
    <s v="Boston"/>
    <x v="3"/>
    <n v="23"/>
    <n v="39"/>
    <n v="897"/>
    <n v="251.16000000000003"/>
    <n v="0.28000000000000003"/>
    <x v="1"/>
  </r>
  <r>
    <s v="Sports Direct"/>
    <n v="1185732"/>
    <x v="237"/>
    <x v="0"/>
    <s v="Massachusetts"/>
    <s v="Boston"/>
    <x v="4"/>
    <n v="33"/>
    <n v="44"/>
    <n v="1452"/>
    <n v="392.04"/>
    <n v="0.27"/>
    <x v="1"/>
  </r>
  <r>
    <s v="Sports Direct"/>
    <n v="1185732"/>
    <x v="237"/>
    <x v="0"/>
    <s v="Massachusetts"/>
    <s v="Boston"/>
    <x v="5"/>
    <n v="30"/>
    <n v="94"/>
    <n v="2820"/>
    <n v="1015.1999999999999"/>
    <n v="0.36"/>
    <x v="1"/>
  </r>
  <r>
    <s v="Sports Direct"/>
    <n v="1185732"/>
    <x v="266"/>
    <x v="0"/>
    <s v="Massachusetts"/>
    <s v="Boston"/>
    <x v="0"/>
    <n v="41"/>
    <n v="173"/>
    <n v="7093"/>
    <n v="2553.48"/>
    <n v="0.36"/>
    <x v="1"/>
  </r>
  <r>
    <s v="Sports Direct"/>
    <n v="1185732"/>
    <x v="266"/>
    <x v="0"/>
    <s v="Massachusetts"/>
    <s v="Boston"/>
    <x v="1"/>
    <n v="34"/>
    <n v="68"/>
    <n v="2312"/>
    <n v="832.31999999999994"/>
    <n v="0.36"/>
    <x v="1"/>
  </r>
  <r>
    <s v="Sports Direct"/>
    <n v="1185732"/>
    <x v="266"/>
    <x v="0"/>
    <s v="Massachusetts"/>
    <s v="Boston"/>
    <x v="2"/>
    <n v="30"/>
    <n v="68"/>
    <n v="2040"/>
    <n v="632.4"/>
    <n v="0.31"/>
    <x v="1"/>
  </r>
  <r>
    <s v="Sports Direct"/>
    <n v="1185732"/>
    <x v="266"/>
    <x v="0"/>
    <s v="Massachusetts"/>
    <s v="Boston"/>
    <x v="3"/>
    <n v="32"/>
    <n v="54"/>
    <n v="1728"/>
    <n v="518.4"/>
    <n v="0.3"/>
    <x v="1"/>
  </r>
  <r>
    <s v="Sports Direct"/>
    <n v="1185732"/>
    <x v="266"/>
    <x v="0"/>
    <s v="Massachusetts"/>
    <s v="Boston"/>
    <x v="4"/>
    <n v="39"/>
    <n v="60"/>
    <n v="2340"/>
    <n v="655.20000000000005"/>
    <n v="0.28000000000000003"/>
    <x v="1"/>
  </r>
  <r>
    <s v="Sports Direct"/>
    <n v="1185732"/>
    <x v="266"/>
    <x v="0"/>
    <s v="Massachusetts"/>
    <s v="Boston"/>
    <x v="5"/>
    <n v="43"/>
    <n v="104"/>
    <n v="4472"/>
    <n v="1520.4799999999998"/>
    <n v="0.33999999999999997"/>
    <x v="1"/>
  </r>
  <r>
    <s v="Sports Direct"/>
    <n v="1185732"/>
    <x v="299"/>
    <x v="0"/>
    <s v="Massachusetts"/>
    <s v="Boston"/>
    <x v="0"/>
    <n v="39"/>
    <n v="196"/>
    <n v="7644"/>
    <n v="2675.3999999999996"/>
    <n v="0.35"/>
    <x v="1"/>
  </r>
  <r>
    <s v="Sports Direct"/>
    <n v="1185732"/>
    <x v="299"/>
    <x v="0"/>
    <s v="Massachusetts"/>
    <s v="Boston"/>
    <x v="1"/>
    <n v="36"/>
    <n v="114"/>
    <n v="4104"/>
    <n v="1313.28"/>
    <n v="0.32"/>
    <x v="1"/>
  </r>
  <r>
    <s v="Sports Direct"/>
    <n v="1185732"/>
    <x v="299"/>
    <x v="0"/>
    <s v="Massachusetts"/>
    <s v="Boston"/>
    <x v="2"/>
    <n v="36"/>
    <n v="75"/>
    <n v="2700"/>
    <n v="837"/>
    <n v="0.31"/>
    <x v="1"/>
  </r>
  <r>
    <s v="Sports Direct"/>
    <n v="1185732"/>
    <x v="299"/>
    <x v="0"/>
    <s v="Massachusetts"/>
    <s v="Boston"/>
    <x v="3"/>
    <n v="34"/>
    <n v="72"/>
    <n v="2448"/>
    <n v="685.44"/>
    <n v="0.28000000000000003"/>
    <x v="1"/>
  </r>
  <r>
    <s v="Sports Direct"/>
    <n v="1185732"/>
    <x v="299"/>
    <x v="0"/>
    <s v="Massachusetts"/>
    <s v="Boston"/>
    <x v="4"/>
    <n v="39"/>
    <n v="74"/>
    <n v="2886"/>
    <n v="923.52"/>
    <n v="0.32"/>
    <x v="1"/>
  </r>
  <r>
    <s v="Sports Direct"/>
    <n v="1185732"/>
    <x v="299"/>
    <x v="0"/>
    <s v="Massachusetts"/>
    <s v="Boston"/>
    <x v="5"/>
    <n v="47"/>
    <n v="120"/>
    <n v="5640"/>
    <n v="1973.9999999999998"/>
    <n v="0.35"/>
    <x v="1"/>
  </r>
  <r>
    <s v="Sports Direct"/>
    <n v="1185732"/>
    <x v="327"/>
    <x v="0"/>
    <s v="Massachusetts"/>
    <s v="Boston"/>
    <x v="0"/>
    <n v="37"/>
    <n v="180"/>
    <n v="6660"/>
    <n v="2197.7999999999997"/>
    <n v="0.32999999999999996"/>
    <x v="1"/>
  </r>
  <r>
    <s v="Sports Direct"/>
    <n v="1185732"/>
    <x v="327"/>
    <x v="0"/>
    <s v="Massachusetts"/>
    <s v="Boston"/>
    <x v="1"/>
    <n v="36"/>
    <n v="105"/>
    <n v="3780"/>
    <n v="1398.6"/>
    <n v="0.37"/>
    <x v="1"/>
  </r>
  <r>
    <s v="Sports Direct"/>
    <n v="1185732"/>
    <x v="327"/>
    <x v="0"/>
    <s v="Massachusetts"/>
    <s v="Boston"/>
    <x v="2"/>
    <n v="32"/>
    <n v="88"/>
    <n v="2816"/>
    <n v="844.8"/>
    <n v="0.3"/>
    <x v="1"/>
  </r>
  <r>
    <s v="Sports Direct"/>
    <n v="1185732"/>
    <x v="327"/>
    <x v="0"/>
    <s v="Massachusetts"/>
    <s v="Boston"/>
    <x v="3"/>
    <n v="34"/>
    <n v="77"/>
    <n v="2618"/>
    <n v="837.76"/>
    <n v="0.32"/>
    <x v="1"/>
  </r>
  <r>
    <s v="Sports Direct"/>
    <n v="1185732"/>
    <x v="327"/>
    <x v="0"/>
    <s v="Massachusetts"/>
    <s v="Boston"/>
    <x v="4"/>
    <n v="41"/>
    <n v="80"/>
    <n v="3280"/>
    <n v="1016.8"/>
    <n v="0.31"/>
    <x v="1"/>
  </r>
  <r>
    <s v="Sports Direct"/>
    <n v="1185732"/>
    <x v="327"/>
    <x v="0"/>
    <s v="Massachusetts"/>
    <s v="Boston"/>
    <x v="5"/>
    <n v="41"/>
    <n v="132"/>
    <n v="5412"/>
    <n v="1731.8400000000001"/>
    <n v="0.32"/>
    <x v="1"/>
  </r>
  <r>
    <s v="Sports Direct"/>
    <n v="1185732"/>
    <x v="359"/>
    <x v="0"/>
    <s v="Massachusetts"/>
    <s v="Boston"/>
    <x v="0"/>
    <n v="40"/>
    <n v="196"/>
    <n v="7840"/>
    <n v="2587.1999999999998"/>
    <n v="0.32999999999999996"/>
    <x v="1"/>
  </r>
  <r>
    <s v="Sports Direct"/>
    <n v="1185732"/>
    <x v="359"/>
    <x v="0"/>
    <s v="Massachusetts"/>
    <s v="Boston"/>
    <x v="1"/>
    <n v="33"/>
    <n v="112"/>
    <n v="3696"/>
    <n v="1182.72"/>
    <n v="0.32"/>
    <x v="1"/>
  </r>
  <r>
    <s v="Sports Direct"/>
    <n v="1185732"/>
    <x v="359"/>
    <x v="0"/>
    <s v="Massachusetts"/>
    <s v="Boston"/>
    <x v="2"/>
    <n v="29"/>
    <n v="85"/>
    <n v="2465"/>
    <n v="764.15"/>
    <n v="0.31"/>
    <x v="1"/>
  </r>
  <r>
    <s v="Sports Direct"/>
    <n v="1185732"/>
    <x v="359"/>
    <x v="0"/>
    <s v="Massachusetts"/>
    <s v="Boston"/>
    <x v="3"/>
    <n v="31"/>
    <n v="58"/>
    <n v="1798"/>
    <n v="503.44000000000005"/>
    <n v="0.28000000000000003"/>
    <x v="1"/>
  </r>
  <r>
    <s v="Sports Direct"/>
    <n v="1185732"/>
    <x v="359"/>
    <x v="0"/>
    <s v="Massachusetts"/>
    <s v="Boston"/>
    <x v="4"/>
    <n v="40"/>
    <n v="51"/>
    <n v="2040"/>
    <n v="550.80000000000007"/>
    <n v="0.27"/>
    <x v="1"/>
  </r>
  <r>
    <s v="Sports Direct"/>
    <n v="1185732"/>
    <x v="359"/>
    <x v="0"/>
    <s v="Massachusetts"/>
    <s v="Boston"/>
    <x v="5"/>
    <n v="46"/>
    <n v="98"/>
    <n v="4508"/>
    <n v="1577.8"/>
    <n v="0.35"/>
    <x v="1"/>
  </r>
  <r>
    <s v="Sports Direct"/>
    <n v="1185732"/>
    <x v="389"/>
    <x v="0"/>
    <s v="Massachusetts"/>
    <s v="Boston"/>
    <x v="0"/>
    <n v="36"/>
    <n v="153"/>
    <n v="5508"/>
    <n v="1872.7199999999998"/>
    <n v="0.33999999999999997"/>
    <x v="1"/>
  </r>
  <r>
    <s v="Sports Direct"/>
    <n v="1185732"/>
    <x v="389"/>
    <x v="0"/>
    <s v="Massachusetts"/>
    <s v="Boston"/>
    <x v="1"/>
    <n v="35"/>
    <n v="88"/>
    <n v="3080"/>
    <n v="1139.5999999999999"/>
    <n v="0.37"/>
    <x v="1"/>
  </r>
  <r>
    <s v="Sports Direct"/>
    <n v="1185732"/>
    <x v="389"/>
    <x v="0"/>
    <s v="Massachusetts"/>
    <s v="Boston"/>
    <x v="2"/>
    <n v="30"/>
    <n v="47"/>
    <n v="1410"/>
    <n v="423"/>
    <n v="0.3"/>
    <x v="1"/>
  </r>
  <r>
    <s v="Sports Direct"/>
    <n v="1185732"/>
    <x v="389"/>
    <x v="0"/>
    <s v="Massachusetts"/>
    <s v="Boston"/>
    <x v="3"/>
    <n v="34"/>
    <n v="39"/>
    <n v="1326"/>
    <n v="358.02000000000004"/>
    <n v="0.27"/>
    <x v="1"/>
  </r>
  <r>
    <s v="Sports Direct"/>
    <n v="1185732"/>
    <x v="389"/>
    <x v="0"/>
    <s v="Massachusetts"/>
    <s v="Boston"/>
    <x v="4"/>
    <n v="39"/>
    <n v="41"/>
    <n v="1599"/>
    <n v="495.69"/>
    <n v="0.31"/>
    <x v="1"/>
  </r>
  <r>
    <s v="Sports Direct"/>
    <n v="1185732"/>
    <x v="389"/>
    <x v="0"/>
    <s v="Massachusetts"/>
    <s v="Boston"/>
    <x v="5"/>
    <n v="41"/>
    <n v="77"/>
    <n v="3157"/>
    <n v="1041.81"/>
    <n v="0.32999999999999996"/>
    <x v="1"/>
  </r>
  <r>
    <s v="Sports Direct"/>
    <n v="1185732"/>
    <x v="421"/>
    <x v="0"/>
    <s v="Massachusetts"/>
    <s v="Boston"/>
    <x v="0"/>
    <n v="40"/>
    <n v="132"/>
    <n v="5280"/>
    <n v="1742.3999999999999"/>
    <n v="0.32999999999999996"/>
    <x v="1"/>
  </r>
  <r>
    <s v="Sports Direct"/>
    <n v="1185732"/>
    <x v="421"/>
    <x v="0"/>
    <s v="Massachusetts"/>
    <s v="Boston"/>
    <x v="1"/>
    <n v="37"/>
    <n v="68"/>
    <n v="2516"/>
    <n v="880.59999999999991"/>
    <n v="0.35"/>
    <x v="1"/>
  </r>
  <r>
    <s v="Sports Direct"/>
    <n v="1185732"/>
    <x v="421"/>
    <x v="0"/>
    <s v="Massachusetts"/>
    <s v="Boston"/>
    <x v="2"/>
    <n v="41"/>
    <n v="38"/>
    <n v="1558"/>
    <n v="467.4"/>
    <n v="0.3"/>
    <x v="1"/>
  </r>
  <r>
    <s v="Sports Direct"/>
    <n v="1185732"/>
    <x v="421"/>
    <x v="0"/>
    <s v="Massachusetts"/>
    <s v="Boston"/>
    <x v="3"/>
    <n v="38"/>
    <n v="32"/>
    <n v="1216"/>
    <n v="328.32000000000005"/>
    <n v="0.27"/>
    <x v="1"/>
  </r>
  <r>
    <s v="Sports Direct"/>
    <n v="1185732"/>
    <x v="421"/>
    <x v="0"/>
    <s v="Massachusetts"/>
    <s v="Boston"/>
    <x v="4"/>
    <n v="51"/>
    <n v="34"/>
    <n v="1734"/>
    <n v="485.52000000000004"/>
    <n v="0.28000000000000003"/>
    <x v="1"/>
  </r>
  <r>
    <s v="Amazon"/>
    <n v="1185732"/>
    <x v="421"/>
    <x v="0"/>
    <s v="Massachusetts"/>
    <s v="Boston"/>
    <x v="5"/>
    <n v="51"/>
    <n v="68"/>
    <n v="3468"/>
    <n v="1213.8"/>
    <n v="0.35"/>
    <x v="1"/>
  </r>
  <r>
    <s v="Amazon"/>
    <n v="1185732"/>
    <x v="451"/>
    <x v="0"/>
    <s v="Massachusetts"/>
    <s v="Boston"/>
    <x v="0"/>
    <n v="49"/>
    <n v="120"/>
    <n v="5880"/>
    <n v="2058"/>
    <n v="0.35"/>
    <x v="1"/>
  </r>
  <r>
    <s v="Amazon"/>
    <n v="1185732"/>
    <x v="451"/>
    <x v="0"/>
    <s v="Massachusetts"/>
    <s v="Boston"/>
    <x v="1"/>
    <n v="40"/>
    <n v="102"/>
    <n v="4080"/>
    <n v="1428"/>
    <n v="0.35"/>
    <x v="1"/>
  </r>
  <r>
    <s v="Amazon"/>
    <n v="1185732"/>
    <x v="451"/>
    <x v="0"/>
    <s v="Massachusetts"/>
    <s v="Boston"/>
    <x v="2"/>
    <n v="44"/>
    <n v="91"/>
    <n v="4004"/>
    <n v="1201.2"/>
    <n v="0.3"/>
    <x v="1"/>
  </r>
  <r>
    <s v="Amazon"/>
    <n v="1185732"/>
    <x v="451"/>
    <x v="0"/>
    <s v="Massachusetts"/>
    <s v="Boston"/>
    <x v="3"/>
    <n v="42"/>
    <n v="83"/>
    <n v="3486"/>
    <n v="1010.9399999999999"/>
    <n v="0.28999999999999998"/>
    <x v="1"/>
  </r>
  <r>
    <s v="Amazon"/>
    <n v="1185732"/>
    <x v="451"/>
    <x v="0"/>
    <s v="Massachusetts"/>
    <s v="Boston"/>
    <x v="4"/>
    <n v="50"/>
    <n v="78"/>
    <n v="3900"/>
    <n v="1248"/>
    <n v="0.32"/>
    <x v="1"/>
  </r>
  <r>
    <s v="Amazon"/>
    <n v="1185732"/>
    <x v="451"/>
    <x v="0"/>
    <s v="Massachusetts"/>
    <s v="Boston"/>
    <x v="5"/>
    <n v="48"/>
    <n v="123"/>
    <n v="5904"/>
    <n v="2066.4"/>
    <n v="0.35"/>
    <x v="1"/>
  </r>
  <r>
    <s v="Amazon"/>
    <n v="1185732"/>
    <x v="480"/>
    <x v="0"/>
    <s v="Massachusetts"/>
    <s v="Boston"/>
    <x v="0"/>
    <n v="51"/>
    <n v="178"/>
    <n v="9078"/>
    <n v="3177.2999999999997"/>
    <n v="0.35"/>
    <x v="1"/>
  </r>
  <r>
    <s v="Amazon"/>
    <n v="1185732"/>
    <x v="480"/>
    <x v="0"/>
    <s v="Massachusetts"/>
    <s v="Boston"/>
    <x v="1"/>
    <n v="37"/>
    <n v="113"/>
    <n v="4181"/>
    <n v="1337.92"/>
    <n v="0.32"/>
    <x v="1"/>
  </r>
  <r>
    <s v="Amazon"/>
    <n v="1185732"/>
    <x v="480"/>
    <x v="0"/>
    <s v="Massachusetts"/>
    <s v="Boston"/>
    <x v="2"/>
    <n v="36"/>
    <n v="112"/>
    <n v="4032"/>
    <n v="1088.6400000000001"/>
    <n v="0.27"/>
    <x v="1"/>
  </r>
  <r>
    <s v="Amazon"/>
    <n v="1185732"/>
    <x v="480"/>
    <x v="0"/>
    <s v="Massachusetts"/>
    <s v="Boston"/>
    <x v="3"/>
    <n v="43"/>
    <n v="105"/>
    <n v="4515"/>
    <n v="1264.2"/>
    <n v="0.28000000000000003"/>
    <x v="1"/>
  </r>
  <r>
    <s v="Amazon"/>
    <n v="1185732"/>
    <x v="480"/>
    <x v="0"/>
    <s v="Massachusetts"/>
    <s v="Boston"/>
    <x v="4"/>
    <n v="52"/>
    <n v="90"/>
    <n v="4680"/>
    <n v="1357.1999999999998"/>
    <n v="0.28999999999999998"/>
    <x v="1"/>
  </r>
  <r>
    <s v="Amazon"/>
    <n v="1185732"/>
    <x v="480"/>
    <x v="0"/>
    <s v="Massachusetts"/>
    <s v="Boston"/>
    <x v="5"/>
    <n v="51"/>
    <n v="128"/>
    <n v="6528"/>
    <n v="2154.2399999999998"/>
    <n v="0.32999999999999996"/>
    <x v="1"/>
  </r>
  <r>
    <s v="Amazon"/>
    <n v="1185732"/>
    <x v="178"/>
    <x v="0"/>
    <s v="Massachusetts"/>
    <s v="Boston"/>
    <x v="0"/>
    <n v="35"/>
    <n v="179"/>
    <n v="6265"/>
    <n v="3257.8"/>
    <n v="0.52"/>
    <x v="1"/>
  </r>
  <r>
    <s v="Amazon"/>
    <n v="1185732"/>
    <x v="178"/>
    <x v="0"/>
    <s v="Massachusetts"/>
    <s v="Boston"/>
    <x v="1"/>
    <n v="36"/>
    <n v="107"/>
    <n v="3852"/>
    <n v="1887.48"/>
    <n v="0.49"/>
    <x v="1"/>
  </r>
  <r>
    <s v="Amazon"/>
    <n v="1185732"/>
    <x v="178"/>
    <x v="0"/>
    <s v="Massachusetts"/>
    <s v="Boston"/>
    <x v="2"/>
    <n v="27"/>
    <n v="101"/>
    <n v="2727"/>
    <n v="1090.8"/>
    <n v="0.39999999999999997"/>
    <x v="1"/>
  </r>
  <r>
    <s v="Amazon"/>
    <n v="1185732"/>
    <x v="178"/>
    <x v="0"/>
    <s v="Massachusetts"/>
    <s v="Boston"/>
    <x v="3"/>
    <n v="29"/>
    <n v="53"/>
    <n v="1537"/>
    <n v="599.42999999999995"/>
    <n v="0.38999999999999996"/>
    <x v="1"/>
  </r>
  <r>
    <s v="Amazon"/>
    <n v="1185732"/>
    <x v="178"/>
    <x v="0"/>
    <s v="Massachusetts"/>
    <s v="Boston"/>
    <x v="4"/>
    <n v="37"/>
    <n v="70"/>
    <n v="2590"/>
    <n v="1061.8999999999999"/>
    <n v="0.41"/>
    <x v="1"/>
  </r>
  <r>
    <s v="Amazon"/>
    <n v="1185732"/>
    <x v="178"/>
    <x v="0"/>
    <s v="Massachusetts"/>
    <s v="Boston"/>
    <x v="5"/>
    <n v="34"/>
    <n v="104"/>
    <n v="3536"/>
    <n v="1520.4799999999998"/>
    <n v="0.42999999999999994"/>
    <x v="1"/>
  </r>
  <r>
    <s v="Amazon"/>
    <n v="1185732"/>
    <x v="207"/>
    <x v="0"/>
    <s v="Massachusetts"/>
    <s v="Boston"/>
    <x v="0"/>
    <n v="33"/>
    <n v="184"/>
    <n v="6072"/>
    <n v="2853.84"/>
    <n v="0.47000000000000003"/>
    <x v="1"/>
  </r>
  <r>
    <s v="Amazon"/>
    <n v="1185732"/>
    <x v="207"/>
    <x v="0"/>
    <s v="Massachusetts"/>
    <s v="Boston"/>
    <x v="1"/>
    <n v="33"/>
    <n v="72"/>
    <n v="2376"/>
    <n v="1116.72"/>
    <n v="0.47000000000000003"/>
    <x v="1"/>
  </r>
  <r>
    <s v="Amazon"/>
    <n v="1185732"/>
    <x v="207"/>
    <x v="0"/>
    <s v="Massachusetts"/>
    <s v="Boston"/>
    <x v="2"/>
    <n v="25"/>
    <n v="85"/>
    <n v="2125"/>
    <n v="849.99999999999989"/>
    <n v="0.39999999999999997"/>
    <x v="1"/>
  </r>
  <r>
    <s v="Amazon"/>
    <n v="1185732"/>
    <x v="207"/>
    <x v="0"/>
    <s v="Vermont"/>
    <s v="Burlington"/>
    <x v="3"/>
    <n v="30"/>
    <n v="48"/>
    <n v="1440"/>
    <n v="547.20000000000005"/>
    <n v="0.38"/>
    <x v="1"/>
  </r>
  <r>
    <s v="Amazon"/>
    <n v="1185732"/>
    <x v="207"/>
    <x v="0"/>
    <s v="Vermont"/>
    <s v="Burlington"/>
    <x v="4"/>
    <n v="36"/>
    <n v="68"/>
    <n v="2448"/>
    <n v="954.71999999999991"/>
    <n v="0.38999999999999996"/>
    <x v="1"/>
  </r>
  <r>
    <s v="Amazon"/>
    <n v="1185732"/>
    <x v="207"/>
    <x v="0"/>
    <s v="Vermont"/>
    <s v="Burlington"/>
    <x v="5"/>
    <n v="35"/>
    <n v="107"/>
    <n v="3745"/>
    <n v="1760.1499999999999"/>
    <n v="0.47"/>
    <x v="1"/>
  </r>
  <r>
    <s v="Amazon"/>
    <n v="1185732"/>
    <x v="215"/>
    <x v="0"/>
    <s v="Vermont"/>
    <s v="Burlington"/>
    <x v="0"/>
    <n v="35"/>
    <n v="185"/>
    <n v="6475"/>
    <n v="3172.75"/>
    <n v="0.49"/>
    <x v="1"/>
  </r>
  <r>
    <s v="Amazon"/>
    <n v="1185732"/>
    <x v="215"/>
    <x v="0"/>
    <s v="Vermont"/>
    <s v="Burlington"/>
    <x v="1"/>
    <n v="36"/>
    <n v="80"/>
    <n v="2880"/>
    <n v="1440"/>
    <n v="0.5"/>
    <x v="1"/>
  </r>
  <r>
    <s v="Amazon"/>
    <n v="1185732"/>
    <x v="215"/>
    <x v="0"/>
    <s v="Vermont"/>
    <s v="Burlington"/>
    <x v="2"/>
    <n v="23"/>
    <n v="85"/>
    <n v="1955"/>
    <n v="742.9"/>
    <n v="0.38"/>
    <x v="1"/>
  </r>
  <r>
    <s v="Amazon"/>
    <n v="1185732"/>
    <x v="215"/>
    <x v="0"/>
    <s v="Vermont"/>
    <s v="Burlington"/>
    <x v="3"/>
    <n v="30"/>
    <n v="39"/>
    <n v="1170"/>
    <n v="467.99999999999994"/>
    <n v="0.39999999999999997"/>
    <x v="1"/>
  </r>
  <r>
    <s v="Amazon"/>
    <n v="1185732"/>
    <x v="215"/>
    <x v="0"/>
    <s v="Vermont"/>
    <s v="Burlington"/>
    <x v="4"/>
    <n v="36"/>
    <n v="56"/>
    <n v="2016"/>
    <n v="786.2399999999999"/>
    <n v="0.38999999999999996"/>
    <x v="1"/>
  </r>
  <r>
    <s v="Amazon"/>
    <n v="1185732"/>
    <x v="215"/>
    <x v="0"/>
    <s v="Vermont"/>
    <s v="Burlington"/>
    <x v="5"/>
    <n v="29"/>
    <n v="96"/>
    <n v="2784"/>
    <n v="1280.6399999999999"/>
    <n v="0.45999999999999996"/>
    <x v="1"/>
  </r>
  <r>
    <s v="Amazon"/>
    <n v="1185732"/>
    <x v="234"/>
    <x v="0"/>
    <s v="Vermont"/>
    <s v="Burlington"/>
    <x v="0"/>
    <n v="30"/>
    <n v="168"/>
    <n v="5040"/>
    <n v="2620.8000000000002"/>
    <n v="0.52"/>
    <x v="1"/>
  </r>
  <r>
    <s v="Amazon"/>
    <n v="1185732"/>
    <x v="234"/>
    <x v="0"/>
    <s v="Vermont"/>
    <s v="Burlington"/>
    <x v="1"/>
    <n v="35"/>
    <n v="68"/>
    <n v="2380"/>
    <n v="1118.6000000000001"/>
    <n v="0.47000000000000003"/>
    <x v="1"/>
  </r>
  <r>
    <s v="Amazon"/>
    <n v="1185732"/>
    <x v="234"/>
    <x v="0"/>
    <s v="Vermont"/>
    <s v="Burlington"/>
    <x v="2"/>
    <n v="25"/>
    <n v="74"/>
    <n v="1850"/>
    <n v="777"/>
    <n v="0.42"/>
    <x v="1"/>
  </r>
  <r>
    <s v="Amazon"/>
    <n v="1185732"/>
    <x v="234"/>
    <x v="0"/>
    <s v="Vermont"/>
    <s v="Burlington"/>
    <x v="3"/>
    <n v="30"/>
    <n v="50"/>
    <n v="1500"/>
    <n v="600"/>
    <n v="0.39999999999999997"/>
    <x v="1"/>
  </r>
  <r>
    <s v="Amazon"/>
    <n v="1185732"/>
    <x v="234"/>
    <x v="0"/>
    <s v="Vermont"/>
    <s v="Burlington"/>
    <x v="4"/>
    <n v="41"/>
    <n v="53"/>
    <n v="2173"/>
    <n v="912.66"/>
    <n v="0.42"/>
    <x v="1"/>
  </r>
  <r>
    <s v="Amazon"/>
    <n v="1185732"/>
    <x v="234"/>
    <x v="0"/>
    <s v="Vermont"/>
    <s v="Burlington"/>
    <x v="5"/>
    <n v="36"/>
    <n v="90"/>
    <n v="3240"/>
    <n v="1425.6"/>
    <n v="0.43999999999999995"/>
    <x v="1"/>
  </r>
  <r>
    <s v="Amazon"/>
    <n v="1185732"/>
    <x v="263"/>
    <x v="0"/>
    <s v="Vermont"/>
    <s v="Burlington"/>
    <x v="0"/>
    <n v="48"/>
    <n v="177"/>
    <n v="8496"/>
    <n v="4332.96"/>
    <n v="0.51"/>
    <x v="1"/>
  </r>
  <r>
    <s v="Amazon"/>
    <n v="1185732"/>
    <x v="263"/>
    <x v="0"/>
    <s v="Vermont"/>
    <s v="Burlington"/>
    <x v="1"/>
    <n v="41"/>
    <n v="94"/>
    <n v="3854"/>
    <n v="1965.54"/>
    <n v="0.51"/>
    <x v="1"/>
  </r>
  <r>
    <s v="Amazon"/>
    <n v="1185732"/>
    <x v="263"/>
    <x v="0"/>
    <s v="Vermont"/>
    <s v="Burlington"/>
    <x v="2"/>
    <n v="37"/>
    <n v="96"/>
    <n v="3552"/>
    <n v="1314.24"/>
    <n v="0.37"/>
    <x v="1"/>
  </r>
  <r>
    <s v="Amazon"/>
    <n v="1185732"/>
    <x v="263"/>
    <x v="0"/>
    <s v="Vermont"/>
    <s v="Burlington"/>
    <x v="3"/>
    <n v="40"/>
    <n v="83"/>
    <n v="3320"/>
    <n v="1328"/>
    <n v="0.39999999999999997"/>
    <x v="1"/>
  </r>
  <r>
    <s v="Amazon"/>
    <n v="1185732"/>
    <x v="263"/>
    <x v="0"/>
    <s v="Vermont"/>
    <s v="Burlington"/>
    <x v="4"/>
    <n v="46"/>
    <n v="91"/>
    <n v="4186"/>
    <n v="1716.26"/>
    <n v="0.41"/>
    <x v="1"/>
  </r>
  <r>
    <s v="Amazon"/>
    <n v="1185732"/>
    <x v="263"/>
    <x v="0"/>
    <s v="Vermont"/>
    <s v="Burlington"/>
    <x v="5"/>
    <n v="47"/>
    <n v="120"/>
    <n v="5640"/>
    <n v="2594.3999999999996"/>
    <n v="0.45999999999999996"/>
    <x v="1"/>
  </r>
  <r>
    <s v="Amazon"/>
    <n v="1185732"/>
    <x v="296"/>
    <x v="0"/>
    <s v="Vermont"/>
    <s v="Burlington"/>
    <x v="0"/>
    <n v="47"/>
    <n v="195"/>
    <n v="9165"/>
    <n v="4490.8500000000004"/>
    <n v="0.49"/>
    <x v="1"/>
  </r>
  <r>
    <s v="Amazon"/>
    <n v="1185732"/>
    <x v="296"/>
    <x v="0"/>
    <s v="Vermont"/>
    <s v="Burlington"/>
    <x v="1"/>
    <n v="44"/>
    <n v="120"/>
    <n v="5280"/>
    <n v="2640"/>
    <n v="0.5"/>
    <x v="1"/>
  </r>
  <r>
    <s v="Amazon"/>
    <n v="1185732"/>
    <x v="296"/>
    <x v="0"/>
    <s v="Vermont"/>
    <s v="Burlington"/>
    <x v="2"/>
    <n v="35"/>
    <n v="104"/>
    <n v="3640"/>
    <n v="1419.6"/>
    <n v="0.38999999999999996"/>
    <x v="1"/>
  </r>
  <r>
    <s v="Amazon"/>
    <n v="1185732"/>
    <x v="296"/>
    <x v="0"/>
    <s v="Vermont"/>
    <s v="Burlington"/>
    <x v="3"/>
    <n v="38"/>
    <n v="102"/>
    <n v="3876"/>
    <n v="1550.3999999999999"/>
    <n v="0.39999999999999997"/>
    <x v="1"/>
  </r>
  <r>
    <s v="Amazon"/>
    <n v="1185732"/>
    <x v="296"/>
    <x v="0"/>
    <s v="Vermont"/>
    <s v="Burlington"/>
    <x v="4"/>
    <n v="44"/>
    <n v="105"/>
    <n v="4620"/>
    <n v="1894.1999999999998"/>
    <n v="0.41"/>
    <x v="1"/>
  </r>
  <r>
    <s v="Amazon"/>
    <n v="1185732"/>
    <x v="296"/>
    <x v="0"/>
    <s v="Vermont"/>
    <s v="Burlington"/>
    <x v="5"/>
    <n v="49"/>
    <n v="158"/>
    <n v="7742"/>
    <n v="3483.8999999999996"/>
    <n v="0.44999999999999996"/>
    <x v="1"/>
  </r>
  <r>
    <s v="Amazon"/>
    <n v="1185732"/>
    <x v="324"/>
    <x v="0"/>
    <s v="Vermont"/>
    <s v="Burlington"/>
    <x v="0"/>
    <n v="45"/>
    <n v="209"/>
    <n v="9405"/>
    <n v="4890.6000000000004"/>
    <n v="0.52"/>
    <x v="1"/>
  </r>
  <r>
    <s v="Amazon"/>
    <n v="1185732"/>
    <x v="324"/>
    <x v="0"/>
    <s v="Vermont"/>
    <s v="Burlington"/>
    <x v="1"/>
    <n v="42"/>
    <n v="145"/>
    <n v="6090"/>
    <n v="3045"/>
    <n v="0.5"/>
    <x v="1"/>
  </r>
  <r>
    <s v="Amazon"/>
    <n v="1185732"/>
    <x v="324"/>
    <x v="0"/>
    <s v="Vermont"/>
    <s v="Burlington"/>
    <x v="2"/>
    <n v="33"/>
    <n v="109"/>
    <n v="3597"/>
    <n v="1330.8899999999999"/>
    <n v="0.37"/>
    <x v="1"/>
  </r>
  <r>
    <s v="Amazon"/>
    <n v="1185732"/>
    <x v="324"/>
    <x v="0"/>
    <s v="Vermont"/>
    <s v="Burlington"/>
    <x v="3"/>
    <n v="36"/>
    <n v="96"/>
    <n v="3456"/>
    <n v="1451.52"/>
    <n v="0.42"/>
    <x v="1"/>
  </r>
  <r>
    <s v="Amazon"/>
    <n v="1185732"/>
    <x v="324"/>
    <x v="0"/>
    <s v="Vermont"/>
    <s v="Burlington"/>
    <x v="4"/>
    <n v="39"/>
    <n v="114"/>
    <n v="4446"/>
    <n v="1689.48"/>
    <n v="0.38"/>
    <x v="1"/>
  </r>
  <r>
    <s v="Amazon"/>
    <n v="1185732"/>
    <x v="324"/>
    <x v="0"/>
    <s v="Vermont"/>
    <s v="Burlington"/>
    <x v="5"/>
    <n v="49"/>
    <n v="175"/>
    <n v="8575"/>
    <n v="4030.2499999999995"/>
    <n v="0.47"/>
    <x v="1"/>
  </r>
  <r>
    <s v="Amazon"/>
    <n v="1185732"/>
    <x v="356"/>
    <x v="0"/>
    <s v="Vermont"/>
    <s v="Burlington"/>
    <x v="0"/>
    <n v="42"/>
    <n v="215"/>
    <n v="9030"/>
    <n v="4605.3"/>
    <n v="0.51"/>
    <x v="1"/>
  </r>
  <r>
    <s v="Amazon"/>
    <n v="1185732"/>
    <x v="356"/>
    <x v="0"/>
    <s v="Vermont"/>
    <s v="Burlington"/>
    <x v="1"/>
    <n v="43"/>
    <n v="149"/>
    <n v="6407"/>
    <n v="3331.6400000000003"/>
    <n v="0.52"/>
    <x v="1"/>
  </r>
  <r>
    <s v="Amazon"/>
    <n v="1185732"/>
    <x v="356"/>
    <x v="0"/>
    <s v="Vermont"/>
    <s v="Burlington"/>
    <x v="2"/>
    <n v="34"/>
    <n v="116"/>
    <n v="3944"/>
    <n v="1538.1599999999999"/>
    <n v="0.38999999999999996"/>
    <x v="1"/>
  </r>
  <r>
    <s v="Amazon"/>
    <n v="1185732"/>
    <x v="356"/>
    <x v="0"/>
    <s v="Vermont"/>
    <s v="Burlington"/>
    <x v="3"/>
    <n v="40"/>
    <n v="85"/>
    <n v="3400"/>
    <n v="1428"/>
    <n v="0.42"/>
    <x v="1"/>
  </r>
  <r>
    <s v="Amazon"/>
    <n v="1185732"/>
    <x v="356"/>
    <x v="0"/>
    <s v="Vermont"/>
    <s v="Burlington"/>
    <x v="4"/>
    <n v="43"/>
    <n v="72"/>
    <n v="3096"/>
    <n v="1207.4399999999998"/>
    <n v="0.38999999999999996"/>
    <x v="1"/>
  </r>
  <r>
    <s v="Amazon"/>
    <n v="1185732"/>
    <x v="356"/>
    <x v="0"/>
    <s v="Vermont"/>
    <s v="Burlington"/>
    <x v="5"/>
    <n v="44"/>
    <n v="136"/>
    <n v="5984"/>
    <n v="2573.1199999999994"/>
    <n v="0.42999999999999994"/>
    <x v="1"/>
  </r>
  <r>
    <s v="Amazon"/>
    <n v="1185732"/>
    <x v="386"/>
    <x v="0"/>
    <s v="Vermont"/>
    <s v="Burlington"/>
    <x v="0"/>
    <n v="44"/>
    <n v="179"/>
    <n v="7876"/>
    <n v="3859.24"/>
    <n v="0.49"/>
    <x v="1"/>
  </r>
  <r>
    <s v="Amazon"/>
    <n v="1185732"/>
    <x v="386"/>
    <x v="0"/>
    <s v="Vermont"/>
    <s v="Burlington"/>
    <x v="1"/>
    <n v="42"/>
    <n v="111"/>
    <n v="4662"/>
    <n v="2377.62"/>
    <n v="0.51"/>
    <x v="1"/>
  </r>
  <r>
    <s v="Amazon"/>
    <n v="1185732"/>
    <x v="386"/>
    <x v="0"/>
    <s v="Vermont"/>
    <s v="Burlington"/>
    <x v="2"/>
    <n v="40"/>
    <n v="72"/>
    <n v="2880"/>
    <n v="1209.5999999999999"/>
    <n v="0.42"/>
    <x v="1"/>
  </r>
  <r>
    <s v="Amazon"/>
    <n v="1185732"/>
    <x v="386"/>
    <x v="0"/>
    <s v="Vermont"/>
    <s v="Burlington"/>
    <x v="3"/>
    <n v="35"/>
    <n v="66"/>
    <n v="2310"/>
    <n v="923.99999999999989"/>
    <n v="0.39999999999999997"/>
    <x v="1"/>
  </r>
  <r>
    <s v="Amazon"/>
    <n v="1185732"/>
    <x v="386"/>
    <x v="0"/>
    <s v="Vermont"/>
    <s v="Burlington"/>
    <x v="4"/>
    <n v="48"/>
    <n v="68"/>
    <n v="3264"/>
    <n v="1207.68"/>
    <n v="0.37"/>
    <x v="1"/>
  </r>
  <r>
    <s v="Amazon"/>
    <n v="1185732"/>
    <x v="386"/>
    <x v="0"/>
    <s v="Vermont"/>
    <s v="Burlington"/>
    <x v="5"/>
    <n v="45"/>
    <n v="93"/>
    <n v="4185"/>
    <n v="1925.1"/>
    <n v="0.45999999999999996"/>
    <x v="1"/>
  </r>
  <r>
    <s v="Amazon"/>
    <n v="1185732"/>
    <x v="418"/>
    <x v="0"/>
    <s v="Vermont"/>
    <s v="Burlington"/>
    <x v="0"/>
    <n v="44"/>
    <n v="157"/>
    <n v="6908"/>
    <n v="3246.76"/>
    <n v="0.47000000000000003"/>
    <x v="1"/>
  </r>
  <r>
    <s v="Amazon"/>
    <n v="1185732"/>
    <x v="418"/>
    <x v="0"/>
    <s v="Vermont"/>
    <s v="Burlington"/>
    <x v="1"/>
    <n v="44"/>
    <n v="99"/>
    <n v="4356"/>
    <n v="2134.44"/>
    <n v="0.49"/>
    <x v="1"/>
  </r>
  <r>
    <s v="Amazon"/>
    <n v="1185732"/>
    <x v="418"/>
    <x v="0"/>
    <s v="Vermont"/>
    <s v="Burlington"/>
    <x v="2"/>
    <n v="40"/>
    <n v="66"/>
    <n v="2640"/>
    <n v="976.8"/>
    <n v="0.37"/>
    <x v="1"/>
  </r>
  <r>
    <s v="Amazon"/>
    <n v="1185732"/>
    <x v="418"/>
    <x v="0"/>
    <s v="Vermont"/>
    <s v="Burlington"/>
    <x v="3"/>
    <n v="46"/>
    <n v="61"/>
    <n v="2806"/>
    <n v="1038.22"/>
    <n v="0.37"/>
    <x v="1"/>
  </r>
  <r>
    <s v="Amazon"/>
    <n v="1185732"/>
    <x v="418"/>
    <x v="0"/>
    <s v="Vermont"/>
    <s v="Burlington"/>
    <x v="4"/>
    <n v="55"/>
    <n v="58"/>
    <n v="3190"/>
    <n v="1180.3"/>
    <n v="0.37"/>
    <x v="1"/>
  </r>
  <r>
    <s v="West Gear"/>
    <n v="1185732"/>
    <x v="418"/>
    <x v="0"/>
    <s v="Vermont"/>
    <s v="Burlington"/>
    <x v="5"/>
    <n v="54"/>
    <n v="90"/>
    <n v="4860"/>
    <n v="2235.6"/>
    <n v="0.45999999999999996"/>
    <x v="1"/>
  </r>
  <r>
    <s v="West Gear"/>
    <n v="1185732"/>
    <x v="448"/>
    <x v="0"/>
    <s v="Vermont"/>
    <s v="Burlington"/>
    <x v="0"/>
    <n v="54"/>
    <n v="140"/>
    <n v="7560"/>
    <n v="3780"/>
    <n v="0.5"/>
    <x v="1"/>
  </r>
  <r>
    <s v="West Gear"/>
    <n v="1185732"/>
    <x v="448"/>
    <x v="0"/>
    <s v="Vermont"/>
    <s v="Burlington"/>
    <x v="1"/>
    <n v="47"/>
    <n v="98"/>
    <n v="4606"/>
    <n v="2256.94"/>
    <n v="0.49"/>
    <x v="1"/>
  </r>
  <r>
    <s v="West Gear"/>
    <n v="1185732"/>
    <x v="448"/>
    <x v="0"/>
    <s v="Vermont"/>
    <s v="Burlington"/>
    <x v="2"/>
    <n v="46"/>
    <n v="102"/>
    <n v="4692"/>
    <n v="1736.04"/>
    <n v="0.37"/>
    <x v="1"/>
  </r>
  <r>
    <s v="Amazon"/>
    <n v="1185732"/>
    <x v="448"/>
    <x v="0"/>
    <s v="Vermont"/>
    <s v="Burlington"/>
    <x v="3"/>
    <n v="42"/>
    <n v="96"/>
    <n v="4032"/>
    <n v="1572.4799999999998"/>
    <n v="0.38999999999999996"/>
    <x v="1"/>
  </r>
  <r>
    <s v="Amazon"/>
    <n v="1185732"/>
    <x v="448"/>
    <x v="0"/>
    <s v="Vermont"/>
    <s v="Burlington"/>
    <x v="4"/>
    <n v="50"/>
    <n v="91"/>
    <n v="4550"/>
    <n v="1774.4999999999998"/>
    <n v="0.38999999999999996"/>
    <x v="1"/>
  </r>
  <r>
    <s v="Amazon"/>
    <n v="1185732"/>
    <x v="448"/>
    <x v="0"/>
    <s v="Vermont"/>
    <s v="Burlington"/>
    <x v="5"/>
    <n v="57"/>
    <n v="128"/>
    <n v="7296"/>
    <n v="3429.12"/>
    <n v="0.47"/>
    <x v="1"/>
  </r>
  <r>
    <s v="Amazon"/>
    <n v="1185732"/>
    <x v="477"/>
    <x v="0"/>
    <s v="Vermont"/>
    <s v="Burlington"/>
    <x v="0"/>
    <n v="48"/>
    <n v="186"/>
    <n v="8928"/>
    <n v="4285.4399999999996"/>
    <n v="0.48"/>
    <x v="1"/>
  </r>
  <r>
    <s v="Amazon"/>
    <n v="1185732"/>
    <x v="477"/>
    <x v="0"/>
    <s v="Vermont"/>
    <s v="Burlington"/>
    <x v="1"/>
    <n v="41"/>
    <n v="132"/>
    <n v="5412"/>
    <n v="2760.12"/>
    <n v="0.51"/>
    <x v="1"/>
  </r>
  <r>
    <s v="Amazon"/>
    <n v="1185732"/>
    <x v="477"/>
    <x v="0"/>
    <s v="Vermont"/>
    <s v="Burlington"/>
    <x v="2"/>
    <n v="44"/>
    <n v="131"/>
    <n v="5764"/>
    <n v="2305.6"/>
    <n v="0.39999999999999997"/>
    <x v="1"/>
  </r>
  <r>
    <s v="Amazon"/>
    <n v="1185732"/>
    <x v="477"/>
    <x v="0"/>
    <s v="Vermont"/>
    <s v="Burlington"/>
    <x v="3"/>
    <n v="44"/>
    <n v="101"/>
    <n v="4444"/>
    <n v="1866.48"/>
    <n v="0.42"/>
    <x v="1"/>
  </r>
  <r>
    <s v="Amazon"/>
    <n v="1185732"/>
    <x v="477"/>
    <x v="0"/>
    <s v="Vermont"/>
    <s v="Burlington"/>
    <x v="4"/>
    <n v="48"/>
    <n v="104"/>
    <n v="4992"/>
    <n v="2096.64"/>
    <n v="0.42"/>
    <x v="1"/>
  </r>
  <r>
    <s v="Amazon"/>
    <n v="1185732"/>
    <x v="477"/>
    <x v="0"/>
    <s v="Vermont"/>
    <s v="Burlington"/>
    <x v="5"/>
    <n v="60"/>
    <n v="145"/>
    <n v="8700"/>
    <n v="4088.9999999999995"/>
    <n v="0.47"/>
    <x v="1"/>
  </r>
  <r>
    <s v="Amazon"/>
    <n v="1185732"/>
    <x v="185"/>
    <x v="0"/>
    <s v="Vermont"/>
    <s v="Burlington"/>
    <x v="0"/>
    <n v="34"/>
    <n v="173"/>
    <n v="5882"/>
    <n v="2529.2600000000002"/>
    <n v="0.43000000000000005"/>
    <x v="1"/>
  </r>
  <r>
    <s v="Amazon"/>
    <n v="1185732"/>
    <x v="185"/>
    <x v="0"/>
    <s v="Vermont"/>
    <s v="Burlington"/>
    <x v="1"/>
    <n v="39"/>
    <n v="111"/>
    <n v="4329"/>
    <n v="1861.4700000000003"/>
    <n v="0.43000000000000005"/>
    <x v="1"/>
  </r>
  <r>
    <s v="Amazon"/>
    <n v="1185732"/>
    <x v="185"/>
    <x v="0"/>
    <s v="Vermont"/>
    <s v="Burlington"/>
    <x v="2"/>
    <n v="28"/>
    <n v="101"/>
    <n v="2828"/>
    <n v="1018.0799999999999"/>
    <n v="0.36"/>
    <x v="1"/>
  </r>
  <r>
    <s v="Amazon"/>
    <n v="1185732"/>
    <x v="185"/>
    <x v="0"/>
    <s v="Vermont"/>
    <s v="Burlington"/>
    <x v="3"/>
    <n v="36"/>
    <n v="60"/>
    <n v="2160"/>
    <n v="691.2"/>
    <n v="0.32"/>
    <x v="1"/>
  </r>
  <r>
    <s v="Amazon"/>
    <n v="1185732"/>
    <x v="185"/>
    <x v="0"/>
    <s v="Vermont"/>
    <s v="Burlington"/>
    <x v="4"/>
    <n v="43"/>
    <n v="74"/>
    <n v="3182"/>
    <n v="1050.06"/>
    <n v="0.32999999999999996"/>
    <x v="1"/>
  </r>
  <r>
    <s v="Amazon"/>
    <n v="1185732"/>
    <x v="185"/>
    <x v="0"/>
    <s v="Vermont"/>
    <s v="Burlington"/>
    <x v="5"/>
    <n v="35"/>
    <n v="101"/>
    <n v="3535"/>
    <n v="1413.9999999999998"/>
    <n v="0.39999999999999997"/>
    <x v="1"/>
  </r>
  <r>
    <s v="Amazon"/>
    <n v="1185732"/>
    <x v="693"/>
    <x v="0"/>
    <s v="Vermont"/>
    <s v="Burlington"/>
    <x v="0"/>
    <n v="34"/>
    <n v="186"/>
    <n v="6324"/>
    <n v="2782.56"/>
    <n v="0.44"/>
    <x v="1"/>
  </r>
  <r>
    <s v="Amazon"/>
    <n v="1185732"/>
    <x v="693"/>
    <x v="0"/>
    <s v="Vermont"/>
    <s v="Burlington"/>
    <x v="1"/>
    <n v="37"/>
    <n v="85"/>
    <n v="3145"/>
    <n v="1352.3500000000001"/>
    <n v="0.43000000000000005"/>
    <x v="1"/>
  </r>
  <r>
    <s v="Amazon"/>
    <n v="1185732"/>
    <x v="693"/>
    <x v="0"/>
    <s v="Vermont"/>
    <s v="Burlington"/>
    <x v="2"/>
    <n v="31"/>
    <n v="96"/>
    <n v="2976"/>
    <n v="1011.8399999999999"/>
    <n v="0.33999999999999997"/>
    <x v="1"/>
  </r>
  <r>
    <s v="Amazon"/>
    <n v="1185732"/>
    <x v="693"/>
    <x v="0"/>
    <s v="New Hampshire"/>
    <s v="Manchester"/>
    <x v="3"/>
    <n v="31"/>
    <n v="68"/>
    <n v="2108"/>
    <n v="716.71999999999991"/>
    <n v="0.33999999999999997"/>
    <x v="1"/>
  </r>
  <r>
    <s v="Amazon"/>
    <n v="1185732"/>
    <x v="693"/>
    <x v="0"/>
    <s v="New Hampshire"/>
    <s v="Manchester"/>
    <x v="4"/>
    <n v="41"/>
    <n v="96"/>
    <n v="3936"/>
    <n v="1298.8799999999999"/>
    <n v="0.32999999999999996"/>
    <x v="1"/>
  </r>
  <r>
    <s v="Amazon"/>
    <n v="1185732"/>
    <x v="693"/>
    <x v="0"/>
    <s v="New Hampshire"/>
    <s v="Manchester"/>
    <x v="5"/>
    <n v="36"/>
    <n v="124"/>
    <n v="4464"/>
    <n v="1785.6"/>
    <n v="0.39999999999999997"/>
    <x v="1"/>
  </r>
  <r>
    <s v="Amazon"/>
    <n v="1185732"/>
    <x v="222"/>
    <x v="0"/>
    <s v="New Hampshire"/>
    <s v="Manchester"/>
    <x v="0"/>
    <n v="39"/>
    <n v="188"/>
    <n v="7332"/>
    <n v="3372.7200000000003"/>
    <n v="0.46"/>
    <x v="1"/>
  </r>
  <r>
    <s v="Amazon"/>
    <n v="1185732"/>
    <x v="222"/>
    <x v="0"/>
    <s v="New Hampshire"/>
    <s v="Manchester"/>
    <x v="1"/>
    <n v="36"/>
    <n v="88"/>
    <n v="3168"/>
    <n v="1457.28"/>
    <n v="0.46"/>
    <x v="1"/>
  </r>
  <r>
    <s v="Amazon"/>
    <n v="1185732"/>
    <x v="222"/>
    <x v="0"/>
    <s v="New Hampshire"/>
    <s v="Manchester"/>
    <x v="2"/>
    <n v="32"/>
    <n v="105"/>
    <n v="3360"/>
    <n v="1142.3999999999999"/>
    <n v="0.33999999999999997"/>
    <x v="1"/>
  </r>
  <r>
    <s v="Amazon"/>
    <n v="1185732"/>
    <x v="222"/>
    <x v="0"/>
    <s v="New Hampshire"/>
    <s v="Manchester"/>
    <x v="3"/>
    <n v="33"/>
    <n v="45"/>
    <n v="1485"/>
    <n v="549.45000000000005"/>
    <n v="0.37"/>
    <x v="1"/>
  </r>
  <r>
    <s v="Amazon"/>
    <n v="1185732"/>
    <x v="222"/>
    <x v="0"/>
    <s v="New Hampshire"/>
    <s v="Manchester"/>
    <x v="4"/>
    <n v="47"/>
    <n v="60"/>
    <n v="2820"/>
    <n v="930.59999999999991"/>
    <n v="0.32999999999999996"/>
    <x v="1"/>
  </r>
  <r>
    <s v="Amazon"/>
    <n v="1185732"/>
    <x v="222"/>
    <x v="0"/>
    <s v="New Hampshire"/>
    <s v="Manchester"/>
    <x v="5"/>
    <n v="36"/>
    <n v="99"/>
    <n v="3564"/>
    <n v="1354.32"/>
    <n v="0.38"/>
    <x v="1"/>
  </r>
  <r>
    <s v="Amazon"/>
    <n v="1185732"/>
    <x v="241"/>
    <x v="0"/>
    <s v="New Hampshire"/>
    <s v="Manchester"/>
    <x v="0"/>
    <n v="33"/>
    <n v="187"/>
    <n v="6171"/>
    <n v="2591.8200000000002"/>
    <n v="0.42000000000000004"/>
    <x v="1"/>
  </r>
  <r>
    <s v="Amazon"/>
    <n v="1185732"/>
    <x v="241"/>
    <x v="0"/>
    <s v="New Hampshire"/>
    <s v="Manchester"/>
    <x v="1"/>
    <n v="38"/>
    <n v="85"/>
    <n v="3230"/>
    <n v="1356.6000000000001"/>
    <n v="0.42000000000000004"/>
    <x v="1"/>
  </r>
  <r>
    <s v="Amazon"/>
    <n v="1185732"/>
    <x v="241"/>
    <x v="0"/>
    <s v="New Hampshire"/>
    <s v="Manchester"/>
    <x v="2"/>
    <n v="26"/>
    <n v="80"/>
    <n v="2080"/>
    <n v="707.19999999999993"/>
    <n v="0.33999999999999997"/>
    <x v="1"/>
  </r>
  <r>
    <s v="Amazon"/>
    <n v="1185732"/>
    <x v="241"/>
    <x v="0"/>
    <s v="New Hampshire"/>
    <s v="Manchester"/>
    <x v="3"/>
    <n v="35"/>
    <n v="53"/>
    <n v="1855"/>
    <n v="593.6"/>
    <n v="0.32"/>
    <x v="1"/>
  </r>
  <r>
    <s v="Amazon"/>
    <n v="1185732"/>
    <x v="241"/>
    <x v="0"/>
    <s v="New Hampshire"/>
    <s v="Manchester"/>
    <x v="4"/>
    <n v="40"/>
    <n v="61"/>
    <n v="2440"/>
    <n v="805.19999999999993"/>
    <n v="0.32999999999999996"/>
    <x v="1"/>
  </r>
  <r>
    <s v="Amazon"/>
    <n v="1185732"/>
    <x v="241"/>
    <x v="0"/>
    <s v="New Hampshire"/>
    <s v="Manchester"/>
    <x v="5"/>
    <n v="33"/>
    <n v="101"/>
    <n v="3333"/>
    <n v="1233.21"/>
    <n v="0.37"/>
    <x v="1"/>
  </r>
  <r>
    <s v="Amazon"/>
    <n v="1185732"/>
    <x v="270"/>
    <x v="0"/>
    <s v="New Hampshire"/>
    <s v="Manchester"/>
    <x v="0"/>
    <n v="47"/>
    <n v="196"/>
    <n v="9212"/>
    <n v="3961.1600000000003"/>
    <n v="0.43000000000000005"/>
    <x v="1"/>
  </r>
  <r>
    <s v="Amazon"/>
    <n v="1185732"/>
    <x v="270"/>
    <x v="0"/>
    <s v="New Hampshire"/>
    <s v="Manchester"/>
    <x v="1"/>
    <n v="40"/>
    <n v="93"/>
    <n v="3720"/>
    <n v="1599.6000000000001"/>
    <n v="0.43000000000000005"/>
    <x v="1"/>
  </r>
  <r>
    <s v="Amazon"/>
    <n v="1185732"/>
    <x v="270"/>
    <x v="0"/>
    <s v="New Hampshire"/>
    <s v="Manchester"/>
    <x v="2"/>
    <n v="42"/>
    <n v="101"/>
    <n v="4242"/>
    <n v="1442.28"/>
    <n v="0.33999999999999997"/>
    <x v="1"/>
  </r>
  <r>
    <s v="Amazon"/>
    <n v="1185732"/>
    <x v="270"/>
    <x v="0"/>
    <s v="New Hampshire"/>
    <s v="Manchester"/>
    <x v="3"/>
    <n v="41"/>
    <n v="91"/>
    <n v="3731"/>
    <n v="1268.54"/>
    <n v="0.33999999999999997"/>
    <x v="1"/>
  </r>
  <r>
    <s v="Amazon"/>
    <n v="1185732"/>
    <x v="270"/>
    <x v="0"/>
    <s v="New Hampshire"/>
    <s v="Manchester"/>
    <x v="4"/>
    <n v="52"/>
    <n v="90"/>
    <n v="4680"/>
    <n v="1497.6000000000001"/>
    <n v="0.32"/>
    <x v="1"/>
  </r>
  <r>
    <s v="Amazon"/>
    <n v="1185732"/>
    <x v="270"/>
    <x v="0"/>
    <s v="New Hampshire"/>
    <s v="Manchester"/>
    <x v="5"/>
    <n v="46"/>
    <n v="140"/>
    <n v="6440"/>
    <n v="2511.6"/>
    <n v="0.38999999999999996"/>
    <x v="1"/>
  </r>
  <r>
    <s v="Amazon"/>
    <n v="1185732"/>
    <x v="303"/>
    <x v="0"/>
    <s v="New Hampshire"/>
    <s v="Manchester"/>
    <x v="0"/>
    <n v="44"/>
    <n v="216"/>
    <n v="9504"/>
    <n v="4371.84"/>
    <n v="0.46"/>
    <x v="1"/>
  </r>
  <r>
    <s v="Amazon"/>
    <n v="1185732"/>
    <x v="303"/>
    <x v="0"/>
    <s v="New Hampshire"/>
    <s v="Manchester"/>
    <x v="1"/>
    <n v="40"/>
    <n v="140"/>
    <n v="5600"/>
    <n v="2632"/>
    <n v="0.47000000000000003"/>
    <x v="1"/>
  </r>
  <r>
    <s v="Amazon"/>
    <n v="1185732"/>
    <x v="303"/>
    <x v="0"/>
    <s v="New Hampshire"/>
    <s v="Manchester"/>
    <x v="2"/>
    <n v="43"/>
    <n v="109"/>
    <n v="4687"/>
    <n v="1687.32"/>
    <n v="0.36"/>
    <x v="1"/>
  </r>
  <r>
    <s v="Amazon"/>
    <n v="1185732"/>
    <x v="303"/>
    <x v="0"/>
    <s v="New Hampshire"/>
    <s v="Manchester"/>
    <x v="3"/>
    <n v="37"/>
    <n v="104"/>
    <n v="3848"/>
    <n v="1308.32"/>
    <n v="0.33999999999999997"/>
    <x v="1"/>
  </r>
  <r>
    <s v="Amazon"/>
    <n v="1185732"/>
    <x v="303"/>
    <x v="0"/>
    <s v="New Hampshire"/>
    <s v="Manchester"/>
    <x v="4"/>
    <n v="47"/>
    <n v="114"/>
    <n v="5358"/>
    <n v="1982.46"/>
    <n v="0.37"/>
    <x v="1"/>
  </r>
  <r>
    <s v="Amazon"/>
    <n v="1185732"/>
    <x v="303"/>
    <x v="0"/>
    <s v="New Hampshire"/>
    <s v="Manchester"/>
    <x v="5"/>
    <n v="50"/>
    <n v="162"/>
    <n v="8100"/>
    <n v="3402"/>
    <n v="0.42"/>
    <x v="1"/>
  </r>
  <r>
    <s v="Amazon"/>
    <n v="1185732"/>
    <x v="331"/>
    <x v="0"/>
    <s v="New Hampshire"/>
    <s v="Manchester"/>
    <x v="0"/>
    <n v="49"/>
    <n v="224"/>
    <n v="10976"/>
    <n v="4609.92"/>
    <n v="0.42000000000000004"/>
    <x v="1"/>
  </r>
  <r>
    <s v="Amazon"/>
    <n v="1185732"/>
    <x v="331"/>
    <x v="0"/>
    <s v="New Hampshire"/>
    <s v="Manchester"/>
    <x v="1"/>
    <n v="47"/>
    <n v="149"/>
    <n v="7003"/>
    <n v="3081.32"/>
    <n v="0.44"/>
    <x v="1"/>
  </r>
  <r>
    <s v="Amazon"/>
    <n v="1185732"/>
    <x v="331"/>
    <x v="0"/>
    <s v="New Hampshire"/>
    <s v="Manchester"/>
    <x v="2"/>
    <n v="37"/>
    <n v="128"/>
    <n v="4736"/>
    <n v="1704.96"/>
    <n v="0.36"/>
    <x v="1"/>
  </r>
  <r>
    <s v="Amazon"/>
    <n v="1185732"/>
    <x v="331"/>
    <x v="0"/>
    <s v="New Hampshire"/>
    <s v="Manchester"/>
    <x v="3"/>
    <n v="39"/>
    <n v="107"/>
    <n v="4173"/>
    <n v="1460.55"/>
    <n v="0.35"/>
    <x v="1"/>
  </r>
  <r>
    <s v="Amazon"/>
    <n v="1185732"/>
    <x v="331"/>
    <x v="0"/>
    <s v="New Hampshire"/>
    <s v="Manchester"/>
    <x v="4"/>
    <n v="47"/>
    <n v="119"/>
    <n v="5593"/>
    <n v="2069.41"/>
    <n v="0.37"/>
    <x v="1"/>
  </r>
  <r>
    <s v="Amazon"/>
    <n v="1185732"/>
    <x v="331"/>
    <x v="0"/>
    <s v="New Hampshire"/>
    <s v="Manchester"/>
    <x v="5"/>
    <n v="47"/>
    <n v="163"/>
    <n v="7661"/>
    <n v="3064.3999999999996"/>
    <n v="0.39999999999999997"/>
    <x v="1"/>
  </r>
  <r>
    <s v="Amazon"/>
    <n v="1185732"/>
    <x v="363"/>
    <x v="0"/>
    <s v="New Hampshire"/>
    <s v="Manchester"/>
    <x v="0"/>
    <n v="48"/>
    <n v="203"/>
    <n v="9744"/>
    <n v="4482.24"/>
    <n v="0.46"/>
    <x v="1"/>
  </r>
  <r>
    <s v="Amazon"/>
    <n v="1185732"/>
    <x v="363"/>
    <x v="0"/>
    <s v="New Hampshire"/>
    <s v="Manchester"/>
    <x v="1"/>
    <n v="39"/>
    <n v="135"/>
    <n v="5265"/>
    <n v="2474.5500000000002"/>
    <n v="0.47000000000000003"/>
    <x v="1"/>
  </r>
  <r>
    <s v="Amazon"/>
    <n v="1185732"/>
    <x v="363"/>
    <x v="0"/>
    <s v="New Hampshire"/>
    <s v="Manchester"/>
    <x v="2"/>
    <n v="39"/>
    <n v="113"/>
    <n v="4407"/>
    <n v="1542.4499999999998"/>
    <n v="0.35"/>
    <x v="1"/>
  </r>
  <r>
    <s v="Amazon"/>
    <n v="1185732"/>
    <x v="363"/>
    <x v="0"/>
    <s v="New Hampshire"/>
    <s v="Manchester"/>
    <x v="3"/>
    <n v="42"/>
    <n v="88"/>
    <n v="3696"/>
    <n v="1182.72"/>
    <n v="0.32"/>
    <x v="1"/>
  </r>
  <r>
    <s v="Amazon"/>
    <n v="1185732"/>
    <x v="363"/>
    <x v="0"/>
    <s v="New Hampshire"/>
    <s v="Manchester"/>
    <x v="4"/>
    <n v="45"/>
    <n v="80"/>
    <n v="3600"/>
    <n v="1187.9999999999998"/>
    <n v="0.32999999999999996"/>
    <x v="1"/>
  </r>
  <r>
    <s v="Amazon"/>
    <n v="1185732"/>
    <x v="363"/>
    <x v="0"/>
    <s v="New Hampshire"/>
    <s v="Manchester"/>
    <x v="5"/>
    <n v="46"/>
    <n v="145"/>
    <n v="6670"/>
    <n v="2467.9"/>
    <n v="0.37"/>
    <x v="1"/>
  </r>
  <r>
    <s v="Amazon"/>
    <n v="1185732"/>
    <x v="393"/>
    <x v="0"/>
    <s v="New Hampshire"/>
    <s v="Manchester"/>
    <x v="0"/>
    <n v="51"/>
    <n v="193"/>
    <n v="9843"/>
    <n v="4330.92"/>
    <n v="0.44"/>
    <x v="1"/>
  </r>
  <r>
    <s v="Amazon"/>
    <n v="1185732"/>
    <x v="393"/>
    <x v="0"/>
    <s v="New Hampshire"/>
    <s v="Manchester"/>
    <x v="1"/>
    <n v="43"/>
    <n v="116"/>
    <n v="4988"/>
    <n v="2094.96"/>
    <n v="0.42000000000000004"/>
    <x v="1"/>
  </r>
  <r>
    <s v="Amazon"/>
    <n v="1185732"/>
    <x v="393"/>
    <x v="0"/>
    <s v="New Hampshire"/>
    <s v="Manchester"/>
    <x v="2"/>
    <n v="43"/>
    <n v="78"/>
    <n v="3354"/>
    <n v="1106.82"/>
    <n v="0.32999999999999996"/>
    <x v="1"/>
  </r>
  <r>
    <s v="Amazon"/>
    <n v="1185732"/>
    <x v="393"/>
    <x v="0"/>
    <s v="New Hampshire"/>
    <s v="Manchester"/>
    <x v="3"/>
    <n v="41"/>
    <n v="74"/>
    <n v="3034"/>
    <n v="1122.58"/>
    <n v="0.37"/>
    <x v="1"/>
  </r>
  <r>
    <s v="Amazon"/>
    <n v="1185732"/>
    <x v="393"/>
    <x v="0"/>
    <s v="New Hampshire"/>
    <s v="Manchester"/>
    <x v="4"/>
    <n v="48"/>
    <n v="70"/>
    <n v="3360"/>
    <n v="1209.5999999999999"/>
    <n v="0.36"/>
    <x v="1"/>
  </r>
  <r>
    <s v="Amazon"/>
    <n v="1185732"/>
    <x v="393"/>
    <x v="0"/>
    <s v="New Hampshire"/>
    <s v="Manchester"/>
    <x v="5"/>
    <n v="53"/>
    <n v="104"/>
    <n v="5512"/>
    <n v="2039.44"/>
    <n v="0.37"/>
    <x v="1"/>
  </r>
  <r>
    <s v="Foot Locker"/>
    <n v="1185732"/>
    <x v="425"/>
    <x v="0"/>
    <s v="New Hampshire"/>
    <s v="Manchester"/>
    <x v="0"/>
    <n v="52"/>
    <n v="162"/>
    <n v="8424"/>
    <n v="3538.0800000000004"/>
    <n v="0.42000000000000004"/>
    <x v="1"/>
  </r>
  <r>
    <s v="Foot Locker"/>
    <n v="1185732"/>
    <x v="425"/>
    <x v="0"/>
    <s v="New Hampshire"/>
    <s v="Manchester"/>
    <x v="1"/>
    <n v="44"/>
    <n v="99"/>
    <n v="4356"/>
    <n v="1916.64"/>
    <n v="0.44"/>
    <x v="1"/>
  </r>
  <r>
    <s v="Foot Locker"/>
    <n v="1185732"/>
    <x v="425"/>
    <x v="0"/>
    <s v="New Hampshire"/>
    <s v="Manchester"/>
    <x v="2"/>
    <n v="52"/>
    <n v="60"/>
    <n v="3120"/>
    <n v="1029.5999999999999"/>
    <n v="0.32999999999999996"/>
    <x v="1"/>
  </r>
  <r>
    <s v="Foot Locker"/>
    <n v="1185732"/>
    <x v="425"/>
    <x v="0"/>
    <s v="New Hampshire"/>
    <s v="Manchester"/>
    <x v="3"/>
    <n v="44"/>
    <n v="61"/>
    <n v="2684"/>
    <n v="858.88"/>
    <n v="0.32"/>
    <x v="1"/>
  </r>
  <r>
    <s v="Foot Locker"/>
    <n v="1185732"/>
    <x v="425"/>
    <x v="0"/>
    <s v="New Hampshire"/>
    <s v="Manchester"/>
    <x v="4"/>
    <n v="50"/>
    <n v="58"/>
    <n v="2900"/>
    <n v="928"/>
    <n v="0.32"/>
    <x v="1"/>
  </r>
  <r>
    <s v="Foot Locker"/>
    <n v="1185732"/>
    <x v="425"/>
    <x v="0"/>
    <s v="New Hampshire"/>
    <s v="Manchester"/>
    <x v="5"/>
    <n v="64"/>
    <n v="90"/>
    <n v="5760"/>
    <n v="2246.3999999999996"/>
    <n v="0.38999999999999996"/>
    <x v="1"/>
  </r>
  <r>
    <s v="Foot Locker"/>
    <n v="1185732"/>
    <x v="455"/>
    <x v="0"/>
    <s v="New Hampshire"/>
    <s v="Manchester"/>
    <x v="0"/>
    <n v="59"/>
    <n v="149"/>
    <n v="8791"/>
    <n v="3780.1300000000006"/>
    <n v="0.43000000000000005"/>
    <x v="1"/>
  </r>
  <r>
    <s v="Foot Locker"/>
    <n v="1185732"/>
    <x v="455"/>
    <x v="0"/>
    <s v="New Hampshire"/>
    <s v="Manchester"/>
    <x v="1"/>
    <n v="42"/>
    <n v="114"/>
    <n v="4788"/>
    <n v="2058.84"/>
    <n v="0.43000000000000005"/>
    <x v="1"/>
  </r>
  <r>
    <s v="Foot Locker"/>
    <n v="1185732"/>
    <x v="455"/>
    <x v="0"/>
    <s v="New Hampshire"/>
    <s v="Manchester"/>
    <x v="2"/>
    <n v="51"/>
    <n v="114"/>
    <n v="5814"/>
    <n v="2034.8999999999999"/>
    <n v="0.35"/>
    <x v="1"/>
  </r>
  <r>
    <s v="Foot Locker"/>
    <n v="1185732"/>
    <x v="455"/>
    <x v="0"/>
    <s v="New Hampshire"/>
    <s v="Manchester"/>
    <x v="3"/>
    <n v="43"/>
    <n v="114"/>
    <n v="4902"/>
    <n v="1666.6799999999998"/>
    <n v="0.33999999999999997"/>
    <x v="1"/>
  </r>
  <r>
    <s v="Foot Locker"/>
    <n v="1185732"/>
    <x v="455"/>
    <x v="0"/>
    <s v="New Hampshire"/>
    <s v="Manchester"/>
    <x v="4"/>
    <n v="59"/>
    <n v="96"/>
    <n v="5664"/>
    <n v="1925.7599999999998"/>
    <n v="0.33999999999999997"/>
    <x v="1"/>
  </r>
  <r>
    <s v="Foot Locker"/>
    <n v="1185732"/>
    <x v="455"/>
    <x v="0"/>
    <s v="New Hampshire"/>
    <s v="Manchester"/>
    <x v="5"/>
    <n v="61"/>
    <n v="120"/>
    <n v="7320"/>
    <n v="3001.2"/>
    <n v="0.41"/>
    <x v="1"/>
  </r>
  <r>
    <s v="Foot Locker"/>
    <n v="1185732"/>
    <x v="484"/>
    <x v="0"/>
    <s v="New Hampshire"/>
    <s v="Manchester"/>
    <x v="0"/>
    <n v="49"/>
    <n v="200"/>
    <n v="9800"/>
    <n v="4606"/>
    <n v="0.47000000000000003"/>
    <x v="1"/>
  </r>
  <r>
    <s v="Foot Locker"/>
    <n v="1185732"/>
    <x v="484"/>
    <x v="0"/>
    <s v="New Hampshire"/>
    <s v="Manchester"/>
    <x v="1"/>
    <n v="49"/>
    <n v="128"/>
    <n v="6272"/>
    <n v="2634.2400000000002"/>
    <n v="0.42000000000000004"/>
    <x v="1"/>
  </r>
  <r>
    <s v="Foot Locker"/>
    <n v="1185732"/>
    <x v="484"/>
    <x v="0"/>
    <s v="New Hampshire"/>
    <s v="Manchester"/>
    <x v="2"/>
    <n v="47"/>
    <n v="128"/>
    <n v="6016"/>
    <n v="2165.7599999999998"/>
    <n v="0.36"/>
    <x v="1"/>
  </r>
  <r>
    <s v="Foot Locker"/>
    <n v="1185732"/>
    <x v="484"/>
    <x v="0"/>
    <s v="New Hampshire"/>
    <s v="Manchester"/>
    <x v="3"/>
    <n v="49"/>
    <n v="116"/>
    <n v="5684"/>
    <n v="1989.3999999999999"/>
    <n v="0.35"/>
    <x v="1"/>
  </r>
  <r>
    <s v="Foot Locker"/>
    <n v="1185732"/>
    <x v="484"/>
    <x v="0"/>
    <s v="New Hampshire"/>
    <s v="Manchester"/>
    <x v="4"/>
    <n v="50"/>
    <n v="123"/>
    <n v="6150"/>
    <n v="2275.5"/>
    <n v="0.37"/>
    <x v="1"/>
  </r>
  <r>
    <s v="Foot Locker"/>
    <n v="1185732"/>
    <x v="484"/>
    <x v="0"/>
    <s v="New Hampshire"/>
    <s v="Manchester"/>
    <x v="5"/>
    <n v="61"/>
    <n v="144"/>
    <n v="8784"/>
    <n v="3513.6"/>
    <n v="0.39999999999999997"/>
    <x v="1"/>
  </r>
  <r>
    <s v="Foot Locker"/>
    <n v="1185732"/>
    <x v="188"/>
    <x v="0"/>
    <s v="New Hampshire"/>
    <s v="Manchester"/>
    <x v="0"/>
    <n v="36"/>
    <n v="165"/>
    <n v="5940"/>
    <n v="2197.8000000000002"/>
    <n v="0.37000000000000005"/>
    <x v="1"/>
  </r>
  <r>
    <s v="Foot Locker"/>
    <n v="1185732"/>
    <x v="188"/>
    <x v="0"/>
    <s v="New Hampshire"/>
    <s v="Manchester"/>
    <x v="1"/>
    <n v="36"/>
    <n v="93"/>
    <n v="3348"/>
    <n v="1339.2"/>
    <n v="0.4"/>
    <x v="1"/>
  </r>
  <r>
    <s v="Foot Locker"/>
    <n v="1185732"/>
    <x v="188"/>
    <x v="0"/>
    <s v="New Hampshire"/>
    <s v="Manchester"/>
    <x v="2"/>
    <n v="35"/>
    <n v="99"/>
    <n v="3465"/>
    <n v="935.55000000000007"/>
    <n v="0.27"/>
    <x v="1"/>
  </r>
  <r>
    <s v="Foot Locker"/>
    <n v="1185732"/>
    <x v="188"/>
    <x v="0"/>
    <s v="New Hampshire"/>
    <s v="Manchester"/>
    <x v="3"/>
    <n v="33"/>
    <n v="51"/>
    <n v="1683"/>
    <n v="471.24000000000007"/>
    <n v="0.28000000000000003"/>
    <x v="1"/>
  </r>
  <r>
    <s v="Foot Locker"/>
    <n v="1185732"/>
    <x v="188"/>
    <x v="0"/>
    <s v="New Hampshire"/>
    <s v="Manchester"/>
    <x v="4"/>
    <n v="50"/>
    <n v="64"/>
    <n v="3200"/>
    <n v="896.00000000000011"/>
    <n v="0.28000000000000003"/>
    <x v="1"/>
  </r>
  <r>
    <s v="Foot Locker"/>
    <n v="1185732"/>
    <x v="188"/>
    <x v="0"/>
    <s v="New Hampshire"/>
    <s v="Manchester"/>
    <x v="5"/>
    <n v="41"/>
    <n v="105"/>
    <n v="4305"/>
    <n v="1377.6000000000001"/>
    <n v="0.32"/>
    <x v="1"/>
  </r>
  <r>
    <s v="Foot Locker"/>
    <n v="1185732"/>
    <x v="696"/>
    <x v="0"/>
    <s v="New Hampshire"/>
    <s v="Manchester"/>
    <x v="0"/>
    <n v="41"/>
    <n v="184"/>
    <n v="7544"/>
    <n v="2791.28"/>
    <n v="0.37000000000000005"/>
    <x v="1"/>
  </r>
  <r>
    <s v="Foot Locker"/>
    <n v="1185732"/>
    <x v="696"/>
    <x v="0"/>
    <s v="New Hampshire"/>
    <s v="Manchester"/>
    <x v="1"/>
    <n v="42"/>
    <n v="70"/>
    <n v="2940"/>
    <n v="1234.8000000000002"/>
    <n v="0.42000000000000004"/>
    <x v="1"/>
  </r>
  <r>
    <s v="Foot Locker"/>
    <n v="1185732"/>
    <x v="696"/>
    <x v="0"/>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AD7497-9847-4986-8E8B-A1DB1D0FC7C4}" name="PivotTable17"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6:M38" firstHeaderRow="1" firstDataRow="2" firstDataCol="1" rowPageCount="1" colPageCount="1"/>
  <pivotFields count="13">
    <pivotField showAll="0"/>
    <pivotField showAll="0"/>
    <pivotField numFmtId="14" showAll="0">
      <items count="15">
        <item h="1" x="0"/>
        <item h="1" x="1"/>
        <item h="1" x="2"/>
        <item h="1" x="3"/>
        <item h="1" x="4"/>
        <item h="1" x="5"/>
        <item h="1" x="6"/>
        <item h="1" x="7"/>
        <item h="1" x="8"/>
        <item h="1" x="9"/>
        <item h="1" x="10"/>
        <item x="11"/>
        <item h="1" x="12"/>
        <item h="1" x="13"/>
        <item t="default"/>
      </items>
    </pivotField>
    <pivotField axis="axisCol" showAll="0">
      <items count="6">
        <item x="3"/>
        <item x="0"/>
        <item x="1"/>
        <item x="4"/>
        <item x="2"/>
        <item t="default"/>
      </items>
    </pivotField>
    <pivotField showAll="0"/>
    <pivotField showAll="0"/>
    <pivotField axis="axisPage"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s>
  <rowItems count="1">
    <i/>
  </rowItems>
  <colFields count="1">
    <field x="3"/>
  </colFields>
  <colItems count="6">
    <i>
      <x/>
    </i>
    <i>
      <x v="1"/>
    </i>
    <i>
      <x v="2"/>
    </i>
    <i>
      <x v="3"/>
    </i>
    <i>
      <x v="4"/>
    </i>
    <i t="grand">
      <x/>
    </i>
  </colItems>
  <pageFields count="1">
    <pageField fld="6" item="0" hier="-1"/>
  </pageFields>
  <dataFields count="1">
    <dataField name="Sum of Total Sales" fld="9" baseField="0" baseItem="0"/>
  </dataFields>
  <chartFormats count="1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2" format="10" series="1">
      <pivotArea type="data" outline="0" fieldPosition="0">
        <references count="2">
          <reference field="4294967294" count="1" selected="0">
            <x v="0"/>
          </reference>
          <reference field="3" count="1" selected="0">
            <x v="0"/>
          </reference>
        </references>
      </pivotArea>
    </chartFormat>
    <chartFormat chart="2" format="11" series="1">
      <pivotArea type="data" outline="0" fieldPosition="0">
        <references count="2">
          <reference field="4294967294" count="1" selected="0">
            <x v="0"/>
          </reference>
          <reference field="3" count="1" selected="0">
            <x v="1"/>
          </reference>
        </references>
      </pivotArea>
    </chartFormat>
    <chartFormat chart="2" format="12" series="1">
      <pivotArea type="data" outline="0" fieldPosition="0">
        <references count="2">
          <reference field="4294967294" count="1" selected="0">
            <x v="0"/>
          </reference>
          <reference field="3" count="1" selected="0">
            <x v="2"/>
          </reference>
        </references>
      </pivotArea>
    </chartFormat>
    <chartFormat chart="2" format="13" series="1">
      <pivotArea type="data" outline="0" fieldPosition="0">
        <references count="2">
          <reference field="4294967294" count="1" selected="0">
            <x v="0"/>
          </reference>
          <reference field="3" count="1" selected="0">
            <x v="3"/>
          </reference>
        </references>
      </pivotArea>
    </chartFormat>
    <chartFormat chart="2" format="14" series="1">
      <pivotArea type="data" outline="0" fieldPosition="0">
        <references count="2">
          <reference field="4294967294" count="1" selected="0">
            <x v="0"/>
          </reference>
          <reference field="3" count="1" selected="0">
            <x v="4"/>
          </reference>
        </references>
      </pivotArea>
    </chartFormat>
    <chartFormat chart="5" format="20" series="1">
      <pivotArea type="data" outline="0" fieldPosition="0">
        <references count="2">
          <reference field="4294967294" count="1" selected="0">
            <x v="0"/>
          </reference>
          <reference field="3" count="1" selected="0">
            <x v="0"/>
          </reference>
        </references>
      </pivotArea>
    </chartFormat>
    <chartFormat chart="5" format="21" series="1">
      <pivotArea type="data" outline="0" fieldPosition="0">
        <references count="2">
          <reference field="4294967294" count="1" selected="0">
            <x v="0"/>
          </reference>
          <reference field="3" count="1" selected="0">
            <x v="1"/>
          </reference>
        </references>
      </pivotArea>
    </chartFormat>
    <chartFormat chart="5" format="22" series="1">
      <pivotArea type="data" outline="0" fieldPosition="0">
        <references count="2">
          <reference field="4294967294" count="1" selected="0">
            <x v="0"/>
          </reference>
          <reference field="3" count="1" selected="0">
            <x v="2"/>
          </reference>
        </references>
      </pivotArea>
    </chartFormat>
    <chartFormat chart="5" format="23" series="1">
      <pivotArea type="data" outline="0" fieldPosition="0">
        <references count="2">
          <reference field="4294967294" count="1" selected="0">
            <x v="0"/>
          </reference>
          <reference field="3" count="1" selected="0">
            <x v="3"/>
          </reference>
        </references>
      </pivotArea>
    </chartFormat>
    <chartFormat chart="5" format="2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118CF6-2A45-449C-B1E8-4C0D7619BD03}" name="PivotTable16"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K19:M22" firstHeaderRow="1" firstDataRow="2" firstDataCol="1" rowPageCount="1" colPageCount="1"/>
  <pivotFields count="13">
    <pivotField showAll="0"/>
    <pivotField showAll="0"/>
    <pivotField axis="axisRow" numFmtId="14" showAll="0">
      <items count="15">
        <item h="1" x="0"/>
        <item h="1" x="1"/>
        <item h="1" x="2"/>
        <item h="1" x="3"/>
        <item h="1" x="4"/>
        <item h="1" x="5"/>
        <item h="1" x="6"/>
        <item h="1" x="7"/>
        <item h="1" x="8"/>
        <item h="1" x="9"/>
        <item h="1" x="10"/>
        <item x="11"/>
        <item h="1" x="12"/>
        <item h="1" x="13"/>
        <item t="default"/>
      </items>
    </pivotField>
    <pivotField axis="axisPage" multipleItemSelectionAllowed="1" showAll="0">
      <items count="6">
        <item x="3"/>
        <item x="0"/>
        <item x="1"/>
        <item x="4"/>
        <item x="2"/>
        <item t="default"/>
      </items>
    </pivotField>
    <pivotField showAll="0"/>
    <pivotField showAll="0"/>
    <pivotField axis="axisCol"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s>
  <rowFields count="1">
    <field x="2"/>
  </rowFields>
  <rowItems count="2">
    <i>
      <x v="11"/>
    </i>
    <i t="grand">
      <x/>
    </i>
  </rowItems>
  <colFields count="1">
    <field x="6"/>
  </colFields>
  <colItems count="2">
    <i>
      <x/>
    </i>
    <i t="grand">
      <x/>
    </i>
  </colItems>
  <pageFields count="1">
    <pageField fld="3" hier="-1"/>
  </pageFields>
  <dataFields count="1">
    <dataField name="Sum of Total Sales" fld="9" baseField="0"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4"/>
          </reference>
        </references>
      </pivotArea>
    </chartFormat>
    <chartFormat chart="0" format="6"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3CD78F-D303-4B63-91A0-B858B372E7B1}" name="PivotTable12"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23:D30" firstHeaderRow="1" firstDataRow="2" firstDataCol="1" rowPageCount="1" colPageCount="1"/>
  <pivotFields count="13">
    <pivotField showAll="0"/>
    <pivotField showAll="0"/>
    <pivotField numFmtId="14" showAll="0">
      <items count="15">
        <item h="1" x="0"/>
        <item h="1" x="1"/>
        <item h="1" x="2"/>
        <item h="1" x="3"/>
        <item h="1" x="4"/>
        <item h="1" x="5"/>
        <item h="1" x="6"/>
        <item h="1" x="7"/>
        <item h="1" x="8"/>
        <item h="1" x="9"/>
        <item h="1" x="10"/>
        <item x="11"/>
        <item h="1" x="12"/>
        <item h="1" x="13"/>
        <item t="default"/>
      </items>
    </pivotField>
    <pivotField axis="axisRow" showAll="0">
      <items count="6">
        <item x="3"/>
        <item x="0"/>
        <item x="1"/>
        <item x="4"/>
        <item x="2"/>
        <item t="default"/>
      </items>
    </pivotField>
    <pivotField showAll="0"/>
    <pivotField showAll="0"/>
    <pivotField axis="axisCol"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axis="axisPage" multipleItemSelectionAllowed="1" showAll="0">
      <items count="4">
        <item x="0"/>
        <item x="2"/>
        <item x="1"/>
        <item t="default"/>
      </items>
    </pivotField>
  </pivotFields>
  <rowFields count="1">
    <field x="3"/>
  </rowFields>
  <rowItems count="6">
    <i>
      <x/>
    </i>
    <i>
      <x v="1"/>
    </i>
    <i>
      <x v="2"/>
    </i>
    <i>
      <x v="3"/>
    </i>
    <i>
      <x v="4"/>
    </i>
    <i t="grand">
      <x/>
    </i>
  </rowItems>
  <colFields count="1">
    <field x="6"/>
  </colFields>
  <colItems count="2">
    <i>
      <x/>
    </i>
    <i t="grand">
      <x/>
    </i>
  </colItems>
  <pageFields count="1">
    <pageField fld="12" hier="-1"/>
  </pageFields>
  <dataFields count="1">
    <dataField name="Sum of Total Sales" fld="9" baseField="0" baseItem="0"/>
  </dataFields>
  <chartFormats count="18">
    <chartFormat chart="4" format="24"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0"/>
          </reference>
        </references>
      </pivotArea>
    </chartFormat>
    <chartFormat chart="4" format="25" series="1">
      <pivotArea type="data" outline="0" fieldPosition="0">
        <references count="2">
          <reference field="4294967294" count="1" selected="0">
            <x v="0"/>
          </reference>
          <reference field="6" count="1" selected="0">
            <x v="1"/>
          </reference>
        </references>
      </pivotArea>
    </chartFormat>
    <chartFormat chart="4" format="26" series="1">
      <pivotArea type="data" outline="0" fieldPosition="0">
        <references count="2">
          <reference field="4294967294" count="1" selected="0">
            <x v="0"/>
          </reference>
          <reference field="6" count="1" selected="0">
            <x v="2"/>
          </reference>
        </references>
      </pivotArea>
    </chartFormat>
    <chartFormat chart="4" format="27" series="1">
      <pivotArea type="data" outline="0" fieldPosition="0">
        <references count="2">
          <reference field="4294967294" count="1" selected="0">
            <x v="0"/>
          </reference>
          <reference field="6" count="1" selected="0">
            <x v="3"/>
          </reference>
        </references>
      </pivotArea>
    </chartFormat>
    <chartFormat chart="4" format="28" series="1">
      <pivotArea type="data" outline="0" fieldPosition="0">
        <references count="2">
          <reference field="4294967294" count="1" selected="0">
            <x v="0"/>
          </reference>
          <reference field="6" count="1" selected="0">
            <x v="4"/>
          </reference>
        </references>
      </pivotArea>
    </chartFormat>
    <chartFormat chart="4" format="29" series="1">
      <pivotArea type="data" outline="0" fieldPosition="0">
        <references count="2">
          <reference field="4294967294" count="1" selected="0">
            <x v="0"/>
          </reference>
          <reference field="6" count="1" selected="0">
            <x v="5"/>
          </reference>
        </references>
      </pivotArea>
    </chartFormat>
    <chartFormat chart="0" format="19" series="1">
      <pivotArea type="data" outline="0" fieldPosition="0">
        <references count="2">
          <reference field="4294967294" count="1" selected="0">
            <x v="0"/>
          </reference>
          <reference field="6" count="1" selected="0">
            <x v="1"/>
          </reference>
        </references>
      </pivotArea>
    </chartFormat>
    <chartFormat chart="0" format="20" series="1">
      <pivotArea type="data" outline="0" fieldPosition="0">
        <references count="2">
          <reference field="4294967294" count="1" selected="0">
            <x v="0"/>
          </reference>
          <reference field="6" count="1" selected="0">
            <x v="2"/>
          </reference>
        </references>
      </pivotArea>
    </chartFormat>
    <chartFormat chart="0" format="21" series="1">
      <pivotArea type="data" outline="0" fieldPosition="0">
        <references count="2">
          <reference field="4294967294" count="1" selected="0">
            <x v="0"/>
          </reference>
          <reference field="6" count="1" selected="0">
            <x v="3"/>
          </reference>
        </references>
      </pivotArea>
    </chartFormat>
    <chartFormat chart="0" format="22" series="1">
      <pivotArea type="data" outline="0" fieldPosition="0">
        <references count="2">
          <reference field="4294967294" count="1" selected="0">
            <x v="0"/>
          </reference>
          <reference field="6" count="1" selected="0">
            <x v="4"/>
          </reference>
        </references>
      </pivotArea>
    </chartFormat>
    <chartFormat chart="0" format="23" series="1">
      <pivotArea type="data" outline="0" fieldPosition="0">
        <references count="2">
          <reference field="4294967294" count="1" selected="0">
            <x v="0"/>
          </reference>
          <reference field="6" count="1" selected="0">
            <x v="5"/>
          </reference>
        </references>
      </pivotArea>
    </chartFormat>
    <chartFormat chart="6" format="36" series="1">
      <pivotArea type="data" outline="0" fieldPosition="0">
        <references count="2">
          <reference field="4294967294" count="1" selected="0">
            <x v="0"/>
          </reference>
          <reference field="6" count="1" selected="0">
            <x v="0"/>
          </reference>
        </references>
      </pivotArea>
    </chartFormat>
    <chartFormat chart="6" format="37" series="1">
      <pivotArea type="data" outline="0" fieldPosition="0">
        <references count="2">
          <reference field="4294967294" count="1" selected="0">
            <x v="0"/>
          </reference>
          <reference field="6" count="1" selected="0">
            <x v="1"/>
          </reference>
        </references>
      </pivotArea>
    </chartFormat>
    <chartFormat chart="6" format="38" series="1">
      <pivotArea type="data" outline="0" fieldPosition="0">
        <references count="2">
          <reference field="4294967294" count="1" selected="0">
            <x v="0"/>
          </reference>
          <reference field="6" count="1" selected="0">
            <x v="2"/>
          </reference>
        </references>
      </pivotArea>
    </chartFormat>
    <chartFormat chart="6" format="39" series="1">
      <pivotArea type="data" outline="0" fieldPosition="0">
        <references count="2">
          <reference field="4294967294" count="1" selected="0">
            <x v="0"/>
          </reference>
          <reference field="6" count="1" selected="0">
            <x v="3"/>
          </reference>
        </references>
      </pivotArea>
    </chartFormat>
    <chartFormat chart="6" format="40" series="1">
      <pivotArea type="data" outline="0" fieldPosition="0">
        <references count="2">
          <reference field="4294967294" count="1" selected="0">
            <x v="0"/>
          </reference>
          <reference field="6" count="1" selected="0">
            <x v="4"/>
          </reference>
        </references>
      </pivotArea>
    </chartFormat>
    <chartFormat chart="6" format="41"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EDCF80-F4EF-43C5-8E6C-7C3CFE23074E}" name="PivotTable11"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D8:J13" firstHeaderRow="1" firstDataRow="2" firstDataCol="1" rowPageCount="1" colPageCount="1"/>
  <pivotFields count="13">
    <pivotField showAll="0"/>
    <pivotField showAll="0"/>
    <pivotField numFmtId="14" showAll="0">
      <items count="15">
        <item h="1" x="0"/>
        <item h="1" x="1"/>
        <item h="1" x="2"/>
        <item h="1" x="3"/>
        <item h="1" x="4"/>
        <item h="1" x="5"/>
        <item h="1" x="6"/>
        <item h="1" x="7"/>
        <item h="1" x="8"/>
        <item h="1" x="9"/>
        <item h="1" x="10"/>
        <item x="11"/>
        <item h="1" x="12"/>
        <item h="1" x="13"/>
        <item t="default"/>
      </items>
    </pivotField>
    <pivotField axis="axisCol" showAll="0">
      <items count="6">
        <item x="3"/>
        <item x="0"/>
        <item x="1"/>
        <item x="4"/>
        <item x="2"/>
        <item t="default"/>
      </items>
    </pivotField>
    <pivotField showAll="0"/>
    <pivotField showAll="0"/>
    <pivotField axis="axisPage" showAll="0">
      <items count="7">
        <item x="4"/>
        <item x="1"/>
        <item x="0"/>
        <item x="5"/>
        <item x="3"/>
        <item x="2"/>
        <item t="default"/>
      </items>
    </pivotField>
    <pivotField numFmtId="8" showAll="0"/>
    <pivotField dataField="1" numFmtId="3" showAll="0"/>
    <pivotField numFmtId="6" showAll="0"/>
    <pivotField numFmtId="6" showAll="0"/>
    <pivotField numFmtId="9" showAll="0"/>
    <pivotField axis="axisRow" showAll="0">
      <items count="4">
        <item x="0"/>
        <item x="2"/>
        <item x="1"/>
        <item t="default"/>
      </items>
    </pivotField>
  </pivotFields>
  <rowFields count="1">
    <field x="12"/>
  </rowFields>
  <rowItems count="4">
    <i>
      <x/>
    </i>
    <i>
      <x v="1"/>
    </i>
    <i>
      <x v="2"/>
    </i>
    <i t="grand">
      <x/>
    </i>
  </rowItems>
  <colFields count="1">
    <field x="3"/>
  </colFields>
  <colItems count="6">
    <i>
      <x/>
    </i>
    <i>
      <x v="1"/>
    </i>
    <i>
      <x v="2"/>
    </i>
    <i>
      <x v="3"/>
    </i>
    <i>
      <x v="4"/>
    </i>
    <i t="grand">
      <x/>
    </i>
  </colItems>
  <pageFields count="1">
    <pageField fld="6" item="0" hier="-1"/>
  </pageFields>
  <dataFields count="1">
    <dataField name="Sum of Units Sold" fld="8" baseField="0" baseItem="0"/>
  </dataFields>
  <chartFormats count="30">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7" format="10" series="1">
      <pivotArea type="data" outline="0" fieldPosition="0">
        <references count="2">
          <reference field="4294967294" count="1" selected="0">
            <x v="0"/>
          </reference>
          <reference field="3" count="1" selected="0">
            <x v="0"/>
          </reference>
        </references>
      </pivotArea>
    </chartFormat>
    <chartFormat chart="7" format="11" series="1">
      <pivotArea type="data" outline="0" fieldPosition="0">
        <references count="2">
          <reference field="4294967294" count="1" selected="0">
            <x v="0"/>
          </reference>
          <reference field="3" count="1" selected="0">
            <x v="1"/>
          </reference>
        </references>
      </pivotArea>
    </chartFormat>
    <chartFormat chart="7" format="12" series="1">
      <pivotArea type="data" outline="0" fieldPosition="0">
        <references count="2">
          <reference field="4294967294" count="1" selected="0">
            <x v="0"/>
          </reference>
          <reference field="3" count="1" selected="0">
            <x v="2"/>
          </reference>
        </references>
      </pivotArea>
    </chartFormat>
    <chartFormat chart="7" format="13" series="1">
      <pivotArea type="data" outline="0" fieldPosition="0">
        <references count="2">
          <reference field="4294967294" count="1" selected="0">
            <x v="0"/>
          </reference>
          <reference field="3" count="1" selected="0">
            <x v="3"/>
          </reference>
        </references>
      </pivotArea>
    </chartFormat>
    <chartFormat chart="7" format="14" series="1">
      <pivotArea type="data" outline="0" fieldPosition="0">
        <references count="2">
          <reference field="4294967294" count="1" selected="0">
            <x v="0"/>
          </reference>
          <reference field="3" count="1" selected="0">
            <x v="4"/>
          </reference>
        </references>
      </pivotArea>
    </chartFormat>
    <chartFormat chart="9" format="35" series="1">
      <pivotArea type="data" outline="0" fieldPosition="0">
        <references count="2">
          <reference field="4294967294" count="1" selected="0">
            <x v="0"/>
          </reference>
          <reference field="3" count="1" selected="0">
            <x v="0"/>
          </reference>
        </references>
      </pivotArea>
    </chartFormat>
    <chartFormat chart="9" format="36">
      <pivotArea type="data" outline="0" fieldPosition="0">
        <references count="3">
          <reference field="4294967294" count="1" selected="0">
            <x v="0"/>
          </reference>
          <reference field="3" count="1" selected="0">
            <x v="0"/>
          </reference>
          <reference field="12" count="1" selected="0">
            <x v="0"/>
          </reference>
        </references>
      </pivotArea>
    </chartFormat>
    <chartFormat chart="9" format="37">
      <pivotArea type="data" outline="0" fieldPosition="0">
        <references count="3">
          <reference field="4294967294" count="1" selected="0">
            <x v="0"/>
          </reference>
          <reference field="3" count="1" selected="0">
            <x v="0"/>
          </reference>
          <reference field="12" count="1" selected="0">
            <x v="1"/>
          </reference>
        </references>
      </pivotArea>
    </chartFormat>
    <chartFormat chart="9" format="38">
      <pivotArea type="data" outline="0" fieldPosition="0">
        <references count="3">
          <reference field="4294967294" count="1" selected="0">
            <x v="0"/>
          </reference>
          <reference field="3" count="1" selected="0">
            <x v="0"/>
          </reference>
          <reference field="12" count="1" selected="0">
            <x v="2"/>
          </reference>
        </references>
      </pivotArea>
    </chartFormat>
    <chartFormat chart="9" format="39" series="1">
      <pivotArea type="data" outline="0" fieldPosition="0">
        <references count="2">
          <reference field="4294967294" count="1" selected="0">
            <x v="0"/>
          </reference>
          <reference field="3" count="1" selected="0">
            <x v="1"/>
          </reference>
        </references>
      </pivotArea>
    </chartFormat>
    <chartFormat chart="9" format="40">
      <pivotArea type="data" outline="0" fieldPosition="0">
        <references count="3">
          <reference field="4294967294" count="1" selected="0">
            <x v="0"/>
          </reference>
          <reference field="3" count="1" selected="0">
            <x v="1"/>
          </reference>
          <reference field="12" count="1" selected="0">
            <x v="0"/>
          </reference>
        </references>
      </pivotArea>
    </chartFormat>
    <chartFormat chart="9" format="41">
      <pivotArea type="data" outline="0" fieldPosition="0">
        <references count="3">
          <reference field="4294967294" count="1" selected="0">
            <x v="0"/>
          </reference>
          <reference field="3" count="1" selected="0">
            <x v="1"/>
          </reference>
          <reference field="12" count="1" selected="0">
            <x v="1"/>
          </reference>
        </references>
      </pivotArea>
    </chartFormat>
    <chartFormat chart="9" format="42">
      <pivotArea type="data" outline="0" fieldPosition="0">
        <references count="3">
          <reference field="4294967294" count="1" selected="0">
            <x v="0"/>
          </reference>
          <reference field="3" count="1" selected="0">
            <x v="1"/>
          </reference>
          <reference field="12" count="1" selected="0">
            <x v="2"/>
          </reference>
        </references>
      </pivotArea>
    </chartFormat>
    <chartFormat chart="9" format="43" series="1">
      <pivotArea type="data" outline="0" fieldPosition="0">
        <references count="2">
          <reference field="4294967294" count="1" selected="0">
            <x v="0"/>
          </reference>
          <reference field="3" count="1" selected="0">
            <x v="2"/>
          </reference>
        </references>
      </pivotArea>
    </chartFormat>
    <chartFormat chart="9" format="44">
      <pivotArea type="data" outline="0" fieldPosition="0">
        <references count="3">
          <reference field="4294967294" count="1" selected="0">
            <x v="0"/>
          </reference>
          <reference field="3" count="1" selected="0">
            <x v="2"/>
          </reference>
          <reference field="12" count="1" selected="0">
            <x v="0"/>
          </reference>
        </references>
      </pivotArea>
    </chartFormat>
    <chartFormat chart="9" format="45">
      <pivotArea type="data" outline="0" fieldPosition="0">
        <references count="3">
          <reference field="4294967294" count="1" selected="0">
            <x v="0"/>
          </reference>
          <reference field="3" count="1" selected="0">
            <x v="2"/>
          </reference>
          <reference field="12" count="1" selected="0">
            <x v="1"/>
          </reference>
        </references>
      </pivotArea>
    </chartFormat>
    <chartFormat chart="9" format="46">
      <pivotArea type="data" outline="0" fieldPosition="0">
        <references count="3">
          <reference field="4294967294" count="1" selected="0">
            <x v="0"/>
          </reference>
          <reference field="3" count="1" selected="0">
            <x v="2"/>
          </reference>
          <reference field="12" count="1" selected="0">
            <x v="2"/>
          </reference>
        </references>
      </pivotArea>
    </chartFormat>
    <chartFormat chart="9" format="47" series="1">
      <pivotArea type="data" outline="0" fieldPosition="0">
        <references count="2">
          <reference field="4294967294" count="1" selected="0">
            <x v="0"/>
          </reference>
          <reference field="3" count="1" selected="0">
            <x v="3"/>
          </reference>
        </references>
      </pivotArea>
    </chartFormat>
    <chartFormat chart="9" format="48">
      <pivotArea type="data" outline="0" fieldPosition="0">
        <references count="3">
          <reference field="4294967294" count="1" selected="0">
            <x v="0"/>
          </reference>
          <reference field="3" count="1" selected="0">
            <x v="3"/>
          </reference>
          <reference field="12" count="1" selected="0">
            <x v="0"/>
          </reference>
        </references>
      </pivotArea>
    </chartFormat>
    <chartFormat chart="9" format="49">
      <pivotArea type="data" outline="0" fieldPosition="0">
        <references count="3">
          <reference field="4294967294" count="1" selected="0">
            <x v="0"/>
          </reference>
          <reference field="3" count="1" selected="0">
            <x v="3"/>
          </reference>
          <reference field="12" count="1" selected="0">
            <x v="1"/>
          </reference>
        </references>
      </pivotArea>
    </chartFormat>
    <chartFormat chart="9" format="50">
      <pivotArea type="data" outline="0" fieldPosition="0">
        <references count="3">
          <reference field="4294967294" count="1" selected="0">
            <x v="0"/>
          </reference>
          <reference field="3" count="1" selected="0">
            <x v="3"/>
          </reference>
          <reference field="12" count="1" selected="0">
            <x v="2"/>
          </reference>
        </references>
      </pivotArea>
    </chartFormat>
    <chartFormat chart="9" format="51" series="1">
      <pivotArea type="data" outline="0" fieldPosition="0">
        <references count="2">
          <reference field="4294967294" count="1" selected="0">
            <x v="0"/>
          </reference>
          <reference field="3" count="1" selected="0">
            <x v="4"/>
          </reference>
        </references>
      </pivotArea>
    </chartFormat>
    <chartFormat chart="9" format="52">
      <pivotArea type="data" outline="0" fieldPosition="0">
        <references count="3">
          <reference field="4294967294" count="1" selected="0">
            <x v="0"/>
          </reference>
          <reference field="3" count="1" selected="0">
            <x v="4"/>
          </reference>
          <reference field="12" count="1" selected="0">
            <x v="0"/>
          </reference>
        </references>
      </pivotArea>
    </chartFormat>
    <chartFormat chart="9" format="53">
      <pivotArea type="data" outline="0" fieldPosition="0">
        <references count="3">
          <reference field="4294967294" count="1" selected="0">
            <x v="0"/>
          </reference>
          <reference field="3" count="1" selected="0">
            <x v="4"/>
          </reference>
          <reference field="12" count="1" selected="0">
            <x v="1"/>
          </reference>
        </references>
      </pivotArea>
    </chartFormat>
    <chartFormat chart="9" format="54">
      <pivotArea type="data" outline="0" fieldPosition="0">
        <references count="3">
          <reference field="4294967294" count="1" selected="0">
            <x v="0"/>
          </reference>
          <reference field="3" count="1" selected="0">
            <x v="4"/>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CDAA9F-A736-4635-BC77-6D1A9975F085}" name="PivotTable10"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rowPageCount="1" colPageCount="1"/>
  <pivotFields count="13">
    <pivotField showAll="0"/>
    <pivotField showAll="0"/>
    <pivotField numFmtId="14" showAll="0">
      <items count="15">
        <item h="1" x="0"/>
        <item h="1" x="1"/>
        <item h="1" x="2"/>
        <item h="1" x="3"/>
        <item h="1" x="4"/>
        <item h="1" x="5"/>
        <item h="1" x="6"/>
        <item h="1" x="7"/>
        <item h="1" x="8"/>
        <item h="1" x="9"/>
        <item h="1" x="10"/>
        <item x="11"/>
        <item h="1" x="12"/>
        <item h="1" x="13"/>
        <item t="default"/>
      </items>
    </pivotField>
    <pivotField axis="axisRow"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axis="axisPage" multipleItemSelectionAllowed="1" showAll="0">
      <items count="4">
        <item x="0"/>
        <item x="2"/>
        <item x="1"/>
        <item t="default"/>
      </items>
    </pivotField>
  </pivotFields>
  <rowFields count="1">
    <field x="3"/>
  </rowFields>
  <rowItems count="6">
    <i>
      <x/>
    </i>
    <i>
      <x v="1"/>
    </i>
    <i>
      <x v="2"/>
    </i>
    <i>
      <x v="3"/>
    </i>
    <i>
      <x v="4"/>
    </i>
    <i t="grand">
      <x/>
    </i>
  </rowItems>
  <colItems count="1">
    <i/>
  </colItems>
  <pageFields count="1">
    <pageField fld="12" hier="-1"/>
  </pageFields>
  <dataFields count="1">
    <dataField name="Sum of Total Sales" fld="9" baseField="0" baseItem="0"/>
  </dataFields>
  <formats count="1">
    <format dxfId="8">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DF1E45-701F-4C9E-848F-4C388BE37BA6}" sourceName="Region">
  <pivotTables>
    <pivotTable tabId="8" name="PivotTable17"/>
    <pivotTable tabId="8" name="PivotTable10"/>
    <pivotTable tabId="8" name="PivotTable11"/>
    <pivotTable tabId="8" name="PivotTable12"/>
    <pivotTable tabId="8" name="PivotTable16"/>
  </pivotTables>
  <data>
    <tabular pivotCacheId="173943276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7767485-7A78-4B23-8D8B-BA4B4014BADF}" sourceName="Product">
  <pivotTables>
    <pivotTable tabId="8" name="PivotTable17"/>
    <pivotTable tabId="8" name="PivotTable10"/>
    <pivotTable tabId="8" name="PivotTable11"/>
    <pivotTable tabId="8" name="PivotTable12"/>
    <pivotTable tabId="8" name="PivotTable16"/>
  </pivotTables>
  <data>
    <tabular pivotCacheId="1739432763">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2745C38-B150-4E6E-BF2D-0DFA7A6CBA50}" sourceName="Sales Method">
  <pivotTables>
    <pivotTable tabId="8" name="PivotTable17"/>
    <pivotTable tabId="8" name="PivotTable10"/>
    <pivotTable tabId="8" name="PivotTable11"/>
    <pivotTable tabId="8" name="PivotTable12"/>
    <pivotTable tabId="8" name="PivotTable16"/>
  </pivotTables>
  <data>
    <tabular pivotCacheId="173943276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D18CBFA-A0BC-43FF-B3FE-80722FC7FA91}" cache="Slicer_Region" caption="Region" rowHeight="241300"/>
  <slicer name="Product" xr10:uid="{1C6A88E7-C87A-4B05-8881-72DB1639CA5A}" cache="Slicer_Product" caption="Product" rowHeight="241300"/>
  <slicer name="Sales Method" xr10:uid="{17E04C2B-C407-4633-814B-5BCA0D413BD5}" cache="Slicer_Sales_Method" caption="Sales Metho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B22A977-B24F-4D5F-B0B8-559C42364E77}" cache="Slicer_Region" caption="Region" style="SlicerStyleDark1" rowHeight="241300"/>
  <slicer name="Product 1" xr10:uid="{FC40A7ED-D7B7-4779-8D21-3208E480E232}" cache="Slicer_Product" caption="Product" style="SlicerStyleDark1" rowHeight="241300"/>
  <slicer name="Sales Method 1" xr10:uid="{9B3E5BFE-D660-4EB0-8EB7-314E4A7C8BD7}" cache="Slicer_Sales_Method" caption="Sales Method"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977A93-A84A-4FFC-B0F5-03B941E16B30}" name="Table1" displayName="Table1" ref="B5:N9653" totalsRowShown="0" headerRowDxfId="10" dataDxfId="11">
  <autoFilter ref="B5:N9653" xr:uid="{9A977A93-A84A-4FFC-B0F5-03B941E16B30}"/>
  <tableColumns count="13">
    <tableColumn id="1" xr3:uid="{DE1683D7-4D22-4A1E-B327-24EB28D02ED8}" name="Retailer" dataDxfId="23"/>
    <tableColumn id="2" xr3:uid="{470DB3C9-7660-4198-9231-297B64FEB57A}" name="Retailer ID" dataDxfId="22"/>
    <tableColumn id="3" xr3:uid="{F77A70C1-EC7B-4ABA-A309-8E276D8BE0C0}" name="Invoice Date" dataDxfId="9"/>
    <tableColumn id="4" xr3:uid="{FB4B5D0F-FE2E-48E9-A40B-2D3065EDDFAA}" name="Region" dataDxfId="21"/>
    <tableColumn id="5" xr3:uid="{03AEA0FA-6024-4684-9B59-16DA47325E26}" name="State" dataDxfId="20"/>
    <tableColumn id="6" xr3:uid="{BE03B4D0-905A-4516-A27A-66A4A6B7A120}" name="City" dataDxfId="19"/>
    <tableColumn id="7" xr3:uid="{079319D6-B33C-44D9-A605-976AE7413C2E}" name="Product" dataDxfId="18"/>
    <tableColumn id="8" xr3:uid="{46B562EF-C3B3-4050-83A5-AC4189D33468}" name="Price per Unit" dataDxfId="17"/>
    <tableColumn id="9" xr3:uid="{9BFE6058-A5A9-4E9E-933C-130C5CF11EA9}" name="Units Sold" dataDxfId="16"/>
    <tableColumn id="10" xr3:uid="{60949C8E-2DC8-4EDE-B720-6A499BB16259}" name="Total Sales" dataDxfId="15">
      <calculatedColumnFormula>J6*I6</calculatedColumnFormula>
    </tableColumn>
    <tableColumn id="11" xr3:uid="{519A3E20-E145-4AAF-9FE8-139F6FC22EB5}" name="Operating Profit" dataDxfId="14"/>
    <tableColumn id="12" xr3:uid="{F34D7DDE-2096-4513-A90A-D71C36188614}" name="Operating Margin" dataDxfId="13"/>
    <tableColumn id="13" xr3:uid="{B78FE50C-EBF8-46DA-9BE2-46E2E4BD2240}" name="Sales Method"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rosted Glass">
      <a:fillStyleLst>
        <a:solidFill>
          <a:schemeClr val="phClr"/>
        </a:solidFill>
        <a:gradFill rotWithShape="1">
          <a:gsLst>
            <a:gs pos="0">
              <a:schemeClr val="phClr">
                <a:tint val="1000"/>
                <a:satMod val="100000"/>
              </a:schemeClr>
            </a:gs>
            <a:gs pos="68000">
              <a:schemeClr val="phClr">
                <a:tint val="77000"/>
                <a:satMod val="100000"/>
              </a:schemeClr>
            </a:gs>
            <a:gs pos="81000">
              <a:schemeClr val="phClr">
                <a:tint val="79000"/>
                <a:satMod val="100000"/>
              </a:schemeClr>
            </a:gs>
            <a:gs pos="86000">
              <a:schemeClr val="phClr">
                <a:tint val="73000"/>
                <a:satMod val="100000"/>
              </a:schemeClr>
            </a:gs>
            <a:gs pos="100000">
              <a:schemeClr val="phClr">
                <a:tint val="35000"/>
                <a:satMod val="100000"/>
              </a:schemeClr>
            </a:gs>
          </a:gsLst>
          <a:lin ang="5400000" scaled="0"/>
        </a:gradFill>
        <a:gradFill rotWithShape="1">
          <a:gsLst>
            <a:gs pos="0">
              <a:schemeClr val="phClr">
                <a:tint val="73000"/>
                <a:shade val="100000"/>
                <a:satMod val="150000"/>
              </a:schemeClr>
            </a:gs>
            <a:gs pos="25000">
              <a:schemeClr val="phClr">
                <a:tint val="96000"/>
                <a:shade val="80000"/>
                <a:satMod val="105000"/>
              </a:schemeClr>
            </a:gs>
            <a:gs pos="38000">
              <a:schemeClr val="phClr">
                <a:tint val="96000"/>
                <a:shade val="59000"/>
                <a:satMod val="120000"/>
              </a:schemeClr>
            </a:gs>
            <a:gs pos="55000">
              <a:schemeClr val="phClr">
                <a:tint val="100000"/>
                <a:shade val="57000"/>
                <a:satMod val="120000"/>
              </a:schemeClr>
            </a:gs>
            <a:gs pos="80000">
              <a:schemeClr val="phClr">
                <a:tint val="100000"/>
                <a:shade val="56000"/>
                <a:satMod val="145000"/>
              </a:schemeClr>
            </a:gs>
            <a:gs pos="88000">
              <a:schemeClr val="phClr">
                <a:tint val="100000"/>
                <a:shade val="63000"/>
                <a:satMod val="160000"/>
              </a:schemeClr>
            </a:gs>
            <a:gs pos="100000">
              <a:schemeClr val="phClr">
                <a:tint val="99000"/>
                <a:shade val="100000"/>
                <a:satMod val="155000"/>
              </a:schemeClr>
            </a:gs>
          </a:gsLst>
          <a:lin ang="54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scene3d>
            <a:camera prst="orthographicFront">
              <a:rot lat="0" lon="0" rev="0"/>
            </a:camera>
            <a:lightRig rig="glow" dir="tl">
              <a:rot lat="0" lon="0" rev="1800000"/>
            </a:lightRig>
          </a:scene3d>
          <a:sp3d contourW="10160" prstMaterial="dkEdge">
            <a:bevelT w="0" h="0" prst="angle"/>
            <a:contourClr>
              <a:schemeClr val="phClr">
                <a:shade val="30000"/>
                <a:satMod val="150000"/>
              </a:schemeClr>
            </a:contourClr>
          </a:sp3d>
        </a:effectStyle>
        <a:effectStyle>
          <a:effectLst>
            <a:glow rad="50800">
              <a:schemeClr val="phClr">
                <a:tint val="68000"/>
                <a:shade val="93000"/>
                <a:alpha val="37000"/>
                <a:satMod val="250000"/>
              </a:schemeClr>
            </a:glow>
          </a:effectLst>
          <a:scene3d>
            <a:camera prst="orthographicFront">
              <a:rot lat="0" lon="0" rev="0"/>
            </a:camera>
            <a:lightRig rig="glow" dir="t">
              <a:rot lat="0" lon="0" rev="1800000"/>
            </a:lightRig>
          </a:scene3d>
          <a:sp3d contourW="10160" prstMaterial="dkEdge">
            <a:bevelT w="20320" h="19050" prst="angle"/>
            <a:contourClr>
              <a:schemeClr val="phClr">
                <a:shade val="3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8A964-426F-4B64-B27D-D79F5911AAA0}">
  <dimension ref="A1:R1382"/>
  <sheetViews>
    <sheetView topLeftCell="A3" workbookViewId="0">
      <selection activeCell="B2" sqref="B2"/>
    </sheetView>
  </sheetViews>
  <sheetFormatPr defaultRowHeight="15" x14ac:dyDescent="0.25"/>
  <cols>
    <col min="1" max="1" width="13.140625" style="19" bestFit="1" customWidth="1"/>
    <col min="2" max="2" width="17.28515625" style="19" bestFit="1" customWidth="1"/>
    <col min="3" max="3" width="16.28515625" style="19" bestFit="1" customWidth="1"/>
    <col min="4" max="4" width="11.28515625" style="19" bestFit="1" customWidth="1"/>
    <col min="5" max="5" width="16.28515625" style="19" bestFit="1" customWidth="1"/>
    <col min="6" max="6" width="9.85546875" style="19" bestFit="1" customWidth="1"/>
    <col min="7" max="7" width="6.140625" style="19" bestFit="1" customWidth="1"/>
    <col min="8" max="8" width="9.85546875" style="19" bestFit="1" customWidth="1"/>
    <col min="9" max="9" width="6" style="19" bestFit="1" customWidth="1"/>
    <col min="10" max="10" width="11.28515625" style="19" bestFit="1" customWidth="1"/>
    <col min="11" max="11" width="17.28515625" style="19" bestFit="1" customWidth="1"/>
    <col min="12" max="12" width="16.28515625" style="19" bestFit="1" customWidth="1"/>
    <col min="13" max="13" width="11.28515625" style="19" bestFit="1" customWidth="1"/>
    <col min="14" max="14" width="21.7109375" style="19" bestFit="1" customWidth="1"/>
    <col min="15" max="15" width="17.28515625" style="19" bestFit="1" customWidth="1"/>
    <col min="16" max="16" width="26.42578125" style="19" bestFit="1" customWidth="1"/>
    <col min="17" max="17" width="24.7109375" style="19" bestFit="1" customWidth="1"/>
    <col min="18" max="18" width="11.28515625" style="19" bestFit="1" customWidth="1"/>
    <col min="19" max="16384" width="9.140625" style="19"/>
  </cols>
  <sheetData>
    <row r="1" spans="1:12" x14ac:dyDescent="0.25">
      <c r="A1" s="19" t="s">
        <v>13</v>
      </c>
      <c r="B1" s="19" t="s">
        <v>143</v>
      </c>
    </row>
    <row r="2" spans="1:12" ht="23.25" x14ac:dyDescent="0.35">
      <c r="B2" s="20" t="s">
        <v>139</v>
      </c>
    </row>
    <row r="3" spans="1:12" x14ac:dyDescent="0.25">
      <c r="A3" s="19" t="s">
        <v>136</v>
      </c>
      <c r="B3" s="19" t="s">
        <v>135</v>
      </c>
      <c r="C3"/>
    </row>
    <row r="4" spans="1:12" x14ac:dyDescent="0.25">
      <c r="A4" s="24" t="s">
        <v>36</v>
      </c>
      <c r="B4" s="25">
        <v>2223786</v>
      </c>
      <c r="C4"/>
      <c r="D4"/>
      <c r="F4" t="s">
        <v>140</v>
      </c>
      <c r="I4" t="s">
        <v>141</v>
      </c>
      <c r="L4" t="s">
        <v>142</v>
      </c>
    </row>
    <row r="5" spans="1:12" x14ac:dyDescent="0.25">
      <c r="A5" s="24" t="s">
        <v>15</v>
      </c>
      <c r="B5" s="25">
        <v>3475037</v>
      </c>
      <c r="C5"/>
      <c r="D5"/>
      <c r="E5"/>
      <c r="F5" s="22">
        <f>SUM(Table1[Units Sold])</f>
        <v>2478861</v>
      </c>
      <c r="I5" s="21">
        <f>SUM(Table1[Operating Profit])</f>
        <v>332134761.44999886</v>
      </c>
      <c r="L5" s="23">
        <f>AVERAGE(Table1[Operating Margin])</f>
        <v>0.422991293532333</v>
      </c>
    </row>
    <row r="6" spans="1:12" x14ac:dyDescent="0.25">
      <c r="A6" s="24" t="s">
        <v>27</v>
      </c>
      <c r="B6" s="25">
        <v>2811194</v>
      </c>
      <c r="C6"/>
      <c r="D6" s="16" t="s">
        <v>7</v>
      </c>
      <c r="E6" s="1" t="s">
        <v>22</v>
      </c>
    </row>
    <row r="7" spans="1:12" x14ac:dyDescent="0.25">
      <c r="A7" s="24" t="s">
        <v>48</v>
      </c>
      <c r="B7" s="25">
        <v>3183237</v>
      </c>
      <c r="C7"/>
    </row>
    <row r="8" spans="1:12" x14ac:dyDescent="0.25">
      <c r="A8" s="24" t="s">
        <v>31</v>
      </c>
      <c r="B8" s="25">
        <v>4827378</v>
      </c>
      <c r="C8"/>
      <c r="D8" s="16" t="s">
        <v>145</v>
      </c>
      <c r="E8" s="16" t="s">
        <v>144</v>
      </c>
      <c r="F8"/>
      <c r="G8"/>
      <c r="H8"/>
      <c r="I8"/>
      <c r="J8"/>
    </row>
    <row r="9" spans="1:12" x14ac:dyDescent="0.25">
      <c r="A9" s="24" t="s">
        <v>137</v>
      </c>
      <c r="B9" s="25">
        <v>16520632</v>
      </c>
      <c r="C9"/>
      <c r="D9" s="16" t="s">
        <v>136</v>
      </c>
      <c r="E9" s="1" t="s">
        <v>36</v>
      </c>
      <c r="F9" s="1" t="s">
        <v>15</v>
      </c>
      <c r="G9" s="1" t="s">
        <v>27</v>
      </c>
      <c r="H9" s="1" t="s">
        <v>48</v>
      </c>
      <c r="I9" s="1" t="s">
        <v>31</v>
      </c>
      <c r="J9" s="1" t="s">
        <v>137</v>
      </c>
    </row>
    <row r="10" spans="1:12" x14ac:dyDescent="0.25">
      <c r="A10"/>
      <c r="B10"/>
      <c r="C10"/>
      <c r="D10" s="18" t="s">
        <v>18</v>
      </c>
      <c r="E10" s="15">
        <v>17400</v>
      </c>
      <c r="F10" s="15">
        <v>27400</v>
      </c>
      <c r="G10" s="15">
        <v>725</v>
      </c>
      <c r="H10" s="15">
        <v>16425</v>
      </c>
      <c r="I10" s="15">
        <v>23425</v>
      </c>
      <c r="J10" s="15">
        <v>85375</v>
      </c>
    </row>
    <row r="11" spans="1:12" x14ac:dyDescent="0.25">
      <c r="A11"/>
      <c r="B11"/>
      <c r="C11"/>
      <c r="D11" s="18" t="s">
        <v>83</v>
      </c>
      <c r="E11" s="15">
        <v>19954</v>
      </c>
      <c r="F11" s="15">
        <v>11691</v>
      </c>
      <c r="G11" s="15">
        <v>25873</v>
      </c>
      <c r="H11" s="15">
        <v>33055</v>
      </c>
      <c r="I11" s="15">
        <v>27193</v>
      </c>
      <c r="J11" s="15">
        <v>117766</v>
      </c>
    </row>
    <row r="12" spans="1:12" x14ac:dyDescent="0.25">
      <c r="A12"/>
      <c r="B12"/>
      <c r="C12"/>
      <c r="D12" s="18" t="s">
        <v>24</v>
      </c>
      <c r="E12" s="15">
        <v>7950</v>
      </c>
      <c r="F12" s="15">
        <v>22940</v>
      </c>
      <c r="G12" s="15">
        <v>34043</v>
      </c>
      <c r="H12" s="15">
        <v>4905</v>
      </c>
      <c r="I12" s="15">
        <v>33704</v>
      </c>
      <c r="J12" s="15">
        <v>103542</v>
      </c>
    </row>
    <row r="13" spans="1:12" x14ac:dyDescent="0.25">
      <c r="A13"/>
      <c r="B13"/>
      <c r="C13"/>
      <c r="D13" s="18" t="s">
        <v>137</v>
      </c>
      <c r="E13" s="15">
        <v>45304</v>
      </c>
      <c r="F13" s="15">
        <v>62031</v>
      </c>
      <c r="G13" s="15">
        <v>60641</v>
      </c>
      <c r="H13" s="15">
        <v>54385</v>
      </c>
      <c r="I13" s="15">
        <v>84322</v>
      </c>
      <c r="J13" s="15">
        <v>306683</v>
      </c>
    </row>
    <row r="14" spans="1:12" x14ac:dyDescent="0.25">
      <c r="A14"/>
      <c r="B14"/>
      <c r="C14"/>
      <c r="D14"/>
      <c r="E14"/>
      <c r="F14"/>
    </row>
    <row r="15" spans="1:12" x14ac:dyDescent="0.25">
      <c r="A15"/>
      <c r="B15"/>
      <c r="C15"/>
      <c r="D15"/>
      <c r="E15"/>
      <c r="F15"/>
    </row>
    <row r="16" spans="1:12" x14ac:dyDescent="0.25">
      <c r="A16"/>
      <c r="B16"/>
      <c r="C16"/>
      <c r="D16"/>
      <c r="E16"/>
      <c r="F16"/>
    </row>
    <row r="17" spans="1:18" x14ac:dyDescent="0.25">
      <c r="A17"/>
      <c r="B17"/>
      <c r="C17"/>
      <c r="D17"/>
      <c r="E17"/>
      <c r="F17"/>
      <c r="K17" s="16" t="s">
        <v>4</v>
      </c>
      <c r="L17" s="1" t="s">
        <v>143</v>
      </c>
    </row>
    <row r="18" spans="1:18" x14ac:dyDescent="0.25">
      <c r="A18"/>
      <c r="B18"/>
      <c r="C18"/>
      <c r="D18"/>
      <c r="E18"/>
      <c r="F18"/>
    </row>
    <row r="19" spans="1:18" x14ac:dyDescent="0.25">
      <c r="A19"/>
      <c r="B19"/>
      <c r="C19"/>
      <c r="D19"/>
      <c r="E19"/>
      <c r="F19"/>
      <c r="K19" s="16" t="s">
        <v>135</v>
      </c>
      <c r="L19" s="16" t="s">
        <v>144</v>
      </c>
      <c r="M19"/>
      <c r="N19"/>
      <c r="O19"/>
      <c r="P19"/>
      <c r="Q19"/>
      <c r="R19"/>
    </row>
    <row r="20" spans="1:18" x14ac:dyDescent="0.25">
      <c r="A20"/>
      <c r="B20"/>
      <c r="C20"/>
      <c r="D20"/>
      <c r="E20"/>
      <c r="F20"/>
      <c r="K20" s="16" t="s">
        <v>136</v>
      </c>
      <c r="L20" s="1" t="s">
        <v>22</v>
      </c>
      <c r="M20" s="1" t="s">
        <v>137</v>
      </c>
      <c r="N20"/>
      <c r="O20"/>
      <c r="P20"/>
      <c r="Q20"/>
      <c r="R20"/>
    </row>
    <row r="21" spans="1:18" x14ac:dyDescent="0.25">
      <c r="B21" s="16" t="s">
        <v>13</v>
      </c>
      <c r="C21" s="1" t="s">
        <v>143</v>
      </c>
      <c r="D21"/>
      <c r="E21"/>
      <c r="F21"/>
      <c r="K21" s="17" t="s">
        <v>138</v>
      </c>
      <c r="L21" s="15">
        <v>1381161</v>
      </c>
      <c r="M21" s="15">
        <v>1381161</v>
      </c>
      <c r="N21"/>
      <c r="O21"/>
      <c r="P21"/>
      <c r="Q21"/>
      <c r="R21"/>
    </row>
    <row r="22" spans="1:18" x14ac:dyDescent="0.25">
      <c r="D22"/>
      <c r="E22"/>
      <c r="F22"/>
      <c r="K22" s="17" t="s">
        <v>137</v>
      </c>
      <c r="L22" s="15">
        <v>1381161</v>
      </c>
      <c r="M22" s="15">
        <v>1381161</v>
      </c>
      <c r="N22"/>
      <c r="O22"/>
      <c r="P22"/>
      <c r="Q22"/>
      <c r="R22"/>
    </row>
    <row r="23" spans="1:18" x14ac:dyDescent="0.25">
      <c r="B23" s="16" t="s">
        <v>135</v>
      </c>
      <c r="C23" s="16" t="s">
        <v>144</v>
      </c>
      <c r="D23"/>
      <c r="E23"/>
      <c r="F23"/>
      <c r="G23"/>
      <c r="H23"/>
      <c r="I23"/>
      <c r="K23"/>
      <c r="L23"/>
      <c r="M23"/>
      <c r="N23"/>
      <c r="O23"/>
      <c r="P23"/>
      <c r="Q23"/>
      <c r="R23"/>
    </row>
    <row r="24" spans="1:18" x14ac:dyDescent="0.25">
      <c r="B24" s="16" t="s">
        <v>136</v>
      </c>
      <c r="C24" s="1" t="s">
        <v>22</v>
      </c>
      <c r="D24" s="1" t="s">
        <v>137</v>
      </c>
      <c r="E24"/>
      <c r="F24"/>
      <c r="G24"/>
      <c r="H24"/>
      <c r="I24"/>
      <c r="K24"/>
      <c r="L24"/>
      <c r="M24"/>
      <c r="N24"/>
      <c r="O24"/>
      <c r="P24"/>
      <c r="Q24"/>
      <c r="R24"/>
    </row>
    <row r="25" spans="1:18" x14ac:dyDescent="0.25">
      <c r="B25" s="18" t="s">
        <v>36</v>
      </c>
      <c r="C25" s="15">
        <v>2223786</v>
      </c>
      <c r="D25" s="15">
        <v>2223786</v>
      </c>
      <c r="E25"/>
      <c r="F25"/>
      <c r="G25"/>
      <c r="H25"/>
      <c r="I25"/>
      <c r="K25"/>
      <c r="L25"/>
      <c r="M25"/>
      <c r="N25"/>
      <c r="O25"/>
      <c r="P25"/>
      <c r="Q25"/>
      <c r="R25"/>
    </row>
    <row r="26" spans="1:18" x14ac:dyDescent="0.25">
      <c r="B26" s="18" t="s">
        <v>15</v>
      </c>
      <c r="C26" s="15">
        <v>3475037</v>
      </c>
      <c r="D26" s="15">
        <v>3475037</v>
      </c>
      <c r="E26"/>
      <c r="F26"/>
      <c r="G26"/>
      <c r="H26"/>
      <c r="I26"/>
      <c r="K26"/>
      <c r="L26"/>
      <c r="M26"/>
      <c r="N26"/>
      <c r="O26"/>
      <c r="P26"/>
      <c r="Q26"/>
      <c r="R26"/>
    </row>
    <row r="27" spans="1:18" x14ac:dyDescent="0.25">
      <c r="B27" s="18" t="s">
        <v>27</v>
      </c>
      <c r="C27" s="15">
        <v>2811194</v>
      </c>
      <c r="D27" s="15">
        <v>2811194</v>
      </c>
      <c r="E27"/>
      <c r="F27"/>
      <c r="G27"/>
      <c r="H27"/>
      <c r="I27"/>
      <c r="K27"/>
      <c r="L27"/>
      <c r="M27"/>
      <c r="N27"/>
      <c r="O27"/>
      <c r="P27"/>
      <c r="Q27"/>
      <c r="R27"/>
    </row>
    <row r="28" spans="1:18" x14ac:dyDescent="0.25">
      <c r="B28" s="18" t="s">
        <v>48</v>
      </c>
      <c r="C28" s="15">
        <v>3183237</v>
      </c>
      <c r="D28" s="15">
        <v>3183237</v>
      </c>
      <c r="E28"/>
      <c r="F28"/>
      <c r="G28"/>
      <c r="H28"/>
      <c r="I28"/>
      <c r="K28"/>
      <c r="L28"/>
      <c r="M28"/>
      <c r="N28"/>
      <c r="O28"/>
      <c r="P28"/>
      <c r="Q28"/>
      <c r="R28"/>
    </row>
    <row r="29" spans="1:18" x14ac:dyDescent="0.25">
      <c r="B29" s="18" t="s">
        <v>31</v>
      </c>
      <c r="C29" s="15">
        <v>4827378</v>
      </c>
      <c r="D29" s="15">
        <v>4827378</v>
      </c>
      <c r="E29"/>
      <c r="F29"/>
      <c r="G29"/>
      <c r="H29"/>
      <c r="I29"/>
      <c r="K29"/>
      <c r="L29"/>
      <c r="M29"/>
      <c r="N29"/>
      <c r="O29"/>
      <c r="P29"/>
      <c r="Q29"/>
      <c r="R29"/>
    </row>
    <row r="30" spans="1:18" x14ac:dyDescent="0.25">
      <c r="B30" s="18" t="s">
        <v>137</v>
      </c>
      <c r="C30" s="15">
        <v>16520632</v>
      </c>
      <c r="D30" s="15">
        <v>16520632</v>
      </c>
      <c r="E30"/>
      <c r="F30"/>
      <c r="G30"/>
      <c r="H30"/>
      <c r="I30"/>
      <c r="K30"/>
      <c r="L30"/>
      <c r="M30"/>
      <c r="N30"/>
      <c r="O30"/>
      <c r="P30"/>
      <c r="Q30"/>
      <c r="R30"/>
    </row>
    <row r="31" spans="1:18" x14ac:dyDescent="0.25">
      <c r="B31"/>
      <c r="C31"/>
      <c r="D31"/>
      <c r="E31"/>
      <c r="K31"/>
      <c r="L31"/>
      <c r="M31"/>
      <c r="N31"/>
      <c r="O31"/>
      <c r="P31"/>
      <c r="Q31"/>
      <c r="R31"/>
    </row>
    <row r="32" spans="1:18" x14ac:dyDescent="0.25">
      <c r="B32"/>
      <c r="C32"/>
      <c r="D32"/>
      <c r="E32"/>
      <c r="K32"/>
      <c r="L32"/>
      <c r="M32"/>
      <c r="N32"/>
      <c r="O32"/>
      <c r="P32"/>
      <c r="Q32"/>
      <c r="R32"/>
    </row>
    <row r="33" spans="2:18" x14ac:dyDescent="0.25">
      <c r="B33"/>
      <c r="C33"/>
      <c r="D33"/>
      <c r="E33"/>
      <c r="G33"/>
      <c r="H33"/>
      <c r="K33"/>
      <c r="L33"/>
      <c r="M33"/>
      <c r="N33"/>
      <c r="O33"/>
      <c r="P33"/>
      <c r="Q33"/>
      <c r="R33"/>
    </row>
    <row r="34" spans="2:18" x14ac:dyDescent="0.25">
      <c r="B34"/>
      <c r="C34"/>
      <c r="D34"/>
      <c r="E34"/>
      <c r="G34" s="16" t="s">
        <v>7</v>
      </c>
      <c r="H34" s="1" t="s">
        <v>22</v>
      </c>
      <c r="K34"/>
      <c r="L34"/>
      <c r="M34"/>
    </row>
    <row r="35" spans="2:18" x14ac:dyDescent="0.25">
      <c r="B35"/>
      <c r="C35"/>
      <c r="D35"/>
      <c r="E35"/>
      <c r="K35"/>
      <c r="L35"/>
      <c r="M35"/>
    </row>
    <row r="36" spans="2:18" x14ac:dyDescent="0.25">
      <c r="B36"/>
      <c r="C36"/>
      <c r="D36"/>
      <c r="E36"/>
      <c r="G36"/>
      <c r="H36" s="16" t="s">
        <v>144</v>
      </c>
      <c r="I36"/>
      <c r="J36"/>
      <c r="K36"/>
      <c r="L36"/>
      <c r="M36"/>
      <c r="N36"/>
    </row>
    <row r="37" spans="2:18" x14ac:dyDescent="0.25">
      <c r="B37"/>
      <c r="C37"/>
      <c r="D37"/>
      <c r="E37"/>
      <c r="G37"/>
      <c r="H37" s="1" t="s">
        <v>36</v>
      </c>
      <c r="I37" s="1" t="s">
        <v>15</v>
      </c>
      <c r="J37" s="1" t="s">
        <v>27</v>
      </c>
      <c r="K37" s="1" t="s">
        <v>48</v>
      </c>
      <c r="L37" s="1" t="s">
        <v>31</v>
      </c>
      <c r="M37" s="1" t="s">
        <v>137</v>
      </c>
      <c r="N37"/>
    </row>
    <row r="38" spans="2:18" x14ac:dyDescent="0.25">
      <c r="B38"/>
      <c r="C38"/>
      <c r="D38"/>
      <c r="E38"/>
      <c r="G38" t="s">
        <v>135</v>
      </c>
      <c r="H38" s="15">
        <v>2223786</v>
      </c>
      <c r="I38" s="15">
        <v>3475037</v>
      </c>
      <c r="J38" s="15">
        <v>2811194</v>
      </c>
      <c r="K38" s="15">
        <v>3183237</v>
      </c>
      <c r="L38" s="15">
        <v>4827378</v>
      </c>
      <c r="M38" s="15">
        <v>16520632</v>
      </c>
      <c r="N38"/>
    </row>
    <row r="39" spans="2:18" x14ac:dyDescent="0.25">
      <c r="B39"/>
      <c r="C39"/>
      <c r="D39"/>
      <c r="E39"/>
      <c r="G39"/>
      <c r="H39"/>
      <c r="I39"/>
      <c r="K39"/>
      <c r="L39"/>
    </row>
    <row r="40" spans="2:18" x14ac:dyDescent="0.25">
      <c r="B40"/>
      <c r="C40"/>
      <c r="D40"/>
      <c r="E40"/>
      <c r="G40"/>
      <c r="H40"/>
      <c r="I40"/>
      <c r="K40"/>
      <c r="L40"/>
    </row>
    <row r="41" spans="2:18" x14ac:dyDescent="0.25">
      <c r="B41"/>
      <c r="C41"/>
      <c r="D41"/>
      <c r="E41"/>
      <c r="G41"/>
      <c r="H41"/>
      <c r="I41"/>
      <c r="K41"/>
      <c r="L41"/>
    </row>
    <row r="42" spans="2:18" x14ac:dyDescent="0.25">
      <c r="B42"/>
      <c r="C42"/>
      <c r="D42"/>
      <c r="E42"/>
      <c r="G42"/>
      <c r="H42"/>
      <c r="I42"/>
      <c r="K42"/>
      <c r="L42"/>
    </row>
    <row r="43" spans="2:18" x14ac:dyDescent="0.25">
      <c r="B43"/>
      <c r="C43"/>
      <c r="D43"/>
      <c r="E43"/>
      <c r="G43"/>
      <c r="H43"/>
      <c r="I43"/>
      <c r="K43"/>
      <c r="L43"/>
    </row>
    <row r="44" spans="2:18" x14ac:dyDescent="0.25">
      <c r="B44"/>
      <c r="C44"/>
      <c r="D44"/>
      <c r="E44"/>
      <c r="G44"/>
      <c r="H44"/>
      <c r="I44"/>
      <c r="K44"/>
      <c r="L44"/>
    </row>
    <row r="45" spans="2:18" x14ac:dyDescent="0.25">
      <c r="B45"/>
      <c r="C45"/>
      <c r="D45"/>
      <c r="E45"/>
      <c r="G45"/>
      <c r="H45"/>
      <c r="I45"/>
      <c r="K45"/>
      <c r="L45"/>
    </row>
    <row r="46" spans="2:18" x14ac:dyDescent="0.25">
      <c r="B46"/>
      <c r="C46"/>
      <c r="D46"/>
      <c r="E46"/>
      <c r="G46"/>
      <c r="H46"/>
      <c r="I46"/>
      <c r="K46"/>
      <c r="L46"/>
    </row>
    <row r="47" spans="2:18" x14ac:dyDescent="0.25">
      <c r="B47"/>
      <c r="C47"/>
      <c r="D47"/>
      <c r="E47"/>
      <c r="G47"/>
      <c r="H47"/>
      <c r="I47"/>
      <c r="K47"/>
      <c r="L47"/>
    </row>
    <row r="48" spans="2:18" x14ac:dyDescent="0.25">
      <c r="B48"/>
      <c r="C48"/>
      <c r="D48"/>
      <c r="E48"/>
      <c r="G48"/>
      <c r="H48"/>
      <c r="I48"/>
      <c r="K48"/>
      <c r="L48"/>
    </row>
    <row r="49" spans="2:12" x14ac:dyDescent="0.25">
      <c r="B49"/>
      <c r="C49"/>
      <c r="D49"/>
      <c r="E49"/>
      <c r="G49"/>
      <c r="H49"/>
      <c r="I49"/>
      <c r="K49"/>
      <c r="L49"/>
    </row>
    <row r="50" spans="2:12" x14ac:dyDescent="0.25">
      <c r="B50"/>
      <c r="C50"/>
      <c r="D50"/>
      <c r="E50"/>
      <c r="G50"/>
      <c r="H50"/>
      <c r="I50"/>
      <c r="K50"/>
      <c r="L50"/>
    </row>
    <row r="51" spans="2:12" x14ac:dyDescent="0.25">
      <c r="B51"/>
      <c r="C51"/>
      <c r="D51"/>
      <c r="E51"/>
      <c r="G51"/>
      <c r="H51"/>
      <c r="I51"/>
      <c r="K51"/>
      <c r="L51"/>
    </row>
    <row r="52" spans="2:12" x14ac:dyDescent="0.25">
      <c r="B52"/>
      <c r="C52"/>
      <c r="D52"/>
      <c r="E52"/>
      <c r="G52"/>
      <c r="H52"/>
      <c r="I52"/>
      <c r="K52"/>
      <c r="L52"/>
    </row>
    <row r="53" spans="2:12" x14ac:dyDescent="0.25">
      <c r="B53"/>
      <c r="C53"/>
      <c r="D53"/>
      <c r="E53"/>
      <c r="G53"/>
      <c r="H53"/>
      <c r="I53"/>
      <c r="K53"/>
      <c r="L53"/>
    </row>
    <row r="54" spans="2:12" x14ac:dyDescent="0.25">
      <c r="B54"/>
      <c r="C54"/>
      <c r="D54"/>
      <c r="E54"/>
      <c r="K54"/>
      <c r="L54"/>
    </row>
    <row r="55" spans="2:12" x14ac:dyDescent="0.25">
      <c r="B55"/>
      <c r="C55"/>
      <c r="D55"/>
      <c r="E55"/>
    </row>
    <row r="56" spans="2:12" x14ac:dyDescent="0.25">
      <c r="B56"/>
      <c r="C56"/>
      <c r="D56"/>
      <c r="E56"/>
    </row>
    <row r="57" spans="2:12" x14ac:dyDescent="0.25">
      <c r="B57"/>
      <c r="C57"/>
      <c r="D57"/>
      <c r="E57"/>
    </row>
    <row r="58" spans="2:12" x14ac:dyDescent="0.25">
      <c r="B58"/>
      <c r="C58"/>
      <c r="D58"/>
      <c r="E58"/>
    </row>
    <row r="59" spans="2:12" x14ac:dyDescent="0.25">
      <c r="B59"/>
      <c r="C59"/>
      <c r="D59"/>
      <c r="E59"/>
    </row>
    <row r="60" spans="2:12" x14ac:dyDescent="0.25">
      <c r="D60"/>
      <c r="E60"/>
    </row>
    <row r="61" spans="2:12" x14ac:dyDescent="0.25">
      <c r="D61"/>
      <c r="E61"/>
    </row>
    <row r="62" spans="2:12" x14ac:dyDescent="0.25">
      <c r="D62"/>
      <c r="E62"/>
    </row>
    <row r="63" spans="2:12" x14ac:dyDescent="0.25">
      <c r="D63"/>
      <c r="E63"/>
    </row>
    <row r="64" spans="2:12" x14ac:dyDescent="0.25">
      <c r="D64"/>
      <c r="E64"/>
    </row>
    <row r="65" spans="4:5" x14ac:dyDescent="0.25">
      <c r="D65"/>
      <c r="E65"/>
    </row>
    <row r="66" spans="4:5" x14ac:dyDescent="0.25">
      <c r="D66"/>
      <c r="E66"/>
    </row>
    <row r="67" spans="4:5" x14ac:dyDescent="0.25">
      <c r="D67"/>
      <c r="E67"/>
    </row>
    <row r="68" spans="4:5" x14ac:dyDescent="0.25">
      <c r="D68"/>
      <c r="E68"/>
    </row>
    <row r="69" spans="4:5" x14ac:dyDescent="0.25">
      <c r="D69"/>
      <c r="E69"/>
    </row>
    <row r="70" spans="4:5" x14ac:dyDescent="0.25">
      <c r="D70"/>
      <c r="E70"/>
    </row>
    <row r="71" spans="4:5" x14ac:dyDescent="0.25">
      <c r="D71"/>
      <c r="E71"/>
    </row>
    <row r="72" spans="4:5" x14ac:dyDescent="0.25">
      <c r="D72"/>
      <c r="E72"/>
    </row>
    <row r="73" spans="4:5" x14ac:dyDescent="0.25">
      <c r="D73"/>
      <c r="E73"/>
    </row>
    <row r="74" spans="4:5" x14ac:dyDescent="0.25">
      <c r="D74"/>
      <c r="E74"/>
    </row>
    <row r="75" spans="4:5" x14ac:dyDescent="0.25">
      <c r="D75"/>
      <c r="E75"/>
    </row>
    <row r="76" spans="4:5" x14ac:dyDescent="0.25">
      <c r="D76"/>
      <c r="E76"/>
    </row>
    <row r="77" spans="4:5" x14ac:dyDescent="0.25">
      <c r="D77"/>
      <c r="E77"/>
    </row>
    <row r="78" spans="4:5" x14ac:dyDescent="0.25">
      <c r="D78"/>
      <c r="E78"/>
    </row>
    <row r="79" spans="4:5" x14ac:dyDescent="0.25">
      <c r="D79"/>
      <c r="E79"/>
    </row>
    <row r="80" spans="4:5" x14ac:dyDescent="0.25">
      <c r="D80"/>
      <c r="E80"/>
    </row>
    <row r="81" spans="4:5" x14ac:dyDescent="0.25">
      <c r="D81"/>
      <c r="E81"/>
    </row>
    <row r="82" spans="4:5" x14ac:dyDescent="0.25">
      <c r="D82"/>
      <c r="E82"/>
    </row>
    <row r="83" spans="4:5" x14ac:dyDescent="0.25">
      <c r="D83"/>
      <c r="E83"/>
    </row>
    <row r="84" spans="4:5" x14ac:dyDescent="0.25">
      <c r="D84"/>
      <c r="E84"/>
    </row>
    <row r="85" spans="4:5" x14ac:dyDescent="0.25">
      <c r="D85"/>
      <c r="E85"/>
    </row>
    <row r="86" spans="4:5" x14ac:dyDescent="0.25">
      <c r="D86"/>
      <c r="E86"/>
    </row>
    <row r="87" spans="4:5" x14ac:dyDescent="0.25">
      <c r="D87"/>
      <c r="E87"/>
    </row>
    <row r="88" spans="4:5" x14ac:dyDescent="0.25">
      <c r="D88"/>
      <c r="E88"/>
    </row>
    <row r="89" spans="4:5" x14ac:dyDescent="0.25">
      <c r="D89"/>
      <c r="E89"/>
    </row>
    <row r="90" spans="4:5" x14ac:dyDescent="0.25">
      <c r="D90"/>
      <c r="E90"/>
    </row>
    <row r="91" spans="4:5" x14ac:dyDescent="0.25">
      <c r="D91"/>
      <c r="E91"/>
    </row>
    <row r="92" spans="4:5" x14ac:dyDescent="0.25">
      <c r="D92"/>
      <c r="E92"/>
    </row>
    <row r="93" spans="4:5" x14ac:dyDescent="0.25">
      <c r="D93"/>
      <c r="E93"/>
    </row>
    <row r="94" spans="4:5" x14ac:dyDescent="0.25">
      <c r="D94"/>
      <c r="E94"/>
    </row>
    <row r="95" spans="4:5" x14ac:dyDescent="0.25">
      <c r="D95"/>
      <c r="E95"/>
    </row>
    <row r="96" spans="4:5" x14ac:dyDescent="0.25">
      <c r="D96"/>
      <c r="E96"/>
    </row>
    <row r="97" spans="4:5" x14ac:dyDescent="0.25">
      <c r="D97"/>
      <c r="E97"/>
    </row>
    <row r="98" spans="4:5" x14ac:dyDescent="0.25">
      <c r="D98"/>
      <c r="E98"/>
    </row>
    <row r="99" spans="4:5" x14ac:dyDescent="0.25">
      <c r="D99"/>
      <c r="E99"/>
    </row>
    <row r="100" spans="4:5" x14ac:dyDescent="0.25">
      <c r="D100"/>
      <c r="E100"/>
    </row>
    <row r="101" spans="4:5" x14ac:dyDescent="0.25">
      <c r="D101"/>
      <c r="E101"/>
    </row>
    <row r="102" spans="4:5" x14ac:dyDescent="0.25">
      <c r="D102"/>
      <c r="E102"/>
    </row>
    <row r="103" spans="4:5" x14ac:dyDescent="0.25">
      <c r="D103"/>
      <c r="E103"/>
    </row>
    <row r="104" spans="4:5" x14ac:dyDescent="0.25">
      <c r="D104"/>
      <c r="E104"/>
    </row>
    <row r="105" spans="4:5" x14ac:dyDescent="0.25">
      <c r="D105"/>
      <c r="E105"/>
    </row>
    <row r="106" spans="4:5" x14ac:dyDescent="0.25">
      <c r="D106"/>
      <c r="E106"/>
    </row>
    <row r="107" spans="4:5" x14ac:dyDescent="0.25">
      <c r="D107"/>
      <c r="E107"/>
    </row>
    <row r="108" spans="4:5" x14ac:dyDescent="0.25">
      <c r="D108"/>
      <c r="E108"/>
    </row>
    <row r="109" spans="4:5" x14ac:dyDescent="0.25">
      <c r="D109"/>
      <c r="E109"/>
    </row>
    <row r="110" spans="4:5" x14ac:dyDescent="0.25">
      <c r="D110"/>
      <c r="E110"/>
    </row>
    <row r="111" spans="4:5" x14ac:dyDescent="0.25">
      <c r="D111"/>
      <c r="E111"/>
    </row>
    <row r="112" spans="4:5" x14ac:dyDescent="0.25">
      <c r="D112"/>
      <c r="E112"/>
    </row>
    <row r="113" spans="4:5" x14ac:dyDescent="0.25">
      <c r="D113"/>
      <c r="E113"/>
    </row>
    <row r="114" spans="4:5" x14ac:dyDescent="0.25">
      <c r="D114"/>
      <c r="E114"/>
    </row>
    <row r="115" spans="4:5" x14ac:dyDescent="0.25">
      <c r="D115"/>
      <c r="E115"/>
    </row>
    <row r="116" spans="4:5" x14ac:dyDescent="0.25">
      <c r="D116"/>
      <c r="E116"/>
    </row>
    <row r="117" spans="4:5" x14ac:dyDescent="0.25">
      <c r="D117"/>
      <c r="E117"/>
    </row>
    <row r="118" spans="4:5" x14ac:dyDescent="0.25">
      <c r="D118"/>
      <c r="E118"/>
    </row>
    <row r="119" spans="4:5" x14ac:dyDescent="0.25">
      <c r="D119"/>
      <c r="E119"/>
    </row>
    <row r="120" spans="4:5" x14ac:dyDescent="0.25">
      <c r="D120"/>
      <c r="E120"/>
    </row>
    <row r="121" spans="4:5" x14ac:dyDescent="0.25">
      <c r="D121"/>
      <c r="E121"/>
    </row>
    <row r="122" spans="4:5" x14ac:dyDescent="0.25">
      <c r="D122"/>
      <c r="E122"/>
    </row>
    <row r="123" spans="4:5" x14ac:dyDescent="0.25">
      <c r="D123"/>
      <c r="E123"/>
    </row>
    <row r="124" spans="4:5" x14ac:dyDescent="0.25">
      <c r="D124"/>
      <c r="E124"/>
    </row>
    <row r="125" spans="4:5" x14ac:dyDescent="0.25">
      <c r="D125"/>
      <c r="E125"/>
    </row>
    <row r="126" spans="4:5" x14ac:dyDescent="0.25">
      <c r="D126"/>
      <c r="E126"/>
    </row>
    <row r="127" spans="4:5" x14ac:dyDescent="0.25">
      <c r="D127"/>
      <c r="E127"/>
    </row>
    <row r="128" spans="4:5" x14ac:dyDescent="0.25">
      <c r="D128"/>
      <c r="E128"/>
    </row>
    <row r="129" spans="4:5" x14ac:dyDescent="0.25">
      <c r="D129"/>
      <c r="E129"/>
    </row>
    <row r="130" spans="4:5" x14ac:dyDescent="0.25">
      <c r="D130"/>
      <c r="E130"/>
    </row>
    <row r="131" spans="4:5" x14ac:dyDescent="0.25">
      <c r="D131"/>
      <c r="E131"/>
    </row>
    <row r="132" spans="4:5" x14ac:dyDescent="0.25">
      <c r="D132"/>
      <c r="E132"/>
    </row>
    <row r="133" spans="4:5" x14ac:dyDescent="0.25">
      <c r="D133"/>
      <c r="E133"/>
    </row>
    <row r="134" spans="4:5" x14ac:dyDescent="0.25">
      <c r="D134"/>
      <c r="E134"/>
    </row>
    <row r="135" spans="4:5" x14ac:dyDescent="0.25">
      <c r="D135"/>
      <c r="E135"/>
    </row>
    <row r="136" spans="4:5" x14ac:dyDescent="0.25">
      <c r="D136"/>
      <c r="E136"/>
    </row>
    <row r="137" spans="4:5" x14ac:dyDescent="0.25">
      <c r="D137"/>
      <c r="E137"/>
    </row>
    <row r="138" spans="4:5" x14ac:dyDescent="0.25">
      <c r="D138"/>
      <c r="E138"/>
    </row>
    <row r="139" spans="4:5" x14ac:dyDescent="0.25">
      <c r="D139"/>
      <c r="E139"/>
    </row>
    <row r="140" spans="4:5" x14ac:dyDescent="0.25">
      <c r="D140"/>
      <c r="E140"/>
    </row>
    <row r="141" spans="4:5" x14ac:dyDescent="0.25">
      <c r="D141"/>
      <c r="E141"/>
    </row>
    <row r="142" spans="4:5" x14ac:dyDescent="0.25">
      <c r="D142"/>
      <c r="E142"/>
    </row>
    <row r="143" spans="4:5" x14ac:dyDescent="0.25">
      <c r="D143"/>
      <c r="E143"/>
    </row>
    <row r="144" spans="4:5" x14ac:dyDescent="0.25">
      <c r="D144"/>
      <c r="E144"/>
    </row>
    <row r="145" spans="4:5" x14ac:dyDescent="0.25">
      <c r="D145"/>
      <c r="E145"/>
    </row>
    <row r="146" spans="4:5" x14ac:dyDescent="0.25">
      <c r="D146"/>
      <c r="E146"/>
    </row>
    <row r="147" spans="4:5" x14ac:dyDescent="0.25">
      <c r="D147"/>
      <c r="E147"/>
    </row>
    <row r="148" spans="4:5" x14ac:dyDescent="0.25">
      <c r="D148"/>
      <c r="E148"/>
    </row>
    <row r="149" spans="4:5" x14ac:dyDescent="0.25">
      <c r="D149"/>
      <c r="E149"/>
    </row>
    <row r="150" spans="4:5" x14ac:dyDescent="0.25">
      <c r="D150"/>
      <c r="E150"/>
    </row>
    <row r="151" spans="4:5" x14ac:dyDescent="0.25">
      <c r="D151"/>
      <c r="E151"/>
    </row>
    <row r="152" spans="4:5" x14ac:dyDescent="0.25">
      <c r="D152"/>
      <c r="E152"/>
    </row>
    <row r="153" spans="4:5" x14ac:dyDescent="0.25">
      <c r="D153"/>
      <c r="E153"/>
    </row>
    <row r="154" spans="4:5" x14ac:dyDescent="0.25">
      <c r="D154"/>
      <c r="E154"/>
    </row>
    <row r="155" spans="4:5" x14ac:dyDescent="0.25">
      <c r="D155"/>
      <c r="E155"/>
    </row>
    <row r="156" spans="4:5" x14ac:dyDescent="0.25">
      <c r="D156"/>
      <c r="E156"/>
    </row>
    <row r="157" spans="4:5" x14ac:dyDescent="0.25">
      <c r="D157"/>
      <c r="E157"/>
    </row>
    <row r="158" spans="4:5" x14ac:dyDescent="0.25">
      <c r="D158"/>
      <c r="E158"/>
    </row>
    <row r="159" spans="4:5" x14ac:dyDescent="0.25">
      <c r="D159"/>
      <c r="E159"/>
    </row>
    <row r="160" spans="4:5" x14ac:dyDescent="0.25">
      <c r="D160"/>
      <c r="E160"/>
    </row>
    <row r="161" spans="4:5" x14ac:dyDescent="0.25">
      <c r="D161"/>
      <c r="E161"/>
    </row>
    <row r="162" spans="4:5" x14ac:dyDescent="0.25">
      <c r="D162"/>
      <c r="E162"/>
    </row>
    <row r="163" spans="4:5" x14ac:dyDescent="0.25">
      <c r="D163"/>
      <c r="E163"/>
    </row>
    <row r="164" spans="4:5" x14ac:dyDescent="0.25">
      <c r="D164"/>
      <c r="E164"/>
    </row>
    <row r="165" spans="4:5" x14ac:dyDescent="0.25">
      <c r="D165"/>
      <c r="E165"/>
    </row>
    <row r="166" spans="4:5" x14ac:dyDescent="0.25">
      <c r="D166"/>
      <c r="E166"/>
    </row>
    <row r="167" spans="4:5" x14ac:dyDescent="0.25">
      <c r="D167"/>
      <c r="E167"/>
    </row>
    <row r="168" spans="4:5" x14ac:dyDescent="0.25">
      <c r="D168"/>
      <c r="E168"/>
    </row>
    <row r="169" spans="4:5" x14ac:dyDescent="0.25">
      <c r="D169"/>
      <c r="E169"/>
    </row>
    <row r="170" spans="4:5" x14ac:dyDescent="0.25">
      <c r="D170"/>
      <c r="E170"/>
    </row>
    <row r="171" spans="4:5" x14ac:dyDescent="0.25">
      <c r="D171"/>
      <c r="E171"/>
    </row>
    <row r="172" spans="4:5" x14ac:dyDescent="0.25">
      <c r="D172"/>
      <c r="E172"/>
    </row>
    <row r="173" spans="4:5" x14ac:dyDescent="0.25">
      <c r="D173"/>
      <c r="E173"/>
    </row>
    <row r="174" spans="4:5" x14ac:dyDescent="0.25">
      <c r="D174"/>
      <c r="E174"/>
    </row>
    <row r="175" spans="4:5" x14ac:dyDescent="0.25">
      <c r="D175"/>
      <c r="E175"/>
    </row>
    <row r="176" spans="4:5" x14ac:dyDescent="0.25">
      <c r="D176"/>
      <c r="E176"/>
    </row>
    <row r="177" spans="4:5" x14ac:dyDescent="0.25">
      <c r="D177"/>
      <c r="E177"/>
    </row>
    <row r="178" spans="4:5" x14ac:dyDescent="0.25">
      <c r="D178"/>
      <c r="E178"/>
    </row>
    <row r="179" spans="4:5" x14ac:dyDescent="0.25">
      <c r="D179"/>
      <c r="E179"/>
    </row>
    <row r="180" spans="4:5" x14ac:dyDescent="0.25">
      <c r="D180"/>
      <c r="E180"/>
    </row>
    <row r="181" spans="4:5" x14ac:dyDescent="0.25">
      <c r="D181"/>
      <c r="E181"/>
    </row>
    <row r="182" spans="4:5" x14ac:dyDescent="0.25">
      <c r="D182"/>
      <c r="E182"/>
    </row>
    <row r="183" spans="4:5" x14ac:dyDescent="0.25">
      <c r="D183"/>
      <c r="E183"/>
    </row>
    <row r="184" spans="4:5" x14ac:dyDescent="0.25">
      <c r="D184"/>
      <c r="E184"/>
    </row>
    <row r="185" spans="4:5" x14ac:dyDescent="0.25">
      <c r="D185"/>
      <c r="E185"/>
    </row>
    <row r="186" spans="4:5" x14ac:dyDescent="0.25">
      <c r="D186"/>
      <c r="E186"/>
    </row>
    <row r="187" spans="4:5" x14ac:dyDescent="0.25">
      <c r="D187"/>
      <c r="E187"/>
    </row>
    <row r="188" spans="4:5" x14ac:dyDescent="0.25">
      <c r="D188"/>
      <c r="E188"/>
    </row>
    <row r="189" spans="4:5" x14ac:dyDescent="0.25">
      <c r="D189"/>
      <c r="E189"/>
    </row>
    <row r="190" spans="4:5" x14ac:dyDescent="0.25">
      <c r="D190"/>
      <c r="E190"/>
    </row>
    <row r="191" spans="4:5" x14ac:dyDescent="0.25">
      <c r="D191"/>
      <c r="E191"/>
    </row>
    <row r="192" spans="4:5" x14ac:dyDescent="0.25">
      <c r="D192"/>
      <c r="E192"/>
    </row>
    <row r="193" spans="4:5" x14ac:dyDescent="0.25">
      <c r="D193"/>
      <c r="E193"/>
    </row>
    <row r="194" spans="4:5" x14ac:dyDescent="0.25">
      <c r="D194"/>
      <c r="E194"/>
    </row>
    <row r="195" spans="4:5" x14ac:dyDescent="0.25">
      <c r="D195"/>
      <c r="E195"/>
    </row>
    <row r="196" spans="4:5" x14ac:dyDescent="0.25">
      <c r="D196"/>
      <c r="E196"/>
    </row>
    <row r="197" spans="4:5" x14ac:dyDescent="0.25">
      <c r="D197"/>
      <c r="E197"/>
    </row>
    <row r="198" spans="4:5" x14ac:dyDescent="0.25">
      <c r="D198"/>
      <c r="E198"/>
    </row>
    <row r="199" spans="4:5" x14ac:dyDescent="0.25">
      <c r="D199"/>
      <c r="E199"/>
    </row>
    <row r="200" spans="4:5" x14ac:dyDescent="0.25">
      <c r="D200"/>
      <c r="E200"/>
    </row>
    <row r="201" spans="4:5" x14ac:dyDescent="0.25">
      <c r="D201"/>
      <c r="E201"/>
    </row>
    <row r="202" spans="4:5" x14ac:dyDescent="0.25">
      <c r="D202"/>
      <c r="E202"/>
    </row>
    <row r="203" spans="4:5" x14ac:dyDescent="0.25">
      <c r="D203"/>
      <c r="E203"/>
    </row>
    <row r="204" spans="4:5" x14ac:dyDescent="0.25">
      <c r="D204"/>
      <c r="E204"/>
    </row>
    <row r="205" spans="4:5" x14ac:dyDescent="0.25">
      <c r="D205"/>
      <c r="E205"/>
    </row>
    <row r="206" spans="4:5" x14ac:dyDescent="0.25">
      <c r="D206"/>
      <c r="E206"/>
    </row>
    <row r="207" spans="4:5" x14ac:dyDescent="0.25">
      <c r="D207"/>
      <c r="E207"/>
    </row>
    <row r="208" spans="4:5" x14ac:dyDescent="0.25">
      <c r="D208"/>
      <c r="E208"/>
    </row>
    <row r="209" spans="4:5" x14ac:dyDescent="0.25">
      <c r="D209"/>
      <c r="E209"/>
    </row>
    <row r="210" spans="4:5" x14ac:dyDescent="0.25">
      <c r="D210"/>
      <c r="E210"/>
    </row>
    <row r="211" spans="4:5" x14ac:dyDescent="0.25">
      <c r="D211"/>
      <c r="E211"/>
    </row>
    <row r="212" spans="4:5" x14ac:dyDescent="0.25">
      <c r="D212"/>
      <c r="E212"/>
    </row>
    <row r="213" spans="4:5" x14ac:dyDescent="0.25">
      <c r="D213"/>
      <c r="E213"/>
    </row>
    <row r="214" spans="4:5" x14ac:dyDescent="0.25">
      <c r="D214"/>
      <c r="E214"/>
    </row>
    <row r="215" spans="4:5" x14ac:dyDescent="0.25">
      <c r="D215"/>
      <c r="E215"/>
    </row>
    <row r="216" spans="4:5" x14ac:dyDescent="0.25">
      <c r="D216"/>
      <c r="E216"/>
    </row>
    <row r="217" spans="4:5" x14ac:dyDescent="0.25">
      <c r="D217"/>
      <c r="E217"/>
    </row>
    <row r="218" spans="4:5" x14ac:dyDescent="0.25">
      <c r="D218"/>
      <c r="E218"/>
    </row>
    <row r="219" spans="4:5" x14ac:dyDescent="0.25">
      <c r="D219"/>
      <c r="E219"/>
    </row>
    <row r="220" spans="4:5" x14ac:dyDescent="0.25">
      <c r="D220"/>
      <c r="E220"/>
    </row>
    <row r="221" spans="4:5" x14ac:dyDescent="0.25">
      <c r="D221"/>
      <c r="E221"/>
    </row>
    <row r="222" spans="4:5" x14ac:dyDescent="0.25">
      <c r="D222"/>
      <c r="E222"/>
    </row>
    <row r="223" spans="4:5" x14ac:dyDescent="0.25">
      <c r="D223"/>
      <c r="E223"/>
    </row>
    <row r="224" spans="4:5" x14ac:dyDescent="0.25">
      <c r="D224"/>
      <c r="E224"/>
    </row>
    <row r="225" spans="4:5" x14ac:dyDescent="0.25">
      <c r="D225"/>
      <c r="E225"/>
    </row>
    <row r="226" spans="4:5" x14ac:dyDescent="0.25">
      <c r="D226"/>
      <c r="E226"/>
    </row>
    <row r="227" spans="4:5" x14ac:dyDescent="0.25">
      <c r="D227"/>
      <c r="E227"/>
    </row>
    <row r="228" spans="4:5" x14ac:dyDescent="0.25">
      <c r="D228"/>
      <c r="E228"/>
    </row>
    <row r="229" spans="4:5" x14ac:dyDescent="0.25">
      <c r="D229"/>
      <c r="E229"/>
    </row>
    <row r="230" spans="4:5" x14ac:dyDescent="0.25">
      <c r="D230"/>
      <c r="E230"/>
    </row>
    <row r="231" spans="4:5" x14ac:dyDescent="0.25">
      <c r="D231"/>
      <c r="E231"/>
    </row>
    <row r="232" spans="4:5" x14ac:dyDescent="0.25">
      <c r="D232"/>
      <c r="E232"/>
    </row>
    <row r="233" spans="4:5" x14ac:dyDescent="0.25">
      <c r="D233"/>
      <c r="E233"/>
    </row>
    <row r="234" spans="4:5" x14ac:dyDescent="0.25">
      <c r="D234"/>
      <c r="E234"/>
    </row>
    <row r="235" spans="4:5" x14ac:dyDescent="0.25">
      <c r="D235"/>
      <c r="E235"/>
    </row>
    <row r="236" spans="4:5" x14ac:dyDescent="0.25">
      <c r="D236"/>
      <c r="E236"/>
    </row>
    <row r="237" spans="4:5" x14ac:dyDescent="0.25">
      <c r="D237"/>
      <c r="E237"/>
    </row>
    <row r="238" spans="4:5" x14ac:dyDescent="0.25">
      <c r="D238"/>
      <c r="E238"/>
    </row>
    <row r="239" spans="4:5" x14ac:dyDescent="0.25">
      <c r="D239"/>
      <c r="E239"/>
    </row>
    <row r="240" spans="4:5" x14ac:dyDescent="0.25">
      <c r="D240"/>
      <c r="E240"/>
    </row>
    <row r="241" spans="4:5" x14ac:dyDescent="0.25">
      <c r="D241"/>
      <c r="E241"/>
    </row>
    <row r="242" spans="4:5" x14ac:dyDescent="0.25">
      <c r="D242"/>
      <c r="E242"/>
    </row>
    <row r="243" spans="4:5" x14ac:dyDescent="0.25">
      <c r="D243"/>
      <c r="E243"/>
    </row>
    <row r="244" spans="4:5" x14ac:dyDescent="0.25">
      <c r="D244"/>
      <c r="E244"/>
    </row>
    <row r="245" spans="4:5" x14ac:dyDescent="0.25">
      <c r="D245"/>
      <c r="E245"/>
    </row>
    <row r="246" spans="4:5" x14ac:dyDescent="0.25">
      <c r="D246"/>
      <c r="E246"/>
    </row>
    <row r="247" spans="4:5" x14ac:dyDescent="0.25">
      <c r="D247"/>
      <c r="E247"/>
    </row>
    <row r="248" spans="4:5" x14ac:dyDescent="0.25">
      <c r="D248"/>
      <c r="E248"/>
    </row>
    <row r="249" spans="4:5" x14ac:dyDescent="0.25">
      <c r="D249"/>
      <c r="E249"/>
    </row>
    <row r="250" spans="4:5" x14ac:dyDescent="0.25">
      <c r="D250"/>
      <c r="E250"/>
    </row>
    <row r="251" spans="4:5" x14ac:dyDescent="0.25">
      <c r="D251"/>
      <c r="E251"/>
    </row>
    <row r="252" spans="4:5" x14ac:dyDescent="0.25">
      <c r="D252"/>
      <c r="E252"/>
    </row>
    <row r="253" spans="4:5" x14ac:dyDescent="0.25">
      <c r="D253"/>
      <c r="E253"/>
    </row>
    <row r="254" spans="4:5" x14ac:dyDescent="0.25">
      <c r="D254"/>
      <c r="E254"/>
    </row>
    <row r="255" spans="4:5" x14ac:dyDescent="0.25">
      <c r="D255"/>
      <c r="E255"/>
    </row>
    <row r="256" spans="4:5" x14ac:dyDescent="0.25">
      <c r="D256"/>
      <c r="E256"/>
    </row>
    <row r="257" spans="4:5" x14ac:dyDescent="0.25">
      <c r="D257"/>
      <c r="E257"/>
    </row>
    <row r="258" spans="4:5" x14ac:dyDescent="0.25">
      <c r="D258"/>
      <c r="E258"/>
    </row>
    <row r="259" spans="4:5" x14ac:dyDescent="0.25">
      <c r="D259"/>
      <c r="E259"/>
    </row>
    <row r="260" spans="4:5" x14ac:dyDescent="0.25">
      <c r="D260"/>
      <c r="E260"/>
    </row>
    <row r="261" spans="4:5" x14ac:dyDescent="0.25">
      <c r="D261"/>
      <c r="E261"/>
    </row>
    <row r="262" spans="4:5" x14ac:dyDescent="0.25">
      <c r="D262"/>
      <c r="E262"/>
    </row>
    <row r="263" spans="4:5" x14ac:dyDescent="0.25">
      <c r="D263"/>
      <c r="E263"/>
    </row>
    <row r="264" spans="4:5" x14ac:dyDescent="0.25">
      <c r="D264"/>
      <c r="E264"/>
    </row>
    <row r="265" spans="4:5" x14ac:dyDescent="0.25">
      <c r="D265"/>
      <c r="E265"/>
    </row>
    <row r="266" spans="4:5" x14ac:dyDescent="0.25">
      <c r="D266"/>
      <c r="E266"/>
    </row>
    <row r="267" spans="4:5" x14ac:dyDescent="0.25">
      <c r="D267"/>
      <c r="E267"/>
    </row>
    <row r="268" spans="4:5" x14ac:dyDescent="0.25">
      <c r="D268"/>
      <c r="E268"/>
    </row>
    <row r="269" spans="4:5" x14ac:dyDescent="0.25">
      <c r="D269"/>
      <c r="E269"/>
    </row>
    <row r="270" spans="4:5" x14ac:dyDescent="0.25">
      <c r="D270"/>
      <c r="E270"/>
    </row>
    <row r="271" spans="4:5" x14ac:dyDescent="0.25">
      <c r="D271"/>
      <c r="E271"/>
    </row>
    <row r="272" spans="4:5" x14ac:dyDescent="0.25">
      <c r="D272"/>
      <c r="E272"/>
    </row>
    <row r="273" spans="4:5" x14ac:dyDescent="0.25">
      <c r="D273"/>
      <c r="E273"/>
    </row>
    <row r="274" spans="4:5" x14ac:dyDescent="0.25">
      <c r="D274"/>
      <c r="E274"/>
    </row>
    <row r="275" spans="4:5" x14ac:dyDescent="0.25">
      <c r="D275"/>
      <c r="E275"/>
    </row>
    <row r="276" spans="4:5" x14ac:dyDescent="0.25">
      <c r="D276"/>
      <c r="E276"/>
    </row>
    <row r="277" spans="4:5" x14ac:dyDescent="0.25">
      <c r="D277"/>
      <c r="E277"/>
    </row>
    <row r="278" spans="4:5" x14ac:dyDescent="0.25">
      <c r="D278"/>
      <c r="E278"/>
    </row>
    <row r="279" spans="4:5" x14ac:dyDescent="0.25">
      <c r="D279"/>
      <c r="E279"/>
    </row>
    <row r="280" spans="4:5" x14ac:dyDescent="0.25">
      <c r="D280"/>
      <c r="E280"/>
    </row>
    <row r="281" spans="4:5" x14ac:dyDescent="0.25">
      <c r="D281"/>
      <c r="E281"/>
    </row>
    <row r="282" spans="4:5" x14ac:dyDescent="0.25">
      <c r="D282"/>
      <c r="E282"/>
    </row>
    <row r="283" spans="4:5" x14ac:dyDescent="0.25">
      <c r="D283"/>
      <c r="E283"/>
    </row>
    <row r="284" spans="4:5" x14ac:dyDescent="0.25">
      <c r="D284"/>
      <c r="E284"/>
    </row>
    <row r="285" spans="4:5" x14ac:dyDescent="0.25">
      <c r="D285"/>
      <c r="E285"/>
    </row>
    <row r="286" spans="4:5" x14ac:dyDescent="0.25">
      <c r="D286"/>
      <c r="E286"/>
    </row>
    <row r="287" spans="4:5" x14ac:dyDescent="0.25">
      <c r="D287"/>
      <c r="E287"/>
    </row>
    <row r="288" spans="4:5" x14ac:dyDescent="0.25">
      <c r="D288"/>
      <c r="E288"/>
    </row>
    <row r="289" spans="4:5" x14ac:dyDescent="0.25">
      <c r="D289"/>
      <c r="E289"/>
    </row>
    <row r="290" spans="4:5" x14ac:dyDescent="0.25">
      <c r="D290"/>
      <c r="E290"/>
    </row>
    <row r="291" spans="4:5" x14ac:dyDescent="0.25">
      <c r="D291"/>
      <c r="E291"/>
    </row>
    <row r="292" spans="4:5" x14ac:dyDescent="0.25">
      <c r="D292"/>
      <c r="E292"/>
    </row>
    <row r="293" spans="4:5" x14ac:dyDescent="0.25">
      <c r="D293"/>
      <c r="E293"/>
    </row>
    <row r="294" spans="4:5" x14ac:dyDescent="0.25">
      <c r="D294"/>
      <c r="E294"/>
    </row>
    <row r="295" spans="4:5" x14ac:dyDescent="0.25">
      <c r="D295"/>
      <c r="E295"/>
    </row>
    <row r="296" spans="4:5" x14ac:dyDescent="0.25">
      <c r="D296"/>
      <c r="E296"/>
    </row>
    <row r="297" spans="4:5" x14ac:dyDescent="0.25">
      <c r="D297"/>
      <c r="E297"/>
    </row>
    <row r="298" spans="4:5" x14ac:dyDescent="0.25">
      <c r="D298"/>
      <c r="E298"/>
    </row>
    <row r="299" spans="4:5" x14ac:dyDescent="0.25">
      <c r="D299"/>
      <c r="E299"/>
    </row>
    <row r="300" spans="4:5" x14ac:dyDescent="0.25">
      <c r="D300"/>
      <c r="E300"/>
    </row>
    <row r="301" spans="4:5" x14ac:dyDescent="0.25">
      <c r="D301"/>
      <c r="E301"/>
    </row>
    <row r="302" spans="4:5" x14ac:dyDescent="0.25">
      <c r="D302"/>
      <c r="E302"/>
    </row>
    <row r="303" spans="4:5" x14ac:dyDescent="0.25">
      <c r="D303"/>
      <c r="E303"/>
    </row>
    <row r="304" spans="4:5" x14ac:dyDescent="0.25">
      <c r="D304"/>
      <c r="E304"/>
    </row>
    <row r="305" spans="4:5" x14ac:dyDescent="0.25">
      <c r="D305"/>
      <c r="E305"/>
    </row>
    <row r="306" spans="4:5" x14ac:dyDescent="0.25">
      <c r="D306"/>
      <c r="E306"/>
    </row>
    <row r="307" spans="4:5" x14ac:dyDescent="0.25">
      <c r="D307"/>
      <c r="E307"/>
    </row>
    <row r="308" spans="4:5" x14ac:dyDescent="0.25">
      <c r="D308"/>
      <c r="E308"/>
    </row>
    <row r="309" spans="4:5" x14ac:dyDescent="0.25">
      <c r="D309"/>
      <c r="E309"/>
    </row>
    <row r="310" spans="4:5" x14ac:dyDescent="0.25">
      <c r="D310"/>
      <c r="E310"/>
    </row>
    <row r="311" spans="4:5" x14ac:dyDescent="0.25">
      <c r="D311"/>
      <c r="E311"/>
    </row>
    <row r="312" spans="4:5" x14ac:dyDescent="0.25">
      <c r="D312"/>
      <c r="E312"/>
    </row>
    <row r="313" spans="4:5" x14ac:dyDescent="0.25">
      <c r="D313"/>
      <c r="E313"/>
    </row>
    <row r="314" spans="4:5" x14ac:dyDescent="0.25">
      <c r="D314"/>
      <c r="E314"/>
    </row>
    <row r="315" spans="4:5" x14ac:dyDescent="0.25">
      <c r="D315"/>
      <c r="E315"/>
    </row>
    <row r="316" spans="4:5" x14ac:dyDescent="0.25">
      <c r="D316"/>
      <c r="E316"/>
    </row>
    <row r="317" spans="4:5" x14ac:dyDescent="0.25">
      <c r="D317"/>
      <c r="E317"/>
    </row>
    <row r="318" spans="4:5" x14ac:dyDescent="0.25">
      <c r="D318"/>
      <c r="E318"/>
    </row>
    <row r="319" spans="4:5" x14ac:dyDescent="0.25">
      <c r="D319"/>
      <c r="E319"/>
    </row>
    <row r="320" spans="4:5" x14ac:dyDescent="0.25">
      <c r="D320"/>
      <c r="E320"/>
    </row>
    <row r="321" spans="4:5" x14ac:dyDescent="0.25">
      <c r="D321"/>
      <c r="E321"/>
    </row>
    <row r="322" spans="4:5" x14ac:dyDescent="0.25">
      <c r="D322"/>
      <c r="E322"/>
    </row>
    <row r="323" spans="4:5" x14ac:dyDescent="0.25">
      <c r="D323"/>
      <c r="E323"/>
    </row>
    <row r="324" spans="4:5" x14ac:dyDescent="0.25">
      <c r="D324"/>
      <c r="E324"/>
    </row>
    <row r="325" spans="4:5" x14ac:dyDescent="0.25">
      <c r="D325"/>
      <c r="E325"/>
    </row>
    <row r="326" spans="4:5" x14ac:dyDescent="0.25">
      <c r="D326"/>
      <c r="E326"/>
    </row>
    <row r="327" spans="4:5" x14ac:dyDescent="0.25">
      <c r="D327"/>
      <c r="E327"/>
    </row>
    <row r="328" spans="4:5" x14ac:dyDescent="0.25">
      <c r="D328"/>
      <c r="E328"/>
    </row>
    <row r="329" spans="4:5" x14ac:dyDescent="0.25">
      <c r="D329"/>
      <c r="E329"/>
    </row>
    <row r="330" spans="4:5" x14ac:dyDescent="0.25">
      <c r="D330"/>
      <c r="E330"/>
    </row>
    <row r="331" spans="4:5" x14ac:dyDescent="0.25">
      <c r="D331"/>
      <c r="E331"/>
    </row>
    <row r="332" spans="4:5" x14ac:dyDescent="0.25">
      <c r="D332"/>
      <c r="E332"/>
    </row>
    <row r="333" spans="4:5" x14ac:dyDescent="0.25">
      <c r="D333"/>
      <c r="E333"/>
    </row>
    <row r="334" spans="4:5" x14ac:dyDescent="0.25">
      <c r="D334"/>
      <c r="E334"/>
    </row>
    <row r="335" spans="4:5" x14ac:dyDescent="0.25">
      <c r="D335"/>
      <c r="E335"/>
    </row>
    <row r="336" spans="4:5" x14ac:dyDescent="0.25">
      <c r="D336"/>
      <c r="E336"/>
    </row>
    <row r="337" spans="4:5" x14ac:dyDescent="0.25">
      <c r="D337"/>
      <c r="E337"/>
    </row>
    <row r="338" spans="4:5" x14ac:dyDescent="0.25">
      <c r="D338"/>
      <c r="E338"/>
    </row>
    <row r="339" spans="4:5" x14ac:dyDescent="0.25">
      <c r="D339"/>
      <c r="E339"/>
    </row>
    <row r="340" spans="4:5" x14ac:dyDescent="0.25">
      <c r="D340"/>
      <c r="E340"/>
    </row>
    <row r="341" spans="4:5" x14ac:dyDescent="0.25">
      <c r="D341"/>
      <c r="E341"/>
    </row>
    <row r="342" spans="4:5" x14ac:dyDescent="0.25">
      <c r="D342"/>
      <c r="E342"/>
    </row>
    <row r="343" spans="4:5" x14ac:dyDescent="0.25">
      <c r="D343"/>
      <c r="E343"/>
    </row>
    <row r="344" spans="4:5" x14ac:dyDescent="0.25">
      <c r="D344"/>
      <c r="E344"/>
    </row>
    <row r="345" spans="4:5" x14ac:dyDescent="0.25">
      <c r="D345"/>
      <c r="E345"/>
    </row>
    <row r="346" spans="4:5" x14ac:dyDescent="0.25">
      <c r="D346"/>
      <c r="E346"/>
    </row>
    <row r="347" spans="4:5" x14ac:dyDescent="0.25">
      <c r="D347"/>
      <c r="E347"/>
    </row>
    <row r="348" spans="4:5" x14ac:dyDescent="0.25">
      <c r="D348"/>
      <c r="E348"/>
    </row>
    <row r="349" spans="4:5" x14ac:dyDescent="0.25">
      <c r="D349"/>
      <c r="E349"/>
    </row>
    <row r="350" spans="4:5" x14ac:dyDescent="0.25">
      <c r="D350"/>
      <c r="E350"/>
    </row>
    <row r="351" spans="4:5" x14ac:dyDescent="0.25">
      <c r="D351"/>
      <c r="E351"/>
    </row>
    <row r="352" spans="4:5" x14ac:dyDescent="0.25">
      <c r="D352"/>
      <c r="E352"/>
    </row>
    <row r="353" spans="4:5" x14ac:dyDescent="0.25">
      <c r="D353"/>
      <c r="E353"/>
    </row>
    <row r="354" spans="4:5" x14ac:dyDescent="0.25">
      <c r="D354"/>
      <c r="E354"/>
    </row>
    <row r="355" spans="4:5" x14ac:dyDescent="0.25">
      <c r="D355"/>
      <c r="E355"/>
    </row>
    <row r="356" spans="4:5" x14ac:dyDescent="0.25">
      <c r="D356"/>
      <c r="E356"/>
    </row>
    <row r="357" spans="4:5" x14ac:dyDescent="0.25">
      <c r="D357"/>
      <c r="E357"/>
    </row>
    <row r="358" spans="4:5" x14ac:dyDescent="0.25">
      <c r="D358"/>
      <c r="E358"/>
    </row>
    <row r="359" spans="4:5" x14ac:dyDescent="0.25">
      <c r="D359"/>
      <c r="E359"/>
    </row>
    <row r="360" spans="4:5" x14ac:dyDescent="0.25">
      <c r="D360"/>
      <c r="E360"/>
    </row>
    <row r="361" spans="4:5" x14ac:dyDescent="0.25">
      <c r="D361"/>
      <c r="E361"/>
    </row>
    <row r="362" spans="4:5" x14ac:dyDescent="0.25">
      <c r="D362"/>
      <c r="E362"/>
    </row>
    <row r="363" spans="4:5" x14ac:dyDescent="0.25">
      <c r="D363"/>
      <c r="E363"/>
    </row>
    <row r="364" spans="4:5" x14ac:dyDescent="0.25">
      <c r="D364"/>
      <c r="E364"/>
    </row>
    <row r="365" spans="4:5" x14ac:dyDescent="0.25">
      <c r="D365"/>
      <c r="E365"/>
    </row>
    <row r="366" spans="4:5" x14ac:dyDescent="0.25">
      <c r="D366"/>
      <c r="E366"/>
    </row>
    <row r="367" spans="4:5" x14ac:dyDescent="0.25">
      <c r="D367"/>
      <c r="E367"/>
    </row>
    <row r="368" spans="4:5" x14ac:dyDescent="0.25">
      <c r="D368"/>
      <c r="E368"/>
    </row>
    <row r="369" spans="4:5" x14ac:dyDescent="0.25">
      <c r="D369"/>
      <c r="E369"/>
    </row>
    <row r="370" spans="4:5" x14ac:dyDescent="0.25">
      <c r="D370"/>
      <c r="E370"/>
    </row>
    <row r="371" spans="4:5" x14ac:dyDescent="0.25">
      <c r="D371"/>
      <c r="E371"/>
    </row>
    <row r="372" spans="4:5" x14ac:dyDescent="0.25">
      <c r="D372"/>
      <c r="E372"/>
    </row>
    <row r="373" spans="4:5" x14ac:dyDescent="0.25">
      <c r="D373"/>
      <c r="E373"/>
    </row>
    <row r="374" spans="4:5" x14ac:dyDescent="0.25">
      <c r="D374"/>
      <c r="E374"/>
    </row>
    <row r="375" spans="4:5" x14ac:dyDescent="0.25">
      <c r="D375"/>
      <c r="E375"/>
    </row>
    <row r="376" spans="4:5" x14ac:dyDescent="0.25">
      <c r="D376"/>
      <c r="E376"/>
    </row>
    <row r="377" spans="4:5" x14ac:dyDescent="0.25">
      <c r="D377"/>
      <c r="E377"/>
    </row>
    <row r="378" spans="4:5" x14ac:dyDescent="0.25">
      <c r="D378"/>
      <c r="E378"/>
    </row>
    <row r="379" spans="4:5" x14ac:dyDescent="0.25">
      <c r="D379"/>
      <c r="E379"/>
    </row>
    <row r="380" spans="4:5" x14ac:dyDescent="0.25">
      <c r="D380"/>
      <c r="E380"/>
    </row>
    <row r="381" spans="4:5" x14ac:dyDescent="0.25">
      <c r="D381"/>
      <c r="E381"/>
    </row>
    <row r="382" spans="4:5" x14ac:dyDescent="0.25">
      <c r="D382"/>
      <c r="E382"/>
    </row>
    <row r="383" spans="4:5" x14ac:dyDescent="0.25">
      <c r="D383"/>
      <c r="E383"/>
    </row>
    <row r="384" spans="4:5" x14ac:dyDescent="0.25">
      <c r="D384"/>
      <c r="E384"/>
    </row>
    <row r="385" spans="4:5" x14ac:dyDescent="0.25">
      <c r="D385"/>
      <c r="E385"/>
    </row>
    <row r="386" spans="4:5" x14ac:dyDescent="0.25">
      <c r="D386"/>
      <c r="E386"/>
    </row>
    <row r="387" spans="4:5" x14ac:dyDescent="0.25">
      <c r="D387"/>
      <c r="E387"/>
    </row>
    <row r="388" spans="4:5" x14ac:dyDescent="0.25">
      <c r="D388"/>
      <c r="E388"/>
    </row>
    <row r="389" spans="4:5" x14ac:dyDescent="0.25">
      <c r="D389"/>
      <c r="E389"/>
    </row>
    <row r="390" spans="4:5" x14ac:dyDescent="0.25">
      <c r="D390"/>
      <c r="E390"/>
    </row>
    <row r="391" spans="4:5" x14ac:dyDescent="0.25">
      <c r="D391"/>
      <c r="E391"/>
    </row>
    <row r="392" spans="4:5" x14ac:dyDescent="0.25">
      <c r="D392"/>
      <c r="E392"/>
    </row>
    <row r="393" spans="4:5" x14ac:dyDescent="0.25">
      <c r="D393"/>
      <c r="E393"/>
    </row>
    <row r="394" spans="4:5" x14ac:dyDescent="0.25">
      <c r="D394"/>
      <c r="E394"/>
    </row>
    <row r="395" spans="4:5" x14ac:dyDescent="0.25">
      <c r="D395"/>
      <c r="E395"/>
    </row>
    <row r="396" spans="4:5" x14ac:dyDescent="0.25">
      <c r="D396"/>
      <c r="E396"/>
    </row>
    <row r="397" spans="4:5" x14ac:dyDescent="0.25">
      <c r="D397"/>
      <c r="E397"/>
    </row>
    <row r="398" spans="4:5" x14ac:dyDescent="0.25">
      <c r="D398"/>
      <c r="E398"/>
    </row>
    <row r="399" spans="4:5" x14ac:dyDescent="0.25">
      <c r="D399"/>
      <c r="E399"/>
    </row>
    <row r="400" spans="4:5" x14ac:dyDescent="0.25">
      <c r="D400"/>
      <c r="E400"/>
    </row>
    <row r="401" spans="4:5" x14ac:dyDescent="0.25">
      <c r="D401"/>
      <c r="E401"/>
    </row>
    <row r="402" spans="4:5" x14ac:dyDescent="0.25">
      <c r="D402"/>
      <c r="E402"/>
    </row>
    <row r="403" spans="4:5" x14ac:dyDescent="0.25">
      <c r="D403"/>
      <c r="E403"/>
    </row>
    <row r="404" spans="4:5" x14ac:dyDescent="0.25">
      <c r="D404"/>
      <c r="E404"/>
    </row>
    <row r="405" spans="4:5" x14ac:dyDescent="0.25">
      <c r="D405"/>
      <c r="E405"/>
    </row>
    <row r="406" spans="4:5" x14ac:dyDescent="0.25">
      <c r="D406"/>
      <c r="E406"/>
    </row>
    <row r="407" spans="4:5" x14ac:dyDescent="0.25">
      <c r="D407"/>
      <c r="E407"/>
    </row>
    <row r="408" spans="4:5" x14ac:dyDescent="0.25">
      <c r="D408"/>
      <c r="E408"/>
    </row>
    <row r="409" spans="4:5" x14ac:dyDescent="0.25">
      <c r="D409"/>
      <c r="E409"/>
    </row>
    <row r="410" spans="4:5" x14ac:dyDescent="0.25">
      <c r="D410"/>
      <c r="E410"/>
    </row>
    <row r="411" spans="4:5" x14ac:dyDescent="0.25">
      <c r="D411"/>
      <c r="E411"/>
    </row>
    <row r="412" spans="4:5" x14ac:dyDescent="0.25">
      <c r="D412"/>
      <c r="E412"/>
    </row>
    <row r="413" spans="4:5" x14ac:dyDescent="0.25">
      <c r="D413"/>
      <c r="E413"/>
    </row>
    <row r="414" spans="4:5" x14ac:dyDescent="0.25">
      <c r="D414"/>
      <c r="E414"/>
    </row>
    <row r="415" spans="4:5" x14ac:dyDescent="0.25">
      <c r="D415"/>
      <c r="E415"/>
    </row>
    <row r="416" spans="4:5" x14ac:dyDescent="0.25">
      <c r="D416"/>
      <c r="E416"/>
    </row>
    <row r="417" spans="4:5" x14ac:dyDescent="0.25">
      <c r="D417"/>
      <c r="E417"/>
    </row>
    <row r="418" spans="4:5" x14ac:dyDescent="0.25">
      <c r="D418"/>
      <c r="E418"/>
    </row>
    <row r="419" spans="4:5" x14ac:dyDescent="0.25">
      <c r="D419"/>
      <c r="E419"/>
    </row>
    <row r="420" spans="4:5" x14ac:dyDescent="0.25">
      <c r="D420"/>
      <c r="E420"/>
    </row>
    <row r="421" spans="4:5" x14ac:dyDescent="0.25">
      <c r="D421"/>
      <c r="E421"/>
    </row>
    <row r="422" spans="4:5" x14ac:dyDescent="0.25">
      <c r="D422"/>
      <c r="E422"/>
    </row>
    <row r="423" spans="4:5" x14ac:dyDescent="0.25">
      <c r="D423"/>
      <c r="E423"/>
    </row>
    <row r="424" spans="4:5" x14ac:dyDescent="0.25">
      <c r="D424"/>
      <c r="E424"/>
    </row>
    <row r="425" spans="4:5" x14ac:dyDescent="0.25">
      <c r="D425"/>
      <c r="E425"/>
    </row>
    <row r="426" spans="4:5" x14ac:dyDescent="0.25">
      <c r="D426"/>
      <c r="E426"/>
    </row>
    <row r="427" spans="4:5" x14ac:dyDescent="0.25">
      <c r="D427"/>
      <c r="E427"/>
    </row>
    <row r="428" spans="4:5" x14ac:dyDescent="0.25">
      <c r="D428"/>
      <c r="E428"/>
    </row>
    <row r="429" spans="4:5" x14ac:dyDescent="0.25">
      <c r="D429"/>
      <c r="E429"/>
    </row>
    <row r="430" spans="4:5" x14ac:dyDescent="0.25">
      <c r="D430"/>
      <c r="E430"/>
    </row>
    <row r="431" spans="4:5" x14ac:dyDescent="0.25">
      <c r="D431"/>
      <c r="E431"/>
    </row>
    <row r="432" spans="4:5" x14ac:dyDescent="0.25">
      <c r="D432"/>
      <c r="E432"/>
    </row>
    <row r="433" spans="4:5" x14ac:dyDescent="0.25">
      <c r="D433"/>
      <c r="E433"/>
    </row>
    <row r="434" spans="4:5" x14ac:dyDescent="0.25">
      <c r="D434"/>
      <c r="E434"/>
    </row>
    <row r="435" spans="4:5" x14ac:dyDescent="0.25">
      <c r="D435"/>
      <c r="E435"/>
    </row>
    <row r="436" spans="4:5" x14ac:dyDescent="0.25">
      <c r="D436"/>
      <c r="E436"/>
    </row>
    <row r="437" spans="4:5" x14ac:dyDescent="0.25">
      <c r="D437"/>
      <c r="E437"/>
    </row>
    <row r="438" spans="4:5" x14ac:dyDescent="0.25">
      <c r="D438"/>
      <c r="E438"/>
    </row>
    <row r="439" spans="4:5" x14ac:dyDescent="0.25">
      <c r="D439"/>
      <c r="E439"/>
    </row>
    <row r="440" spans="4:5" x14ac:dyDescent="0.25">
      <c r="D440"/>
      <c r="E440"/>
    </row>
    <row r="441" spans="4:5" x14ac:dyDescent="0.25">
      <c r="D441"/>
      <c r="E441"/>
    </row>
    <row r="442" spans="4:5" x14ac:dyDescent="0.25">
      <c r="D442"/>
      <c r="E442"/>
    </row>
    <row r="443" spans="4:5" x14ac:dyDescent="0.25">
      <c r="D443"/>
      <c r="E443"/>
    </row>
    <row r="444" spans="4:5" x14ac:dyDescent="0.25">
      <c r="D444"/>
      <c r="E444"/>
    </row>
    <row r="445" spans="4:5" x14ac:dyDescent="0.25">
      <c r="D445"/>
      <c r="E445"/>
    </row>
    <row r="446" spans="4:5" x14ac:dyDescent="0.25">
      <c r="D446"/>
      <c r="E446"/>
    </row>
    <row r="447" spans="4:5" x14ac:dyDescent="0.25">
      <c r="D447"/>
      <c r="E447"/>
    </row>
    <row r="448" spans="4:5" x14ac:dyDescent="0.25">
      <c r="D448"/>
      <c r="E448"/>
    </row>
    <row r="449" spans="4:5" x14ac:dyDescent="0.25">
      <c r="D449"/>
      <c r="E449"/>
    </row>
    <row r="450" spans="4:5" x14ac:dyDescent="0.25">
      <c r="D450"/>
      <c r="E450"/>
    </row>
    <row r="451" spans="4:5" x14ac:dyDescent="0.25">
      <c r="D451"/>
      <c r="E451"/>
    </row>
    <row r="452" spans="4:5" x14ac:dyDescent="0.25">
      <c r="D452"/>
      <c r="E452"/>
    </row>
    <row r="453" spans="4:5" x14ac:dyDescent="0.25">
      <c r="D453"/>
      <c r="E453"/>
    </row>
    <row r="454" spans="4:5" x14ac:dyDescent="0.25">
      <c r="D454"/>
      <c r="E454"/>
    </row>
    <row r="455" spans="4:5" x14ac:dyDescent="0.25">
      <c r="D455"/>
      <c r="E455"/>
    </row>
    <row r="456" spans="4:5" x14ac:dyDescent="0.25">
      <c r="D456"/>
      <c r="E456"/>
    </row>
    <row r="457" spans="4:5" x14ac:dyDescent="0.25">
      <c r="D457"/>
      <c r="E457"/>
    </row>
    <row r="458" spans="4:5" x14ac:dyDescent="0.25">
      <c r="D458"/>
      <c r="E458"/>
    </row>
    <row r="459" spans="4:5" x14ac:dyDescent="0.25">
      <c r="D459"/>
      <c r="E459"/>
    </row>
    <row r="460" spans="4:5" x14ac:dyDescent="0.25">
      <c r="D460"/>
      <c r="E460"/>
    </row>
    <row r="461" spans="4:5" x14ac:dyDescent="0.25">
      <c r="D461"/>
      <c r="E461"/>
    </row>
    <row r="462" spans="4:5" x14ac:dyDescent="0.25">
      <c r="D462"/>
      <c r="E462"/>
    </row>
    <row r="463" spans="4:5" x14ac:dyDescent="0.25">
      <c r="D463"/>
      <c r="E463"/>
    </row>
    <row r="464" spans="4:5" x14ac:dyDescent="0.25">
      <c r="D464"/>
      <c r="E464"/>
    </row>
    <row r="465" spans="4:5" x14ac:dyDescent="0.25">
      <c r="D465"/>
      <c r="E465"/>
    </row>
    <row r="466" spans="4:5" x14ac:dyDescent="0.25">
      <c r="D466"/>
      <c r="E466"/>
    </row>
    <row r="467" spans="4:5" x14ac:dyDescent="0.25">
      <c r="D467"/>
      <c r="E467"/>
    </row>
    <row r="468" spans="4:5" x14ac:dyDescent="0.25">
      <c r="D468"/>
      <c r="E468"/>
    </row>
    <row r="469" spans="4:5" x14ac:dyDescent="0.25">
      <c r="D469"/>
      <c r="E469"/>
    </row>
    <row r="470" spans="4:5" x14ac:dyDescent="0.25">
      <c r="D470"/>
      <c r="E470"/>
    </row>
    <row r="471" spans="4:5" x14ac:dyDescent="0.25">
      <c r="D471"/>
      <c r="E471"/>
    </row>
    <row r="472" spans="4:5" x14ac:dyDescent="0.25">
      <c r="D472"/>
      <c r="E472"/>
    </row>
    <row r="473" spans="4:5" x14ac:dyDescent="0.25">
      <c r="D473"/>
      <c r="E473"/>
    </row>
    <row r="474" spans="4:5" x14ac:dyDescent="0.25">
      <c r="D474"/>
      <c r="E474"/>
    </row>
    <row r="475" spans="4:5" x14ac:dyDescent="0.25">
      <c r="D475"/>
      <c r="E475"/>
    </row>
    <row r="476" spans="4:5" x14ac:dyDescent="0.25">
      <c r="D476"/>
      <c r="E476"/>
    </row>
    <row r="477" spans="4:5" x14ac:dyDescent="0.25">
      <c r="D477"/>
      <c r="E477"/>
    </row>
    <row r="478" spans="4:5" x14ac:dyDescent="0.25">
      <c r="D478"/>
      <c r="E478"/>
    </row>
    <row r="479" spans="4:5" x14ac:dyDescent="0.25">
      <c r="D479"/>
      <c r="E479"/>
    </row>
    <row r="480" spans="4:5" x14ac:dyDescent="0.25">
      <c r="D480"/>
      <c r="E480"/>
    </row>
    <row r="481" spans="4:5" x14ac:dyDescent="0.25">
      <c r="D481"/>
      <c r="E481"/>
    </row>
    <row r="482" spans="4:5" x14ac:dyDescent="0.25">
      <c r="D482"/>
      <c r="E482"/>
    </row>
    <row r="483" spans="4:5" x14ac:dyDescent="0.25">
      <c r="D483"/>
      <c r="E483"/>
    </row>
    <row r="484" spans="4:5" x14ac:dyDescent="0.25">
      <c r="D484"/>
      <c r="E484"/>
    </row>
    <row r="485" spans="4:5" x14ac:dyDescent="0.25">
      <c r="D485"/>
      <c r="E485"/>
    </row>
    <row r="486" spans="4:5" x14ac:dyDescent="0.25">
      <c r="D486"/>
      <c r="E486"/>
    </row>
    <row r="487" spans="4:5" x14ac:dyDescent="0.25">
      <c r="D487"/>
      <c r="E487"/>
    </row>
    <row r="488" spans="4:5" x14ac:dyDescent="0.25">
      <c r="D488"/>
      <c r="E488"/>
    </row>
    <row r="489" spans="4:5" x14ac:dyDescent="0.25">
      <c r="D489"/>
      <c r="E489"/>
    </row>
    <row r="490" spans="4:5" x14ac:dyDescent="0.25">
      <c r="D490"/>
      <c r="E490"/>
    </row>
    <row r="491" spans="4:5" x14ac:dyDescent="0.25">
      <c r="D491"/>
      <c r="E491"/>
    </row>
    <row r="492" spans="4:5" x14ac:dyDescent="0.25">
      <c r="D492"/>
      <c r="E492"/>
    </row>
    <row r="493" spans="4:5" x14ac:dyDescent="0.25">
      <c r="D493"/>
      <c r="E493"/>
    </row>
    <row r="494" spans="4:5" x14ac:dyDescent="0.25">
      <c r="D494"/>
      <c r="E494"/>
    </row>
    <row r="495" spans="4:5" x14ac:dyDescent="0.25">
      <c r="D495"/>
      <c r="E495"/>
    </row>
    <row r="496" spans="4:5" x14ac:dyDescent="0.25">
      <c r="D496"/>
      <c r="E496"/>
    </row>
    <row r="497" spans="4:5" x14ac:dyDescent="0.25">
      <c r="D497"/>
      <c r="E497"/>
    </row>
    <row r="498" spans="4:5" x14ac:dyDescent="0.25">
      <c r="D498"/>
      <c r="E498"/>
    </row>
    <row r="499" spans="4:5" x14ac:dyDescent="0.25">
      <c r="D499"/>
      <c r="E499"/>
    </row>
    <row r="500" spans="4:5" x14ac:dyDescent="0.25">
      <c r="D500"/>
      <c r="E500"/>
    </row>
    <row r="501" spans="4:5" x14ac:dyDescent="0.25">
      <c r="D501"/>
      <c r="E501"/>
    </row>
    <row r="502" spans="4:5" x14ac:dyDescent="0.25">
      <c r="D502"/>
      <c r="E502"/>
    </row>
    <row r="503" spans="4:5" x14ac:dyDescent="0.25">
      <c r="D503"/>
      <c r="E503"/>
    </row>
    <row r="504" spans="4:5" x14ac:dyDescent="0.25">
      <c r="D504"/>
      <c r="E504"/>
    </row>
    <row r="505" spans="4:5" x14ac:dyDescent="0.25">
      <c r="D505"/>
      <c r="E505"/>
    </row>
    <row r="506" spans="4:5" x14ac:dyDescent="0.25">
      <c r="D506"/>
      <c r="E506"/>
    </row>
    <row r="507" spans="4:5" x14ac:dyDescent="0.25">
      <c r="D507"/>
      <c r="E507"/>
    </row>
    <row r="508" spans="4:5" x14ac:dyDescent="0.25">
      <c r="D508"/>
      <c r="E508"/>
    </row>
    <row r="509" spans="4:5" x14ac:dyDescent="0.25">
      <c r="D509"/>
      <c r="E509"/>
    </row>
    <row r="510" spans="4:5" x14ac:dyDescent="0.25">
      <c r="D510"/>
      <c r="E510"/>
    </row>
    <row r="511" spans="4:5" x14ac:dyDescent="0.25">
      <c r="D511"/>
      <c r="E511"/>
    </row>
    <row r="512" spans="4:5" x14ac:dyDescent="0.25">
      <c r="D512"/>
      <c r="E512"/>
    </row>
    <row r="513" spans="4:5" x14ac:dyDescent="0.25">
      <c r="D513"/>
      <c r="E513"/>
    </row>
    <row r="514" spans="4:5" x14ac:dyDescent="0.25">
      <c r="D514"/>
      <c r="E514"/>
    </row>
    <row r="515" spans="4:5" x14ac:dyDescent="0.25">
      <c r="D515"/>
      <c r="E515"/>
    </row>
    <row r="516" spans="4:5" x14ac:dyDescent="0.25">
      <c r="D516"/>
      <c r="E516"/>
    </row>
    <row r="517" spans="4:5" x14ac:dyDescent="0.25">
      <c r="D517"/>
      <c r="E517"/>
    </row>
    <row r="518" spans="4:5" x14ac:dyDescent="0.25">
      <c r="D518"/>
      <c r="E518"/>
    </row>
    <row r="519" spans="4:5" x14ac:dyDescent="0.25">
      <c r="D519"/>
      <c r="E519"/>
    </row>
    <row r="520" spans="4:5" x14ac:dyDescent="0.25">
      <c r="D520"/>
      <c r="E520"/>
    </row>
    <row r="521" spans="4:5" x14ac:dyDescent="0.25">
      <c r="D521"/>
      <c r="E521"/>
    </row>
    <row r="522" spans="4:5" x14ac:dyDescent="0.25">
      <c r="D522"/>
      <c r="E522"/>
    </row>
    <row r="523" spans="4:5" x14ac:dyDescent="0.25">
      <c r="D523"/>
      <c r="E523"/>
    </row>
    <row r="524" spans="4:5" x14ac:dyDescent="0.25">
      <c r="D524"/>
      <c r="E524"/>
    </row>
    <row r="525" spans="4:5" x14ac:dyDescent="0.25">
      <c r="D525"/>
      <c r="E525"/>
    </row>
    <row r="526" spans="4:5" x14ac:dyDescent="0.25">
      <c r="D526"/>
      <c r="E526"/>
    </row>
    <row r="527" spans="4:5" x14ac:dyDescent="0.25">
      <c r="D527"/>
      <c r="E527"/>
    </row>
    <row r="528" spans="4:5" x14ac:dyDescent="0.25">
      <c r="D528"/>
      <c r="E528"/>
    </row>
    <row r="529" spans="4:5" x14ac:dyDescent="0.25">
      <c r="D529"/>
      <c r="E529"/>
    </row>
    <row r="530" spans="4:5" x14ac:dyDescent="0.25">
      <c r="D530"/>
      <c r="E530"/>
    </row>
    <row r="531" spans="4:5" x14ac:dyDescent="0.25">
      <c r="D531"/>
      <c r="E531"/>
    </row>
    <row r="532" spans="4:5" x14ac:dyDescent="0.25">
      <c r="D532"/>
      <c r="E532"/>
    </row>
    <row r="533" spans="4:5" x14ac:dyDescent="0.25">
      <c r="D533"/>
      <c r="E533"/>
    </row>
    <row r="534" spans="4:5" x14ac:dyDescent="0.25">
      <c r="D534"/>
      <c r="E534"/>
    </row>
    <row r="535" spans="4:5" x14ac:dyDescent="0.25">
      <c r="D535"/>
      <c r="E535"/>
    </row>
    <row r="536" spans="4:5" x14ac:dyDescent="0.25">
      <c r="D536"/>
      <c r="E536"/>
    </row>
    <row r="537" spans="4:5" x14ac:dyDescent="0.25">
      <c r="D537"/>
      <c r="E537"/>
    </row>
    <row r="538" spans="4:5" x14ac:dyDescent="0.25">
      <c r="D538"/>
      <c r="E538"/>
    </row>
    <row r="539" spans="4:5" x14ac:dyDescent="0.25">
      <c r="D539"/>
      <c r="E539"/>
    </row>
    <row r="540" spans="4:5" x14ac:dyDescent="0.25">
      <c r="D540"/>
      <c r="E540"/>
    </row>
    <row r="541" spans="4:5" x14ac:dyDescent="0.25">
      <c r="D541"/>
      <c r="E541"/>
    </row>
    <row r="542" spans="4:5" x14ac:dyDescent="0.25">
      <c r="D542"/>
      <c r="E542"/>
    </row>
    <row r="543" spans="4:5" x14ac:dyDescent="0.25">
      <c r="D543"/>
      <c r="E543"/>
    </row>
    <row r="544" spans="4:5" x14ac:dyDescent="0.25">
      <c r="D544"/>
      <c r="E544"/>
    </row>
    <row r="545" spans="4:5" x14ac:dyDescent="0.25">
      <c r="D545"/>
      <c r="E545"/>
    </row>
    <row r="546" spans="4:5" x14ac:dyDescent="0.25">
      <c r="D546"/>
      <c r="E546"/>
    </row>
    <row r="547" spans="4:5" x14ac:dyDescent="0.25">
      <c r="D547"/>
      <c r="E547"/>
    </row>
    <row r="548" spans="4:5" x14ac:dyDescent="0.25">
      <c r="D548"/>
      <c r="E548"/>
    </row>
    <row r="549" spans="4:5" x14ac:dyDescent="0.25">
      <c r="D549"/>
      <c r="E549"/>
    </row>
    <row r="550" spans="4:5" x14ac:dyDescent="0.25">
      <c r="D550"/>
      <c r="E550"/>
    </row>
    <row r="551" spans="4:5" x14ac:dyDescent="0.25">
      <c r="D551"/>
      <c r="E551"/>
    </row>
    <row r="552" spans="4:5" x14ac:dyDescent="0.25">
      <c r="D552"/>
      <c r="E552"/>
    </row>
    <row r="553" spans="4:5" x14ac:dyDescent="0.25">
      <c r="D553"/>
      <c r="E553"/>
    </row>
    <row r="554" spans="4:5" x14ac:dyDescent="0.25">
      <c r="D554"/>
      <c r="E554"/>
    </row>
    <row r="555" spans="4:5" x14ac:dyDescent="0.25">
      <c r="D555"/>
      <c r="E555"/>
    </row>
    <row r="556" spans="4:5" x14ac:dyDescent="0.25">
      <c r="D556"/>
      <c r="E556"/>
    </row>
    <row r="557" spans="4:5" x14ac:dyDescent="0.25">
      <c r="D557"/>
      <c r="E557"/>
    </row>
    <row r="558" spans="4:5" x14ac:dyDescent="0.25">
      <c r="D558"/>
      <c r="E558"/>
    </row>
    <row r="559" spans="4:5" x14ac:dyDescent="0.25">
      <c r="D559"/>
      <c r="E559"/>
    </row>
    <row r="560" spans="4:5" x14ac:dyDescent="0.25">
      <c r="D560"/>
      <c r="E560"/>
    </row>
    <row r="561" spans="4:5" x14ac:dyDescent="0.25">
      <c r="D561"/>
      <c r="E561"/>
    </row>
    <row r="562" spans="4:5" x14ac:dyDescent="0.25">
      <c r="D562"/>
      <c r="E562"/>
    </row>
    <row r="563" spans="4:5" x14ac:dyDescent="0.25">
      <c r="D563"/>
      <c r="E563"/>
    </row>
    <row r="564" spans="4:5" x14ac:dyDescent="0.25">
      <c r="D564"/>
      <c r="E564"/>
    </row>
    <row r="565" spans="4:5" x14ac:dyDescent="0.25">
      <c r="D565"/>
      <c r="E565"/>
    </row>
    <row r="566" spans="4:5" x14ac:dyDescent="0.25">
      <c r="D566"/>
      <c r="E566"/>
    </row>
    <row r="567" spans="4:5" x14ac:dyDescent="0.25">
      <c r="D567"/>
      <c r="E567"/>
    </row>
    <row r="568" spans="4:5" x14ac:dyDescent="0.25">
      <c r="D568"/>
      <c r="E568"/>
    </row>
    <row r="569" spans="4:5" x14ac:dyDescent="0.25">
      <c r="D569"/>
      <c r="E569"/>
    </row>
    <row r="570" spans="4:5" x14ac:dyDescent="0.25">
      <c r="D570"/>
      <c r="E570"/>
    </row>
    <row r="571" spans="4:5" x14ac:dyDescent="0.25">
      <c r="D571"/>
      <c r="E571"/>
    </row>
    <row r="572" spans="4:5" x14ac:dyDescent="0.25">
      <c r="D572"/>
      <c r="E572"/>
    </row>
    <row r="573" spans="4:5" x14ac:dyDescent="0.25">
      <c r="D573"/>
      <c r="E573"/>
    </row>
    <row r="574" spans="4:5" x14ac:dyDescent="0.25">
      <c r="D574"/>
      <c r="E574"/>
    </row>
    <row r="575" spans="4:5" x14ac:dyDescent="0.25">
      <c r="D575"/>
      <c r="E575"/>
    </row>
    <row r="576" spans="4:5" x14ac:dyDescent="0.25">
      <c r="D576"/>
      <c r="E576"/>
    </row>
    <row r="577" spans="4:5" x14ac:dyDescent="0.25">
      <c r="D577"/>
      <c r="E577"/>
    </row>
    <row r="578" spans="4:5" x14ac:dyDescent="0.25">
      <c r="D578"/>
      <c r="E578"/>
    </row>
    <row r="579" spans="4:5" x14ac:dyDescent="0.25">
      <c r="D579"/>
      <c r="E579"/>
    </row>
    <row r="580" spans="4:5" x14ac:dyDescent="0.25">
      <c r="D580"/>
      <c r="E580"/>
    </row>
    <row r="581" spans="4:5" x14ac:dyDescent="0.25">
      <c r="D581"/>
      <c r="E581"/>
    </row>
    <row r="582" spans="4:5" x14ac:dyDescent="0.25">
      <c r="D582"/>
      <c r="E582"/>
    </row>
    <row r="583" spans="4:5" x14ac:dyDescent="0.25">
      <c r="D583"/>
      <c r="E583"/>
    </row>
    <row r="584" spans="4:5" x14ac:dyDescent="0.25">
      <c r="D584"/>
      <c r="E584"/>
    </row>
    <row r="585" spans="4:5" x14ac:dyDescent="0.25">
      <c r="D585"/>
      <c r="E585"/>
    </row>
    <row r="586" spans="4:5" x14ac:dyDescent="0.25">
      <c r="D586"/>
      <c r="E586"/>
    </row>
    <row r="587" spans="4:5" x14ac:dyDescent="0.25">
      <c r="D587"/>
      <c r="E587"/>
    </row>
    <row r="588" spans="4:5" x14ac:dyDescent="0.25">
      <c r="D588"/>
      <c r="E588"/>
    </row>
    <row r="589" spans="4:5" x14ac:dyDescent="0.25">
      <c r="D589"/>
      <c r="E589"/>
    </row>
    <row r="590" spans="4:5" x14ac:dyDescent="0.25">
      <c r="D590"/>
      <c r="E590"/>
    </row>
    <row r="591" spans="4:5" x14ac:dyDescent="0.25">
      <c r="D591"/>
      <c r="E591"/>
    </row>
    <row r="592" spans="4:5" x14ac:dyDescent="0.25">
      <c r="D592"/>
      <c r="E592"/>
    </row>
    <row r="593" spans="4:5" x14ac:dyDescent="0.25">
      <c r="D593"/>
      <c r="E593"/>
    </row>
    <row r="594" spans="4:5" x14ac:dyDescent="0.25">
      <c r="D594"/>
      <c r="E594"/>
    </row>
    <row r="595" spans="4:5" x14ac:dyDescent="0.25">
      <c r="D595"/>
      <c r="E595"/>
    </row>
    <row r="596" spans="4:5" x14ac:dyDescent="0.25">
      <c r="D596"/>
      <c r="E596"/>
    </row>
    <row r="597" spans="4:5" x14ac:dyDescent="0.25">
      <c r="D597"/>
      <c r="E597"/>
    </row>
    <row r="598" spans="4:5" x14ac:dyDescent="0.25">
      <c r="D598"/>
      <c r="E598"/>
    </row>
    <row r="599" spans="4:5" x14ac:dyDescent="0.25">
      <c r="D599"/>
      <c r="E599"/>
    </row>
    <row r="600" spans="4:5" x14ac:dyDescent="0.25">
      <c r="D600"/>
      <c r="E600"/>
    </row>
    <row r="601" spans="4:5" x14ac:dyDescent="0.25">
      <c r="D601"/>
      <c r="E601"/>
    </row>
    <row r="602" spans="4:5" x14ac:dyDescent="0.25">
      <c r="D602"/>
      <c r="E602"/>
    </row>
    <row r="603" spans="4:5" x14ac:dyDescent="0.25">
      <c r="D603"/>
      <c r="E603"/>
    </row>
    <row r="604" spans="4:5" x14ac:dyDescent="0.25">
      <c r="D604"/>
      <c r="E604"/>
    </row>
    <row r="605" spans="4:5" x14ac:dyDescent="0.25">
      <c r="D605"/>
      <c r="E605"/>
    </row>
    <row r="606" spans="4:5" x14ac:dyDescent="0.25">
      <c r="D606"/>
      <c r="E606"/>
    </row>
    <row r="607" spans="4:5" x14ac:dyDescent="0.25">
      <c r="D607"/>
      <c r="E607"/>
    </row>
    <row r="608" spans="4:5" x14ac:dyDescent="0.25">
      <c r="D608"/>
      <c r="E608"/>
    </row>
    <row r="609" spans="4:5" x14ac:dyDescent="0.25">
      <c r="D609"/>
      <c r="E609"/>
    </row>
    <row r="610" spans="4:5" x14ac:dyDescent="0.25">
      <c r="D610"/>
      <c r="E610"/>
    </row>
    <row r="611" spans="4:5" x14ac:dyDescent="0.25">
      <c r="D611"/>
      <c r="E611"/>
    </row>
    <row r="612" spans="4:5" x14ac:dyDescent="0.25">
      <c r="D612"/>
      <c r="E612"/>
    </row>
    <row r="613" spans="4:5" x14ac:dyDescent="0.25">
      <c r="D613"/>
      <c r="E613"/>
    </row>
    <row r="614" spans="4:5" x14ac:dyDescent="0.25">
      <c r="D614"/>
      <c r="E614"/>
    </row>
    <row r="615" spans="4:5" x14ac:dyDescent="0.25">
      <c r="D615"/>
      <c r="E615"/>
    </row>
    <row r="616" spans="4:5" x14ac:dyDescent="0.25">
      <c r="D616"/>
      <c r="E616"/>
    </row>
    <row r="617" spans="4:5" x14ac:dyDescent="0.25">
      <c r="D617"/>
      <c r="E617"/>
    </row>
    <row r="618" spans="4:5" x14ac:dyDescent="0.25">
      <c r="D618"/>
      <c r="E618"/>
    </row>
    <row r="619" spans="4:5" x14ac:dyDescent="0.25">
      <c r="D619"/>
      <c r="E619"/>
    </row>
    <row r="620" spans="4:5" x14ac:dyDescent="0.25">
      <c r="D620"/>
      <c r="E620"/>
    </row>
    <row r="621" spans="4:5" x14ac:dyDescent="0.25">
      <c r="D621"/>
      <c r="E621"/>
    </row>
    <row r="622" spans="4:5" x14ac:dyDescent="0.25">
      <c r="D622"/>
      <c r="E622"/>
    </row>
    <row r="623" spans="4:5" x14ac:dyDescent="0.25">
      <c r="D623"/>
      <c r="E623"/>
    </row>
    <row r="624" spans="4:5" x14ac:dyDescent="0.25">
      <c r="D624"/>
      <c r="E624"/>
    </row>
    <row r="625" spans="4:5" x14ac:dyDescent="0.25">
      <c r="D625"/>
      <c r="E625"/>
    </row>
    <row r="626" spans="4:5" x14ac:dyDescent="0.25">
      <c r="D626"/>
      <c r="E626"/>
    </row>
    <row r="627" spans="4:5" x14ac:dyDescent="0.25">
      <c r="D627"/>
      <c r="E627"/>
    </row>
    <row r="628" spans="4:5" x14ac:dyDescent="0.25">
      <c r="D628"/>
      <c r="E628"/>
    </row>
    <row r="629" spans="4:5" x14ac:dyDescent="0.25">
      <c r="D629"/>
      <c r="E629"/>
    </row>
    <row r="630" spans="4:5" x14ac:dyDescent="0.25">
      <c r="D630"/>
      <c r="E630"/>
    </row>
    <row r="631" spans="4:5" x14ac:dyDescent="0.25">
      <c r="D631"/>
      <c r="E631"/>
    </row>
    <row r="632" spans="4:5" x14ac:dyDescent="0.25">
      <c r="D632"/>
      <c r="E632"/>
    </row>
    <row r="633" spans="4:5" x14ac:dyDescent="0.25">
      <c r="D633"/>
      <c r="E633"/>
    </row>
    <row r="634" spans="4:5" x14ac:dyDescent="0.25">
      <c r="D634"/>
      <c r="E634"/>
    </row>
    <row r="635" spans="4:5" x14ac:dyDescent="0.25">
      <c r="D635"/>
      <c r="E635"/>
    </row>
    <row r="636" spans="4:5" x14ac:dyDescent="0.25">
      <c r="D636"/>
      <c r="E636"/>
    </row>
    <row r="637" spans="4:5" x14ac:dyDescent="0.25">
      <c r="D637"/>
      <c r="E637"/>
    </row>
    <row r="638" spans="4:5" x14ac:dyDescent="0.25">
      <c r="D638"/>
      <c r="E638"/>
    </row>
    <row r="639" spans="4:5" x14ac:dyDescent="0.25">
      <c r="D639"/>
      <c r="E639"/>
    </row>
    <row r="640" spans="4:5" x14ac:dyDescent="0.25">
      <c r="D640"/>
      <c r="E640"/>
    </row>
    <row r="641" spans="4:5" x14ac:dyDescent="0.25">
      <c r="D641"/>
      <c r="E641"/>
    </row>
    <row r="642" spans="4:5" x14ac:dyDescent="0.25">
      <c r="D642"/>
      <c r="E642"/>
    </row>
    <row r="643" spans="4:5" x14ac:dyDescent="0.25">
      <c r="D643"/>
      <c r="E643"/>
    </row>
    <row r="644" spans="4:5" x14ac:dyDescent="0.25">
      <c r="D644"/>
      <c r="E644"/>
    </row>
    <row r="645" spans="4:5" x14ac:dyDescent="0.25">
      <c r="D645"/>
      <c r="E645"/>
    </row>
    <row r="646" spans="4:5" x14ac:dyDescent="0.25">
      <c r="D646"/>
      <c r="E646"/>
    </row>
    <row r="647" spans="4:5" x14ac:dyDescent="0.25">
      <c r="D647"/>
      <c r="E647"/>
    </row>
    <row r="648" spans="4:5" x14ac:dyDescent="0.25">
      <c r="D648"/>
      <c r="E648"/>
    </row>
    <row r="649" spans="4:5" x14ac:dyDescent="0.25">
      <c r="D649"/>
      <c r="E649"/>
    </row>
    <row r="650" spans="4:5" x14ac:dyDescent="0.25">
      <c r="D650"/>
      <c r="E650"/>
    </row>
    <row r="651" spans="4:5" x14ac:dyDescent="0.25">
      <c r="D651"/>
      <c r="E651"/>
    </row>
    <row r="652" spans="4:5" x14ac:dyDescent="0.25">
      <c r="D652"/>
      <c r="E652"/>
    </row>
    <row r="653" spans="4:5" x14ac:dyDescent="0.25">
      <c r="D653"/>
      <c r="E653"/>
    </row>
    <row r="654" spans="4:5" x14ac:dyDescent="0.25">
      <c r="D654"/>
      <c r="E654"/>
    </row>
    <row r="655" spans="4:5" x14ac:dyDescent="0.25">
      <c r="D655"/>
      <c r="E655"/>
    </row>
    <row r="656" spans="4:5" x14ac:dyDescent="0.25">
      <c r="D656"/>
      <c r="E656"/>
    </row>
    <row r="657" spans="4:5" x14ac:dyDescent="0.25">
      <c r="D657"/>
      <c r="E657"/>
    </row>
    <row r="658" spans="4:5" x14ac:dyDescent="0.25">
      <c r="D658"/>
      <c r="E658"/>
    </row>
    <row r="659" spans="4:5" x14ac:dyDescent="0.25">
      <c r="D659"/>
      <c r="E659"/>
    </row>
    <row r="660" spans="4:5" x14ac:dyDescent="0.25">
      <c r="D660"/>
      <c r="E660"/>
    </row>
    <row r="661" spans="4:5" x14ac:dyDescent="0.25">
      <c r="D661"/>
      <c r="E661"/>
    </row>
    <row r="662" spans="4:5" x14ac:dyDescent="0.25">
      <c r="D662"/>
      <c r="E662"/>
    </row>
    <row r="663" spans="4:5" x14ac:dyDescent="0.25">
      <c r="D663"/>
      <c r="E663"/>
    </row>
    <row r="664" spans="4:5" x14ac:dyDescent="0.25">
      <c r="D664"/>
      <c r="E664"/>
    </row>
    <row r="665" spans="4:5" x14ac:dyDescent="0.25">
      <c r="D665"/>
      <c r="E665"/>
    </row>
    <row r="666" spans="4:5" x14ac:dyDescent="0.25">
      <c r="D666"/>
      <c r="E666"/>
    </row>
    <row r="667" spans="4:5" x14ac:dyDescent="0.25">
      <c r="D667"/>
      <c r="E667"/>
    </row>
    <row r="668" spans="4:5" x14ac:dyDescent="0.25">
      <c r="D668"/>
      <c r="E668"/>
    </row>
    <row r="669" spans="4:5" x14ac:dyDescent="0.25">
      <c r="D669"/>
      <c r="E669"/>
    </row>
    <row r="670" spans="4:5" x14ac:dyDescent="0.25">
      <c r="D670"/>
      <c r="E670"/>
    </row>
    <row r="671" spans="4:5" x14ac:dyDescent="0.25">
      <c r="D671"/>
      <c r="E671"/>
    </row>
    <row r="672" spans="4:5" x14ac:dyDescent="0.25">
      <c r="D672"/>
      <c r="E672"/>
    </row>
    <row r="673" spans="4:5" x14ac:dyDescent="0.25">
      <c r="D673"/>
      <c r="E673"/>
    </row>
    <row r="674" spans="4:5" x14ac:dyDescent="0.25">
      <c r="D674"/>
      <c r="E674"/>
    </row>
    <row r="675" spans="4:5" x14ac:dyDescent="0.25">
      <c r="D675"/>
      <c r="E675"/>
    </row>
    <row r="676" spans="4:5" x14ac:dyDescent="0.25">
      <c r="D676"/>
      <c r="E676"/>
    </row>
    <row r="677" spans="4:5" x14ac:dyDescent="0.25">
      <c r="D677"/>
      <c r="E677"/>
    </row>
    <row r="678" spans="4:5" x14ac:dyDescent="0.25">
      <c r="D678"/>
      <c r="E678"/>
    </row>
    <row r="679" spans="4:5" x14ac:dyDescent="0.25">
      <c r="D679"/>
      <c r="E679"/>
    </row>
    <row r="680" spans="4:5" x14ac:dyDescent="0.25">
      <c r="D680"/>
      <c r="E680"/>
    </row>
    <row r="681" spans="4:5" x14ac:dyDescent="0.25">
      <c r="D681"/>
      <c r="E681"/>
    </row>
    <row r="682" spans="4:5" x14ac:dyDescent="0.25">
      <c r="D682"/>
      <c r="E682"/>
    </row>
    <row r="683" spans="4:5" x14ac:dyDescent="0.25">
      <c r="D683"/>
      <c r="E683"/>
    </row>
    <row r="684" spans="4:5" x14ac:dyDescent="0.25">
      <c r="D684"/>
      <c r="E684"/>
    </row>
    <row r="685" spans="4:5" x14ac:dyDescent="0.25">
      <c r="D685"/>
      <c r="E685"/>
    </row>
    <row r="686" spans="4:5" x14ac:dyDescent="0.25">
      <c r="D686"/>
      <c r="E686"/>
    </row>
    <row r="687" spans="4:5" x14ac:dyDescent="0.25">
      <c r="D687"/>
      <c r="E687"/>
    </row>
    <row r="688" spans="4:5" x14ac:dyDescent="0.25">
      <c r="D688"/>
      <c r="E688"/>
    </row>
    <row r="689" spans="4:5" x14ac:dyDescent="0.25">
      <c r="D689"/>
      <c r="E689"/>
    </row>
    <row r="690" spans="4:5" x14ac:dyDescent="0.25">
      <c r="D690"/>
      <c r="E690"/>
    </row>
    <row r="691" spans="4:5" x14ac:dyDescent="0.25">
      <c r="D691"/>
      <c r="E691"/>
    </row>
    <row r="692" spans="4:5" x14ac:dyDescent="0.25">
      <c r="D692"/>
      <c r="E692"/>
    </row>
    <row r="693" spans="4:5" x14ac:dyDescent="0.25">
      <c r="D693"/>
      <c r="E693"/>
    </row>
    <row r="694" spans="4:5" x14ac:dyDescent="0.25">
      <c r="D694"/>
      <c r="E694"/>
    </row>
    <row r="695" spans="4:5" x14ac:dyDescent="0.25">
      <c r="D695"/>
      <c r="E695"/>
    </row>
    <row r="696" spans="4:5" x14ac:dyDescent="0.25">
      <c r="D696"/>
      <c r="E696"/>
    </row>
    <row r="697" spans="4:5" x14ac:dyDescent="0.25">
      <c r="D697"/>
      <c r="E697"/>
    </row>
    <row r="698" spans="4:5" x14ac:dyDescent="0.25">
      <c r="D698"/>
      <c r="E698"/>
    </row>
    <row r="699" spans="4:5" x14ac:dyDescent="0.25">
      <c r="D699"/>
      <c r="E699"/>
    </row>
    <row r="700" spans="4:5" x14ac:dyDescent="0.25">
      <c r="D700"/>
      <c r="E700"/>
    </row>
    <row r="701" spans="4:5" x14ac:dyDescent="0.25">
      <c r="D701"/>
      <c r="E701"/>
    </row>
    <row r="702" spans="4:5" x14ac:dyDescent="0.25">
      <c r="D702"/>
      <c r="E702"/>
    </row>
    <row r="703" spans="4:5" x14ac:dyDescent="0.25">
      <c r="D703"/>
      <c r="E703"/>
    </row>
    <row r="704" spans="4:5" x14ac:dyDescent="0.25">
      <c r="D704"/>
      <c r="E704"/>
    </row>
    <row r="705" spans="4:5" x14ac:dyDescent="0.25">
      <c r="D705"/>
      <c r="E705"/>
    </row>
    <row r="706" spans="4:5" x14ac:dyDescent="0.25">
      <c r="D706"/>
      <c r="E706"/>
    </row>
    <row r="707" spans="4:5" x14ac:dyDescent="0.25">
      <c r="D707"/>
      <c r="E707"/>
    </row>
    <row r="708" spans="4:5" x14ac:dyDescent="0.25">
      <c r="D708"/>
      <c r="E708"/>
    </row>
    <row r="709" spans="4:5" x14ac:dyDescent="0.25">
      <c r="D709"/>
      <c r="E709"/>
    </row>
    <row r="710" spans="4:5" x14ac:dyDescent="0.25">
      <c r="D710"/>
      <c r="E710"/>
    </row>
    <row r="711" spans="4:5" x14ac:dyDescent="0.25">
      <c r="D711"/>
      <c r="E711"/>
    </row>
    <row r="712" spans="4:5" x14ac:dyDescent="0.25">
      <c r="D712"/>
      <c r="E712"/>
    </row>
    <row r="713" spans="4:5" x14ac:dyDescent="0.25">
      <c r="D713"/>
      <c r="E713"/>
    </row>
    <row r="714" spans="4:5" x14ac:dyDescent="0.25">
      <c r="D714"/>
      <c r="E714"/>
    </row>
    <row r="715" spans="4:5" x14ac:dyDescent="0.25">
      <c r="D715"/>
      <c r="E715"/>
    </row>
    <row r="716" spans="4:5" x14ac:dyDescent="0.25">
      <c r="D716"/>
      <c r="E716"/>
    </row>
    <row r="717" spans="4:5" x14ac:dyDescent="0.25">
      <c r="D717"/>
      <c r="E717"/>
    </row>
    <row r="718" spans="4:5" x14ac:dyDescent="0.25">
      <c r="D718"/>
      <c r="E718"/>
    </row>
    <row r="719" spans="4:5" x14ac:dyDescent="0.25">
      <c r="D719"/>
      <c r="E719"/>
    </row>
    <row r="720" spans="4:5" x14ac:dyDescent="0.25">
      <c r="D720"/>
      <c r="E720"/>
    </row>
    <row r="721" spans="4:5" x14ac:dyDescent="0.25">
      <c r="D721"/>
      <c r="E721"/>
    </row>
    <row r="722" spans="4:5" x14ac:dyDescent="0.25">
      <c r="D722"/>
      <c r="E722"/>
    </row>
    <row r="723" spans="4:5" x14ac:dyDescent="0.25">
      <c r="D723"/>
      <c r="E723"/>
    </row>
    <row r="724" spans="4:5" x14ac:dyDescent="0.25">
      <c r="D724"/>
      <c r="E724"/>
    </row>
    <row r="725" spans="4:5" x14ac:dyDescent="0.25">
      <c r="D725"/>
      <c r="E725"/>
    </row>
    <row r="726" spans="4:5" x14ac:dyDescent="0.25">
      <c r="D726"/>
      <c r="E726"/>
    </row>
    <row r="727" spans="4:5" x14ac:dyDescent="0.25">
      <c r="D727"/>
      <c r="E727"/>
    </row>
    <row r="728" spans="4:5" x14ac:dyDescent="0.25">
      <c r="D728"/>
      <c r="E728"/>
    </row>
    <row r="729" spans="4:5" x14ac:dyDescent="0.25">
      <c r="D729"/>
      <c r="E729"/>
    </row>
    <row r="730" spans="4:5" x14ac:dyDescent="0.25">
      <c r="D730"/>
      <c r="E730"/>
    </row>
    <row r="731" spans="4:5" x14ac:dyDescent="0.25">
      <c r="D731"/>
      <c r="E731"/>
    </row>
    <row r="732" spans="4:5" x14ac:dyDescent="0.25">
      <c r="D732"/>
      <c r="E732"/>
    </row>
    <row r="733" spans="4:5" x14ac:dyDescent="0.25">
      <c r="D733"/>
      <c r="E733"/>
    </row>
    <row r="734" spans="4:5" x14ac:dyDescent="0.25">
      <c r="D734"/>
      <c r="E734"/>
    </row>
    <row r="735" spans="4:5" x14ac:dyDescent="0.25">
      <c r="D735"/>
      <c r="E735"/>
    </row>
    <row r="736" spans="4:5" x14ac:dyDescent="0.25">
      <c r="D736"/>
      <c r="E736"/>
    </row>
    <row r="737" spans="4:5" x14ac:dyDescent="0.25">
      <c r="D737"/>
      <c r="E737"/>
    </row>
    <row r="738" spans="4:5" x14ac:dyDescent="0.25">
      <c r="D738"/>
      <c r="E738"/>
    </row>
    <row r="739" spans="4:5" x14ac:dyDescent="0.25">
      <c r="D739"/>
      <c r="E739"/>
    </row>
    <row r="740" spans="4:5" x14ac:dyDescent="0.25">
      <c r="D740"/>
      <c r="E740"/>
    </row>
    <row r="741" spans="4:5" x14ac:dyDescent="0.25">
      <c r="D741"/>
      <c r="E741"/>
    </row>
    <row r="742" spans="4:5" x14ac:dyDescent="0.25">
      <c r="D742"/>
      <c r="E742"/>
    </row>
    <row r="743" spans="4:5" x14ac:dyDescent="0.25">
      <c r="D743"/>
      <c r="E743"/>
    </row>
    <row r="744" spans="4:5" x14ac:dyDescent="0.25">
      <c r="D744"/>
      <c r="E744"/>
    </row>
    <row r="745" spans="4:5" x14ac:dyDescent="0.25">
      <c r="D745"/>
      <c r="E745"/>
    </row>
    <row r="746" spans="4:5" x14ac:dyDescent="0.25">
      <c r="D746"/>
      <c r="E746"/>
    </row>
    <row r="747" spans="4:5" x14ac:dyDescent="0.25">
      <c r="D747"/>
      <c r="E747"/>
    </row>
    <row r="748" spans="4:5" x14ac:dyDescent="0.25">
      <c r="D748"/>
      <c r="E748"/>
    </row>
    <row r="749" spans="4:5" x14ac:dyDescent="0.25">
      <c r="D749"/>
      <c r="E749"/>
    </row>
    <row r="750" spans="4:5" x14ac:dyDescent="0.25">
      <c r="D750"/>
      <c r="E750"/>
    </row>
    <row r="751" spans="4:5" x14ac:dyDescent="0.25">
      <c r="D751"/>
      <c r="E751"/>
    </row>
    <row r="752" spans="4:5" x14ac:dyDescent="0.25">
      <c r="D752"/>
      <c r="E752"/>
    </row>
    <row r="753" spans="4:5" x14ac:dyDescent="0.25">
      <c r="D753"/>
      <c r="E753"/>
    </row>
    <row r="754" spans="4:5" x14ac:dyDescent="0.25">
      <c r="D754"/>
      <c r="E754"/>
    </row>
    <row r="755" spans="4:5" x14ac:dyDescent="0.25">
      <c r="D755"/>
      <c r="E755"/>
    </row>
    <row r="756" spans="4:5" x14ac:dyDescent="0.25">
      <c r="D756"/>
      <c r="E756"/>
    </row>
    <row r="757" spans="4:5" x14ac:dyDescent="0.25">
      <c r="D757"/>
      <c r="E757"/>
    </row>
    <row r="758" spans="4:5" x14ac:dyDescent="0.25">
      <c r="D758"/>
      <c r="E758"/>
    </row>
    <row r="759" spans="4:5" x14ac:dyDescent="0.25">
      <c r="D759"/>
      <c r="E759"/>
    </row>
    <row r="760" spans="4:5" x14ac:dyDescent="0.25">
      <c r="D760"/>
      <c r="E760"/>
    </row>
    <row r="761" spans="4:5" x14ac:dyDescent="0.25">
      <c r="D761"/>
      <c r="E761"/>
    </row>
    <row r="762" spans="4:5" x14ac:dyDescent="0.25">
      <c r="D762"/>
      <c r="E762"/>
    </row>
    <row r="763" spans="4:5" x14ac:dyDescent="0.25">
      <c r="D763"/>
      <c r="E763"/>
    </row>
    <row r="764" spans="4:5" x14ac:dyDescent="0.25">
      <c r="D764"/>
      <c r="E764"/>
    </row>
    <row r="765" spans="4:5" x14ac:dyDescent="0.25">
      <c r="D765"/>
      <c r="E765"/>
    </row>
    <row r="766" spans="4:5" x14ac:dyDescent="0.25">
      <c r="D766"/>
      <c r="E766"/>
    </row>
    <row r="767" spans="4:5" x14ac:dyDescent="0.25">
      <c r="D767"/>
      <c r="E767"/>
    </row>
    <row r="768" spans="4:5" x14ac:dyDescent="0.25">
      <c r="D768"/>
      <c r="E768"/>
    </row>
    <row r="769" spans="4:5" x14ac:dyDescent="0.25">
      <c r="D769"/>
      <c r="E769"/>
    </row>
    <row r="770" spans="4:5" x14ac:dyDescent="0.25">
      <c r="D770"/>
      <c r="E770"/>
    </row>
    <row r="771" spans="4:5" x14ac:dyDescent="0.25">
      <c r="D771"/>
      <c r="E771"/>
    </row>
    <row r="772" spans="4:5" x14ac:dyDescent="0.25">
      <c r="D772"/>
      <c r="E772"/>
    </row>
    <row r="773" spans="4:5" x14ac:dyDescent="0.25">
      <c r="D773"/>
      <c r="E773"/>
    </row>
    <row r="774" spans="4:5" x14ac:dyDescent="0.25">
      <c r="D774"/>
      <c r="E774"/>
    </row>
    <row r="775" spans="4:5" x14ac:dyDescent="0.25">
      <c r="D775"/>
      <c r="E775"/>
    </row>
    <row r="776" spans="4:5" x14ac:dyDescent="0.25">
      <c r="D776"/>
      <c r="E776"/>
    </row>
    <row r="777" spans="4:5" x14ac:dyDescent="0.25">
      <c r="D777"/>
      <c r="E777"/>
    </row>
    <row r="778" spans="4:5" x14ac:dyDescent="0.25">
      <c r="D778"/>
      <c r="E778"/>
    </row>
    <row r="779" spans="4:5" x14ac:dyDescent="0.25">
      <c r="D779"/>
      <c r="E779"/>
    </row>
    <row r="780" spans="4:5" x14ac:dyDescent="0.25">
      <c r="D780"/>
      <c r="E780"/>
    </row>
    <row r="781" spans="4:5" x14ac:dyDescent="0.25">
      <c r="D781"/>
      <c r="E781"/>
    </row>
    <row r="782" spans="4:5" x14ac:dyDescent="0.25">
      <c r="D782"/>
      <c r="E782"/>
    </row>
    <row r="783" spans="4:5" x14ac:dyDescent="0.25">
      <c r="D783"/>
      <c r="E783"/>
    </row>
    <row r="784" spans="4:5" x14ac:dyDescent="0.25">
      <c r="D784"/>
      <c r="E784"/>
    </row>
    <row r="785" spans="4:5" x14ac:dyDescent="0.25">
      <c r="D785"/>
      <c r="E785"/>
    </row>
    <row r="786" spans="4:5" x14ac:dyDescent="0.25">
      <c r="D786"/>
      <c r="E786"/>
    </row>
    <row r="787" spans="4:5" x14ac:dyDescent="0.25">
      <c r="D787"/>
      <c r="E787"/>
    </row>
    <row r="788" spans="4:5" x14ac:dyDescent="0.25">
      <c r="D788"/>
      <c r="E788"/>
    </row>
    <row r="789" spans="4:5" x14ac:dyDescent="0.25">
      <c r="D789"/>
      <c r="E789"/>
    </row>
    <row r="790" spans="4:5" x14ac:dyDescent="0.25">
      <c r="D790"/>
      <c r="E790"/>
    </row>
    <row r="791" spans="4:5" x14ac:dyDescent="0.25">
      <c r="D791"/>
      <c r="E791"/>
    </row>
    <row r="792" spans="4:5" x14ac:dyDescent="0.25">
      <c r="D792"/>
      <c r="E792"/>
    </row>
    <row r="793" spans="4:5" x14ac:dyDescent="0.25">
      <c r="D793"/>
      <c r="E793"/>
    </row>
    <row r="794" spans="4:5" x14ac:dyDescent="0.25">
      <c r="D794"/>
      <c r="E794"/>
    </row>
    <row r="795" spans="4:5" x14ac:dyDescent="0.25">
      <c r="D795"/>
      <c r="E795"/>
    </row>
    <row r="796" spans="4:5" x14ac:dyDescent="0.25">
      <c r="D796"/>
      <c r="E796"/>
    </row>
    <row r="797" spans="4:5" x14ac:dyDescent="0.25">
      <c r="D797"/>
      <c r="E797"/>
    </row>
    <row r="798" spans="4:5" x14ac:dyDescent="0.25">
      <c r="D798"/>
      <c r="E798"/>
    </row>
    <row r="799" spans="4:5" x14ac:dyDescent="0.25">
      <c r="D799"/>
      <c r="E799"/>
    </row>
    <row r="800" spans="4:5" x14ac:dyDescent="0.25">
      <c r="D800"/>
      <c r="E800"/>
    </row>
    <row r="801" spans="4:5" x14ac:dyDescent="0.25">
      <c r="D801"/>
      <c r="E801"/>
    </row>
    <row r="802" spans="4:5" x14ac:dyDescent="0.25">
      <c r="D802"/>
      <c r="E802"/>
    </row>
    <row r="803" spans="4:5" x14ac:dyDescent="0.25">
      <c r="D803"/>
      <c r="E803"/>
    </row>
    <row r="804" spans="4:5" x14ac:dyDescent="0.25">
      <c r="D804"/>
      <c r="E804"/>
    </row>
    <row r="805" spans="4:5" x14ac:dyDescent="0.25">
      <c r="D805"/>
      <c r="E805"/>
    </row>
    <row r="806" spans="4:5" x14ac:dyDescent="0.25">
      <c r="D806"/>
      <c r="E806"/>
    </row>
    <row r="807" spans="4:5" x14ac:dyDescent="0.25">
      <c r="D807"/>
      <c r="E807"/>
    </row>
    <row r="808" spans="4:5" x14ac:dyDescent="0.25">
      <c r="D808"/>
      <c r="E808"/>
    </row>
    <row r="809" spans="4:5" x14ac:dyDescent="0.25">
      <c r="D809"/>
      <c r="E809"/>
    </row>
    <row r="810" spans="4:5" x14ac:dyDescent="0.25">
      <c r="D810"/>
      <c r="E810"/>
    </row>
    <row r="811" spans="4:5" x14ac:dyDescent="0.25">
      <c r="D811"/>
      <c r="E811"/>
    </row>
    <row r="812" spans="4:5" x14ac:dyDescent="0.25">
      <c r="D812"/>
      <c r="E812"/>
    </row>
    <row r="813" spans="4:5" x14ac:dyDescent="0.25">
      <c r="D813"/>
      <c r="E813"/>
    </row>
    <row r="814" spans="4:5" x14ac:dyDescent="0.25">
      <c r="D814"/>
      <c r="E814"/>
    </row>
    <row r="815" spans="4:5" x14ac:dyDescent="0.25">
      <c r="D815"/>
      <c r="E815"/>
    </row>
    <row r="816" spans="4:5" x14ac:dyDescent="0.25">
      <c r="D816"/>
      <c r="E816"/>
    </row>
    <row r="817" spans="4:5" x14ac:dyDescent="0.25">
      <c r="D817"/>
      <c r="E817"/>
    </row>
    <row r="818" spans="4:5" x14ac:dyDescent="0.25">
      <c r="D818"/>
      <c r="E818"/>
    </row>
    <row r="819" spans="4:5" x14ac:dyDescent="0.25">
      <c r="D819"/>
      <c r="E819"/>
    </row>
    <row r="820" spans="4:5" x14ac:dyDescent="0.25">
      <c r="D820"/>
      <c r="E820"/>
    </row>
    <row r="821" spans="4:5" x14ac:dyDescent="0.25">
      <c r="D821"/>
      <c r="E821"/>
    </row>
    <row r="822" spans="4:5" x14ac:dyDescent="0.25">
      <c r="D822"/>
      <c r="E822"/>
    </row>
    <row r="823" spans="4:5" x14ac:dyDescent="0.25">
      <c r="D823"/>
      <c r="E823"/>
    </row>
    <row r="824" spans="4:5" x14ac:dyDescent="0.25">
      <c r="D824"/>
      <c r="E824"/>
    </row>
    <row r="825" spans="4:5" x14ac:dyDescent="0.25">
      <c r="D825"/>
      <c r="E825"/>
    </row>
    <row r="826" spans="4:5" x14ac:dyDescent="0.25">
      <c r="D826"/>
      <c r="E826"/>
    </row>
    <row r="827" spans="4:5" x14ac:dyDescent="0.25">
      <c r="D827"/>
      <c r="E827"/>
    </row>
    <row r="828" spans="4:5" x14ac:dyDescent="0.25">
      <c r="D828"/>
      <c r="E828"/>
    </row>
    <row r="829" spans="4:5" x14ac:dyDescent="0.25">
      <c r="D829"/>
      <c r="E829"/>
    </row>
    <row r="830" spans="4:5" x14ac:dyDescent="0.25">
      <c r="D830"/>
      <c r="E830"/>
    </row>
    <row r="831" spans="4:5" x14ac:dyDescent="0.25">
      <c r="D831"/>
      <c r="E831"/>
    </row>
    <row r="832" spans="4:5" x14ac:dyDescent="0.25">
      <c r="D832"/>
      <c r="E832"/>
    </row>
    <row r="833" spans="4:5" x14ac:dyDescent="0.25">
      <c r="D833"/>
      <c r="E833"/>
    </row>
    <row r="834" spans="4:5" x14ac:dyDescent="0.25">
      <c r="D834"/>
      <c r="E834"/>
    </row>
    <row r="835" spans="4:5" x14ac:dyDescent="0.25">
      <c r="D835"/>
      <c r="E835"/>
    </row>
    <row r="836" spans="4:5" x14ac:dyDescent="0.25">
      <c r="D836"/>
      <c r="E836"/>
    </row>
    <row r="837" spans="4:5" x14ac:dyDescent="0.25">
      <c r="D837"/>
      <c r="E837"/>
    </row>
    <row r="838" spans="4:5" x14ac:dyDescent="0.25">
      <c r="D838"/>
      <c r="E838"/>
    </row>
    <row r="839" spans="4:5" x14ac:dyDescent="0.25">
      <c r="D839"/>
      <c r="E839"/>
    </row>
    <row r="840" spans="4:5" x14ac:dyDescent="0.25">
      <c r="D840"/>
      <c r="E840"/>
    </row>
    <row r="841" spans="4:5" x14ac:dyDescent="0.25">
      <c r="D841"/>
      <c r="E841"/>
    </row>
    <row r="842" spans="4:5" x14ac:dyDescent="0.25">
      <c r="D842"/>
      <c r="E842"/>
    </row>
    <row r="843" spans="4:5" x14ac:dyDescent="0.25">
      <c r="D843"/>
      <c r="E843"/>
    </row>
    <row r="844" spans="4:5" x14ac:dyDescent="0.25">
      <c r="D844"/>
      <c r="E844"/>
    </row>
    <row r="845" spans="4:5" x14ac:dyDescent="0.25">
      <c r="D845"/>
      <c r="E845"/>
    </row>
    <row r="846" spans="4:5" x14ac:dyDescent="0.25">
      <c r="D846"/>
      <c r="E846"/>
    </row>
    <row r="847" spans="4:5" x14ac:dyDescent="0.25">
      <c r="D847"/>
      <c r="E847"/>
    </row>
    <row r="848" spans="4:5" x14ac:dyDescent="0.25">
      <c r="D848"/>
      <c r="E848"/>
    </row>
    <row r="849" spans="4:5" x14ac:dyDescent="0.25">
      <c r="D849"/>
      <c r="E849"/>
    </row>
    <row r="850" spans="4:5" x14ac:dyDescent="0.25">
      <c r="D850"/>
      <c r="E850"/>
    </row>
    <row r="851" spans="4:5" x14ac:dyDescent="0.25">
      <c r="D851"/>
      <c r="E851"/>
    </row>
    <row r="852" spans="4:5" x14ac:dyDescent="0.25">
      <c r="D852"/>
      <c r="E852"/>
    </row>
    <row r="853" spans="4:5" x14ac:dyDescent="0.25">
      <c r="D853"/>
      <c r="E853"/>
    </row>
    <row r="854" spans="4:5" x14ac:dyDescent="0.25">
      <c r="D854"/>
      <c r="E854"/>
    </row>
    <row r="855" spans="4:5" x14ac:dyDescent="0.25">
      <c r="D855"/>
      <c r="E855"/>
    </row>
    <row r="856" spans="4:5" x14ac:dyDescent="0.25">
      <c r="D856"/>
      <c r="E856"/>
    </row>
    <row r="857" spans="4:5" x14ac:dyDescent="0.25">
      <c r="D857"/>
      <c r="E857"/>
    </row>
    <row r="858" spans="4:5" x14ac:dyDescent="0.25">
      <c r="D858"/>
      <c r="E858"/>
    </row>
    <row r="859" spans="4:5" x14ac:dyDescent="0.25">
      <c r="D859"/>
      <c r="E859"/>
    </row>
    <row r="860" spans="4:5" x14ac:dyDescent="0.25">
      <c r="D860"/>
      <c r="E860"/>
    </row>
    <row r="861" spans="4:5" x14ac:dyDescent="0.25">
      <c r="D861"/>
      <c r="E861"/>
    </row>
    <row r="862" spans="4:5" x14ac:dyDescent="0.25">
      <c r="D862"/>
      <c r="E862"/>
    </row>
    <row r="863" spans="4:5" x14ac:dyDescent="0.25">
      <c r="D863"/>
      <c r="E863"/>
    </row>
    <row r="864" spans="4:5" x14ac:dyDescent="0.25">
      <c r="D864"/>
      <c r="E864"/>
    </row>
    <row r="865" spans="4:5" x14ac:dyDescent="0.25">
      <c r="D865"/>
      <c r="E865"/>
    </row>
    <row r="866" spans="4:5" x14ac:dyDescent="0.25">
      <c r="D866"/>
      <c r="E866"/>
    </row>
    <row r="867" spans="4:5" x14ac:dyDescent="0.25">
      <c r="D867"/>
      <c r="E867"/>
    </row>
    <row r="868" spans="4:5" x14ac:dyDescent="0.25">
      <c r="D868"/>
      <c r="E868"/>
    </row>
    <row r="869" spans="4:5" x14ac:dyDescent="0.25">
      <c r="D869"/>
      <c r="E869"/>
    </row>
    <row r="870" spans="4:5" x14ac:dyDescent="0.25">
      <c r="D870"/>
      <c r="E870"/>
    </row>
    <row r="871" spans="4:5" x14ac:dyDescent="0.25">
      <c r="D871"/>
      <c r="E871"/>
    </row>
    <row r="872" spans="4:5" x14ac:dyDescent="0.25">
      <c r="D872"/>
      <c r="E872"/>
    </row>
    <row r="873" spans="4:5" x14ac:dyDescent="0.25">
      <c r="D873"/>
      <c r="E873"/>
    </row>
    <row r="874" spans="4:5" x14ac:dyDescent="0.25">
      <c r="D874"/>
      <c r="E874"/>
    </row>
    <row r="875" spans="4:5" x14ac:dyDescent="0.25">
      <c r="D875"/>
      <c r="E875"/>
    </row>
    <row r="876" spans="4:5" x14ac:dyDescent="0.25">
      <c r="D876"/>
      <c r="E876"/>
    </row>
    <row r="877" spans="4:5" x14ac:dyDescent="0.25">
      <c r="D877"/>
      <c r="E877"/>
    </row>
    <row r="878" spans="4:5" x14ac:dyDescent="0.25">
      <c r="D878"/>
      <c r="E878"/>
    </row>
    <row r="879" spans="4:5" x14ac:dyDescent="0.25">
      <c r="D879"/>
      <c r="E879"/>
    </row>
    <row r="880" spans="4:5" x14ac:dyDescent="0.25">
      <c r="D880"/>
      <c r="E880"/>
    </row>
    <row r="881" spans="4:5" x14ac:dyDescent="0.25">
      <c r="D881"/>
      <c r="E881"/>
    </row>
    <row r="882" spans="4:5" x14ac:dyDescent="0.25">
      <c r="D882"/>
      <c r="E882"/>
    </row>
    <row r="883" spans="4:5" x14ac:dyDescent="0.25">
      <c r="D883"/>
      <c r="E883"/>
    </row>
    <row r="884" spans="4:5" x14ac:dyDescent="0.25">
      <c r="D884"/>
      <c r="E884"/>
    </row>
    <row r="885" spans="4:5" x14ac:dyDescent="0.25">
      <c r="D885"/>
      <c r="E885"/>
    </row>
    <row r="886" spans="4:5" x14ac:dyDescent="0.25">
      <c r="D886"/>
      <c r="E886"/>
    </row>
    <row r="887" spans="4:5" x14ac:dyDescent="0.25">
      <c r="D887"/>
      <c r="E887"/>
    </row>
    <row r="888" spans="4:5" x14ac:dyDescent="0.25">
      <c r="D888"/>
      <c r="E888"/>
    </row>
    <row r="889" spans="4:5" x14ac:dyDescent="0.25">
      <c r="D889"/>
      <c r="E889"/>
    </row>
    <row r="890" spans="4:5" x14ac:dyDescent="0.25">
      <c r="D890"/>
      <c r="E890"/>
    </row>
    <row r="891" spans="4:5" x14ac:dyDescent="0.25">
      <c r="D891"/>
      <c r="E891"/>
    </row>
    <row r="892" spans="4:5" x14ac:dyDescent="0.25">
      <c r="D892"/>
      <c r="E892"/>
    </row>
    <row r="893" spans="4:5" x14ac:dyDescent="0.25">
      <c r="D893"/>
      <c r="E893"/>
    </row>
    <row r="894" spans="4:5" x14ac:dyDescent="0.25">
      <c r="D894"/>
      <c r="E894"/>
    </row>
    <row r="895" spans="4:5" x14ac:dyDescent="0.25">
      <c r="D895"/>
      <c r="E895"/>
    </row>
    <row r="896" spans="4:5" x14ac:dyDescent="0.25">
      <c r="D896"/>
      <c r="E896"/>
    </row>
    <row r="897" spans="4:5" x14ac:dyDescent="0.25">
      <c r="D897"/>
      <c r="E897"/>
    </row>
    <row r="898" spans="4:5" x14ac:dyDescent="0.25">
      <c r="D898"/>
      <c r="E898"/>
    </row>
    <row r="899" spans="4:5" x14ac:dyDescent="0.25">
      <c r="D899"/>
      <c r="E899"/>
    </row>
    <row r="900" spans="4:5" x14ac:dyDescent="0.25">
      <c r="D900"/>
      <c r="E900"/>
    </row>
    <row r="901" spans="4:5" x14ac:dyDescent="0.25">
      <c r="D901"/>
      <c r="E901"/>
    </row>
    <row r="902" spans="4:5" x14ac:dyDescent="0.25">
      <c r="D902"/>
      <c r="E902"/>
    </row>
    <row r="903" spans="4:5" x14ac:dyDescent="0.25">
      <c r="D903"/>
      <c r="E903"/>
    </row>
    <row r="904" spans="4:5" x14ac:dyDescent="0.25">
      <c r="D904"/>
      <c r="E904"/>
    </row>
    <row r="905" spans="4:5" x14ac:dyDescent="0.25">
      <c r="D905"/>
      <c r="E905"/>
    </row>
    <row r="906" spans="4:5" x14ac:dyDescent="0.25">
      <c r="D906"/>
      <c r="E906"/>
    </row>
    <row r="907" spans="4:5" x14ac:dyDescent="0.25">
      <c r="D907"/>
      <c r="E907"/>
    </row>
    <row r="908" spans="4:5" x14ac:dyDescent="0.25">
      <c r="D908"/>
      <c r="E908"/>
    </row>
    <row r="909" spans="4:5" x14ac:dyDescent="0.25">
      <c r="D909"/>
      <c r="E909"/>
    </row>
    <row r="910" spans="4:5" x14ac:dyDescent="0.25">
      <c r="D910"/>
      <c r="E910"/>
    </row>
    <row r="911" spans="4:5" x14ac:dyDescent="0.25">
      <c r="D911"/>
      <c r="E911"/>
    </row>
    <row r="912" spans="4:5" x14ac:dyDescent="0.25">
      <c r="D912"/>
      <c r="E912"/>
    </row>
    <row r="913" spans="4:5" x14ac:dyDescent="0.25">
      <c r="D913"/>
      <c r="E913"/>
    </row>
    <row r="914" spans="4:5" x14ac:dyDescent="0.25">
      <c r="D914"/>
      <c r="E914"/>
    </row>
    <row r="915" spans="4:5" x14ac:dyDescent="0.25">
      <c r="D915"/>
      <c r="E915"/>
    </row>
    <row r="916" spans="4:5" x14ac:dyDescent="0.25">
      <c r="D916"/>
      <c r="E916"/>
    </row>
    <row r="917" spans="4:5" x14ac:dyDescent="0.25">
      <c r="D917"/>
      <c r="E917"/>
    </row>
    <row r="918" spans="4:5" x14ac:dyDescent="0.25">
      <c r="D918"/>
      <c r="E918"/>
    </row>
    <row r="919" spans="4:5" x14ac:dyDescent="0.25">
      <c r="D919"/>
      <c r="E919"/>
    </row>
    <row r="920" spans="4:5" x14ac:dyDescent="0.25">
      <c r="D920"/>
      <c r="E920"/>
    </row>
    <row r="921" spans="4:5" x14ac:dyDescent="0.25">
      <c r="D921"/>
      <c r="E921"/>
    </row>
    <row r="922" spans="4:5" x14ac:dyDescent="0.25">
      <c r="D922"/>
      <c r="E922"/>
    </row>
    <row r="923" spans="4:5" x14ac:dyDescent="0.25">
      <c r="D923"/>
      <c r="E923"/>
    </row>
    <row r="924" spans="4:5" x14ac:dyDescent="0.25">
      <c r="D924"/>
      <c r="E924"/>
    </row>
    <row r="925" spans="4:5" x14ac:dyDescent="0.25">
      <c r="D925"/>
      <c r="E925"/>
    </row>
    <row r="926" spans="4:5" x14ac:dyDescent="0.25">
      <c r="D926"/>
      <c r="E926"/>
    </row>
    <row r="927" spans="4:5" x14ac:dyDescent="0.25">
      <c r="D927"/>
      <c r="E927"/>
    </row>
    <row r="928" spans="4:5" x14ac:dyDescent="0.25">
      <c r="D928"/>
      <c r="E928"/>
    </row>
    <row r="929" spans="4:5" x14ac:dyDescent="0.25">
      <c r="D929"/>
      <c r="E929"/>
    </row>
    <row r="930" spans="4:5" x14ac:dyDescent="0.25">
      <c r="D930"/>
      <c r="E930"/>
    </row>
    <row r="931" spans="4:5" x14ac:dyDescent="0.25">
      <c r="D931"/>
      <c r="E931"/>
    </row>
    <row r="932" spans="4:5" x14ac:dyDescent="0.25">
      <c r="D932"/>
      <c r="E932"/>
    </row>
    <row r="933" spans="4:5" x14ac:dyDescent="0.25">
      <c r="D933"/>
      <c r="E933"/>
    </row>
    <row r="934" spans="4:5" x14ac:dyDescent="0.25">
      <c r="D934"/>
      <c r="E934"/>
    </row>
    <row r="935" spans="4:5" x14ac:dyDescent="0.25">
      <c r="D935"/>
      <c r="E935"/>
    </row>
    <row r="936" spans="4:5" x14ac:dyDescent="0.25">
      <c r="D936"/>
      <c r="E936"/>
    </row>
    <row r="937" spans="4:5" x14ac:dyDescent="0.25">
      <c r="D937"/>
      <c r="E937"/>
    </row>
    <row r="938" spans="4:5" x14ac:dyDescent="0.25">
      <c r="D938"/>
      <c r="E938"/>
    </row>
    <row r="939" spans="4:5" x14ac:dyDescent="0.25">
      <c r="D939"/>
      <c r="E939"/>
    </row>
    <row r="940" spans="4:5" x14ac:dyDescent="0.25">
      <c r="D940"/>
      <c r="E940"/>
    </row>
    <row r="941" spans="4:5" x14ac:dyDescent="0.25">
      <c r="D941"/>
      <c r="E941"/>
    </row>
    <row r="942" spans="4:5" x14ac:dyDescent="0.25">
      <c r="D942"/>
      <c r="E942"/>
    </row>
    <row r="943" spans="4:5" x14ac:dyDescent="0.25">
      <c r="D943"/>
      <c r="E943"/>
    </row>
    <row r="944" spans="4:5" x14ac:dyDescent="0.25">
      <c r="D944"/>
      <c r="E944"/>
    </row>
    <row r="945" spans="4:5" x14ac:dyDescent="0.25">
      <c r="D945"/>
      <c r="E945"/>
    </row>
    <row r="946" spans="4:5" x14ac:dyDescent="0.25">
      <c r="D946"/>
      <c r="E946"/>
    </row>
    <row r="947" spans="4:5" x14ac:dyDescent="0.25">
      <c r="D947"/>
      <c r="E947"/>
    </row>
    <row r="948" spans="4:5" x14ac:dyDescent="0.25">
      <c r="D948"/>
      <c r="E948"/>
    </row>
    <row r="949" spans="4:5" x14ac:dyDescent="0.25">
      <c r="D949"/>
      <c r="E949"/>
    </row>
    <row r="950" spans="4:5" x14ac:dyDescent="0.25">
      <c r="D950"/>
      <c r="E950"/>
    </row>
    <row r="951" spans="4:5" x14ac:dyDescent="0.25">
      <c r="D951"/>
      <c r="E951"/>
    </row>
    <row r="952" spans="4:5" x14ac:dyDescent="0.25">
      <c r="D952"/>
      <c r="E952"/>
    </row>
    <row r="953" spans="4:5" x14ac:dyDescent="0.25">
      <c r="D953"/>
      <c r="E953"/>
    </row>
    <row r="954" spans="4:5" x14ac:dyDescent="0.25">
      <c r="D954"/>
      <c r="E954"/>
    </row>
    <row r="955" spans="4:5" x14ac:dyDescent="0.25">
      <c r="D955"/>
      <c r="E955"/>
    </row>
    <row r="956" spans="4:5" x14ac:dyDescent="0.25">
      <c r="D956"/>
      <c r="E956"/>
    </row>
    <row r="957" spans="4:5" x14ac:dyDescent="0.25">
      <c r="D957"/>
      <c r="E957"/>
    </row>
    <row r="958" spans="4:5" x14ac:dyDescent="0.25">
      <c r="D958"/>
      <c r="E958"/>
    </row>
    <row r="959" spans="4:5" x14ac:dyDescent="0.25">
      <c r="D959"/>
      <c r="E959"/>
    </row>
    <row r="960" spans="4:5" x14ac:dyDescent="0.25">
      <c r="D960"/>
      <c r="E960"/>
    </row>
    <row r="961" spans="4:5" x14ac:dyDescent="0.25">
      <c r="D961"/>
      <c r="E961"/>
    </row>
    <row r="962" spans="4:5" x14ac:dyDescent="0.25">
      <c r="D962"/>
      <c r="E962"/>
    </row>
    <row r="963" spans="4:5" x14ac:dyDescent="0.25">
      <c r="D963"/>
      <c r="E963"/>
    </row>
    <row r="964" spans="4:5" x14ac:dyDescent="0.25">
      <c r="D964"/>
      <c r="E964"/>
    </row>
    <row r="965" spans="4:5" x14ac:dyDescent="0.25">
      <c r="D965"/>
      <c r="E965"/>
    </row>
    <row r="966" spans="4:5" x14ac:dyDescent="0.25">
      <c r="D966"/>
      <c r="E966"/>
    </row>
    <row r="967" spans="4:5" x14ac:dyDescent="0.25">
      <c r="D967"/>
      <c r="E967"/>
    </row>
    <row r="968" spans="4:5" x14ac:dyDescent="0.25">
      <c r="D968"/>
      <c r="E968"/>
    </row>
    <row r="969" spans="4:5" x14ac:dyDescent="0.25">
      <c r="D969"/>
      <c r="E969"/>
    </row>
    <row r="970" spans="4:5" x14ac:dyDescent="0.25">
      <c r="D970"/>
      <c r="E970"/>
    </row>
    <row r="971" spans="4:5" x14ac:dyDescent="0.25">
      <c r="D971"/>
      <c r="E971"/>
    </row>
    <row r="972" spans="4:5" x14ac:dyDescent="0.25">
      <c r="D972"/>
      <c r="E972"/>
    </row>
    <row r="973" spans="4:5" x14ac:dyDescent="0.25">
      <c r="D973"/>
      <c r="E973"/>
    </row>
    <row r="974" spans="4:5" x14ac:dyDescent="0.25">
      <c r="D974"/>
      <c r="E974"/>
    </row>
    <row r="975" spans="4:5" x14ac:dyDescent="0.25">
      <c r="D975"/>
      <c r="E975"/>
    </row>
    <row r="976" spans="4:5" x14ac:dyDescent="0.25">
      <c r="D976"/>
      <c r="E976"/>
    </row>
    <row r="977" spans="4:5" x14ac:dyDescent="0.25">
      <c r="D977"/>
      <c r="E977"/>
    </row>
    <row r="978" spans="4:5" x14ac:dyDescent="0.25">
      <c r="D978"/>
      <c r="E978"/>
    </row>
    <row r="979" spans="4:5" x14ac:dyDescent="0.25">
      <c r="D979"/>
      <c r="E979"/>
    </row>
    <row r="980" spans="4:5" x14ac:dyDescent="0.25">
      <c r="D980"/>
      <c r="E980"/>
    </row>
    <row r="981" spans="4:5" x14ac:dyDescent="0.25">
      <c r="D981"/>
      <c r="E981"/>
    </row>
    <row r="982" spans="4:5" x14ac:dyDescent="0.25">
      <c r="D982"/>
      <c r="E982"/>
    </row>
    <row r="983" spans="4:5" x14ac:dyDescent="0.25">
      <c r="D983"/>
      <c r="E983"/>
    </row>
    <row r="984" spans="4:5" x14ac:dyDescent="0.25">
      <c r="D984"/>
      <c r="E984"/>
    </row>
    <row r="985" spans="4:5" x14ac:dyDescent="0.25">
      <c r="D985"/>
      <c r="E985"/>
    </row>
    <row r="986" spans="4:5" x14ac:dyDescent="0.25">
      <c r="D986"/>
      <c r="E986"/>
    </row>
    <row r="987" spans="4:5" x14ac:dyDescent="0.25">
      <c r="D987"/>
      <c r="E987"/>
    </row>
    <row r="988" spans="4:5" x14ac:dyDescent="0.25">
      <c r="D988"/>
      <c r="E988"/>
    </row>
    <row r="989" spans="4:5" x14ac:dyDescent="0.25">
      <c r="D989"/>
      <c r="E989"/>
    </row>
    <row r="990" spans="4:5" x14ac:dyDescent="0.25">
      <c r="D990"/>
      <c r="E990"/>
    </row>
    <row r="991" spans="4:5" x14ac:dyDescent="0.25">
      <c r="D991"/>
      <c r="E991"/>
    </row>
    <row r="992" spans="4:5" x14ac:dyDescent="0.25">
      <c r="D992"/>
      <c r="E992"/>
    </row>
    <row r="993" spans="4:5" x14ac:dyDescent="0.25">
      <c r="D993"/>
      <c r="E993"/>
    </row>
    <row r="994" spans="4:5" x14ac:dyDescent="0.25">
      <c r="D994"/>
      <c r="E994"/>
    </row>
    <row r="995" spans="4:5" x14ac:dyDescent="0.25">
      <c r="D995"/>
      <c r="E995"/>
    </row>
    <row r="996" spans="4:5" x14ac:dyDescent="0.25">
      <c r="D996"/>
      <c r="E996"/>
    </row>
    <row r="997" spans="4:5" x14ac:dyDescent="0.25">
      <c r="D997"/>
      <c r="E997"/>
    </row>
    <row r="998" spans="4:5" x14ac:dyDescent="0.25">
      <c r="D998"/>
      <c r="E998"/>
    </row>
    <row r="999" spans="4:5" x14ac:dyDescent="0.25">
      <c r="D999"/>
      <c r="E999"/>
    </row>
    <row r="1000" spans="4:5" x14ac:dyDescent="0.25">
      <c r="D1000"/>
      <c r="E1000"/>
    </row>
    <row r="1001" spans="4:5" x14ac:dyDescent="0.25">
      <c r="D1001"/>
      <c r="E1001"/>
    </row>
    <row r="1002" spans="4:5" x14ac:dyDescent="0.25">
      <c r="D1002"/>
      <c r="E1002"/>
    </row>
    <row r="1003" spans="4:5" x14ac:dyDescent="0.25">
      <c r="D1003"/>
      <c r="E1003"/>
    </row>
    <row r="1004" spans="4:5" x14ac:dyDescent="0.25">
      <c r="D1004"/>
      <c r="E1004"/>
    </row>
    <row r="1005" spans="4:5" x14ac:dyDescent="0.25">
      <c r="D1005"/>
      <c r="E1005"/>
    </row>
    <row r="1006" spans="4:5" x14ac:dyDescent="0.25">
      <c r="D1006"/>
      <c r="E1006"/>
    </row>
    <row r="1007" spans="4:5" x14ac:dyDescent="0.25">
      <c r="D1007"/>
      <c r="E1007"/>
    </row>
    <row r="1008" spans="4:5" x14ac:dyDescent="0.25">
      <c r="D1008"/>
      <c r="E1008"/>
    </row>
    <row r="1009" spans="4:5" x14ac:dyDescent="0.25">
      <c r="D1009"/>
      <c r="E1009"/>
    </row>
    <row r="1010" spans="4:5" x14ac:dyDescent="0.25">
      <c r="D1010"/>
      <c r="E1010"/>
    </row>
    <row r="1011" spans="4:5" x14ac:dyDescent="0.25">
      <c r="D1011"/>
      <c r="E1011"/>
    </row>
    <row r="1012" spans="4:5" x14ac:dyDescent="0.25">
      <c r="D1012"/>
      <c r="E1012"/>
    </row>
    <row r="1013" spans="4:5" x14ac:dyDescent="0.25">
      <c r="D1013"/>
      <c r="E1013"/>
    </row>
    <row r="1014" spans="4:5" x14ac:dyDescent="0.25">
      <c r="D1014"/>
      <c r="E1014"/>
    </row>
    <row r="1015" spans="4:5" x14ac:dyDescent="0.25">
      <c r="D1015"/>
      <c r="E1015"/>
    </row>
    <row r="1016" spans="4:5" x14ac:dyDescent="0.25">
      <c r="D1016"/>
      <c r="E1016"/>
    </row>
    <row r="1017" spans="4:5" x14ac:dyDescent="0.25">
      <c r="D1017"/>
      <c r="E1017"/>
    </row>
    <row r="1018" spans="4:5" x14ac:dyDescent="0.25">
      <c r="D1018"/>
      <c r="E1018"/>
    </row>
    <row r="1019" spans="4:5" x14ac:dyDescent="0.25">
      <c r="D1019"/>
      <c r="E1019"/>
    </row>
    <row r="1020" spans="4:5" x14ac:dyDescent="0.25">
      <c r="D1020"/>
      <c r="E1020"/>
    </row>
    <row r="1021" spans="4:5" x14ac:dyDescent="0.25">
      <c r="D1021"/>
      <c r="E1021"/>
    </row>
    <row r="1022" spans="4:5" x14ac:dyDescent="0.25">
      <c r="D1022"/>
      <c r="E1022"/>
    </row>
    <row r="1023" spans="4:5" x14ac:dyDescent="0.25">
      <c r="D1023"/>
      <c r="E1023"/>
    </row>
    <row r="1024" spans="4:5" x14ac:dyDescent="0.25">
      <c r="D1024"/>
      <c r="E1024"/>
    </row>
    <row r="1025" spans="4:5" x14ac:dyDescent="0.25">
      <c r="D1025"/>
      <c r="E1025"/>
    </row>
    <row r="1026" spans="4:5" x14ac:dyDescent="0.25">
      <c r="D1026"/>
      <c r="E1026"/>
    </row>
    <row r="1027" spans="4:5" x14ac:dyDescent="0.25">
      <c r="D1027"/>
      <c r="E1027"/>
    </row>
    <row r="1028" spans="4:5" x14ac:dyDescent="0.25">
      <c r="D1028"/>
      <c r="E1028"/>
    </row>
    <row r="1029" spans="4:5" x14ac:dyDescent="0.25">
      <c r="D1029"/>
      <c r="E1029"/>
    </row>
    <row r="1030" spans="4:5" x14ac:dyDescent="0.25">
      <c r="D1030"/>
      <c r="E1030"/>
    </row>
    <row r="1031" spans="4:5" x14ac:dyDescent="0.25">
      <c r="D1031"/>
      <c r="E1031"/>
    </row>
    <row r="1032" spans="4:5" x14ac:dyDescent="0.25">
      <c r="D1032"/>
      <c r="E1032"/>
    </row>
    <row r="1033" spans="4:5" x14ac:dyDescent="0.25">
      <c r="D1033"/>
      <c r="E1033"/>
    </row>
    <row r="1034" spans="4:5" x14ac:dyDescent="0.25">
      <c r="D1034"/>
      <c r="E1034"/>
    </row>
    <row r="1035" spans="4:5" x14ac:dyDescent="0.25">
      <c r="D1035"/>
      <c r="E1035"/>
    </row>
    <row r="1036" spans="4:5" x14ac:dyDescent="0.25">
      <c r="D1036"/>
      <c r="E1036"/>
    </row>
    <row r="1037" spans="4:5" x14ac:dyDescent="0.25">
      <c r="D1037"/>
      <c r="E1037"/>
    </row>
    <row r="1038" spans="4:5" x14ac:dyDescent="0.25">
      <c r="D1038"/>
      <c r="E1038"/>
    </row>
    <row r="1039" spans="4:5" x14ac:dyDescent="0.25">
      <c r="D1039"/>
      <c r="E1039"/>
    </row>
    <row r="1040" spans="4:5" x14ac:dyDescent="0.25">
      <c r="D1040"/>
      <c r="E1040"/>
    </row>
    <row r="1041" spans="4:5" x14ac:dyDescent="0.25">
      <c r="D1041"/>
      <c r="E1041"/>
    </row>
    <row r="1042" spans="4:5" x14ac:dyDescent="0.25">
      <c r="D1042"/>
      <c r="E1042"/>
    </row>
    <row r="1043" spans="4:5" x14ac:dyDescent="0.25">
      <c r="D1043"/>
      <c r="E1043"/>
    </row>
    <row r="1044" spans="4:5" x14ac:dyDescent="0.25">
      <c r="D1044"/>
      <c r="E1044"/>
    </row>
    <row r="1045" spans="4:5" x14ac:dyDescent="0.25">
      <c r="D1045"/>
      <c r="E1045"/>
    </row>
    <row r="1046" spans="4:5" x14ac:dyDescent="0.25">
      <c r="D1046"/>
      <c r="E1046"/>
    </row>
    <row r="1047" spans="4:5" x14ac:dyDescent="0.25">
      <c r="D1047"/>
      <c r="E1047"/>
    </row>
    <row r="1048" spans="4:5" x14ac:dyDescent="0.25">
      <c r="D1048"/>
      <c r="E1048"/>
    </row>
    <row r="1049" spans="4:5" x14ac:dyDescent="0.25">
      <c r="D1049"/>
      <c r="E1049"/>
    </row>
    <row r="1050" spans="4:5" x14ac:dyDescent="0.25">
      <c r="D1050"/>
      <c r="E1050"/>
    </row>
    <row r="1051" spans="4:5" x14ac:dyDescent="0.25">
      <c r="D1051"/>
      <c r="E1051"/>
    </row>
    <row r="1052" spans="4:5" x14ac:dyDescent="0.25">
      <c r="D1052"/>
      <c r="E1052"/>
    </row>
    <row r="1053" spans="4:5" x14ac:dyDescent="0.25">
      <c r="D1053"/>
      <c r="E1053"/>
    </row>
    <row r="1054" spans="4:5" x14ac:dyDescent="0.25">
      <c r="D1054"/>
      <c r="E1054"/>
    </row>
    <row r="1055" spans="4:5" x14ac:dyDescent="0.25">
      <c r="D1055"/>
      <c r="E1055"/>
    </row>
    <row r="1056" spans="4:5" x14ac:dyDescent="0.25">
      <c r="D1056"/>
      <c r="E1056"/>
    </row>
    <row r="1057" spans="4:5" x14ac:dyDescent="0.25">
      <c r="D1057"/>
      <c r="E1057"/>
    </row>
    <row r="1058" spans="4:5" x14ac:dyDescent="0.25">
      <c r="D1058"/>
      <c r="E1058"/>
    </row>
    <row r="1059" spans="4:5" x14ac:dyDescent="0.25">
      <c r="D1059"/>
      <c r="E1059"/>
    </row>
    <row r="1060" spans="4:5" x14ac:dyDescent="0.25">
      <c r="D1060"/>
      <c r="E1060"/>
    </row>
    <row r="1061" spans="4:5" x14ac:dyDescent="0.25">
      <c r="D1061"/>
      <c r="E1061"/>
    </row>
    <row r="1062" spans="4:5" x14ac:dyDescent="0.25">
      <c r="D1062"/>
      <c r="E1062"/>
    </row>
    <row r="1063" spans="4:5" x14ac:dyDescent="0.25">
      <c r="D1063"/>
      <c r="E1063"/>
    </row>
    <row r="1064" spans="4:5" x14ac:dyDescent="0.25">
      <c r="D1064"/>
      <c r="E1064"/>
    </row>
    <row r="1065" spans="4:5" x14ac:dyDescent="0.25">
      <c r="D1065"/>
      <c r="E1065"/>
    </row>
    <row r="1066" spans="4:5" x14ac:dyDescent="0.25">
      <c r="D1066"/>
      <c r="E1066"/>
    </row>
    <row r="1067" spans="4:5" x14ac:dyDescent="0.25">
      <c r="D1067"/>
      <c r="E1067"/>
    </row>
    <row r="1068" spans="4:5" x14ac:dyDescent="0.25">
      <c r="D1068"/>
      <c r="E1068"/>
    </row>
    <row r="1069" spans="4:5" x14ac:dyDescent="0.25">
      <c r="D1069"/>
      <c r="E1069"/>
    </row>
    <row r="1070" spans="4:5" x14ac:dyDescent="0.25">
      <c r="D1070"/>
      <c r="E1070"/>
    </row>
    <row r="1071" spans="4:5" x14ac:dyDescent="0.25">
      <c r="D1071"/>
      <c r="E1071"/>
    </row>
    <row r="1072" spans="4:5" x14ac:dyDescent="0.25">
      <c r="D1072"/>
      <c r="E1072"/>
    </row>
    <row r="1073" spans="4:5" x14ac:dyDescent="0.25">
      <c r="D1073"/>
      <c r="E1073"/>
    </row>
    <row r="1074" spans="4:5" x14ac:dyDescent="0.25">
      <c r="D1074"/>
      <c r="E1074"/>
    </row>
    <row r="1075" spans="4:5" x14ac:dyDescent="0.25">
      <c r="D1075"/>
      <c r="E1075"/>
    </row>
    <row r="1076" spans="4:5" x14ac:dyDescent="0.25">
      <c r="D1076"/>
      <c r="E1076"/>
    </row>
    <row r="1077" spans="4:5" x14ac:dyDescent="0.25">
      <c r="D1077"/>
      <c r="E1077"/>
    </row>
    <row r="1078" spans="4:5" x14ac:dyDescent="0.25">
      <c r="D1078"/>
      <c r="E1078"/>
    </row>
    <row r="1079" spans="4:5" x14ac:dyDescent="0.25">
      <c r="D1079"/>
      <c r="E1079"/>
    </row>
    <row r="1080" spans="4:5" x14ac:dyDescent="0.25">
      <c r="D1080"/>
      <c r="E1080"/>
    </row>
    <row r="1081" spans="4:5" x14ac:dyDescent="0.25">
      <c r="D1081"/>
      <c r="E1081"/>
    </row>
    <row r="1082" spans="4:5" x14ac:dyDescent="0.25">
      <c r="D1082"/>
      <c r="E1082"/>
    </row>
    <row r="1083" spans="4:5" x14ac:dyDescent="0.25">
      <c r="D1083"/>
      <c r="E1083"/>
    </row>
    <row r="1084" spans="4:5" x14ac:dyDescent="0.25">
      <c r="D1084"/>
      <c r="E1084"/>
    </row>
    <row r="1085" spans="4:5" x14ac:dyDescent="0.25">
      <c r="D1085"/>
      <c r="E1085"/>
    </row>
    <row r="1086" spans="4:5" x14ac:dyDescent="0.25">
      <c r="D1086"/>
      <c r="E1086"/>
    </row>
    <row r="1087" spans="4:5" x14ac:dyDescent="0.25">
      <c r="D1087"/>
      <c r="E1087"/>
    </row>
    <row r="1088" spans="4:5" x14ac:dyDescent="0.25">
      <c r="D1088"/>
      <c r="E1088"/>
    </row>
    <row r="1089" spans="4:5" x14ac:dyDescent="0.25">
      <c r="D1089"/>
      <c r="E1089"/>
    </row>
    <row r="1090" spans="4:5" x14ac:dyDescent="0.25">
      <c r="D1090"/>
      <c r="E1090"/>
    </row>
    <row r="1091" spans="4:5" x14ac:dyDescent="0.25">
      <c r="D1091"/>
      <c r="E1091"/>
    </row>
    <row r="1092" spans="4:5" x14ac:dyDescent="0.25">
      <c r="D1092"/>
      <c r="E1092"/>
    </row>
    <row r="1093" spans="4:5" x14ac:dyDescent="0.25">
      <c r="D1093"/>
      <c r="E1093"/>
    </row>
    <row r="1094" spans="4:5" x14ac:dyDescent="0.25">
      <c r="D1094"/>
      <c r="E1094"/>
    </row>
    <row r="1095" spans="4:5" x14ac:dyDescent="0.25">
      <c r="D1095"/>
      <c r="E1095"/>
    </row>
    <row r="1096" spans="4:5" x14ac:dyDescent="0.25">
      <c r="D1096"/>
      <c r="E1096"/>
    </row>
    <row r="1097" spans="4:5" x14ac:dyDescent="0.25">
      <c r="D1097"/>
      <c r="E1097"/>
    </row>
    <row r="1098" spans="4:5" x14ac:dyDescent="0.25">
      <c r="D1098"/>
      <c r="E1098"/>
    </row>
    <row r="1099" spans="4:5" x14ac:dyDescent="0.25">
      <c r="D1099"/>
      <c r="E1099"/>
    </row>
    <row r="1100" spans="4:5" x14ac:dyDescent="0.25">
      <c r="D1100"/>
      <c r="E1100"/>
    </row>
    <row r="1101" spans="4:5" x14ac:dyDescent="0.25">
      <c r="D1101"/>
      <c r="E1101"/>
    </row>
    <row r="1102" spans="4:5" x14ac:dyDescent="0.25">
      <c r="D1102"/>
      <c r="E1102"/>
    </row>
    <row r="1103" spans="4:5" x14ac:dyDescent="0.25">
      <c r="D1103"/>
      <c r="E1103"/>
    </row>
    <row r="1104" spans="4:5" x14ac:dyDescent="0.25">
      <c r="D1104"/>
      <c r="E1104"/>
    </row>
    <row r="1105" spans="4:5" x14ac:dyDescent="0.25">
      <c r="D1105"/>
      <c r="E1105"/>
    </row>
    <row r="1106" spans="4:5" x14ac:dyDescent="0.25">
      <c r="D1106"/>
      <c r="E1106"/>
    </row>
    <row r="1107" spans="4:5" x14ac:dyDescent="0.25">
      <c r="D1107"/>
      <c r="E1107"/>
    </row>
    <row r="1108" spans="4:5" x14ac:dyDescent="0.25">
      <c r="D1108"/>
      <c r="E1108"/>
    </row>
    <row r="1109" spans="4:5" x14ac:dyDescent="0.25">
      <c r="D1109"/>
      <c r="E1109"/>
    </row>
    <row r="1110" spans="4:5" x14ac:dyDescent="0.25">
      <c r="D1110"/>
      <c r="E1110"/>
    </row>
    <row r="1111" spans="4:5" x14ac:dyDescent="0.25">
      <c r="D1111"/>
      <c r="E1111"/>
    </row>
    <row r="1112" spans="4:5" x14ac:dyDescent="0.25">
      <c r="D1112"/>
      <c r="E1112"/>
    </row>
    <row r="1113" spans="4:5" x14ac:dyDescent="0.25">
      <c r="D1113"/>
      <c r="E1113"/>
    </row>
    <row r="1114" spans="4:5" x14ac:dyDescent="0.25">
      <c r="D1114"/>
      <c r="E1114"/>
    </row>
    <row r="1115" spans="4:5" x14ac:dyDescent="0.25">
      <c r="D1115"/>
      <c r="E1115"/>
    </row>
    <row r="1116" spans="4:5" x14ac:dyDescent="0.25">
      <c r="D1116"/>
      <c r="E1116"/>
    </row>
    <row r="1117" spans="4:5" x14ac:dyDescent="0.25">
      <c r="D1117"/>
      <c r="E1117"/>
    </row>
    <row r="1118" spans="4:5" x14ac:dyDescent="0.25">
      <c r="D1118"/>
      <c r="E1118"/>
    </row>
    <row r="1119" spans="4:5" x14ac:dyDescent="0.25">
      <c r="D1119"/>
      <c r="E1119"/>
    </row>
    <row r="1120" spans="4:5" x14ac:dyDescent="0.25">
      <c r="D1120"/>
      <c r="E1120"/>
    </row>
    <row r="1121" spans="4:5" x14ac:dyDescent="0.25">
      <c r="D1121"/>
      <c r="E1121"/>
    </row>
    <row r="1122" spans="4:5" x14ac:dyDescent="0.25">
      <c r="D1122"/>
      <c r="E1122"/>
    </row>
    <row r="1123" spans="4:5" x14ac:dyDescent="0.25">
      <c r="D1123"/>
      <c r="E1123"/>
    </row>
    <row r="1124" spans="4:5" x14ac:dyDescent="0.25">
      <c r="D1124"/>
      <c r="E1124"/>
    </row>
    <row r="1125" spans="4:5" x14ac:dyDescent="0.25">
      <c r="D1125"/>
      <c r="E1125"/>
    </row>
    <row r="1126" spans="4:5" x14ac:dyDescent="0.25">
      <c r="D1126"/>
      <c r="E1126"/>
    </row>
    <row r="1127" spans="4:5" x14ac:dyDescent="0.25">
      <c r="D1127"/>
      <c r="E1127"/>
    </row>
    <row r="1128" spans="4:5" x14ac:dyDescent="0.25">
      <c r="D1128"/>
      <c r="E1128"/>
    </row>
    <row r="1129" spans="4:5" x14ac:dyDescent="0.25">
      <c r="D1129"/>
      <c r="E1129"/>
    </row>
    <row r="1130" spans="4:5" x14ac:dyDescent="0.25">
      <c r="D1130"/>
      <c r="E1130"/>
    </row>
    <row r="1131" spans="4:5" x14ac:dyDescent="0.25">
      <c r="D1131"/>
      <c r="E1131"/>
    </row>
    <row r="1132" spans="4:5" x14ac:dyDescent="0.25">
      <c r="D1132"/>
      <c r="E1132"/>
    </row>
    <row r="1133" spans="4:5" x14ac:dyDescent="0.25">
      <c r="D1133"/>
      <c r="E1133"/>
    </row>
    <row r="1134" spans="4:5" x14ac:dyDescent="0.25">
      <c r="D1134"/>
      <c r="E1134"/>
    </row>
    <row r="1135" spans="4:5" x14ac:dyDescent="0.25">
      <c r="D1135"/>
      <c r="E1135"/>
    </row>
    <row r="1136" spans="4:5" x14ac:dyDescent="0.25">
      <c r="D1136"/>
      <c r="E1136"/>
    </row>
    <row r="1137" spans="4:5" x14ac:dyDescent="0.25">
      <c r="D1137"/>
      <c r="E1137"/>
    </row>
    <row r="1138" spans="4:5" x14ac:dyDescent="0.25">
      <c r="D1138"/>
      <c r="E1138"/>
    </row>
    <row r="1139" spans="4:5" x14ac:dyDescent="0.25">
      <c r="D1139"/>
      <c r="E1139"/>
    </row>
    <row r="1140" spans="4:5" x14ac:dyDescent="0.25">
      <c r="D1140"/>
      <c r="E1140"/>
    </row>
    <row r="1141" spans="4:5" x14ac:dyDescent="0.25">
      <c r="D1141"/>
      <c r="E1141"/>
    </row>
    <row r="1142" spans="4:5" x14ac:dyDescent="0.25">
      <c r="D1142"/>
      <c r="E1142"/>
    </row>
    <row r="1143" spans="4:5" x14ac:dyDescent="0.25">
      <c r="D1143"/>
      <c r="E1143"/>
    </row>
    <row r="1144" spans="4:5" x14ac:dyDescent="0.25">
      <c r="D1144"/>
      <c r="E1144"/>
    </row>
    <row r="1145" spans="4:5" x14ac:dyDescent="0.25">
      <c r="D1145"/>
      <c r="E1145"/>
    </row>
    <row r="1146" spans="4:5" x14ac:dyDescent="0.25">
      <c r="D1146"/>
      <c r="E1146"/>
    </row>
    <row r="1147" spans="4:5" x14ac:dyDescent="0.25">
      <c r="D1147"/>
      <c r="E1147"/>
    </row>
    <row r="1148" spans="4:5" x14ac:dyDescent="0.25">
      <c r="D1148"/>
      <c r="E1148"/>
    </row>
    <row r="1149" spans="4:5" x14ac:dyDescent="0.25">
      <c r="D1149"/>
      <c r="E1149"/>
    </row>
    <row r="1150" spans="4:5" x14ac:dyDescent="0.25">
      <c r="D1150"/>
      <c r="E1150"/>
    </row>
    <row r="1151" spans="4:5" x14ac:dyDescent="0.25">
      <c r="D1151"/>
      <c r="E1151"/>
    </row>
    <row r="1152" spans="4:5" x14ac:dyDescent="0.25">
      <c r="D1152"/>
      <c r="E1152"/>
    </row>
    <row r="1153" spans="4:5" x14ac:dyDescent="0.25">
      <c r="D1153"/>
      <c r="E1153"/>
    </row>
    <row r="1154" spans="4:5" x14ac:dyDescent="0.25">
      <c r="D1154"/>
      <c r="E1154"/>
    </row>
    <row r="1155" spans="4:5" x14ac:dyDescent="0.25">
      <c r="D1155"/>
      <c r="E1155"/>
    </row>
    <row r="1156" spans="4:5" x14ac:dyDescent="0.25">
      <c r="D1156"/>
      <c r="E1156"/>
    </row>
    <row r="1157" spans="4:5" x14ac:dyDescent="0.25">
      <c r="D1157"/>
      <c r="E1157"/>
    </row>
    <row r="1158" spans="4:5" x14ac:dyDescent="0.25">
      <c r="D1158"/>
      <c r="E1158"/>
    </row>
    <row r="1159" spans="4:5" x14ac:dyDescent="0.25">
      <c r="D1159"/>
      <c r="E1159"/>
    </row>
    <row r="1160" spans="4:5" x14ac:dyDescent="0.25">
      <c r="D1160"/>
      <c r="E1160"/>
    </row>
    <row r="1161" spans="4:5" x14ac:dyDescent="0.25">
      <c r="D1161"/>
      <c r="E1161"/>
    </row>
    <row r="1162" spans="4:5" x14ac:dyDescent="0.25">
      <c r="D1162"/>
      <c r="E1162"/>
    </row>
    <row r="1163" spans="4:5" x14ac:dyDescent="0.25">
      <c r="D1163"/>
      <c r="E1163"/>
    </row>
    <row r="1164" spans="4:5" x14ac:dyDescent="0.25">
      <c r="D1164"/>
      <c r="E1164"/>
    </row>
    <row r="1165" spans="4:5" x14ac:dyDescent="0.25">
      <c r="D1165"/>
      <c r="E1165"/>
    </row>
    <row r="1166" spans="4:5" x14ac:dyDescent="0.25">
      <c r="D1166"/>
      <c r="E1166"/>
    </row>
    <row r="1167" spans="4:5" x14ac:dyDescent="0.25">
      <c r="D1167"/>
      <c r="E1167"/>
    </row>
    <row r="1168" spans="4:5" x14ac:dyDescent="0.25">
      <c r="D1168"/>
      <c r="E1168"/>
    </row>
    <row r="1169" spans="4:5" x14ac:dyDescent="0.25">
      <c r="D1169"/>
      <c r="E1169"/>
    </row>
    <row r="1170" spans="4:5" x14ac:dyDescent="0.25">
      <c r="D1170"/>
      <c r="E1170"/>
    </row>
    <row r="1171" spans="4:5" x14ac:dyDescent="0.25">
      <c r="D1171"/>
      <c r="E1171"/>
    </row>
    <row r="1172" spans="4:5" x14ac:dyDescent="0.25">
      <c r="D1172"/>
      <c r="E1172"/>
    </row>
    <row r="1173" spans="4:5" x14ac:dyDescent="0.25">
      <c r="D1173"/>
      <c r="E1173"/>
    </row>
    <row r="1174" spans="4:5" x14ac:dyDescent="0.25">
      <c r="D1174"/>
      <c r="E1174"/>
    </row>
    <row r="1175" spans="4:5" x14ac:dyDescent="0.25">
      <c r="D1175"/>
      <c r="E1175"/>
    </row>
    <row r="1176" spans="4:5" x14ac:dyDescent="0.25">
      <c r="D1176"/>
      <c r="E1176"/>
    </row>
    <row r="1177" spans="4:5" x14ac:dyDescent="0.25">
      <c r="D1177"/>
      <c r="E1177"/>
    </row>
    <row r="1178" spans="4:5" x14ac:dyDescent="0.25">
      <c r="D1178"/>
      <c r="E1178"/>
    </row>
    <row r="1179" spans="4:5" x14ac:dyDescent="0.25">
      <c r="D1179"/>
      <c r="E1179"/>
    </row>
    <row r="1180" spans="4:5" x14ac:dyDescent="0.25">
      <c r="D1180"/>
      <c r="E1180"/>
    </row>
    <row r="1181" spans="4:5" x14ac:dyDescent="0.25">
      <c r="D1181"/>
      <c r="E1181"/>
    </row>
    <row r="1182" spans="4:5" x14ac:dyDescent="0.25">
      <c r="D1182"/>
      <c r="E1182"/>
    </row>
    <row r="1183" spans="4:5" x14ac:dyDescent="0.25">
      <c r="D1183"/>
      <c r="E1183"/>
    </row>
    <row r="1184" spans="4:5" x14ac:dyDescent="0.25">
      <c r="D1184"/>
      <c r="E1184"/>
    </row>
    <row r="1185" spans="4:5" x14ac:dyDescent="0.25">
      <c r="D1185"/>
      <c r="E1185"/>
    </row>
    <row r="1186" spans="4:5" x14ac:dyDescent="0.25">
      <c r="D1186"/>
      <c r="E1186"/>
    </row>
    <row r="1187" spans="4:5" x14ac:dyDescent="0.25">
      <c r="D1187"/>
      <c r="E1187"/>
    </row>
    <row r="1188" spans="4:5" x14ac:dyDescent="0.25">
      <c r="D1188"/>
      <c r="E1188"/>
    </row>
    <row r="1189" spans="4:5" x14ac:dyDescent="0.25">
      <c r="D1189"/>
      <c r="E1189"/>
    </row>
    <row r="1190" spans="4:5" x14ac:dyDescent="0.25">
      <c r="D1190"/>
      <c r="E1190"/>
    </row>
    <row r="1191" spans="4:5" x14ac:dyDescent="0.25">
      <c r="D1191"/>
      <c r="E1191"/>
    </row>
    <row r="1192" spans="4:5" x14ac:dyDescent="0.25">
      <c r="D1192"/>
      <c r="E1192"/>
    </row>
    <row r="1193" spans="4:5" x14ac:dyDescent="0.25">
      <c r="D1193"/>
      <c r="E1193"/>
    </row>
    <row r="1194" spans="4:5" x14ac:dyDescent="0.25">
      <c r="D1194"/>
      <c r="E1194"/>
    </row>
    <row r="1195" spans="4:5" x14ac:dyDescent="0.25">
      <c r="D1195"/>
      <c r="E1195"/>
    </row>
    <row r="1196" spans="4:5" x14ac:dyDescent="0.25">
      <c r="D1196"/>
      <c r="E1196"/>
    </row>
    <row r="1197" spans="4:5" x14ac:dyDescent="0.25">
      <c r="D1197"/>
      <c r="E1197"/>
    </row>
    <row r="1198" spans="4:5" x14ac:dyDescent="0.25">
      <c r="D1198"/>
      <c r="E1198"/>
    </row>
    <row r="1199" spans="4:5" x14ac:dyDescent="0.25">
      <c r="D1199"/>
      <c r="E1199"/>
    </row>
    <row r="1200" spans="4:5" x14ac:dyDescent="0.25">
      <c r="D1200"/>
      <c r="E1200"/>
    </row>
    <row r="1201" spans="4:5" x14ac:dyDescent="0.25">
      <c r="D1201"/>
      <c r="E1201"/>
    </row>
    <row r="1202" spans="4:5" x14ac:dyDescent="0.25">
      <c r="D1202"/>
      <c r="E1202"/>
    </row>
    <row r="1203" spans="4:5" x14ac:dyDescent="0.25">
      <c r="D1203"/>
      <c r="E1203"/>
    </row>
    <row r="1204" spans="4:5" x14ac:dyDescent="0.25">
      <c r="D1204"/>
      <c r="E1204"/>
    </row>
    <row r="1205" spans="4:5" x14ac:dyDescent="0.25">
      <c r="D1205"/>
      <c r="E1205"/>
    </row>
    <row r="1206" spans="4:5" x14ac:dyDescent="0.25">
      <c r="D1206"/>
      <c r="E1206"/>
    </row>
    <row r="1207" spans="4:5" x14ac:dyDescent="0.25">
      <c r="D1207"/>
      <c r="E1207"/>
    </row>
    <row r="1208" spans="4:5" x14ac:dyDescent="0.25">
      <c r="D1208"/>
      <c r="E1208"/>
    </row>
    <row r="1209" spans="4:5" x14ac:dyDescent="0.25">
      <c r="D1209"/>
      <c r="E1209"/>
    </row>
    <row r="1210" spans="4:5" x14ac:dyDescent="0.25">
      <c r="D1210"/>
      <c r="E1210"/>
    </row>
    <row r="1211" spans="4:5" x14ac:dyDescent="0.25">
      <c r="D1211"/>
      <c r="E1211"/>
    </row>
    <row r="1212" spans="4:5" x14ac:dyDescent="0.25">
      <c r="D1212"/>
      <c r="E1212"/>
    </row>
    <row r="1213" spans="4:5" x14ac:dyDescent="0.25">
      <c r="D1213"/>
      <c r="E1213"/>
    </row>
    <row r="1214" spans="4:5" x14ac:dyDescent="0.25">
      <c r="D1214"/>
      <c r="E1214"/>
    </row>
    <row r="1215" spans="4:5" x14ac:dyDescent="0.25">
      <c r="D1215"/>
      <c r="E1215"/>
    </row>
    <row r="1216" spans="4:5" x14ac:dyDescent="0.25">
      <c r="D1216"/>
      <c r="E1216"/>
    </row>
    <row r="1217" spans="4:5" x14ac:dyDescent="0.25">
      <c r="D1217"/>
      <c r="E1217"/>
    </row>
    <row r="1218" spans="4:5" x14ac:dyDescent="0.25">
      <c r="D1218"/>
      <c r="E1218"/>
    </row>
    <row r="1219" spans="4:5" x14ac:dyDescent="0.25">
      <c r="D1219"/>
      <c r="E1219"/>
    </row>
    <row r="1220" spans="4:5" x14ac:dyDescent="0.25">
      <c r="D1220"/>
      <c r="E1220"/>
    </row>
    <row r="1221" spans="4:5" x14ac:dyDescent="0.25">
      <c r="D1221"/>
      <c r="E1221"/>
    </row>
    <row r="1222" spans="4:5" x14ac:dyDescent="0.25">
      <c r="D1222"/>
      <c r="E1222"/>
    </row>
    <row r="1223" spans="4:5" x14ac:dyDescent="0.25">
      <c r="D1223"/>
      <c r="E1223"/>
    </row>
    <row r="1224" spans="4:5" x14ac:dyDescent="0.25">
      <c r="D1224"/>
      <c r="E1224"/>
    </row>
    <row r="1225" spans="4:5" x14ac:dyDescent="0.25">
      <c r="D1225"/>
      <c r="E1225"/>
    </row>
    <row r="1226" spans="4:5" x14ac:dyDescent="0.25">
      <c r="D1226"/>
      <c r="E1226"/>
    </row>
    <row r="1227" spans="4:5" x14ac:dyDescent="0.25">
      <c r="D1227"/>
      <c r="E1227"/>
    </row>
    <row r="1228" spans="4:5" x14ac:dyDescent="0.25">
      <c r="D1228"/>
      <c r="E1228"/>
    </row>
    <row r="1229" spans="4:5" x14ac:dyDescent="0.25">
      <c r="D1229"/>
      <c r="E1229"/>
    </row>
    <row r="1230" spans="4:5" x14ac:dyDescent="0.25">
      <c r="D1230"/>
      <c r="E1230"/>
    </row>
    <row r="1231" spans="4:5" x14ac:dyDescent="0.25">
      <c r="D1231"/>
      <c r="E1231"/>
    </row>
    <row r="1232" spans="4:5" x14ac:dyDescent="0.25">
      <c r="D1232"/>
      <c r="E1232"/>
    </row>
    <row r="1233" spans="4:5" x14ac:dyDescent="0.25">
      <c r="D1233"/>
      <c r="E1233"/>
    </row>
    <row r="1234" spans="4:5" x14ac:dyDescent="0.25">
      <c r="D1234"/>
      <c r="E1234"/>
    </row>
    <row r="1235" spans="4:5" x14ac:dyDescent="0.25">
      <c r="D1235"/>
      <c r="E1235"/>
    </row>
    <row r="1236" spans="4:5" x14ac:dyDescent="0.25">
      <c r="D1236"/>
      <c r="E1236"/>
    </row>
    <row r="1237" spans="4:5" x14ac:dyDescent="0.25">
      <c r="D1237"/>
      <c r="E1237"/>
    </row>
    <row r="1238" spans="4:5" x14ac:dyDescent="0.25">
      <c r="D1238"/>
      <c r="E1238"/>
    </row>
    <row r="1239" spans="4:5" x14ac:dyDescent="0.25">
      <c r="D1239"/>
      <c r="E1239"/>
    </row>
    <row r="1240" spans="4:5" x14ac:dyDescent="0.25">
      <c r="D1240"/>
      <c r="E1240"/>
    </row>
    <row r="1241" spans="4:5" x14ac:dyDescent="0.25">
      <c r="D1241"/>
      <c r="E1241"/>
    </row>
    <row r="1242" spans="4:5" x14ac:dyDescent="0.25">
      <c r="D1242"/>
      <c r="E1242"/>
    </row>
    <row r="1243" spans="4:5" x14ac:dyDescent="0.25">
      <c r="D1243"/>
      <c r="E1243"/>
    </row>
    <row r="1244" spans="4:5" x14ac:dyDescent="0.25">
      <c r="D1244"/>
      <c r="E1244"/>
    </row>
    <row r="1245" spans="4:5" x14ac:dyDescent="0.25">
      <c r="D1245"/>
      <c r="E1245"/>
    </row>
    <row r="1246" spans="4:5" x14ac:dyDescent="0.25">
      <c r="D1246"/>
      <c r="E1246"/>
    </row>
    <row r="1247" spans="4:5" x14ac:dyDescent="0.25">
      <c r="D1247"/>
      <c r="E1247"/>
    </row>
    <row r="1248" spans="4:5" x14ac:dyDescent="0.25">
      <c r="D1248"/>
      <c r="E1248"/>
    </row>
    <row r="1249" spans="4:5" x14ac:dyDescent="0.25">
      <c r="D1249"/>
      <c r="E1249"/>
    </row>
    <row r="1250" spans="4:5" x14ac:dyDescent="0.25">
      <c r="D1250"/>
      <c r="E1250"/>
    </row>
    <row r="1251" spans="4:5" x14ac:dyDescent="0.25">
      <c r="D1251"/>
      <c r="E1251"/>
    </row>
    <row r="1252" spans="4:5" x14ac:dyDescent="0.25">
      <c r="D1252"/>
      <c r="E1252"/>
    </row>
    <row r="1253" spans="4:5" x14ac:dyDescent="0.25">
      <c r="D1253"/>
      <c r="E1253"/>
    </row>
    <row r="1254" spans="4:5" x14ac:dyDescent="0.25">
      <c r="D1254"/>
      <c r="E1254"/>
    </row>
    <row r="1255" spans="4:5" x14ac:dyDescent="0.25">
      <c r="D1255"/>
      <c r="E1255"/>
    </row>
    <row r="1256" spans="4:5" x14ac:dyDescent="0.25">
      <c r="D1256"/>
      <c r="E1256"/>
    </row>
    <row r="1257" spans="4:5" x14ac:dyDescent="0.25">
      <c r="D1257"/>
      <c r="E1257"/>
    </row>
    <row r="1258" spans="4:5" x14ac:dyDescent="0.25">
      <c r="D1258"/>
      <c r="E1258"/>
    </row>
    <row r="1259" spans="4:5" x14ac:dyDescent="0.25">
      <c r="D1259"/>
      <c r="E1259"/>
    </row>
    <row r="1260" spans="4:5" x14ac:dyDescent="0.25">
      <c r="D1260"/>
      <c r="E1260"/>
    </row>
    <row r="1261" spans="4:5" x14ac:dyDescent="0.25">
      <c r="D1261"/>
      <c r="E1261"/>
    </row>
    <row r="1262" spans="4:5" x14ac:dyDescent="0.25">
      <c r="D1262"/>
      <c r="E1262"/>
    </row>
    <row r="1263" spans="4:5" x14ac:dyDescent="0.25">
      <c r="D1263"/>
      <c r="E1263"/>
    </row>
    <row r="1264" spans="4:5" x14ac:dyDescent="0.25">
      <c r="D1264"/>
      <c r="E1264"/>
    </row>
    <row r="1265" spans="4:5" x14ac:dyDescent="0.25">
      <c r="D1265"/>
      <c r="E1265"/>
    </row>
    <row r="1266" spans="4:5" x14ac:dyDescent="0.25">
      <c r="D1266"/>
      <c r="E1266"/>
    </row>
    <row r="1267" spans="4:5" x14ac:dyDescent="0.25">
      <c r="D1267"/>
      <c r="E1267"/>
    </row>
    <row r="1268" spans="4:5" x14ac:dyDescent="0.25">
      <c r="D1268"/>
      <c r="E1268"/>
    </row>
    <row r="1269" spans="4:5" x14ac:dyDescent="0.25">
      <c r="D1269"/>
      <c r="E1269"/>
    </row>
    <row r="1270" spans="4:5" x14ac:dyDescent="0.25">
      <c r="D1270"/>
      <c r="E1270"/>
    </row>
    <row r="1271" spans="4:5" x14ac:dyDescent="0.25">
      <c r="D1271"/>
      <c r="E1271"/>
    </row>
    <row r="1272" spans="4:5" x14ac:dyDescent="0.25">
      <c r="D1272"/>
      <c r="E1272"/>
    </row>
    <row r="1273" spans="4:5" x14ac:dyDescent="0.25">
      <c r="D1273"/>
      <c r="E1273"/>
    </row>
    <row r="1274" spans="4:5" x14ac:dyDescent="0.25">
      <c r="D1274"/>
      <c r="E1274"/>
    </row>
    <row r="1275" spans="4:5" x14ac:dyDescent="0.25">
      <c r="D1275"/>
      <c r="E1275"/>
    </row>
    <row r="1276" spans="4:5" x14ac:dyDescent="0.25">
      <c r="D1276"/>
      <c r="E1276"/>
    </row>
    <row r="1277" spans="4:5" x14ac:dyDescent="0.25">
      <c r="D1277"/>
      <c r="E1277"/>
    </row>
    <row r="1278" spans="4:5" x14ac:dyDescent="0.25">
      <c r="D1278"/>
      <c r="E1278"/>
    </row>
    <row r="1279" spans="4:5" x14ac:dyDescent="0.25">
      <c r="D1279"/>
      <c r="E1279"/>
    </row>
    <row r="1280" spans="4:5" x14ac:dyDescent="0.25">
      <c r="D1280"/>
      <c r="E1280"/>
    </row>
    <row r="1281" spans="4:5" x14ac:dyDescent="0.25">
      <c r="D1281"/>
      <c r="E1281"/>
    </row>
    <row r="1282" spans="4:5" x14ac:dyDescent="0.25">
      <c r="D1282"/>
      <c r="E1282"/>
    </row>
    <row r="1283" spans="4:5" x14ac:dyDescent="0.25">
      <c r="D1283"/>
      <c r="E1283"/>
    </row>
    <row r="1284" spans="4:5" x14ac:dyDescent="0.25">
      <c r="D1284"/>
      <c r="E1284"/>
    </row>
    <row r="1285" spans="4:5" x14ac:dyDescent="0.25">
      <c r="D1285"/>
      <c r="E1285"/>
    </row>
    <row r="1286" spans="4:5" x14ac:dyDescent="0.25">
      <c r="D1286"/>
      <c r="E1286"/>
    </row>
    <row r="1287" spans="4:5" x14ac:dyDescent="0.25">
      <c r="D1287"/>
      <c r="E1287"/>
    </row>
    <row r="1288" spans="4:5" x14ac:dyDescent="0.25">
      <c r="D1288"/>
      <c r="E1288"/>
    </row>
    <row r="1289" spans="4:5" x14ac:dyDescent="0.25">
      <c r="D1289"/>
      <c r="E1289"/>
    </row>
    <row r="1290" spans="4:5" x14ac:dyDescent="0.25">
      <c r="D1290"/>
      <c r="E1290"/>
    </row>
    <row r="1291" spans="4:5" x14ac:dyDescent="0.25">
      <c r="D1291"/>
      <c r="E1291"/>
    </row>
    <row r="1292" spans="4:5" x14ac:dyDescent="0.25">
      <c r="D1292"/>
      <c r="E1292"/>
    </row>
    <row r="1293" spans="4:5" x14ac:dyDescent="0.25">
      <c r="D1293"/>
      <c r="E1293"/>
    </row>
    <row r="1294" spans="4:5" x14ac:dyDescent="0.25">
      <c r="D1294"/>
      <c r="E1294"/>
    </row>
    <row r="1295" spans="4:5" x14ac:dyDescent="0.25">
      <c r="D1295"/>
      <c r="E1295"/>
    </row>
    <row r="1296" spans="4:5" x14ac:dyDescent="0.25">
      <c r="D1296"/>
      <c r="E1296"/>
    </row>
    <row r="1297" spans="4:5" x14ac:dyDescent="0.25">
      <c r="D1297"/>
      <c r="E1297"/>
    </row>
    <row r="1298" spans="4:5" x14ac:dyDescent="0.25">
      <c r="D1298"/>
      <c r="E1298"/>
    </row>
    <row r="1299" spans="4:5" x14ac:dyDescent="0.25">
      <c r="D1299"/>
      <c r="E1299"/>
    </row>
    <row r="1300" spans="4:5" x14ac:dyDescent="0.25">
      <c r="D1300"/>
      <c r="E1300"/>
    </row>
    <row r="1301" spans="4:5" x14ac:dyDescent="0.25">
      <c r="D1301"/>
      <c r="E1301"/>
    </row>
    <row r="1302" spans="4:5" x14ac:dyDescent="0.25">
      <c r="D1302"/>
      <c r="E1302"/>
    </row>
    <row r="1303" spans="4:5" x14ac:dyDescent="0.25">
      <c r="D1303"/>
      <c r="E1303"/>
    </row>
    <row r="1304" spans="4:5" x14ac:dyDescent="0.25">
      <c r="D1304"/>
      <c r="E1304"/>
    </row>
    <row r="1305" spans="4:5" x14ac:dyDescent="0.25">
      <c r="D1305"/>
      <c r="E1305"/>
    </row>
    <row r="1306" spans="4:5" x14ac:dyDescent="0.25">
      <c r="D1306"/>
      <c r="E1306"/>
    </row>
    <row r="1307" spans="4:5" x14ac:dyDescent="0.25">
      <c r="D1307"/>
      <c r="E1307"/>
    </row>
    <row r="1308" spans="4:5" x14ac:dyDescent="0.25">
      <c r="D1308"/>
      <c r="E1308"/>
    </row>
    <row r="1309" spans="4:5" x14ac:dyDescent="0.25">
      <c r="D1309"/>
      <c r="E1309"/>
    </row>
    <row r="1310" spans="4:5" x14ac:dyDescent="0.25">
      <c r="D1310"/>
      <c r="E1310"/>
    </row>
    <row r="1311" spans="4:5" x14ac:dyDescent="0.25">
      <c r="D1311"/>
      <c r="E1311"/>
    </row>
    <row r="1312" spans="4:5" x14ac:dyDescent="0.25">
      <c r="D1312"/>
      <c r="E1312"/>
    </row>
    <row r="1313" spans="4:5" x14ac:dyDescent="0.25">
      <c r="D1313"/>
      <c r="E1313"/>
    </row>
    <row r="1314" spans="4:5" x14ac:dyDescent="0.25">
      <c r="D1314"/>
      <c r="E1314"/>
    </row>
    <row r="1315" spans="4:5" x14ac:dyDescent="0.25">
      <c r="D1315"/>
      <c r="E1315"/>
    </row>
    <row r="1316" spans="4:5" x14ac:dyDescent="0.25">
      <c r="D1316"/>
      <c r="E1316"/>
    </row>
    <row r="1317" spans="4:5" x14ac:dyDescent="0.25">
      <c r="D1317"/>
      <c r="E1317"/>
    </row>
    <row r="1318" spans="4:5" x14ac:dyDescent="0.25">
      <c r="D1318"/>
      <c r="E1318"/>
    </row>
    <row r="1319" spans="4:5" x14ac:dyDescent="0.25">
      <c r="D1319"/>
      <c r="E1319"/>
    </row>
    <row r="1320" spans="4:5" x14ac:dyDescent="0.25">
      <c r="D1320"/>
      <c r="E1320"/>
    </row>
    <row r="1321" spans="4:5" x14ac:dyDescent="0.25">
      <c r="D1321"/>
      <c r="E1321"/>
    </row>
    <row r="1322" spans="4:5" x14ac:dyDescent="0.25">
      <c r="D1322"/>
      <c r="E1322"/>
    </row>
    <row r="1323" spans="4:5" x14ac:dyDescent="0.25">
      <c r="D1323"/>
      <c r="E1323"/>
    </row>
    <row r="1324" spans="4:5" x14ac:dyDescent="0.25">
      <c r="D1324"/>
      <c r="E1324"/>
    </row>
    <row r="1325" spans="4:5" x14ac:dyDescent="0.25">
      <c r="D1325"/>
      <c r="E1325"/>
    </row>
    <row r="1326" spans="4:5" x14ac:dyDescent="0.25">
      <c r="D1326"/>
      <c r="E1326"/>
    </row>
    <row r="1327" spans="4:5" x14ac:dyDescent="0.25">
      <c r="D1327"/>
      <c r="E1327"/>
    </row>
    <row r="1328" spans="4:5" x14ac:dyDescent="0.25">
      <c r="D1328"/>
      <c r="E1328"/>
    </row>
    <row r="1329" spans="4:5" x14ac:dyDescent="0.25">
      <c r="D1329"/>
      <c r="E1329"/>
    </row>
    <row r="1330" spans="4:5" x14ac:dyDescent="0.25">
      <c r="D1330"/>
      <c r="E1330"/>
    </row>
    <row r="1331" spans="4:5" x14ac:dyDescent="0.25">
      <c r="D1331"/>
      <c r="E1331"/>
    </row>
    <row r="1332" spans="4:5" x14ac:dyDescent="0.25">
      <c r="D1332"/>
      <c r="E1332"/>
    </row>
    <row r="1333" spans="4:5" x14ac:dyDescent="0.25">
      <c r="D1333"/>
      <c r="E1333"/>
    </row>
    <row r="1334" spans="4:5" x14ac:dyDescent="0.25">
      <c r="D1334"/>
      <c r="E1334"/>
    </row>
    <row r="1335" spans="4:5" x14ac:dyDescent="0.25">
      <c r="D1335"/>
      <c r="E1335"/>
    </row>
    <row r="1336" spans="4:5" x14ac:dyDescent="0.25">
      <c r="D1336"/>
      <c r="E1336"/>
    </row>
    <row r="1337" spans="4:5" x14ac:dyDescent="0.25">
      <c r="D1337"/>
      <c r="E1337"/>
    </row>
    <row r="1338" spans="4:5" x14ac:dyDescent="0.25">
      <c r="D1338"/>
      <c r="E1338"/>
    </row>
    <row r="1339" spans="4:5" x14ac:dyDescent="0.25">
      <c r="D1339"/>
      <c r="E1339"/>
    </row>
    <row r="1340" spans="4:5" x14ac:dyDescent="0.25">
      <c r="D1340"/>
      <c r="E1340"/>
    </row>
    <row r="1341" spans="4:5" x14ac:dyDescent="0.25">
      <c r="D1341"/>
      <c r="E1341"/>
    </row>
    <row r="1342" spans="4:5" x14ac:dyDescent="0.25">
      <c r="D1342"/>
      <c r="E1342"/>
    </row>
    <row r="1343" spans="4:5" x14ac:dyDescent="0.25">
      <c r="D1343"/>
      <c r="E1343"/>
    </row>
    <row r="1344" spans="4:5" x14ac:dyDescent="0.25">
      <c r="D1344"/>
      <c r="E1344"/>
    </row>
    <row r="1345" spans="4:5" x14ac:dyDescent="0.25">
      <c r="D1345"/>
      <c r="E1345"/>
    </row>
    <row r="1346" spans="4:5" x14ac:dyDescent="0.25">
      <c r="D1346"/>
      <c r="E1346"/>
    </row>
    <row r="1347" spans="4:5" x14ac:dyDescent="0.25">
      <c r="D1347"/>
      <c r="E1347"/>
    </row>
    <row r="1348" spans="4:5" x14ac:dyDescent="0.25">
      <c r="D1348"/>
      <c r="E1348"/>
    </row>
    <row r="1349" spans="4:5" x14ac:dyDescent="0.25">
      <c r="D1349"/>
      <c r="E1349"/>
    </row>
    <row r="1350" spans="4:5" x14ac:dyDescent="0.25">
      <c r="D1350"/>
      <c r="E1350"/>
    </row>
    <row r="1351" spans="4:5" x14ac:dyDescent="0.25">
      <c r="D1351"/>
      <c r="E1351"/>
    </row>
    <row r="1352" spans="4:5" x14ac:dyDescent="0.25">
      <c r="D1352"/>
      <c r="E1352"/>
    </row>
    <row r="1353" spans="4:5" x14ac:dyDescent="0.25">
      <c r="D1353"/>
      <c r="E1353"/>
    </row>
    <row r="1354" spans="4:5" x14ac:dyDescent="0.25">
      <c r="D1354"/>
      <c r="E1354"/>
    </row>
    <row r="1355" spans="4:5" x14ac:dyDescent="0.25">
      <c r="D1355"/>
      <c r="E1355"/>
    </row>
    <row r="1356" spans="4:5" x14ac:dyDescent="0.25">
      <c r="D1356"/>
      <c r="E1356"/>
    </row>
    <row r="1357" spans="4:5" x14ac:dyDescent="0.25">
      <c r="D1357"/>
      <c r="E1357"/>
    </row>
    <row r="1358" spans="4:5" x14ac:dyDescent="0.25">
      <c r="D1358"/>
      <c r="E1358"/>
    </row>
    <row r="1359" spans="4:5" x14ac:dyDescent="0.25">
      <c r="D1359"/>
      <c r="E1359"/>
    </row>
    <row r="1360" spans="4:5" x14ac:dyDescent="0.25">
      <c r="D1360"/>
      <c r="E1360"/>
    </row>
    <row r="1361" spans="4:5" x14ac:dyDescent="0.25">
      <c r="D1361"/>
      <c r="E1361"/>
    </row>
    <row r="1362" spans="4:5" x14ac:dyDescent="0.25">
      <c r="D1362"/>
      <c r="E1362"/>
    </row>
    <row r="1363" spans="4:5" x14ac:dyDescent="0.25">
      <c r="D1363"/>
      <c r="E1363"/>
    </row>
    <row r="1364" spans="4:5" x14ac:dyDescent="0.25">
      <c r="D1364"/>
      <c r="E1364"/>
    </row>
    <row r="1365" spans="4:5" x14ac:dyDescent="0.25">
      <c r="D1365"/>
      <c r="E1365"/>
    </row>
    <row r="1366" spans="4:5" x14ac:dyDescent="0.25">
      <c r="D1366"/>
      <c r="E1366"/>
    </row>
    <row r="1367" spans="4:5" x14ac:dyDescent="0.25">
      <c r="D1367"/>
      <c r="E1367"/>
    </row>
    <row r="1368" spans="4:5" x14ac:dyDescent="0.25">
      <c r="D1368"/>
      <c r="E1368"/>
    </row>
    <row r="1369" spans="4:5" x14ac:dyDescent="0.25">
      <c r="D1369"/>
      <c r="E1369"/>
    </row>
    <row r="1370" spans="4:5" x14ac:dyDescent="0.25">
      <c r="D1370"/>
      <c r="E1370"/>
    </row>
    <row r="1371" spans="4:5" x14ac:dyDescent="0.25">
      <c r="D1371"/>
      <c r="E1371"/>
    </row>
    <row r="1372" spans="4:5" x14ac:dyDescent="0.25">
      <c r="D1372"/>
      <c r="E1372"/>
    </row>
    <row r="1373" spans="4:5" x14ac:dyDescent="0.25">
      <c r="D1373"/>
      <c r="E1373"/>
    </row>
    <row r="1374" spans="4:5" x14ac:dyDescent="0.25">
      <c r="D1374"/>
      <c r="E1374"/>
    </row>
    <row r="1375" spans="4:5" x14ac:dyDescent="0.25">
      <c r="D1375"/>
      <c r="E1375"/>
    </row>
    <row r="1376" spans="4:5" x14ac:dyDescent="0.25">
      <c r="D1376"/>
      <c r="E1376"/>
    </row>
    <row r="1377" spans="4:5" x14ac:dyDescent="0.25">
      <c r="D1377"/>
      <c r="E1377"/>
    </row>
    <row r="1378" spans="4:5" x14ac:dyDescent="0.25">
      <c r="D1378"/>
      <c r="E1378"/>
    </row>
    <row r="1379" spans="4:5" x14ac:dyDescent="0.25">
      <c r="D1379"/>
      <c r="E1379"/>
    </row>
    <row r="1380" spans="4:5" x14ac:dyDescent="0.25">
      <c r="D1380"/>
      <c r="E1380"/>
    </row>
    <row r="1381" spans="4:5" x14ac:dyDescent="0.25">
      <c r="D1381"/>
      <c r="E1381"/>
    </row>
    <row r="1382" spans="4:5" x14ac:dyDescent="0.25">
      <c r="D1382"/>
      <c r="E1382"/>
    </row>
  </sheetData>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5" workbookViewId="0">
      <pane ySplit="1" topLeftCell="A6" activePane="bottomLeft" state="frozen"/>
      <selection activeCell="B5" sqref="B5"/>
      <selection pane="bottomLeft" activeCell="K5" sqref="K1:K1048576"/>
    </sheetView>
  </sheetViews>
  <sheetFormatPr defaultColWidth="14.42578125" defaultRowHeight="15" customHeight="1" x14ac:dyDescent="0.25"/>
  <cols>
    <col min="1" max="1" width="2.42578125" customWidth="1"/>
    <col min="2" max="2" width="12.5703125" bestFit="1" customWidth="1"/>
    <col min="3" max="3" width="14.85546875" bestFit="1"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x14ac:dyDescent="0.25"/>
    <row r="2" spans="2:14" ht="14.25" customHeight="1" x14ac:dyDescent="0.25">
      <c r="C2" s="12" t="s">
        <v>0</v>
      </c>
      <c r="D2" s="13"/>
      <c r="E2" s="13"/>
      <c r="F2" s="13"/>
      <c r="G2" s="13"/>
    </row>
    <row r="3" spans="2:14" ht="17.25" customHeight="1" x14ac:dyDescent="0.35">
      <c r="B3" s="2"/>
      <c r="C3" s="14"/>
      <c r="D3" s="14"/>
      <c r="E3" s="14"/>
      <c r="F3" s="14"/>
      <c r="G3" s="14"/>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f>J6*I6</f>
        <v>60000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f>J7*I7</f>
        <v>50000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f t="shared" ref="K8:K71" si="0">J8*I8</f>
        <v>40000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f t="shared" si="0"/>
        <v>38250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f t="shared" si="0"/>
        <v>54000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f t="shared" si="0"/>
        <v>50000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f t="shared" si="0"/>
        <v>62500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f t="shared" si="0"/>
        <v>45000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f t="shared" si="0"/>
        <v>38000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f t="shared" si="0"/>
        <v>37125</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f t="shared" si="0"/>
        <v>54000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f t="shared" si="0"/>
        <v>50000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f t="shared" si="0"/>
        <v>61000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f t="shared" si="0"/>
        <v>46250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f t="shared" si="0"/>
        <v>38000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f t="shared" si="0"/>
        <v>36000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f t="shared" si="0"/>
        <v>51000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f t="shared" si="0"/>
        <v>47500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f t="shared" si="0"/>
        <v>60000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f t="shared" si="0"/>
        <v>45000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f t="shared" si="0"/>
        <v>36000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f t="shared" si="0"/>
        <v>37125</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f t="shared" si="0"/>
        <v>49500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f t="shared" si="0"/>
        <v>47500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f t="shared" si="0"/>
        <v>73200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f t="shared" si="0"/>
        <v>50875.000000000007</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f t="shared" si="0"/>
        <v>45000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f t="shared" si="0"/>
        <v>42500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f t="shared" si="0"/>
        <v>52500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f t="shared" si="0"/>
        <v>65000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f t="shared" si="0"/>
        <v>75000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f t="shared" si="0"/>
        <v>55000.000000000007</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f t="shared" si="0"/>
        <v>46250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f t="shared" si="0"/>
        <v>45000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f t="shared" si="0"/>
        <v>54000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f t="shared" si="0"/>
        <v>68250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f t="shared" si="0"/>
        <v>76500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f t="shared" si="0"/>
        <v>56375.000000000007</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f t="shared" si="0"/>
        <v>47500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f t="shared" si="0"/>
        <v>45000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f t="shared" si="0"/>
        <v>55500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f t="shared" si="0"/>
        <v>71500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f t="shared" si="0"/>
        <v>75000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f t="shared" si="0"/>
        <v>56375.000000000007</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f t="shared" si="0"/>
        <v>47500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f t="shared" si="0"/>
        <v>46250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f t="shared" si="0"/>
        <v>54000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f t="shared" si="0"/>
        <v>69875</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f t="shared" si="0"/>
        <v>72000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f t="shared" si="0"/>
        <v>55000.000000000007</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f t="shared" si="0"/>
        <v>46250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f t="shared" si="0"/>
        <v>45000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f t="shared" si="0"/>
        <v>54000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f t="shared" si="0"/>
        <v>65000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f t="shared" si="0"/>
        <v>56875</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f t="shared" si="0"/>
        <v>70000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f t="shared" si="0"/>
        <v>74750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f t="shared" si="0"/>
        <v>53625.000000000007</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f t="shared" si="0"/>
        <v>50600.000000000007</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f t="shared" si="0"/>
        <v>49500.000000000007</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f t="shared" si="0"/>
        <v>56875</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f t="shared" si="0"/>
        <v>68250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f t="shared" si="0"/>
        <v>78000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f t="shared" si="0"/>
        <v>55000.000000000007</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f t="shared" si="0"/>
        <v>52250.000000000007</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f t="shared" si="0"/>
        <v>49500.000000000007</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f t="shared" ref="K72:K135" si="1">J72*I72</f>
        <v>58500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f t="shared" si="1"/>
        <v>70000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f t="shared" si="1"/>
        <v>22500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f t="shared" si="1"/>
        <v>31500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f t="shared" si="1"/>
        <v>24500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f t="shared" si="1"/>
        <v>24500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f t="shared" si="1"/>
        <v>22000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f t="shared" si="1"/>
        <v>24500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f t="shared" si="1"/>
        <v>21250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f t="shared" si="1"/>
        <v>29750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f t="shared" si="1"/>
        <v>23625</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f t="shared" si="1"/>
        <v>21875</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f t="shared" si="1"/>
        <v>20000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f t="shared" si="1"/>
        <v>24500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f t="shared" si="1"/>
        <v>26250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f t="shared" si="1"/>
        <v>35000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f t="shared" si="1"/>
        <v>24500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f t="shared" si="1"/>
        <v>24000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f t="shared" si="1"/>
        <v>22500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f t="shared" si="1"/>
        <v>26000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f t="shared" si="1"/>
        <v>27000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f t="shared" si="1"/>
        <v>36000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f t="shared" si="1"/>
        <v>25375</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f t="shared" si="1"/>
        <v>25000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f t="shared" si="1"/>
        <v>23625</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f t="shared" si="1"/>
        <v>32000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f t="shared" si="1"/>
        <v>27750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f t="shared" si="1"/>
        <v>37000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f t="shared" si="1"/>
        <v>27125</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f t="shared" si="1"/>
        <v>28000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f t="shared" si="1"/>
        <v>27000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f t="shared" si="1"/>
        <v>38000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f t="shared" si="1"/>
        <v>38000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f t="shared" si="1"/>
        <v>42750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f t="shared" si="1"/>
        <v>32000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f t="shared" si="1"/>
        <v>30000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f t="shared" si="1"/>
        <v>29250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f t="shared" si="1"/>
        <v>50000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f t="shared" si="1"/>
        <v>38000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f t="shared" si="1"/>
        <v>42750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f t="shared" si="1"/>
        <v>44000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f t="shared" si="1"/>
        <v>28000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f t="shared" si="1"/>
        <v>31500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f t="shared" si="1"/>
        <v>48750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f t="shared" si="1"/>
        <v>37000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f t="shared" si="1"/>
        <v>41625</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f t="shared" si="1"/>
        <v>44000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f t="shared" si="1"/>
        <v>26000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f t="shared" si="1"/>
        <v>29250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f t="shared" si="1"/>
        <v>45000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f t="shared" si="1"/>
        <v>38250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f t="shared" si="1"/>
        <v>38250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f t="shared" si="1"/>
        <v>45000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f t="shared" si="1"/>
        <v>31250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f t="shared" si="1"/>
        <v>28125</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f t="shared" si="1"/>
        <v>46750.000000000007</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f t="shared" si="1"/>
        <v>36000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f t="shared" si="1"/>
        <v>36000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f t="shared" si="1"/>
        <v>37500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f t="shared" si="1"/>
        <v>30000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f t="shared" si="1"/>
        <v>25875</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f t="shared" si="1"/>
        <v>41250.000000000007</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f t="shared" si="1"/>
        <v>40500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f t="shared" si="1"/>
        <v>40500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f t="shared" ref="K136:K199" si="2">J136*I136</f>
        <v>41250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f t="shared" si="2"/>
        <v>33750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f t="shared" si="2"/>
        <v>29250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f t="shared" si="2"/>
        <v>46750.000000000007</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f t="shared" si="2"/>
        <v>42750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f t="shared" si="2"/>
        <v>42750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f t="shared" si="2"/>
        <v>42500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f t="shared" si="2"/>
        <v>35000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f t="shared" si="2"/>
        <v>29250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f t="shared" si="2"/>
        <v>49500.000000000007</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f t="shared" si="2"/>
        <v>31000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f t="shared" si="2"/>
        <v>38750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f t="shared" si="2"/>
        <v>38750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f t="shared" si="2"/>
        <v>31250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f t="shared" si="2"/>
        <v>31625.000000000004</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f t="shared" si="2"/>
        <v>38750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f t="shared" si="2"/>
        <v>33000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f t="shared" si="2"/>
        <v>36250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f t="shared" si="2"/>
        <v>36250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f t="shared" si="2"/>
        <v>28750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f t="shared" si="2"/>
        <v>27500.000000000004</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f t="shared" si="2"/>
        <v>35000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f t="shared" si="2"/>
        <v>42500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f t="shared" si="2"/>
        <v>42000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f t="shared" si="2"/>
        <v>42000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f t="shared" si="2"/>
        <v>36000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f t="shared" si="2"/>
        <v>32500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f t="shared" si="2"/>
        <v>42000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f t="shared" si="2"/>
        <v>52500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f t="shared" si="2"/>
        <v>43875</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f t="shared" si="2"/>
        <v>47125</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f t="shared" si="2"/>
        <v>37500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f t="shared" si="2"/>
        <v>34125</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f t="shared" si="2"/>
        <v>56000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f t="shared" si="2"/>
        <v>54000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f t="shared" si="2"/>
        <v>48750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f t="shared" si="2"/>
        <v>48750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f t="shared" si="2"/>
        <v>39000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f t="shared" si="2"/>
        <v>35750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f t="shared" si="2"/>
        <v>58000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f t="shared" si="2"/>
        <v>58500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f t="shared" si="2"/>
        <v>53625</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f t="shared" si="2"/>
        <v>53625</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f t="shared" si="2"/>
        <v>42000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f t="shared" si="2"/>
        <v>37375</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f t="shared" si="2"/>
        <v>70000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f t="shared" si="2"/>
        <v>61500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f t="shared" si="2"/>
        <v>56875</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f t="shared" si="2"/>
        <v>53625</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f t="shared" si="2"/>
        <v>43500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f t="shared" si="2"/>
        <v>50375</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f t="shared" si="2"/>
        <v>62000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f t="shared" si="2"/>
        <v>63375</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f t="shared" si="2"/>
        <v>64750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f t="shared" si="2"/>
        <v>52000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f t="shared" si="2"/>
        <v>48750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f t="shared" si="2"/>
        <v>56250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f t="shared" si="2"/>
        <v>58000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f t="shared" si="2"/>
        <v>50875.000000000007</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f t="shared" si="2"/>
        <v>55500.000000000007</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f t="shared" si="2"/>
        <v>42625.000000000007</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f t="shared" si="2"/>
        <v>39875.000000000007</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f t="shared" si="2"/>
        <v>47125</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f t="shared" si="2"/>
        <v>54250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f t="shared" ref="K200:K263" si="3">J200*I200</f>
        <v>48125.000000000007</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f t="shared" si="3"/>
        <v>52500.000000000007</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f t="shared" si="3"/>
        <v>38500.000000000007</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f t="shared" si="3"/>
        <v>37125.000000000007</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f t="shared" si="3"/>
        <v>42250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f t="shared" si="3"/>
        <v>49000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f t="shared" si="3"/>
        <v>48125.000000000007</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f t="shared" si="3"/>
        <v>52500.000000000007</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f t="shared" si="3"/>
        <v>39875.000000000007</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f t="shared" si="3"/>
        <v>38500.000000000007</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f t="shared" si="3"/>
        <v>42250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f t="shared" si="3"/>
        <v>54250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f t="shared" si="3"/>
        <v>53625.000000000007</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f t="shared" si="3"/>
        <v>58500.000000000007</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f t="shared" si="3"/>
        <v>42625.000000000007</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f t="shared" si="3"/>
        <v>42625.000000000007</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f t="shared" si="3"/>
        <v>45500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f t="shared" si="3"/>
        <v>56000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f t="shared" si="3"/>
        <v>24500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f t="shared" si="3"/>
        <v>31500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f t="shared" si="3"/>
        <v>31500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f t="shared" si="3"/>
        <v>24750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f t="shared" si="3"/>
        <v>25000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f t="shared" si="3"/>
        <v>31500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f t="shared" si="3"/>
        <v>26250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f t="shared" si="3"/>
        <v>29250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f t="shared" si="3"/>
        <v>30375</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f t="shared" si="3"/>
        <v>23625</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f t="shared" si="3"/>
        <v>22500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f t="shared" si="3"/>
        <v>29250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f t="shared" si="3"/>
        <v>28000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f t="shared" si="3"/>
        <v>29250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f t="shared" si="3"/>
        <v>29250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f t="shared" si="3"/>
        <v>24750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f t="shared" si="3"/>
        <v>21250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f t="shared" si="3"/>
        <v>28125</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f t="shared" si="3"/>
        <v>36000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f t="shared" si="3"/>
        <v>30000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f t="shared" si="3"/>
        <v>31250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f t="shared" si="3"/>
        <v>23625</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f t="shared" si="3"/>
        <v>21250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f t="shared" si="3"/>
        <v>39000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f t="shared" si="3"/>
        <v>36000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f t="shared" si="3"/>
        <v>32500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f t="shared" si="3"/>
        <v>32500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f t="shared" si="3"/>
        <v>24750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f t="shared" si="3"/>
        <v>22500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f t="shared" si="3"/>
        <v>40625</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f t="shared" si="3"/>
        <v>40500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f t="shared" si="3"/>
        <v>37500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f t="shared" si="3"/>
        <v>37500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f t="shared" si="3"/>
        <v>28125</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f t="shared" si="3"/>
        <v>25000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f t="shared" si="3"/>
        <v>52000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f t="shared" si="3"/>
        <v>42750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f t="shared" si="3"/>
        <v>40000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f t="shared" si="3"/>
        <v>37500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f t="shared" si="3"/>
        <v>29250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f t="shared" si="3"/>
        <v>35000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f t="shared" si="3"/>
        <v>45500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f t="shared" si="3"/>
        <v>45000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f t="shared" si="3"/>
        <v>46750.000000000007</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f t="shared" si="3"/>
        <v>36250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f t="shared" si="3"/>
        <v>33750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f t="shared" ref="K264:K327" si="4">J264*I264</f>
        <v>40500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f t="shared" si="4"/>
        <v>42250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f t="shared" si="4"/>
        <v>42500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f t="shared" si="4"/>
        <v>46750.000000000007</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f t="shared" si="4"/>
        <v>35000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f t="shared" si="4"/>
        <v>32500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f t="shared" si="4"/>
        <v>39000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f t="shared" si="4"/>
        <v>45500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f t="shared" si="4"/>
        <v>40000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f t="shared" si="4"/>
        <v>44000.000000000007</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f t="shared" si="4"/>
        <v>32500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f t="shared" si="4"/>
        <v>31250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f t="shared" si="4"/>
        <v>36000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f t="shared" si="4"/>
        <v>42250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f t="shared" si="4"/>
        <v>41250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f t="shared" si="4"/>
        <v>45375.000000000007</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f t="shared" si="4"/>
        <v>33750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f t="shared" si="4"/>
        <v>32500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f t="shared" si="4"/>
        <v>36000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f t="shared" si="4"/>
        <v>45500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f t="shared" si="4"/>
        <v>45000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f t="shared" si="4"/>
        <v>49500.000000000007</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f t="shared" si="4"/>
        <v>35000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f t="shared" si="4"/>
        <v>35000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f t="shared" si="4"/>
        <v>37500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f t="shared" si="4"/>
        <v>47125</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f t="shared" si="4"/>
        <v>21375</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f t="shared" si="4"/>
        <v>12375</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f t="shared" si="4"/>
        <v>9625</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f t="shared" si="4"/>
        <v>5000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f t="shared" si="4"/>
        <v>9624.9999999999982</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f t="shared" si="4"/>
        <v>12375</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f t="shared" si="4"/>
        <v>23625</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f t="shared" si="4"/>
        <v>7875</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f t="shared" si="4"/>
        <v>7875</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f t="shared" si="4"/>
        <v>4000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f t="shared" si="4"/>
        <v>9624.9999999999982</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f t="shared" si="4"/>
        <v>12375</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f t="shared" si="4"/>
        <v>24750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f t="shared" si="4"/>
        <v>10000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f t="shared" si="4"/>
        <v>9000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f t="shared" si="4"/>
        <v>3375</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f t="shared" si="4"/>
        <v>7500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f t="shared" si="4"/>
        <v>11250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f t="shared" si="4"/>
        <v>22500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f t="shared" si="4"/>
        <v>7500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f t="shared" si="4"/>
        <v>6000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f t="shared" si="4"/>
        <v>3375</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f t="shared" si="4"/>
        <v>6000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f t="shared" si="4"/>
        <v>11250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f t="shared" si="4"/>
        <v>29700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f t="shared" si="4"/>
        <v>11000.000000000002</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f t="shared" si="4"/>
        <v>8750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f t="shared" si="4"/>
        <v>5000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f t="shared" si="4"/>
        <v>7500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f t="shared" si="4"/>
        <v>16250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f t="shared" si="4"/>
        <v>25000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f t="shared" si="4"/>
        <v>11250.000000000002</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f t="shared" si="4"/>
        <v>8000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f t="shared" si="4"/>
        <v>7000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f t="shared" si="4"/>
        <v>8750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f t="shared" si="4"/>
        <v>19250.000000000004</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f t="shared" si="4"/>
        <v>28750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f t="shared" si="4"/>
        <v>14625.000000000002</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f t="shared" ref="K328:K391" si="5">J328*I328</f>
        <v>10000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f t="shared" si="5"/>
        <v>8000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f t="shared" si="5"/>
        <v>11250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f t="shared" si="5"/>
        <v>22000.000000000004</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f t="shared" si="5"/>
        <v>27500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f t="shared" si="5"/>
        <v>14625.000000000002</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f t="shared" si="5"/>
        <v>10000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f t="shared" si="5"/>
        <v>9000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f t="shared" si="5"/>
        <v>10000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f t="shared" si="5"/>
        <v>20625.000000000004</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f t="shared" si="5"/>
        <v>25000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f t="shared" si="5"/>
        <v>13500.000000000002</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f t="shared" si="5"/>
        <v>8000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f t="shared" si="5"/>
        <v>7000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f t="shared" si="5"/>
        <v>8750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f t="shared" si="5"/>
        <v>13750.000000000002</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f t="shared" si="5"/>
        <v>25500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f t="shared" si="5"/>
        <v>12500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f t="shared" si="5"/>
        <v>7500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f t="shared" si="5"/>
        <v>6250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f t="shared" si="5"/>
        <v>7500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f t="shared" si="5"/>
        <v>16249.999999999996</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f t="shared" si="5"/>
        <v>24000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f t="shared" si="5"/>
        <v>12500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f t="shared" si="5"/>
        <v>9750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f t="shared" si="5"/>
        <v>8750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f t="shared" si="5"/>
        <v>9000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f t="shared" si="5"/>
        <v>16249.999999999996</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f t="shared" si="5"/>
        <v>30000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f t="shared" si="5"/>
        <v>15000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f t="shared" si="5"/>
        <v>12500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f t="shared" si="5"/>
        <v>10000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f t="shared" si="5"/>
        <v>12000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f t="shared" si="5"/>
        <v>19499.999999999996</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f t="shared" si="5"/>
        <v>14500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f t="shared" si="5"/>
        <v>21750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f t="shared" si="5"/>
        <v>15750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f t="shared" si="5"/>
        <v>18375</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f t="shared" si="5"/>
        <v>15000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f t="shared" si="5"/>
        <v>18375</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f t="shared" si="5"/>
        <v>16875</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f t="shared" si="5"/>
        <v>22750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f t="shared" si="5"/>
        <v>16625</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f t="shared" si="5"/>
        <v>14875</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f t="shared" si="5"/>
        <v>12000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f t="shared" si="5"/>
        <v>17500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f t="shared" si="5"/>
        <v>20250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f t="shared" si="5"/>
        <v>27000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f t="shared" si="5"/>
        <v>15000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f t="shared" si="5"/>
        <v>14000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f t="shared" si="5"/>
        <v>12000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f t="shared" si="5"/>
        <v>15750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f t="shared" si="5"/>
        <v>14000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f t="shared" si="5"/>
        <v>21000.000000000004</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f t="shared" si="5"/>
        <v>13124.999999999998</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f t="shared" si="5"/>
        <v>12750.000000000002</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f t="shared" si="5"/>
        <v>11375</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f t="shared" si="5"/>
        <v>18000.000000000004</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f t="shared" si="5"/>
        <v>15000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f t="shared" si="5"/>
        <v>23250.000000000004</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f t="shared" si="5"/>
        <v>15624.999999999998</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f t="shared" si="5"/>
        <v>19250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f t="shared" si="5"/>
        <v>22500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f t="shared" si="5"/>
        <v>36000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f t="shared" ref="K392:K455" si="6">J392*I392</f>
        <v>36000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f t="shared" si="6"/>
        <v>40000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f t="shared" si="6"/>
        <v>29250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f t="shared" si="6"/>
        <v>27000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f t="shared" si="6"/>
        <v>25000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f t="shared" si="6"/>
        <v>48125.000000000007</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f t="shared" si="6"/>
        <v>37125</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f t="shared" si="6"/>
        <v>41250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f t="shared" si="6"/>
        <v>43875</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f t="shared" si="6"/>
        <v>25875</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f t="shared" si="6"/>
        <v>28750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f t="shared" si="6"/>
        <v>51000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f t="shared" si="6"/>
        <v>40000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f t="shared" si="6"/>
        <v>44000.000000000007</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f t="shared" si="6"/>
        <v>48750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f t="shared" si="6"/>
        <v>26250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f t="shared" si="6"/>
        <v>28875.000000000004</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f t="shared" si="6"/>
        <v>46500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f t="shared" si="6"/>
        <v>39875.000000000007</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f t="shared" si="6"/>
        <v>37125.000000000007</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f t="shared" si="6"/>
        <v>43500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f t="shared" si="6"/>
        <v>27000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f t="shared" si="6"/>
        <v>24750.000000000004</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f t="shared" si="6"/>
        <v>33750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f t="shared" si="6"/>
        <v>25000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f t="shared" si="6"/>
        <v>25000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f t="shared" si="6"/>
        <v>25875</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f t="shared" si="6"/>
        <v>19125</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f t="shared" si="6"/>
        <v>16000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f t="shared" si="6"/>
        <v>28750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f t="shared" si="6"/>
        <v>29000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f t="shared" si="6"/>
        <v>29000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f t="shared" si="6"/>
        <v>42250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f t="shared" si="6"/>
        <v>32500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f t="shared" si="6"/>
        <v>28500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f t="shared" si="6"/>
        <v>47250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f t="shared" si="6"/>
        <v>49500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f t="shared" si="6"/>
        <v>49500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f t="shared" si="6"/>
        <v>47125</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f t="shared" si="6"/>
        <v>37375</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f t="shared" si="6"/>
        <v>31500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f t="shared" si="6"/>
        <v>54250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f t="shared" si="6"/>
        <v>19125</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f t="shared" si="6"/>
        <v>10125</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f t="shared" si="6"/>
        <v>7875</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f t="shared" si="6"/>
        <v>3000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f t="shared" si="6"/>
        <v>6874.9999999999991</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f t="shared" si="6"/>
        <v>10125</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f t="shared" si="6"/>
        <v>21375</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f t="shared" si="6"/>
        <v>5625</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f t="shared" si="6"/>
        <v>6125</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f t="shared" si="6"/>
        <v>2000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f t="shared" si="6"/>
        <v>6874.9999999999991</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f t="shared" si="6"/>
        <v>10125</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f t="shared" si="6"/>
        <v>22250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f t="shared" si="6"/>
        <v>7500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f t="shared" si="6"/>
        <v>7000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f t="shared" si="6"/>
        <v>1125</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f t="shared" si="6"/>
        <v>4500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f t="shared" si="6"/>
        <v>8750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f t="shared" si="6"/>
        <v>22500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f t="shared" si="6"/>
        <v>7500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f t="shared" si="6"/>
        <v>6000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f t="shared" si="6"/>
        <v>3375</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f t="shared" ref="K456:K519" si="7">J456*I456</f>
        <v>4500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f t="shared" si="7"/>
        <v>10000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f t="shared" si="7"/>
        <v>28200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f t="shared" si="7"/>
        <v>10500.000000000002</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f t="shared" si="7"/>
        <v>8250.0000000000018</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f t="shared" si="7"/>
        <v>5500.0000000000009</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f t="shared" si="7"/>
        <v>8125</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f t="shared" si="7"/>
        <v>17500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f t="shared" si="7"/>
        <v>32500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f t="shared" si="7"/>
        <v>15000.000000000002</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f t="shared" si="7"/>
        <v>9625.0000000000018</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f t="shared" si="7"/>
        <v>8250.0000000000018</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f t="shared" si="7"/>
        <v>9750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f t="shared" si="7"/>
        <v>21000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f t="shared" si="7"/>
        <v>32500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f t="shared" si="7"/>
        <v>18000.000000000004</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f t="shared" si="7"/>
        <v>12375.000000000002</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f t="shared" si="7"/>
        <v>9625.0000000000018</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f t="shared" si="7"/>
        <v>13000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f t="shared" si="7"/>
        <v>26250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f t="shared" si="7"/>
        <v>34125</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f t="shared" si="7"/>
        <v>18000.000000000004</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f t="shared" si="7"/>
        <v>12375.000000000002</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f t="shared" si="7"/>
        <v>11000.000000000002</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f t="shared" si="7"/>
        <v>11375</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f t="shared" si="7"/>
        <v>24500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f t="shared" si="7"/>
        <v>30875</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f t="shared" si="7"/>
        <v>13750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f t="shared" si="7"/>
        <v>9000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f t="shared" si="7"/>
        <v>7875</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f t="shared" si="7"/>
        <v>6874.9999999999991</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f t="shared" si="7"/>
        <v>13500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f t="shared" si="7"/>
        <v>24000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f t="shared" si="7"/>
        <v>11250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f t="shared" si="7"/>
        <v>6250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f t="shared" si="7"/>
        <v>5000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f t="shared" si="7"/>
        <v>6000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f t="shared" si="7"/>
        <v>14624.999999999996</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f t="shared" si="7"/>
        <v>26250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f t="shared" si="7"/>
        <v>12000.000000000002</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f t="shared" si="7"/>
        <v>11700.000000000002</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f t="shared" si="7"/>
        <v>10500.000000000002</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f t="shared" si="7"/>
        <v>10500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f t="shared" si="7"/>
        <v>18750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f t="shared" si="7"/>
        <v>33250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f t="shared" si="7"/>
        <v>16500.000000000004</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f t="shared" si="7"/>
        <v>13500.000000000002</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f t="shared" si="7"/>
        <v>10500.000000000002</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f t="shared" si="7"/>
        <v>12250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f t="shared" si="7"/>
        <v>20625</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f t="shared" si="7"/>
        <v>15750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f t="shared" si="7"/>
        <v>20250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f t="shared" si="7"/>
        <v>20250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f t="shared" si="7"/>
        <v>13500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f t="shared" si="7"/>
        <v>12500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f t="shared" si="7"/>
        <v>21375</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f t="shared" si="7"/>
        <v>18375</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f t="shared" si="7"/>
        <v>19125</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f t="shared" si="7"/>
        <v>19125</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f t="shared" si="7"/>
        <v>12375</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f t="shared" si="7"/>
        <v>10000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f t="shared" si="7"/>
        <v>18000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f t="shared" si="7"/>
        <v>24750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f t="shared" si="7"/>
        <v>21999.999999999996</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f t="shared" ref="K520:K583" si="8">J520*I520</f>
        <v>21999.999999999996</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f t="shared" si="8"/>
        <v>16499.999999999996</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f t="shared" si="8"/>
        <v>10500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f t="shared" si="8"/>
        <v>20624.999999999996</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f t="shared" si="8"/>
        <v>33000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f t="shared" si="8"/>
        <v>22750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f t="shared" si="8"/>
        <v>26000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f t="shared" si="8"/>
        <v>18000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f t="shared" si="8"/>
        <v>13000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f t="shared" si="8"/>
        <v>28000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f t="shared" si="8"/>
        <v>33000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f t="shared" si="8"/>
        <v>26000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f t="shared" si="8"/>
        <v>26000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f t="shared" si="8"/>
        <v>18000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f t="shared" si="8"/>
        <v>13000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f t="shared" si="8"/>
        <v>36000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f t="shared" si="8"/>
        <v>42000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f t="shared" si="8"/>
        <v>35750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f t="shared" si="8"/>
        <v>35750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f t="shared" si="8"/>
        <v>25500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f t="shared" si="8"/>
        <v>19500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f t="shared" si="8"/>
        <v>48000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f t="shared" si="8"/>
        <v>45000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f t="shared" si="8"/>
        <v>39000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f t="shared" si="8"/>
        <v>35750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f t="shared" si="8"/>
        <v>27000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f t="shared" si="8"/>
        <v>32500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f t="shared" si="8"/>
        <v>40000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f t="shared" si="8"/>
        <v>45500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f t="shared" si="8"/>
        <v>45500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f t="shared" si="8"/>
        <v>34125</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f t="shared" si="8"/>
        <v>30875</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f t="shared" si="8"/>
        <v>35625</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f t="shared" si="8"/>
        <v>32000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f t="shared" si="8"/>
        <v>36000.000000000007</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f t="shared" si="8"/>
        <v>39000.000000000007</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f t="shared" si="8"/>
        <v>27000.000000000004</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f t="shared" si="8"/>
        <v>24000.000000000004</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f t="shared" si="8"/>
        <v>28000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f t="shared" si="8"/>
        <v>33750.000000000007</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f t="shared" si="8"/>
        <v>33000.000000000007</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f t="shared" si="8"/>
        <v>35750.000000000007</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f t="shared" si="8"/>
        <v>22500.000000000004</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f t="shared" si="8"/>
        <v>21000.000000000004</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f t="shared" si="8"/>
        <v>22750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f t="shared" si="8"/>
        <v>28125.000000000004</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f t="shared" si="8"/>
        <v>34500.000000000007</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f t="shared" si="8"/>
        <v>37375.000000000007</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f t="shared" si="8"/>
        <v>25500.000000000004</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f t="shared" si="8"/>
        <v>24000.000000000004</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f t="shared" si="8"/>
        <v>24500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f t="shared" si="8"/>
        <v>35625.000000000007</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f t="shared" si="8"/>
        <v>40500.000000000007</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f t="shared" si="8"/>
        <v>43875.000000000007</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f t="shared" si="8"/>
        <v>28500.000000000004</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f t="shared" si="8"/>
        <v>28500.000000000004</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f t="shared" si="8"/>
        <v>28000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f t="shared" si="8"/>
        <v>37500.000000000007</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f t="shared" si="8"/>
        <v>12750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f t="shared" si="8"/>
        <v>17000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f t="shared" si="8"/>
        <v>17000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f t="shared" si="8"/>
        <v>11000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f t="shared" si="8"/>
        <v>10125</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f t="shared" si="8"/>
        <v>19000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f t="shared" ref="K584:K647" si="9">J584*I584</f>
        <v>15750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f t="shared" si="9"/>
        <v>17000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f t="shared" si="9"/>
        <v>17000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f t="shared" si="9"/>
        <v>11000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f t="shared" si="9"/>
        <v>9000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f t="shared" si="9"/>
        <v>16000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f t="shared" si="9"/>
        <v>22000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f t="shared" si="9"/>
        <v>19999.999999999996</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f t="shared" si="9"/>
        <v>21999.999999999996</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f t="shared" si="9"/>
        <v>16499.999999999996</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f t="shared" si="9"/>
        <v>9000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f t="shared" si="9"/>
        <v>19249.999999999996</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f t="shared" si="9"/>
        <v>31500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f t="shared" si="9"/>
        <v>21125</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f t="shared" si="9"/>
        <v>24375</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f t="shared" si="9"/>
        <v>16500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f t="shared" si="9"/>
        <v>11375</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f t="shared" si="9"/>
        <v>26000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f t="shared" si="9"/>
        <v>31500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f t="shared" si="9"/>
        <v>24375</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f t="shared" si="9"/>
        <v>24375</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f t="shared" si="9"/>
        <v>16500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f t="shared" si="9"/>
        <v>11375</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f t="shared" si="9"/>
        <v>38000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f t="shared" si="9"/>
        <v>43500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f t="shared" si="9"/>
        <v>37375</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f t="shared" si="9"/>
        <v>37375</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f t="shared" si="9"/>
        <v>29250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f t="shared" si="9"/>
        <v>22750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f t="shared" si="9"/>
        <v>53125.000000000007</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f t="shared" si="9"/>
        <v>50375</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f t="shared" si="9"/>
        <v>43750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f t="shared" si="9"/>
        <v>40250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f t="shared" si="9"/>
        <v>30875</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f t="shared" si="9"/>
        <v>36750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f t="shared" si="9"/>
        <v>44625.000000000007</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f t="shared" si="9"/>
        <v>50750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f t="shared" si="9"/>
        <v>50625.000000000007</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f t="shared" si="9"/>
        <v>38500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f t="shared" si="9"/>
        <v>35000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f t="shared" si="9"/>
        <v>37500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f t="shared" si="9"/>
        <v>32000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f t="shared" si="9"/>
        <v>39000.000000000007</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f t="shared" si="9"/>
        <v>42000.000000000007</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f t="shared" si="9"/>
        <v>29250.000000000007</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f t="shared" si="9"/>
        <v>26000.000000000007</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f t="shared" si="9"/>
        <v>30000.000000000007</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f t="shared" si="9"/>
        <v>29750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f t="shared" si="9"/>
        <v>28875.000000000004</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f t="shared" si="9"/>
        <v>31500.000000000004</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f t="shared" si="9"/>
        <v>19250.000000000004</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f t="shared" si="9"/>
        <v>17875.000000000004</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f t="shared" si="9"/>
        <v>19500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f t="shared" si="9"/>
        <v>24500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f t="shared" si="9"/>
        <v>31625.000000000004</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f t="shared" si="9"/>
        <v>34500.000000000007</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f t="shared" si="9"/>
        <v>23375.000000000004</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f t="shared" si="9"/>
        <v>26000.000000000007</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f t="shared" si="9"/>
        <v>28125.000000000004</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f t="shared" si="9"/>
        <v>40000.000000000007</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f t="shared" si="9"/>
        <v>45500.000000000007</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f t="shared" si="9"/>
        <v>49000.000000000007</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f t="shared" si="9"/>
        <v>32500.000000000007</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f t="shared" si="9"/>
        <v>32500.000000000007</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f t="shared" ref="K648:K711" si="10">J648*I648</f>
        <v>31875.000000000007</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f t="shared" si="10"/>
        <v>42000.000000000007</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f t="shared" si="10"/>
        <v>18000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f t="shared" si="10"/>
        <v>22500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f t="shared" si="10"/>
        <v>22500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f t="shared" si="10"/>
        <v>15000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f t="shared" si="10"/>
        <v>13750.000000000002</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f t="shared" si="10"/>
        <v>25000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f t="shared" si="10"/>
        <v>22000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f t="shared" si="10"/>
        <v>22500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f t="shared" si="10"/>
        <v>22500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f t="shared" si="10"/>
        <v>15000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f t="shared" si="10"/>
        <v>12375.000000000002</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f t="shared" si="10"/>
        <v>21250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f t="shared" si="10"/>
        <v>28750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f t="shared" si="10"/>
        <v>25500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f t="shared" si="10"/>
        <v>27624.999999999993</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f t="shared" si="10"/>
        <v>21124.999999999996</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f t="shared" si="10"/>
        <v>12250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f t="shared" si="10"/>
        <v>24374.999999999996</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f t="shared" si="10"/>
        <v>38500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f t="shared" si="10"/>
        <v>26250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f t="shared" si="10"/>
        <v>30000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f t="shared" si="10"/>
        <v>18000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f t="shared" si="10"/>
        <v>13000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f t="shared" si="10"/>
        <v>28000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f t="shared" si="10"/>
        <v>33000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f t="shared" si="10"/>
        <v>26000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f t="shared" si="10"/>
        <v>26000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f t="shared" si="10"/>
        <v>18000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f t="shared" si="10"/>
        <v>13000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f t="shared" si="10"/>
        <v>40000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f t="shared" si="10"/>
        <v>56250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f t="shared" si="10"/>
        <v>50000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f t="shared" si="10"/>
        <v>50000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f t="shared" si="10"/>
        <v>40000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f t="shared" si="10"/>
        <v>31875.000000000004</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f t="shared" si="10"/>
        <v>67500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f t="shared" si="10"/>
        <v>66000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f t="shared" si="10"/>
        <v>57375.000000000007</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f t="shared" si="10"/>
        <v>53125.000000000007</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f t="shared" si="10"/>
        <v>42000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f t="shared" si="10"/>
        <v>48875.000000000007</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f t="shared" si="10"/>
        <v>57500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f t="shared" si="10"/>
        <v>65875.000000000015</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f t="shared" si="10"/>
        <v>60000.000000000007</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f t="shared" si="10"/>
        <v>46875.000000000007</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f t="shared" si="10"/>
        <v>43125.000000000007</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f t="shared" si="10"/>
        <v>43125</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f t="shared" si="10"/>
        <v>32000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f t="shared" si="10"/>
        <v>42000.000000000007</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f t="shared" si="10"/>
        <v>45000.000000000015</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f t="shared" si="10"/>
        <v>31500.000000000007</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f t="shared" si="10"/>
        <v>28000.000000000007</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f t="shared" si="10"/>
        <v>34000.000000000007</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f t="shared" si="10"/>
        <v>29250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f t="shared" si="10"/>
        <v>33000.000000000007</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f t="shared" si="10"/>
        <v>35750.000000000007</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f t="shared" si="10"/>
        <v>22500.000000000004</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f t="shared" si="10"/>
        <v>21000.000000000004</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f t="shared" si="10"/>
        <v>22750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f t="shared" si="10"/>
        <v>28125.000000000004</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f t="shared" si="10"/>
        <v>36000.000000000007</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f t="shared" si="10"/>
        <v>40625.000000000007</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f t="shared" ref="K712:K775" si="11">J712*I712</f>
        <v>28500.000000000004</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f t="shared" si="11"/>
        <v>31500.000000000007</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f t="shared" si="11"/>
        <v>38250.000000000007</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f t="shared" si="11"/>
        <v>52250.000000000007</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f t="shared" si="11"/>
        <v>60000.000000000007</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f t="shared" si="11"/>
        <v>63750.000000000007</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f t="shared" si="11"/>
        <v>44000.000000000007</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f t="shared" si="11"/>
        <v>44000.000000000007</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f t="shared" si="11"/>
        <v>42750.000000000007</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f t="shared" si="11"/>
        <v>54625.000000000007</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f t="shared" si="11"/>
        <v>47250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f t="shared" si="11"/>
        <v>38250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f t="shared" si="11"/>
        <v>29750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f t="shared" si="11"/>
        <v>28000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f t="shared" si="11"/>
        <v>41250.000000000007</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f t="shared" si="11"/>
        <v>38250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f t="shared" si="11"/>
        <v>49500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f t="shared" si="11"/>
        <v>33750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f t="shared" si="11"/>
        <v>28000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f t="shared" si="11"/>
        <v>27000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f t="shared" si="11"/>
        <v>41250.000000000007</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f t="shared" si="11"/>
        <v>38250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f t="shared" si="11"/>
        <v>48150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f t="shared" si="11"/>
        <v>33750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f t="shared" si="11"/>
        <v>27125</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f t="shared" si="11"/>
        <v>25000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f t="shared" si="11"/>
        <v>37125.000000000007</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f t="shared" si="11"/>
        <v>34875</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f t="shared" si="11"/>
        <v>46125</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f t="shared" si="11"/>
        <v>32625</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f t="shared" si="11"/>
        <v>25375</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f t="shared" si="11"/>
        <v>26000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f t="shared" si="11"/>
        <v>37125.000000000007</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f t="shared" si="11"/>
        <v>36000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f t="shared" si="11"/>
        <v>58850.000000000007</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f t="shared" si="11"/>
        <v>42625.000000000007</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f t="shared" si="11"/>
        <v>37500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f t="shared" si="11"/>
        <v>35000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f t="shared" si="11"/>
        <v>43500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f t="shared" si="11"/>
        <v>53625</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f t="shared" si="11"/>
        <v>64500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f t="shared" si="11"/>
        <v>45375.000000000007</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f t="shared" si="11"/>
        <v>40000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f t="shared" si="11"/>
        <v>38750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f t="shared" si="11"/>
        <v>50375</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f t="shared" si="11"/>
        <v>64750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f t="shared" si="11"/>
        <v>74750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f t="shared" si="11"/>
        <v>54000.000000000007</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f t="shared" si="11"/>
        <v>45375.000000000007</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f t="shared" si="11"/>
        <v>42625.000000000007</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f t="shared" si="11"/>
        <v>52000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f t="shared" si="11"/>
        <v>68250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f t="shared" si="11"/>
        <v>73125</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f t="shared" si="11"/>
        <v>54000.000000000007</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f t="shared" si="11"/>
        <v>45375.000000000007</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f t="shared" si="11"/>
        <v>34875</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f t="shared" si="11"/>
        <v>41250.000000000007</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f t="shared" si="11"/>
        <v>55500.000000000007</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f t="shared" si="11"/>
        <v>57750.000000000007</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f t="shared" si="11"/>
        <v>42500.000000000015</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f t="shared" si="11"/>
        <v>33750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f t="shared" si="11"/>
        <v>32625</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f t="shared" si="11"/>
        <v>39875.000000000007</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f t="shared" si="11"/>
        <v>49500.000000000007</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f t="shared" ref="K776:K839" si="12">J776*I776</f>
        <v>60000.000000000007</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f t="shared" si="12"/>
        <v>41250.000000000015</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f t="shared" si="12"/>
        <v>36250.000000000007</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f t="shared" si="12"/>
        <v>35000.000000000007</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f t="shared" si="12"/>
        <v>42000.000000000007</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f t="shared" si="12"/>
        <v>53625</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f t="shared" si="12"/>
        <v>58500.000000000007</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f t="shared" si="12"/>
        <v>40000.000000000015</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f t="shared" si="12"/>
        <v>37250.000000000007</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f t="shared" si="12"/>
        <v>38750.000000000015</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f t="shared" si="12"/>
        <v>48750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f t="shared" si="12"/>
        <v>59500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f t="shared" si="12"/>
        <v>69875</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f t="shared" si="12"/>
        <v>48125.000000000007</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f t="shared" si="12"/>
        <v>45375.000000000007</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f t="shared" si="12"/>
        <v>42625.000000000007</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f t="shared" si="12"/>
        <v>50375</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f t="shared" si="12"/>
        <v>61250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f t="shared" si="12"/>
        <v>15750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f t="shared" si="12"/>
        <v>8750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f t="shared" si="12"/>
        <v>6250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f t="shared" si="12"/>
        <v>3000.0000000000005</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f t="shared" si="12"/>
        <v>6749.9999999999991</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f t="shared" si="12"/>
        <v>8750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f t="shared" si="12"/>
        <v>17500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f t="shared" si="12"/>
        <v>5250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f t="shared" si="12"/>
        <v>5000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f t="shared" si="12"/>
        <v>2250.0000000000005</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f t="shared" si="12"/>
        <v>6749.9999999999991</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f t="shared" si="12"/>
        <v>7875</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f t="shared" si="12"/>
        <v>17800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f t="shared" si="12"/>
        <v>5000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f t="shared" si="12"/>
        <v>5250.0000000000009</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f t="shared" si="12"/>
        <v>875</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f t="shared" si="12"/>
        <v>3750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f t="shared" si="12"/>
        <v>7000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f t="shared" si="12"/>
        <v>16000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f t="shared" si="12"/>
        <v>4000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f t="shared" si="12"/>
        <v>3000.0000000000005</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f t="shared" si="12"/>
        <v>875</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f t="shared" si="12"/>
        <v>2500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f t="shared" si="12"/>
        <v>7000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f t="shared" si="12"/>
        <v>22250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f t="shared" si="12"/>
        <v>6750.0000000000009</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f t="shared" si="12"/>
        <v>5000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f t="shared" si="12"/>
        <v>2000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f t="shared" si="12"/>
        <v>4124.9999999999991</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f t="shared" si="12"/>
        <v>10500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f t="shared" si="12"/>
        <v>19125</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f t="shared" si="12"/>
        <v>7000.0000000000009</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f t="shared" si="12"/>
        <v>6125</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f t="shared" si="12"/>
        <v>5250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f t="shared" si="12"/>
        <v>7500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f t="shared" si="12"/>
        <v>17875.000000000004</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f t="shared" si="12"/>
        <v>27500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f t="shared" si="12"/>
        <v>13500.000000000002</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f t="shared" si="12"/>
        <v>9000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f t="shared" si="12"/>
        <v>7000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f t="shared" si="12"/>
        <v>10000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f t="shared" si="12"/>
        <v>20625.000000000004</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f t="shared" si="12"/>
        <v>26250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f t="shared" si="12"/>
        <v>13500.000000000002</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f t="shared" si="12"/>
        <v>9000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f t="shared" si="12"/>
        <v>6125</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f t="shared" ref="K840:K903" si="13">J840*I840</f>
        <v>6750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f t="shared" si="13"/>
        <v>16250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f t="shared" si="13"/>
        <v>20250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f t="shared" si="13"/>
        <v>10000.000000000002</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f t="shared" si="13"/>
        <v>3750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f t="shared" si="13"/>
        <v>3125</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f t="shared" si="13"/>
        <v>4375</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f t="shared" si="13"/>
        <v>8000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f t="shared" si="13"/>
        <v>16874.999999999996</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f t="shared" si="13"/>
        <v>7000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f t="shared" si="13"/>
        <v>3500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f t="shared" si="13"/>
        <v>2625</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f t="shared" si="13"/>
        <v>3374.9999999999995</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f t="shared" si="13"/>
        <v>9999.9999999999964</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f t="shared" si="13"/>
        <v>17500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f t="shared" si="13"/>
        <v>8000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f t="shared" si="13"/>
        <v>5800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f t="shared" si="13"/>
        <v>6000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f t="shared" si="13"/>
        <v>6874.9999999999991</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f t="shared" si="13"/>
        <v>13499.999999999996</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f t="shared" si="13"/>
        <v>26124.999999999996</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f t="shared" si="13"/>
        <v>12375</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f t="shared" si="13"/>
        <v>10125</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f t="shared" si="13"/>
        <v>7875</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f t="shared" si="13"/>
        <v>9624.9999999999982</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f t="shared" si="13"/>
        <v>16499.999999999996</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f t="shared" si="13"/>
        <v>16625</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f t="shared" si="13"/>
        <v>21375</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f t="shared" si="13"/>
        <v>21375</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f t="shared" si="13"/>
        <v>14625</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f t="shared" si="13"/>
        <v>13750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f t="shared" si="13"/>
        <v>21375</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f t="shared" si="13"/>
        <v>18375</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f t="shared" si="13"/>
        <v>19125</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f t="shared" si="13"/>
        <v>20250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f t="shared" si="13"/>
        <v>13500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f t="shared" si="13"/>
        <v>11250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f t="shared" si="13"/>
        <v>19125</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f t="shared" si="13"/>
        <v>20125</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f t="shared" si="13"/>
        <v>19125</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f t="shared" si="13"/>
        <v>19125</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f t="shared" si="13"/>
        <v>14625</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f t="shared" si="13"/>
        <v>10000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f t="shared" si="13"/>
        <v>18000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f t="shared" si="13"/>
        <v>25875</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f t="shared" si="13"/>
        <v>16875</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f t="shared" si="13"/>
        <v>18000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f t="shared" si="13"/>
        <v>12000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f t="shared" si="13"/>
        <v>9000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f t="shared" si="13"/>
        <v>22500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f t="shared" si="13"/>
        <v>23000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f t="shared" si="13"/>
        <v>19125</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f t="shared" si="13"/>
        <v>19125</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f t="shared" si="13"/>
        <v>13000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f t="shared" si="13"/>
        <v>10125</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f t="shared" si="13"/>
        <v>24000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f t="shared" si="13"/>
        <v>27000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f t="shared" si="13"/>
        <v>23625</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f t="shared" si="13"/>
        <v>24750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f t="shared" si="13"/>
        <v>17000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f t="shared" si="13"/>
        <v>13500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f t="shared" si="13"/>
        <v>36000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f t="shared" si="13"/>
        <v>30000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f t="shared" si="13"/>
        <v>27000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f t="shared" ref="K904:K967" si="14">J904*I904</f>
        <v>24750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f t="shared" si="14"/>
        <v>18000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f t="shared" si="14"/>
        <v>21375</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f t="shared" si="14"/>
        <v>28500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f t="shared" si="14"/>
        <v>30375</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f t="shared" si="14"/>
        <v>34375.000000000007</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f t="shared" si="14"/>
        <v>25000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f t="shared" si="14"/>
        <v>19125</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f t="shared" si="14"/>
        <v>23374.999999999996</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f t="shared" si="14"/>
        <v>24000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f t="shared" si="14"/>
        <v>27000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f t="shared" si="14"/>
        <v>30000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f t="shared" si="14"/>
        <v>20250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f t="shared" si="14"/>
        <v>18000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f t="shared" si="14"/>
        <v>21999.999999999996</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f t="shared" si="14"/>
        <v>27000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f t="shared" si="14"/>
        <v>24750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f t="shared" si="14"/>
        <v>27500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f t="shared" si="14"/>
        <v>18000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f t="shared" si="14"/>
        <v>16875</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f t="shared" si="14"/>
        <v>19249.999999999996</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f t="shared" si="14"/>
        <v>24000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f t="shared" si="14"/>
        <v>23000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f t="shared" si="14"/>
        <v>25875.000000000004</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f t="shared" si="14"/>
        <v>17000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f t="shared" si="14"/>
        <v>17000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f t="shared" si="14"/>
        <v>20624.999999999996</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f t="shared" si="14"/>
        <v>28500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f t="shared" si="14"/>
        <v>30375</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f t="shared" si="14"/>
        <v>33750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f t="shared" si="14"/>
        <v>21375</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f t="shared" si="14"/>
        <v>21375</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f t="shared" si="14"/>
        <v>21999.999999999996</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f t="shared" si="14"/>
        <v>30000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f t="shared" si="14"/>
        <v>14000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f t="shared" si="14"/>
        <v>21000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f t="shared" si="14"/>
        <v>15000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f t="shared" si="14"/>
        <v>17500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f t="shared" si="14"/>
        <v>14000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f t="shared" si="14"/>
        <v>17500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f t="shared" si="14"/>
        <v>16250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f t="shared" si="14"/>
        <v>21875</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f t="shared" si="14"/>
        <v>15750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f t="shared" si="14"/>
        <v>14000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f t="shared" si="14"/>
        <v>11000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f t="shared" si="14"/>
        <v>16625</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f t="shared" si="14"/>
        <v>19500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f t="shared" si="14"/>
        <v>26000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f t="shared" si="14"/>
        <v>14250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f t="shared" si="14"/>
        <v>13125</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f t="shared" si="14"/>
        <v>11000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f t="shared" si="14"/>
        <v>14875</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f t="shared" si="14"/>
        <v>13500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f t="shared" si="14"/>
        <v>16875.000000000004</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f t="shared" si="14"/>
        <v>9999.9999999999982</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f t="shared" si="14"/>
        <v>10000.000000000004</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f t="shared" si="14"/>
        <v>9000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f t="shared" si="14"/>
        <v>14375.000000000004</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f t="shared" si="14"/>
        <v>10874.999999999998</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f t="shared" si="14"/>
        <v>18750.000000000004</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f t="shared" si="14"/>
        <v>11999.999999999998</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f t="shared" si="14"/>
        <v>15750.000000000002</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f t="shared" si="14"/>
        <v>19125</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f t="shared" si="14"/>
        <v>31000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f t="shared" ref="K968:K1031" si="15">J968*I968</f>
        <v>31000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f t="shared" si="15"/>
        <v>34875</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f t="shared" si="15"/>
        <v>26000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f t="shared" si="15"/>
        <v>24000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f t="shared" si="15"/>
        <v>22500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f t="shared" si="15"/>
        <v>43750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f t="shared" si="15"/>
        <v>33000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f t="shared" si="15"/>
        <v>37125</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f t="shared" si="15"/>
        <v>39000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f t="shared" si="15"/>
        <v>23000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f t="shared" si="15"/>
        <v>24750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f t="shared" si="15"/>
        <v>45374.999999999993</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f t="shared" si="15"/>
        <v>34875</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f t="shared" si="15"/>
        <v>42625.000000000007</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f t="shared" si="15"/>
        <v>47500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f t="shared" si="15"/>
        <v>21375</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f t="shared" si="15"/>
        <v>23750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f t="shared" si="15"/>
        <v>39874.999999999993</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f t="shared" si="15"/>
        <v>33750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f t="shared" si="15"/>
        <v>31250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f t="shared" si="15"/>
        <v>37124.999999999993</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f t="shared" si="15"/>
        <v>21999.999999999996</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f t="shared" si="15"/>
        <v>20000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f t="shared" si="15"/>
        <v>28125</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f t="shared" si="15"/>
        <v>20125</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f t="shared" si="15"/>
        <v>20125</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f t="shared" si="15"/>
        <v>21000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f t="shared" si="15"/>
        <v>15000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f t="shared" si="15"/>
        <v>12250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f t="shared" si="15"/>
        <v>23625</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f t="shared" si="15"/>
        <v>20250.000000000004</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f t="shared" si="15"/>
        <v>20250.000000000004</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f t="shared" si="15"/>
        <v>33000.000000000007</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f t="shared" si="15"/>
        <v>26125.000000000004</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f t="shared" si="15"/>
        <v>24749.999999999996</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f t="shared" si="15"/>
        <v>42250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f t="shared" si="15"/>
        <v>43999.999999999993</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f t="shared" si="15"/>
        <v>43999.999999999993</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f t="shared" si="15"/>
        <v>42000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f t="shared" si="15"/>
        <v>33000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f t="shared" si="15"/>
        <v>27499.999999999996</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f t="shared" si="15"/>
        <v>48750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f t="shared" si="15"/>
        <v>14875</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f t="shared" si="15"/>
        <v>7875</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f t="shared" si="15"/>
        <v>5625</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f t="shared" si="15"/>
        <v>2250.0000000000005</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f t="shared" si="15"/>
        <v>5624.9999999999991</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f t="shared" si="15"/>
        <v>7875</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f t="shared" si="15"/>
        <v>16625</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f t="shared" si="15"/>
        <v>4375</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f t="shared" si="15"/>
        <v>4375</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f t="shared" si="15"/>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f t="shared" si="15"/>
        <v>5624.9999999999991</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f t="shared" si="15"/>
        <v>7000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f t="shared" si="15"/>
        <v>16800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f t="shared" si="15"/>
        <v>4000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f t="shared" si="15"/>
        <v>4500.0000000000009</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f t="shared" si="15"/>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f t="shared" si="15"/>
        <v>2500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f t="shared" si="15"/>
        <v>6000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f t="shared" si="15"/>
        <v>15000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f t="shared" si="15"/>
        <v>2625</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f t="shared" si="15"/>
        <v>1875.0000000000005</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f t="shared" si="15"/>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f t="shared" ref="K1032:K1095" si="16">J1032*I1032</f>
        <v>1125</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f t="shared" si="16"/>
        <v>5250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f t="shared" si="16"/>
        <v>18900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f t="shared" si="16"/>
        <v>5000.0000000000009</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f t="shared" si="16"/>
        <v>3500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f t="shared" si="16"/>
        <v>875</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f t="shared" si="16"/>
        <v>2499.9999999999995</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f t="shared" si="16"/>
        <v>8249.9999999999982</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f t="shared" si="16"/>
        <v>16000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f t="shared" si="16"/>
        <v>5250.0000000000009</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f t="shared" si="16"/>
        <v>5250.0000000000009</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f t="shared" si="16"/>
        <v>4500.0000000000009</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f t="shared" si="16"/>
        <v>6750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f t="shared" si="16"/>
        <v>16250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f t="shared" si="16"/>
        <v>24750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f t="shared" si="16"/>
        <v>12000.000000000002</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f t="shared" si="16"/>
        <v>7875</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f t="shared" si="16"/>
        <v>6125</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f t="shared" si="16"/>
        <v>7875</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f t="shared" si="16"/>
        <v>17500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f t="shared" si="16"/>
        <v>22500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f t="shared" si="16"/>
        <v>12375.000000000002</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f t="shared" si="16"/>
        <v>8000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f t="shared" si="16"/>
        <v>3750.0000000000005</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f t="shared" si="16"/>
        <v>4000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f t="shared" si="16"/>
        <v>12375</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f t="shared" si="16"/>
        <v>16000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f t="shared" si="16"/>
        <v>7000.0000000000018</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f t="shared" si="16"/>
        <v>2000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f t="shared" si="16"/>
        <v>1500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f t="shared" si="16"/>
        <v>2250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f t="shared" si="16"/>
        <v>5250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f t="shared" si="16"/>
        <v>13000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f t="shared" si="16"/>
        <v>4500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f t="shared" si="16"/>
        <v>1500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f t="shared" si="16"/>
        <v>750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f t="shared" si="16"/>
        <v>1000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f t="shared" si="16"/>
        <v>6749.9999999999991</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f t="shared" si="16"/>
        <v>12000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f t="shared" si="16"/>
        <v>4500.0000000000009</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f t="shared" si="16"/>
        <v>2850.0000000000005</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f t="shared" si="16"/>
        <v>3750.0000000000005</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f t="shared" si="16"/>
        <v>4999.9999999999991</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f t="shared" si="16"/>
        <v>10999.999999999996</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f t="shared" si="16"/>
        <v>22499.999999999996</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f t="shared" si="16"/>
        <v>10000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f t="shared" si="16"/>
        <v>8000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f t="shared" si="16"/>
        <v>6000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f t="shared" si="16"/>
        <v>7499.9999999999991</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f t="shared" si="16"/>
        <v>13749.999999999996</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f t="shared" si="16"/>
        <v>13500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f t="shared" si="16"/>
        <v>20250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f t="shared" si="16"/>
        <v>14250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f t="shared" si="16"/>
        <v>16625</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f t="shared" si="16"/>
        <v>13000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f t="shared" si="16"/>
        <v>16625</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f t="shared" si="16"/>
        <v>15625</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f t="shared" si="16"/>
        <v>21000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f t="shared" si="16"/>
        <v>14875</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f t="shared" si="16"/>
        <v>13125</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f t="shared" si="16"/>
        <v>10000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f t="shared" si="16"/>
        <v>15750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f t="shared" si="16"/>
        <v>18750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f t="shared" si="16"/>
        <v>25000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f t="shared" ref="K1096:K1159" si="17">J1096*I1096</f>
        <v>13500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f t="shared" si="17"/>
        <v>12250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f t="shared" si="17"/>
        <v>10000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f t="shared" si="17"/>
        <v>14000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f t="shared" si="17"/>
        <v>13000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f t="shared" si="17"/>
        <v>13000.000000000005</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f t="shared" si="17"/>
        <v>7124.9999999999982</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f t="shared" si="17"/>
        <v>7500.0000000000027</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f t="shared" si="17"/>
        <v>6875</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f t="shared" si="17"/>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f t="shared" si="17"/>
        <v>6999.9999999999973</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f t="shared" si="17"/>
        <v>14500.000000000005</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f t="shared" si="17"/>
        <v>8624.9999999999982</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f t="shared" si="17"/>
        <v>17500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f t="shared" si="17"/>
        <v>20000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f t="shared" si="17"/>
        <v>33750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f t="shared" si="17"/>
        <v>33750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f t="shared" si="17"/>
        <v>37500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f t="shared" si="17"/>
        <v>29250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f t="shared" si="17"/>
        <v>27000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f t="shared" si="17"/>
        <v>25000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f t="shared" si="17"/>
        <v>48125.000000000007</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f t="shared" si="17"/>
        <v>37125</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f t="shared" si="17"/>
        <v>41250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f t="shared" si="17"/>
        <v>43875</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f t="shared" si="17"/>
        <v>25875</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f t="shared" si="17"/>
        <v>26250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f t="shared" si="17"/>
        <v>48000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f t="shared" si="17"/>
        <v>30000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f t="shared" si="17"/>
        <v>41250.000000000007</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f t="shared" si="17"/>
        <v>50875.000000000007</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f t="shared" si="17"/>
        <v>21250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f t="shared" si="17"/>
        <v>23375.000000000004</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f t="shared" si="17"/>
        <v>40500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f t="shared" si="17"/>
        <v>34375.000000000007</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f t="shared" si="17"/>
        <v>31625.000000000004</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f t="shared" si="17"/>
        <v>37500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f t="shared" si="17"/>
        <v>21000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f t="shared" si="17"/>
        <v>15750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f t="shared" si="17"/>
        <v>23000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f t="shared" si="17"/>
        <v>15750.000000000002</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f t="shared" si="17"/>
        <v>15750.000000000002</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f t="shared" si="17"/>
        <v>16625</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f t="shared" si="17"/>
        <v>11375</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f t="shared" si="17"/>
        <v>9000.0000000000018</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f t="shared" si="17"/>
        <v>19000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f t="shared" si="17"/>
        <v>12500.000000000002</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f t="shared" si="17"/>
        <v>12500.000000000002</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f t="shared" si="17"/>
        <v>25875.000000000004</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f t="shared" si="17"/>
        <v>20250.000000000004</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f t="shared" si="17"/>
        <v>21249.999999999996</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f t="shared" si="17"/>
        <v>37500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f t="shared" si="17"/>
        <v>46500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f t="shared" si="17"/>
        <v>46500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f t="shared" si="17"/>
        <v>45500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f t="shared" si="17"/>
        <v>35750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f t="shared" si="17"/>
        <v>30000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f t="shared" si="17"/>
        <v>52500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f t="shared" si="17"/>
        <v>18000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f t="shared" si="17"/>
        <v>10000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f t="shared" si="17"/>
        <v>7500.0000000000009</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f t="shared" si="17"/>
        <v>3500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f t="shared" si="17"/>
        <v>7500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f t="shared" si="17"/>
        <v>10000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f t="shared" ref="K1160:K1223" si="18">J1160*I1160</f>
        <v>20000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f t="shared" si="18"/>
        <v>6000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f t="shared" si="18"/>
        <v>6000.0000000000009</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f t="shared" si="18"/>
        <v>2625</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f t="shared" si="18"/>
        <v>7500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f t="shared" si="18"/>
        <v>10000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f t="shared" si="18"/>
        <v>18800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f t="shared" si="18"/>
        <v>7000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f t="shared" si="18"/>
        <v>6000.0000000000009</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f t="shared" si="18"/>
        <v>1750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f t="shared" si="18"/>
        <v>5000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f t="shared" si="18"/>
        <v>8000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f t="shared" si="18"/>
        <v>18000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f t="shared" si="18"/>
        <v>6000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f t="shared" si="18"/>
        <v>4500.0000000000009</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f t="shared" si="18"/>
        <v>2625</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f t="shared" si="18"/>
        <v>3750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f t="shared" si="18"/>
        <v>9000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f t="shared" si="18"/>
        <v>27224.999999999996</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f t="shared" si="18"/>
        <v>10000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f t="shared" si="18"/>
        <v>7875</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f t="shared" si="18"/>
        <v>5625</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f t="shared" si="18"/>
        <v>8249.9999999999982</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f t="shared" si="18"/>
        <v>16500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f t="shared" si="18"/>
        <v>28874.999999999996</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f t="shared" si="18"/>
        <v>13750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f t="shared" si="18"/>
        <v>9000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f t="shared" si="18"/>
        <v>7875</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f t="shared" si="18"/>
        <v>9624.9999999999982</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f t="shared" si="18"/>
        <v>19500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f t="shared" si="18"/>
        <v>30249.999999999996</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f t="shared" si="18"/>
        <v>15000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f t="shared" si="18"/>
        <v>10125</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f t="shared" si="18"/>
        <v>7875</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f t="shared" si="18"/>
        <v>10999.999999999998</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f t="shared" si="18"/>
        <v>22500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f t="shared" si="18"/>
        <v>28874.999999999996</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f t="shared" si="18"/>
        <v>15000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f t="shared" si="18"/>
        <v>10125</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f t="shared" si="18"/>
        <v>7875</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f t="shared" si="18"/>
        <v>8249.9999999999982</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f t="shared" si="18"/>
        <v>19500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f t="shared" si="18"/>
        <v>24749.999999999996</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f t="shared" si="18"/>
        <v>12500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f t="shared" si="18"/>
        <v>6750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f t="shared" si="18"/>
        <v>5625</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f t="shared" si="18"/>
        <v>6874.9999999999991</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f t="shared" si="18"/>
        <v>13500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f t="shared" si="18"/>
        <v>24000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f t="shared" si="18"/>
        <v>12375.000000000002</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f t="shared" si="18"/>
        <v>6875.0000000000009</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f t="shared" si="18"/>
        <v>5500.0000000000009</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f t="shared" si="18"/>
        <v>6500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f t="shared" si="18"/>
        <v>15750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f t="shared" si="18"/>
        <v>24375</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f t="shared" si="18"/>
        <v>11000.000000000002</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f t="shared" si="18"/>
        <v>10725.000000000002</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f t="shared" si="18"/>
        <v>9625.0000000000018</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f t="shared" si="18"/>
        <v>9750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f t="shared" si="18"/>
        <v>17500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f t="shared" si="18"/>
        <v>30875</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f t="shared" si="18"/>
        <v>15125.000000000002</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f t="shared" si="18"/>
        <v>13750.000000000002</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f t="shared" si="18"/>
        <v>11000.000000000002</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f t="shared" ref="K1224:K1287" si="19">J1224*I1224</f>
        <v>13000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f t="shared" si="19"/>
        <v>21000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f t="shared" si="19"/>
        <v>13125</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f t="shared" si="19"/>
        <v>16875</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f t="shared" si="19"/>
        <v>16875</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f t="shared" si="19"/>
        <v>10125</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f t="shared" si="19"/>
        <v>16500.000000000004</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f t="shared" si="19"/>
        <v>31625.000000000004</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f t="shared" si="19"/>
        <v>12375.000000000002</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f t="shared" si="19"/>
        <v>12375</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f t="shared" si="19"/>
        <v>8749.9999999999982</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f t="shared" si="19"/>
        <v>16250.000000000004</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f t="shared" si="19"/>
        <v>19250.000000000004</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f t="shared" si="19"/>
        <v>29975.000000000004</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f t="shared" si="19"/>
        <v>13750.000000000002</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f t="shared" si="19"/>
        <v>12375</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f t="shared" si="19"/>
        <v>6249.9999999999991</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f t="shared" si="19"/>
        <v>11375.000000000002</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f t="shared" si="19"/>
        <v>15125.000000000002</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f t="shared" si="19"/>
        <v>28875.000000000004</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f t="shared" si="19"/>
        <v>12375.000000000002</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f t="shared" si="19"/>
        <v>10125</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f t="shared" si="19"/>
        <v>7499.9999999999991</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f t="shared" si="19"/>
        <v>9000.0000000000018</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f t="shared" si="19"/>
        <v>15000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f t="shared" si="19"/>
        <v>37050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f t="shared" si="19"/>
        <v>16500.000000000004</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f t="shared" si="19"/>
        <v>16500.000000000004</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f t="shared" si="19"/>
        <v>13750.000000000002</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f t="shared" si="19"/>
        <v>17875</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f t="shared" si="19"/>
        <v>28000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f t="shared" si="19"/>
        <v>42250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f t="shared" si="19"/>
        <v>24000.000000000004</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f t="shared" si="19"/>
        <v>17875.000000000004</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f t="shared" si="19"/>
        <v>16500.000000000004</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f t="shared" si="19"/>
        <v>19500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f t="shared" si="19"/>
        <v>31500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f t="shared" si="19"/>
        <v>43875</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f t="shared" si="19"/>
        <v>25500.000000000004</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f t="shared" si="19"/>
        <v>19250.000000000004</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f t="shared" si="19"/>
        <v>16500.000000000004</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f t="shared" si="19"/>
        <v>21125</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f t="shared" si="19"/>
        <v>35000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f t="shared" si="19"/>
        <v>42250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f t="shared" si="19"/>
        <v>25500.000000000004</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f t="shared" si="19"/>
        <v>19250.000000000004</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f t="shared" si="19"/>
        <v>13750.000000000002</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f t="shared" si="19"/>
        <v>14625</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f t="shared" si="19"/>
        <v>28000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f t="shared" si="19"/>
        <v>34125</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f t="shared" si="19"/>
        <v>19500.000000000004</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f t="shared" si="19"/>
        <v>12375.000000000002</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f t="shared" si="19"/>
        <v>11000.000000000002</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f t="shared" si="19"/>
        <v>13000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f t="shared" si="19"/>
        <v>21000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f t="shared" si="19"/>
        <v>31500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f t="shared" si="19"/>
        <v>17875.000000000004</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f t="shared" si="19"/>
        <v>11375.000000000002</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f t="shared" si="19"/>
        <v>9750.0000000000018</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f t="shared" si="19"/>
        <v>11250.000000000002</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f t="shared" si="19"/>
        <v>22000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f t="shared" si="19"/>
        <v>31875.000000000007</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f t="shared" si="19"/>
        <v>19500.000000000004</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f t="shared" si="19"/>
        <v>20800.000000000004</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f t="shared" ref="K1288:K1351" si="20">J1288*I1288</f>
        <v>19500.000000000004</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f t="shared" si="20"/>
        <v>20625.000000000004</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f t="shared" si="20"/>
        <v>30000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f t="shared" si="20"/>
        <v>45000.000000000007</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f t="shared" si="20"/>
        <v>26000.000000000007</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f t="shared" si="20"/>
        <v>13125</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f t="shared" si="20"/>
        <v>16875</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f t="shared" si="20"/>
        <v>16875</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f t="shared" si="20"/>
        <v>10125</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f t="shared" si="20"/>
        <v>8750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f t="shared" si="20"/>
        <v>19125</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f t="shared" si="20"/>
        <v>16625</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f t="shared" si="20"/>
        <v>16875</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f t="shared" si="20"/>
        <v>16875</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f t="shared" si="20"/>
        <v>10125</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f t="shared" si="20"/>
        <v>7500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f t="shared" si="20"/>
        <v>15750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f t="shared" si="20"/>
        <v>22500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f t="shared" si="20"/>
        <v>19249.999999999996</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f t="shared" si="20"/>
        <v>22499.999999999996</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f t="shared" si="20"/>
        <v>15124.999999999998</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f t="shared" si="20"/>
        <v>7500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f t="shared" si="20"/>
        <v>17874.999999999996</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f t="shared" si="20"/>
        <v>30000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f t="shared" si="20"/>
        <v>19500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f t="shared" si="20"/>
        <v>22750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f t="shared" si="20"/>
        <v>12500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f t="shared" si="20"/>
        <v>8250.0000000000018</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f t="shared" si="20"/>
        <v>22750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f t="shared" si="20"/>
        <v>28874.999999999996</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f t="shared" si="20"/>
        <v>22500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f t="shared" si="20"/>
        <v>22500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f t="shared" si="20"/>
        <v>15124.999999999998</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f t="shared" si="20"/>
        <v>10500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f t="shared" si="20"/>
        <v>35625</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f t="shared" si="20"/>
        <v>50750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f t="shared" si="20"/>
        <v>45000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f t="shared" si="20"/>
        <v>45000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f t="shared" si="20"/>
        <v>35625</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f t="shared" si="20"/>
        <v>29750.000000000004</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f t="shared" si="20"/>
        <v>65000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f t="shared" si="20"/>
        <v>64000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f t="shared" si="20"/>
        <v>55250.000000000007</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f t="shared" si="20"/>
        <v>51000.000000000007</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f t="shared" si="20"/>
        <v>40000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f t="shared" si="20"/>
        <v>46750.000000000007</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f t="shared" si="20"/>
        <v>55000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f t="shared" si="20"/>
        <v>63750.000000000007</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f t="shared" si="20"/>
        <v>54375.000000000007</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f t="shared" si="20"/>
        <v>42000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f t="shared" si="20"/>
        <v>36750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f t="shared" si="20"/>
        <v>36750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f t="shared" si="20"/>
        <v>26250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f t="shared" si="20"/>
        <v>35750.000000000007</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f t="shared" si="20"/>
        <v>38500.000000000007</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f t="shared" si="20"/>
        <v>24375.000000000004</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f t="shared" si="20"/>
        <v>21125.000000000004</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f t="shared" si="20"/>
        <v>26250.000000000004</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f t="shared" si="20"/>
        <v>22500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f t="shared" si="20"/>
        <v>26125.000000000004</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f t="shared" si="20"/>
        <v>30875.000000000007</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f t="shared" si="20"/>
        <v>18000.000000000004</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f t="shared" si="20"/>
        <v>15125.000000000002</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f t="shared" si="20"/>
        <v>16250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f t="shared" ref="K1352:K1415" si="21">J1352*I1352</f>
        <v>21000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f t="shared" si="21"/>
        <v>28875.000000000004</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f t="shared" si="21"/>
        <v>36000.000000000007</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f t="shared" si="21"/>
        <v>23375.000000000004</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f t="shared" si="21"/>
        <v>26000.000000000007</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f t="shared" si="21"/>
        <v>31875.000000000004</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f t="shared" si="21"/>
        <v>45000.000000000007</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f t="shared" si="21"/>
        <v>52500.000000000007</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f t="shared" si="21"/>
        <v>59500.000000000007</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f t="shared" si="21"/>
        <v>40000.000000000007</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f t="shared" si="21"/>
        <v>40000.000000000007</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f t="shared" si="21"/>
        <v>38250.000000000007</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f t="shared" si="21"/>
        <v>49875.000000000007</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f t="shared" si="21"/>
        <v>17000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f t="shared" si="21"/>
        <v>21250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f t="shared" si="21"/>
        <v>21250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f t="shared" si="21"/>
        <v>13750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f t="shared" si="21"/>
        <v>12375.000000000002</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f t="shared" si="21"/>
        <v>23750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f t="shared" si="21"/>
        <v>21000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f t="shared" si="21"/>
        <v>21250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f t="shared" si="21"/>
        <v>21250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f t="shared" si="21"/>
        <v>13750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f t="shared" si="21"/>
        <v>11000.000000000002</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f t="shared" si="21"/>
        <v>20000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f t="shared" si="21"/>
        <v>27500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f t="shared" si="21"/>
        <v>24000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f t="shared" si="21"/>
        <v>27624.999999999993</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f t="shared" si="21"/>
        <v>19500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f t="shared" si="21"/>
        <v>11375</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f t="shared" si="21"/>
        <v>22500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f t="shared" si="21"/>
        <v>35750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f t="shared" si="21"/>
        <v>24500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f t="shared" si="21"/>
        <v>28000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f t="shared" si="21"/>
        <v>16500.000000000004</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f t="shared" si="21"/>
        <v>12000.000000000002</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f t="shared" si="21"/>
        <v>28125.000000000004</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f t="shared" si="21"/>
        <v>34500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f t="shared" si="21"/>
        <v>27625</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f t="shared" si="21"/>
        <v>27625</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f t="shared" si="21"/>
        <v>19500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f t="shared" si="21"/>
        <v>12374.999999999998</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f t="shared" si="21"/>
        <v>40250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f t="shared" si="21"/>
        <v>53624.999999999985</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f t="shared" si="21"/>
        <v>49000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f t="shared" si="21"/>
        <v>59500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f t="shared" si="21"/>
        <v>48875</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f t="shared" si="21"/>
        <v>42750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f t="shared" si="21"/>
        <v>82500.000000000015</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f t="shared" si="21"/>
        <v>81000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f t="shared" si="21"/>
        <v>71250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f t="shared" si="21"/>
        <v>66500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f t="shared" si="21"/>
        <v>54000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f t="shared" si="21"/>
        <v>61750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f t="shared" si="21"/>
        <v>71500.000000000015</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f t="shared" si="21"/>
        <v>80750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f t="shared" si="21"/>
        <v>70125.000000000015</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f t="shared" si="21"/>
        <v>56000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f t="shared" si="21"/>
        <v>38000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f t="shared" si="21"/>
        <v>38000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f t="shared" si="21"/>
        <v>25500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f t="shared" si="21"/>
        <v>30000.000000000004</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f t="shared" si="21"/>
        <v>32500.000000000007</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f t="shared" si="21"/>
        <v>18000.000000000004</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f t="shared" ref="K1416:K1479" si="22">J1416*I1416</f>
        <v>15000.000000000002</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f t="shared" si="22"/>
        <v>19250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f t="shared" si="22"/>
        <v>16499.999999999996</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f t="shared" si="22"/>
        <v>20000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f t="shared" si="22"/>
        <v>37375.000000000007</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f t="shared" si="22"/>
        <v>24000.000000000004</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f t="shared" si="22"/>
        <v>20625.000000000004</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f t="shared" si="22"/>
        <v>22750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f t="shared" si="22"/>
        <v>28000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f t="shared" si="22"/>
        <v>34375.000000000007</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f t="shared" si="22"/>
        <v>42000.000000000007</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f t="shared" si="22"/>
        <v>28875.000000000004</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f t="shared" si="22"/>
        <v>32500.000000000007</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f t="shared" si="22"/>
        <v>40375.000000000007</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f t="shared" si="22"/>
        <v>54000.000000000007</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f t="shared" si="22"/>
        <v>60000.000000000015</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f t="shared" si="22"/>
        <v>68000.000000000015</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f t="shared" si="22"/>
        <v>48000.000000000007</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f t="shared" si="22"/>
        <v>48000.000000000007</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f t="shared" si="22"/>
        <v>47250.000000000007</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f t="shared" si="22"/>
        <v>59375.000000000007</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f t="shared" si="22"/>
        <v>38250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f t="shared" si="22"/>
        <v>29250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f t="shared" si="22"/>
        <v>22750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f t="shared" si="22"/>
        <v>20000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f t="shared" si="22"/>
        <v>30250.000000000004</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f t="shared" si="22"/>
        <v>29250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f t="shared" si="22"/>
        <v>40500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f t="shared" si="22"/>
        <v>24750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f t="shared" si="22"/>
        <v>21000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f t="shared" si="22"/>
        <v>19000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f t="shared" si="22"/>
        <v>30250.000000000004</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f t="shared" si="22"/>
        <v>29250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f t="shared" si="22"/>
        <v>39150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f t="shared" si="22"/>
        <v>24750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f t="shared" si="22"/>
        <v>20125</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f t="shared" si="22"/>
        <v>17000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f t="shared" si="22"/>
        <v>26125.000000000004</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f t="shared" si="22"/>
        <v>25875</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f t="shared" si="22"/>
        <v>37125</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f t="shared" si="22"/>
        <v>23625</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f t="shared" si="22"/>
        <v>18375</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f t="shared" si="22"/>
        <v>18000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f t="shared" si="22"/>
        <v>26125.000000000004</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f t="shared" si="22"/>
        <v>27000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f t="shared" si="22"/>
        <v>47850.000000000007</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f t="shared" si="22"/>
        <v>31625.000000000004</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f t="shared" si="22"/>
        <v>27500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f t="shared" si="22"/>
        <v>25000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f t="shared" si="22"/>
        <v>31500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f t="shared" si="22"/>
        <v>40625</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f t="shared" si="22"/>
        <v>52500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f t="shared" si="22"/>
        <v>34375.000000000007</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f t="shared" si="22"/>
        <v>30000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f t="shared" si="22"/>
        <v>28750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f t="shared" si="22"/>
        <v>37375</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f t="shared" si="22"/>
        <v>50750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f t="shared" si="22"/>
        <v>61750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f t="shared" si="22"/>
        <v>42000.000000000007</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f t="shared" si="22"/>
        <v>34375.000000000007</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f t="shared" si="22"/>
        <v>31625.000000000004</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f t="shared" si="22"/>
        <v>39000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f t="shared" si="22"/>
        <v>54250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f t="shared" si="22"/>
        <v>60125</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f t="shared" ref="K1480:K1543" si="23">J1480*I1480</f>
        <v>42000.000000000007</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f t="shared" si="23"/>
        <v>34375.000000000007</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f t="shared" si="23"/>
        <v>25875</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f t="shared" si="23"/>
        <v>30250.000000000004</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f t="shared" si="23"/>
        <v>43500.000000000007</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f t="shared" si="23"/>
        <v>46750.000000000007</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f t="shared" si="23"/>
        <v>32500.000000000011</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f t="shared" si="23"/>
        <v>24750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f t="shared" si="23"/>
        <v>23625</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f t="shared" si="23"/>
        <v>28875.000000000004</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f t="shared" si="23"/>
        <v>37500.000000000007</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f t="shared" si="23"/>
        <v>48000.000000000007</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f t="shared" si="23"/>
        <v>31250.000000000007</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f t="shared" si="23"/>
        <v>26250.000000000007</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f t="shared" si="23"/>
        <v>25000.000000000007</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f t="shared" si="23"/>
        <v>30000.000000000004</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f t="shared" si="23"/>
        <v>40625</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f t="shared" si="23"/>
        <v>46500.000000000007</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f t="shared" si="23"/>
        <v>30000.000000000007</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f t="shared" si="23"/>
        <v>27250.000000000007</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f t="shared" si="23"/>
        <v>28750.000000000007</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f t="shared" si="23"/>
        <v>35750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f t="shared" si="23"/>
        <v>45500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f t="shared" si="23"/>
        <v>56875</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f t="shared" si="23"/>
        <v>37125.000000000007</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f t="shared" si="23"/>
        <v>34375.000000000007</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f t="shared" si="23"/>
        <v>31625.000000000004</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f t="shared" si="23"/>
        <v>37375</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f t="shared" si="23"/>
        <v>47250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f t="shared" si="23"/>
        <v>32000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f t="shared" si="23"/>
        <v>24000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f t="shared" si="23"/>
        <v>18000.000000000004</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f t="shared" si="23"/>
        <v>15750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f t="shared" si="23"/>
        <v>25000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f t="shared" si="23"/>
        <v>24000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f t="shared" si="23"/>
        <v>34000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f t="shared" si="23"/>
        <v>20000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f t="shared" si="23"/>
        <v>16500.000000000004</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f t="shared" si="23"/>
        <v>14875</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f t="shared" si="23"/>
        <v>25000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f t="shared" si="23"/>
        <v>24000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f t="shared" si="23"/>
        <v>32800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f t="shared" si="23"/>
        <v>21000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f t="shared" si="23"/>
        <v>16500.000000000004</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f t="shared" si="23"/>
        <v>14000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f t="shared" si="23"/>
        <v>22500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f t="shared" si="23"/>
        <v>22000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f t="shared" si="23"/>
        <v>32000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f t="shared" si="23"/>
        <v>20000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f t="shared" si="23"/>
        <v>15000.000000000002</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f t="shared" si="23"/>
        <v>14875</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f t="shared" si="23"/>
        <v>21250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f t="shared" si="23"/>
        <v>22000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f t="shared" si="23"/>
        <v>41000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f t="shared" si="23"/>
        <v>23625.000000000004</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f t="shared" si="23"/>
        <v>20000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f t="shared" si="23"/>
        <v>18000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f t="shared" si="23"/>
        <v>23750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f t="shared" si="23"/>
        <v>33000.000000000007</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f t="shared" si="23"/>
        <v>42500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f t="shared" si="23"/>
        <v>27000.000000000004</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f t="shared" si="23"/>
        <v>21000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f t="shared" si="23"/>
        <v>20000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f t="shared" si="23"/>
        <v>25000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f t="shared" ref="K1544:K1607" si="24">J1544*I1544</f>
        <v>35750.000000000007</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f t="shared" si="24"/>
        <v>43750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f t="shared" si="24"/>
        <v>28125.000000000004</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f t="shared" si="24"/>
        <v>22000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f t="shared" si="24"/>
        <v>20000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f t="shared" si="24"/>
        <v>26250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f t="shared" si="24"/>
        <v>38500.000000000007</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f t="shared" si="24"/>
        <v>42500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f t="shared" si="24"/>
        <v>28125.000000000004</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f t="shared" si="24"/>
        <v>22000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f t="shared" si="24"/>
        <v>21000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f t="shared" si="24"/>
        <v>25000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f t="shared" si="24"/>
        <v>37125.000000000007</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f t="shared" si="24"/>
        <v>40000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f t="shared" si="24"/>
        <v>27000.000000000004</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f t="shared" si="24"/>
        <v>21000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f t="shared" si="24"/>
        <v>20000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f t="shared" si="24"/>
        <v>25000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f t="shared" si="24"/>
        <v>33000.000000000007</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f t="shared" si="24"/>
        <v>42625.000000000007</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f t="shared" si="24"/>
        <v>27000.000000000004</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f t="shared" si="24"/>
        <v>22500.000000000004</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f t="shared" si="24"/>
        <v>21375.000000000004</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f t="shared" si="24"/>
        <v>26125.000000000004</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f t="shared" si="24"/>
        <v>36000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f t="shared" si="24"/>
        <v>41250.000000000007</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f t="shared" si="24"/>
        <v>25875.000000000004</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f t="shared" si="24"/>
        <v>23400.000000000004</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f t="shared" si="24"/>
        <v>22500.000000000004</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f t="shared" si="24"/>
        <v>26125.000000000004</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f t="shared" si="24"/>
        <v>34500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f t="shared" si="24"/>
        <v>44000.000000000007</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f t="shared" si="24"/>
        <v>27000.000000000004</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f t="shared" si="24"/>
        <v>24750.000000000004</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f t="shared" si="24"/>
        <v>22500.000000000004</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f t="shared" si="24"/>
        <v>27500.000000000004</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f t="shared" si="24"/>
        <v>36000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f t="shared" si="24"/>
        <v>10500.000000000002</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f t="shared" si="24"/>
        <v>14000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f t="shared" si="24"/>
        <v>14000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f t="shared" si="24"/>
        <v>8000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f t="shared" si="24"/>
        <v>6750.0000000000009</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f t="shared" si="24"/>
        <v>16000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f t="shared" si="24"/>
        <v>13500.000000000002</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f t="shared" si="24"/>
        <v>14000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f t="shared" si="24"/>
        <v>14000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f t="shared" si="24"/>
        <v>8000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f t="shared" si="24"/>
        <v>5625.0000000000009</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f t="shared" si="24"/>
        <v>13000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f t="shared" si="24"/>
        <v>19000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f t="shared" si="24"/>
        <v>16250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f t="shared" si="24"/>
        <v>19249.999999999996</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f t="shared" si="24"/>
        <v>12500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f t="shared" si="24"/>
        <v>5500.0000000000009</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f t="shared" si="24"/>
        <v>15000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f t="shared" si="24"/>
        <v>26125.000000000004</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f t="shared" si="24"/>
        <v>16500.000000000004</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f t="shared" si="24"/>
        <v>19500.000000000004</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f t="shared" si="24"/>
        <v>10125.000000000002</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f t="shared" si="24"/>
        <v>6250.0000000000018</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f t="shared" si="24"/>
        <v>19500.000000000004</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f t="shared" si="24"/>
        <v>25000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f t="shared" si="24"/>
        <v>19250.000000000004</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f t="shared" si="24"/>
        <v>19250.000000000004</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f t="shared" ref="K1608:K1671" si="25">J1608*I1608</f>
        <v>13750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f t="shared" si="25"/>
        <v>7874.9999999999991</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f t="shared" si="25"/>
        <v>31500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f t="shared" si="25"/>
        <v>42624.999999999993</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f t="shared" si="25"/>
        <v>42249.999999999993</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f t="shared" si="25"/>
        <v>52000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f t="shared" si="25"/>
        <v>42000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f t="shared" si="25"/>
        <v>36000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f t="shared" si="25"/>
        <v>73500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f t="shared" si="25"/>
        <v>72250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f t="shared" si="25"/>
        <v>63000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f t="shared" si="25"/>
        <v>58500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f t="shared" si="25"/>
        <v>46750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f t="shared" si="25"/>
        <v>54000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f t="shared" si="25"/>
        <v>63000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f t="shared" si="25"/>
        <v>72000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f t="shared" si="25"/>
        <v>62000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f t="shared" si="25"/>
        <v>45500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f t="shared" si="25"/>
        <v>29750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f t="shared" si="25"/>
        <v>29750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f t="shared" si="25"/>
        <v>18750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f t="shared" si="25"/>
        <v>22500.000000000007</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f t="shared" si="25"/>
        <v>24750.000000000007</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f t="shared" si="25"/>
        <v>12500.000000000004</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f t="shared" si="25"/>
        <v>10000.000000000004</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f t="shared" si="25"/>
        <v>13500.000000000002</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f t="shared" si="25"/>
        <v>11249.999999999998</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f t="shared" si="25"/>
        <v>14000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f t="shared" si="25"/>
        <v>28875.000000000007</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f t="shared" si="25"/>
        <v>17500.000000000004</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f t="shared" si="25"/>
        <v>14625.000000000002</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f t="shared" si="25"/>
        <v>16500.000000000004</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f t="shared" si="25"/>
        <v>21000.000000000004</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f t="shared" si="25"/>
        <v>25875.000000000004</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f t="shared" si="25"/>
        <v>32500.000000000011</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f t="shared" si="25"/>
        <v>21375.000000000004</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f t="shared" si="25"/>
        <v>24750.000000000007</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f t="shared" si="25"/>
        <v>31875.000000000007</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f t="shared" si="25"/>
        <v>44000.000000000007</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f t="shared" si="25"/>
        <v>48750.000000000007</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f t="shared" si="25"/>
        <v>56250.000000000022</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f t="shared" si="25"/>
        <v>38500.000000000007</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f t="shared" si="25"/>
        <v>38500.000000000007</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f t="shared" si="25"/>
        <v>38000.000000000007</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f t="shared" si="25"/>
        <v>48875.000000000007</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f t="shared" si="25"/>
        <v>26250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f t="shared" si="25"/>
        <v>19250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f t="shared" si="25"/>
        <v>13750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f t="shared" si="25"/>
        <v>11999.999999999996</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f t="shared" si="25"/>
        <v>20250.000000000004</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f t="shared" si="25"/>
        <v>19250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f t="shared" si="25"/>
        <v>28000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f t="shared" si="25"/>
        <v>15750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f t="shared" si="25"/>
        <v>12500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f t="shared" si="25"/>
        <v>11249.999999999998</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f t="shared" si="25"/>
        <v>20250.000000000004</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f t="shared" si="25"/>
        <v>19250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f t="shared" si="25"/>
        <v>26950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f t="shared" si="25"/>
        <v>15750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f t="shared" si="25"/>
        <v>11875</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f t="shared" si="25"/>
        <v>9749.9999999999982</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f t="shared" si="25"/>
        <v>16875.000000000004</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f t="shared" si="25"/>
        <v>16625</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f t="shared" si="25"/>
        <v>25375</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f t="shared" ref="K1672:K1735" si="26">J1672*I1672</f>
        <v>17000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f t="shared" si="26"/>
        <v>13500.000000000002</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f t="shared" si="26"/>
        <v>13125</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f t="shared" si="26"/>
        <v>20000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f t="shared" si="26"/>
        <v>21000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f t="shared" si="26"/>
        <v>39750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f t="shared" si="26"/>
        <v>25000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f t="shared" si="26"/>
        <v>21375</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f t="shared" si="26"/>
        <v>20250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f t="shared" si="26"/>
        <v>26124.999999999996</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f t="shared" si="26"/>
        <v>34500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f t="shared" si="26"/>
        <v>45374.999999999993</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f t="shared" si="26"/>
        <v>28750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f t="shared" si="26"/>
        <v>24750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f t="shared" si="26"/>
        <v>23625</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f t="shared" si="26"/>
        <v>31500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f t="shared" si="26"/>
        <v>43875</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f t="shared" si="26"/>
        <v>54000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f t="shared" si="26"/>
        <v>35750.000000000007</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f t="shared" si="26"/>
        <v>28750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f t="shared" si="26"/>
        <v>26250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f t="shared" si="26"/>
        <v>33000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f t="shared" si="26"/>
        <v>47125</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f t="shared" si="26"/>
        <v>52500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f t="shared" si="26"/>
        <v>35750.000000000007</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f t="shared" si="26"/>
        <v>25875.000000000004</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f t="shared" si="26"/>
        <v>18375</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f t="shared" si="26"/>
        <v>22500.000000000004</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f t="shared" si="26"/>
        <v>33750.000000000007</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f t="shared" si="26"/>
        <v>36000.000000000007</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f t="shared" si="26"/>
        <v>24000.000000000007</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f t="shared" si="26"/>
        <v>17500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f t="shared" si="26"/>
        <v>16625</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f t="shared" si="26"/>
        <v>21375.000000000004</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f t="shared" si="26"/>
        <v>28750.000000000007</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f t="shared" si="26"/>
        <v>37500.000000000007</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f t="shared" si="26"/>
        <v>23000.000000000007</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f t="shared" si="26"/>
        <v>17000.000000000007</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f t="shared" si="26"/>
        <v>16000.000000000005</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f t="shared" si="26"/>
        <v>20000.000000000007</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f t="shared" si="26"/>
        <v>28875.000000000004</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f t="shared" si="26"/>
        <v>33750.000000000007</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f t="shared" si="26"/>
        <v>22500.000000000007</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f t="shared" si="26"/>
        <v>20025.000000000007</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f t="shared" si="26"/>
        <v>21375.000000000007</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f t="shared" si="26"/>
        <v>27000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f t="shared" si="26"/>
        <v>40624.999999999993</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f t="shared" si="26"/>
        <v>51000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f t="shared" si="26"/>
        <v>32500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f t="shared" si="26"/>
        <v>30000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f t="shared" si="26"/>
        <v>27500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f t="shared" si="26"/>
        <v>33000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f t="shared" si="26"/>
        <v>42249.999999999993</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f t="shared" si="26"/>
        <v>18750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f t="shared" si="26"/>
        <v>12750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f t="shared" si="26"/>
        <v>8500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f t="shared" si="26"/>
        <v>6875.0000000000018</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f t="shared" si="26"/>
        <v>13000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f t="shared" si="26"/>
        <v>12750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f t="shared" si="26"/>
        <v>20250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f t="shared" si="26"/>
        <v>9750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f t="shared" si="26"/>
        <v>7500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f t="shared" si="26"/>
        <v>6250.0000000000018</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f t="shared" si="26"/>
        <v>13000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f t="shared" ref="K1736:K1799" si="27">J1736*I1736</f>
        <v>12000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f t="shared" si="27"/>
        <v>21700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f t="shared" si="27"/>
        <v>10500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f t="shared" si="27"/>
        <v>8750.0000000000018</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f t="shared" si="27"/>
        <v>6000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f t="shared" si="27"/>
        <v>11250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f t="shared" si="27"/>
        <v>12250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f t="shared" si="27"/>
        <v>20125</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f t="shared" si="27"/>
        <v>8250.0000000000018</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f t="shared" si="27"/>
        <v>5500.0000000000018</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f t="shared" si="27"/>
        <v>5000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f t="shared" si="27"/>
        <v>9000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f t="shared" si="27"/>
        <v>10500.000000000002</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f t="shared" si="27"/>
        <v>24800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f t="shared" si="27"/>
        <v>11375.000000000002</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f t="shared" si="27"/>
        <v>9000.0000000000018</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f t="shared" si="27"/>
        <v>6750.0000000000009</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f t="shared" si="27"/>
        <v>11249.999999999998</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f t="shared" si="27"/>
        <v>17499.999999999996</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f t="shared" si="27"/>
        <v>21000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f t="shared" si="27"/>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f t="shared" si="27"/>
        <v>9375.0000000000018</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f t="shared" si="27"/>
        <v>8750.0000000000018</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f t="shared" si="27"/>
        <v>14000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f t="shared" si="27"/>
        <v>23625</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f t="shared" si="27"/>
        <v>30000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f t="shared" si="27"/>
        <v>17500.000000000004</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f t="shared" si="27"/>
        <v>12750.000000000002</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f t="shared" si="27"/>
        <v>11250.000000000002</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f t="shared" si="27"/>
        <v>15000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f t="shared" si="27"/>
        <v>24750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f t="shared" si="27"/>
        <v>28000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f t="shared" si="27"/>
        <v>19000.000000000004</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f t="shared" si="27"/>
        <v>14000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f t="shared" si="27"/>
        <v>8125.0000000000027</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f t="shared" si="27"/>
        <v>10500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f t="shared" si="27"/>
        <v>19000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f t="shared" si="27"/>
        <v>21000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f t="shared" si="27"/>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f t="shared" si="27"/>
        <v>4500.0000000000009</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f t="shared" si="27"/>
        <v>4125.0000000000009</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f t="shared" si="27"/>
        <v>6875</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f t="shared" si="27"/>
        <v>10500.000000000002</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f t="shared" si="27"/>
        <v>18375</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f t="shared" si="27"/>
        <v>8750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f t="shared" si="27"/>
        <v>6250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f t="shared" si="27"/>
        <v>5625</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f t="shared" si="27"/>
        <v>7875</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f t="shared" si="27"/>
        <v>13999.999999999998</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f t="shared" si="27"/>
        <v>17500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f t="shared" si="27"/>
        <v>8750.0000000000018</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f t="shared" si="27"/>
        <v>7375.0000000000018</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f t="shared" si="27"/>
        <v>8125.0000000000027</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f t="shared" si="27"/>
        <v>13499.999999999998</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f t="shared" si="27"/>
        <v>19999.999999999993</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f t="shared" si="27"/>
        <v>29249.999999999996</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f t="shared" si="27"/>
        <v>15750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f t="shared" si="27"/>
        <v>14000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f t="shared" si="27"/>
        <v>12250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f t="shared" si="27"/>
        <v>15749.999999999998</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f t="shared" si="27"/>
        <v>22499.999999999993</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f t="shared" si="27"/>
        <v>16875</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f t="shared" si="27"/>
        <v>11875</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f t="shared" si="27"/>
        <v>7125.0000000000009</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f t="shared" ref="K1800:K1863" si="28">J1800*I1800</f>
        <v>6500.0000000000027</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f t="shared" si="28"/>
        <v>13125</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f t="shared" si="28"/>
        <v>11875</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f t="shared" si="28"/>
        <v>18125</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f t="shared" si="28"/>
        <v>9375</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f t="shared" si="28"/>
        <v>6375.0000000000009</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f t="shared" si="28"/>
        <v>6000.0000000000018</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f t="shared" si="28"/>
        <v>13125</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f t="shared" si="28"/>
        <v>11250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f t="shared" si="28"/>
        <v>20100.000000000004</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f t="shared" si="28"/>
        <v>10500.000000000002</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f t="shared" si="28"/>
        <v>8000.0000000000027</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f t="shared" si="28"/>
        <v>6250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f t="shared" si="28"/>
        <v>12000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f t="shared" si="28"/>
        <v>12000.000000000002</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f t="shared" si="28"/>
        <v>18750.000000000004</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f t="shared" si="28"/>
        <v>8125.0000000000027</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f t="shared" si="28"/>
        <v>4875.0000000000027</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f t="shared" si="28"/>
        <v>5000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f t="shared" si="28"/>
        <v>9625</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f t="shared" si="28"/>
        <v>10000.000000000004</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f t="shared" si="28"/>
        <v>23450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f t="shared" si="28"/>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f t="shared" si="28"/>
        <v>8750.0000000000018</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f t="shared" si="28"/>
        <v>6875.0000000000018</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f t="shared" si="28"/>
        <v>12000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f t="shared" si="28"/>
        <v>17999.999999999996</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f t="shared" si="28"/>
        <v>19500.000000000004</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f t="shared" si="28"/>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f t="shared" si="28"/>
        <v>8500.0000000000036</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f t="shared" si="28"/>
        <v>8000.0000000000027</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f t="shared" si="28"/>
        <v>14000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f t="shared" si="28"/>
        <v>23000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f t="shared" si="28"/>
        <v>28000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f t="shared" si="28"/>
        <v>16500.000000000007</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f t="shared" si="28"/>
        <v>11875.000000000004</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f t="shared" si="28"/>
        <v>10625.000000000004</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f t="shared" si="28"/>
        <v>14875</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f t="shared" si="28"/>
        <v>24000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f t="shared" si="28"/>
        <v>26250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f t="shared" si="28"/>
        <v>18375.000000000004</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f t="shared" si="28"/>
        <v>13500.000000000002</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f t="shared" si="28"/>
        <v>7500.0000000000027</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f t="shared" si="28"/>
        <v>10500.000000000002</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f t="shared" si="28"/>
        <v>18375</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f t="shared" si="28"/>
        <v>19500.000000000004</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f t="shared" si="28"/>
        <v>11250.000000000005</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f t="shared" si="28"/>
        <v>3500.0000000000005</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f t="shared" si="28"/>
        <v>3250.0000000000005</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f t="shared" si="28"/>
        <v>6500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f t="shared" si="28"/>
        <v>10000.000000000004</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f t="shared" si="28"/>
        <v>17250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f t="shared" si="28"/>
        <v>8000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f t="shared" si="28"/>
        <v>6000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f t="shared" si="28"/>
        <v>5500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f t="shared" si="28"/>
        <v>8250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f t="shared" si="28"/>
        <v>13999.999999999996</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f t="shared" si="28"/>
        <v>16500.000000000004</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f t="shared" si="28"/>
        <v>8000.0000000000027</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f t="shared" si="28"/>
        <v>6900.0000000000027</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f t="shared" si="28"/>
        <v>7500.0000000000027</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f t="shared" si="28"/>
        <v>14000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f t="shared" si="28"/>
        <v>20249.999999999993</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f t="shared" si="28"/>
        <v>28000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f t="shared" ref="K1864:K1927" si="29">J1864*I1864</f>
        <v>15000.000000000002</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f t="shared" si="29"/>
        <v>13500.000000000002</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f t="shared" si="29"/>
        <v>12000.000000000002</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f t="shared" si="29"/>
        <v>16000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f t="shared" si="29"/>
        <v>22499.999999999993</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f t="shared" si="29"/>
        <v>10500.000000000002</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f t="shared" si="29"/>
        <v>14000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f t="shared" si="29"/>
        <v>14000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f t="shared" si="29"/>
        <v>8000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f t="shared" si="29"/>
        <v>6750.0000000000009</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f t="shared" si="29"/>
        <v>16000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f t="shared" si="29"/>
        <v>13500.000000000002</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f t="shared" si="29"/>
        <v>14000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f t="shared" si="29"/>
        <v>14000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f t="shared" si="29"/>
        <v>8000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f t="shared" si="29"/>
        <v>5625.0000000000009</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f t="shared" si="29"/>
        <v>13000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f t="shared" si="29"/>
        <v>19000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f t="shared" si="29"/>
        <v>16250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f t="shared" si="29"/>
        <v>19249.999999999996</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f t="shared" si="29"/>
        <v>12500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f t="shared" si="29"/>
        <v>5500.0000000000009</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f t="shared" si="29"/>
        <v>15000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f t="shared" si="29"/>
        <v>26125.000000000004</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f t="shared" si="29"/>
        <v>16500.000000000004</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f t="shared" si="29"/>
        <v>19500.000000000004</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f t="shared" si="29"/>
        <v>10125.000000000002</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f t="shared" si="29"/>
        <v>6250.0000000000018</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f t="shared" si="29"/>
        <v>19500.000000000004</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f t="shared" si="29"/>
        <v>25000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f t="shared" si="29"/>
        <v>19250.000000000004</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f t="shared" si="29"/>
        <v>19250.000000000004</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f t="shared" si="29"/>
        <v>13750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f t="shared" si="29"/>
        <v>7874.9999999999991</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f t="shared" si="29"/>
        <v>31500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f t="shared" si="29"/>
        <v>42624.999999999993</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f t="shared" si="29"/>
        <v>42249.999999999993</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f t="shared" si="29"/>
        <v>52000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f t="shared" si="29"/>
        <v>42000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f t="shared" si="29"/>
        <v>36000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f t="shared" si="29"/>
        <v>73500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f t="shared" si="29"/>
        <v>72250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f t="shared" si="29"/>
        <v>63000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f t="shared" si="29"/>
        <v>58500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f t="shared" si="29"/>
        <v>46750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f t="shared" si="29"/>
        <v>54000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f t="shared" si="29"/>
        <v>63000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f t="shared" si="29"/>
        <v>72000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f t="shared" si="29"/>
        <v>62000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f t="shared" si="29"/>
        <v>45500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f t="shared" si="29"/>
        <v>29750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f t="shared" si="29"/>
        <v>29750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f t="shared" si="29"/>
        <v>18750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f t="shared" si="29"/>
        <v>22500.000000000007</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f t="shared" si="29"/>
        <v>24750.000000000007</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f t="shared" si="29"/>
        <v>12500.000000000004</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f t="shared" si="29"/>
        <v>10000.000000000004</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f t="shared" si="29"/>
        <v>13500.000000000002</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f t="shared" si="29"/>
        <v>11249.999999999998</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f t="shared" si="29"/>
        <v>14000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f t="shared" si="29"/>
        <v>28875.000000000007</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f t="shared" si="29"/>
        <v>17500.000000000004</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f t="shared" si="29"/>
        <v>14625.000000000002</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f t="shared" si="29"/>
        <v>16500.000000000004</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f t="shared" ref="K1928:K1991" si="30">J1928*I1928</f>
        <v>21000.000000000004</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f t="shared" si="30"/>
        <v>25875.000000000004</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f t="shared" si="30"/>
        <v>32500.000000000011</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f t="shared" si="30"/>
        <v>21375.000000000004</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f t="shared" si="30"/>
        <v>24750.000000000007</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f t="shared" si="30"/>
        <v>31875.000000000007</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f t="shared" si="30"/>
        <v>44000.000000000007</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f t="shared" si="30"/>
        <v>48750.000000000007</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f t="shared" si="30"/>
        <v>56250.000000000022</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f t="shared" si="30"/>
        <v>38500.000000000007</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f t="shared" si="30"/>
        <v>38500.000000000007</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f t="shared" si="30"/>
        <v>38000.000000000007</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f t="shared" si="30"/>
        <v>48875.000000000007</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f t="shared" si="30"/>
        <v>14000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f t="shared" si="30"/>
        <v>18000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f t="shared" si="30"/>
        <v>18000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f t="shared" si="30"/>
        <v>11250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f t="shared" si="30"/>
        <v>10000.000000000004</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f t="shared" si="30"/>
        <v>20250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f t="shared" si="30"/>
        <v>17500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f t="shared" si="30"/>
        <v>18000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f t="shared" si="30"/>
        <v>18000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f t="shared" si="30"/>
        <v>11250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f t="shared" si="30"/>
        <v>8750.0000000000018</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f t="shared" si="30"/>
        <v>16875</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f t="shared" si="30"/>
        <v>23625</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f t="shared" si="30"/>
        <v>20625.000000000004</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f t="shared" si="30"/>
        <v>24000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f t="shared" si="30"/>
        <v>16500.000000000004</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f t="shared" si="30"/>
        <v>9000.0000000000018</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f t="shared" si="30"/>
        <v>15750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f t="shared" si="30"/>
        <v>26250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f t="shared" si="30"/>
        <v>17875.000000000004</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f t="shared" si="30"/>
        <v>20625.000000000004</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f t="shared" si="30"/>
        <v>11000.000000000002</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f t="shared" si="30"/>
        <v>7875.0000000000027</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f t="shared" si="30"/>
        <v>21000.000000000004</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f t="shared" si="30"/>
        <v>24750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f t="shared" si="30"/>
        <v>20000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f t="shared" si="30"/>
        <v>20000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f t="shared" si="30"/>
        <v>14625</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f t="shared" si="30"/>
        <v>9000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f t="shared" si="30"/>
        <v>37375</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f t="shared" si="30"/>
        <v>49500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f t="shared" si="30"/>
        <v>49000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f t="shared" si="30"/>
        <v>59500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f t="shared" si="30"/>
        <v>48875</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f t="shared" si="30"/>
        <v>42750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f t="shared" si="30"/>
        <v>82500.000000000015</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f t="shared" si="30"/>
        <v>81000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f t="shared" si="30"/>
        <v>71250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f t="shared" si="30"/>
        <v>66500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f t="shared" si="30"/>
        <v>54000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f t="shared" si="30"/>
        <v>61750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f t="shared" si="30"/>
        <v>71500.000000000015</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f t="shared" si="30"/>
        <v>80750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f t="shared" si="30"/>
        <v>70125.000000000015</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f t="shared" si="30"/>
        <v>52500.000000000007</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f t="shared" si="30"/>
        <v>35625.000000000007</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f t="shared" si="30"/>
        <v>30874.999999999993</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f t="shared" si="30"/>
        <v>21000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f t="shared" si="30"/>
        <v>22500.000000000007</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f t="shared" si="30"/>
        <v>25000.000000000007</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f t="shared" si="30"/>
        <v>13500.000000000004</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f t="shared" ref="K1992:K2055" si="31">J1992*I1992</f>
        <v>11250.000000000004</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f t="shared" si="31"/>
        <v>15125.000000000002</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f t="shared" si="31"/>
        <v>12000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f t="shared" si="31"/>
        <v>14000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f t="shared" si="31"/>
        <v>28750.000000000007</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f t="shared" si="31"/>
        <v>18000.000000000007</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f t="shared" si="31"/>
        <v>15000.000000000002</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f t="shared" si="31"/>
        <v>17500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f t="shared" si="31"/>
        <v>22000.000000000004</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f t="shared" si="31"/>
        <v>25000.000000000004</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f t="shared" si="31"/>
        <v>31500.000000000011</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f t="shared" si="31"/>
        <v>21000.000000000004</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f t="shared" si="31"/>
        <v>25000.000000000007</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f t="shared" si="31"/>
        <v>33250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f t="shared" si="31"/>
        <v>51000.000000000007</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f t="shared" si="31"/>
        <v>56000.000000000015</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f t="shared" si="31"/>
        <v>64000.000000000022</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f t="shared" si="31"/>
        <v>45000.000000000015</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f t="shared" si="31"/>
        <v>45000.000000000015</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f t="shared" si="31"/>
        <v>44625.000000000007</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f t="shared" si="31"/>
        <v>56250.000000000015</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f t="shared" si="31"/>
        <v>13500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f t="shared" si="31"/>
        <v>20250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f t="shared" si="31"/>
        <v>14250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f t="shared" si="31"/>
        <v>16625</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f t="shared" si="31"/>
        <v>13000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f t="shared" si="31"/>
        <v>16625</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f t="shared" si="31"/>
        <v>15625</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f t="shared" si="31"/>
        <v>21000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f t="shared" si="31"/>
        <v>14875</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f t="shared" si="31"/>
        <v>13125</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f t="shared" si="31"/>
        <v>10000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f t="shared" si="31"/>
        <v>15750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f t="shared" si="31"/>
        <v>18750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f t="shared" si="31"/>
        <v>25000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f t="shared" si="31"/>
        <v>13500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f t="shared" si="31"/>
        <v>12250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f t="shared" si="31"/>
        <v>10000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f t="shared" si="31"/>
        <v>14000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f t="shared" si="31"/>
        <v>13000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f t="shared" si="31"/>
        <v>19500.000000000004</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f t="shared" si="31"/>
        <v>11874.999999999998</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f t="shared" si="31"/>
        <v>11250.000000000002</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f t="shared" si="31"/>
        <v>9625</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f t="shared" si="31"/>
        <v>16500.000000000004</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f t="shared" si="31"/>
        <v>14000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f t="shared" si="31"/>
        <v>21750.000000000004</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f t="shared" si="31"/>
        <v>14374.999999999998</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f t="shared" si="31"/>
        <v>17500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f t="shared" si="31"/>
        <v>20000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f t="shared" si="31"/>
        <v>33750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f t="shared" si="31"/>
        <v>33750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f t="shared" si="31"/>
        <v>37500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f t="shared" si="31"/>
        <v>30000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f t="shared" si="31"/>
        <v>27500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f t="shared" si="31"/>
        <v>24750.000000000004</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f t="shared" si="31"/>
        <v>49500.000000000007</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f t="shared" si="31"/>
        <v>38750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f t="shared" si="31"/>
        <v>42625.000000000007</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f t="shared" si="31"/>
        <v>46250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f t="shared" si="31"/>
        <v>26250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f t="shared" si="31"/>
        <v>28875.000000000004</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f t="shared" si="31"/>
        <v>52000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f t="shared" si="31"/>
        <v>37500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f t="shared" ref="K2056:K2119" si="32">J2056*I2056</f>
        <v>41250.000000000007</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f t="shared" si="32"/>
        <v>46250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f t="shared" si="32"/>
        <v>23750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f t="shared" si="32"/>
        <v>26125.000000000004</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f t="shared" si="32"/>
        <v>43500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f t="shared" si="32"/>
        <v>37125.000000000007</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f t="shared" si="32"/>
        <v>34375.000000000007</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f t="shared" si="32"/>
        <v>40500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f t="shared" si="32"/>
        <v>24000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f t="shared" si="32"/>
        <v>22000.000000000004</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f t="shared" si="32"/>
        <v>31250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f t="shared" si="32"/>
        <v>23000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f t="shared" si="32"/>
        <v>23000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f t="shared" si="32"/>
        <v>23625</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f t="shared" si="32"/>
        <v>16875</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f t="shared" si="32"/>
        <v>12250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f t="shared" si="32"/>
        <v>23625</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f t="shared" si="32"/>
        <v>23625</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f t="shared" si="32"/>
        <v>23625</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f t="shared" si="32"/>
        <v>36000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f t="shared" si="32"/>
        <v>27000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f t="shared" si="32"/>
        <v>23374.999999999996</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f t="shared" si="32"/>
        <v>40625</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f t="shared" si="32"/>
        <v>42624.999999999993</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f t="shared" si="32"/>
        <v>42624.999999999993</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f t="shared" si="32"/>
        <v>40500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f t="shared" si="32"/>
        <v>31500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f t="shared" si="32"/>
        <v>26124.999999999996</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f t="shared" si="32"/>
        <v>47125</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f t="shared" si="32"/>
        <v>12749.999999999996</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f t="shared" si="32"/>
        <v>17000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f t="shared" si="32"/>
        <v>17000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f t="shared" si="32"/>
        <v>11000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f t="shared" si="32"/>
        <v>10125.000000000002</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f t="shared" si="32"/>
        <v>17000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f t="shared" si="32"/>
        <v>14249.999999999996</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f t="shared" si="32"/>
        <v>15000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f t="shared" si="32"/>
        <v>15000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f t="shared" si="32"/>
        <v>9000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f t="shared" si="32"/>
        <v>6750.0000000000009</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f t="shared" si="32"/>
        <v>14000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f t="shared" si="32"/>
        <v>20000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f t="shared" si="32"/>
        <v>17500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f t="shared" si="32"/>
        <v>17500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f t="shared" si="32"/>
        <v>11250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f t="shared" si="32"/>
        <v>6875.0000000000009</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f t="shared" si="32"/>
        <v>16250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f t="shared" si="32"/>
        <v>25000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f t="shared" si="32"/>
        <v>16500.000000000004</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f t="shared" si="32"/>
        <v>19250.000000000004</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f t="shared" si="32"/>
        <v>12500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f t="shared" si="32"/>
        <v>8250.0000000000018</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f t="shared" si="32"/>
        <v>22750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f t="shared" si="32"/>
        <v>26250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f t="shared" si="32"/>
        <v>20625.000000000004</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f t="shared" si="32"/>
        <v>22000.000000000004</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f t="shared" si="32"/>
        <v>15000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f t="shared" si="32"/>
        <v>11000.000000000002</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f t="shared" si="32"/>
        <v>26250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f t="shared" si="32"/>
        <v>31250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f t="shared" si="32"/>
        <v>26125.000000000004</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f t="shared" si="32"/>
        <v>26125.000000000004</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f t="shared" si="32"/>
        <v>17500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f t="shared" si="32"/>
        <v>12375.000000000002</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f t="shared" ref="K2120:K2183" si="33">J2120*I2120</f>
        <v>36750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f t="shared" si="33"/>
        <v>33750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f t="shared" si="33"/>
        <v>28875.000000000004</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f t="shared" si="33"/>
        <v>26125.000000000004</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f t="shared" si="33"/>
        <v>18750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f t="shared" si="33"/>
        <v>23375.000000000004</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f t="shared" si="33"/>
        <v>29750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f t="shared" si="33"/>
        <v>34375.000000000007</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f t="shared" si="33"/>
        <v>34500.000000000007</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f t="shared" si="33"/>
        <v>24750.000000000004</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f t="shared" si="33"/>
        <v>22000.000000000004</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f t="shared" si="33"/>
        <v>26000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f t="shared" si="33"/>
        <v>26250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f t="shared" si="33"/>
        <v>25875.000000000004</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f t="shared" si="33"/>
        <v>28750.000000000007</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f t="shared" si="33"/>
        <v>19125.000000000004</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f t="shared" si="33"/>
        <v>16875.000000000004</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f t="shared" si="33"/>
        <v>20625.000000000004</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f t="shared" si="33"/>
        <v>25500.000000000004</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f t="shared" si="33"/>
        <v>22500.000000000004</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f t="shared" si="33"/>
        <v>25000.000000000007</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f t="shared" si="33"/>
        <v>14625.000000000002</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f t="shared" si="33"/>
        <v>13500.000000000002</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f t="shared" si="33"/>
        <v>15125.000000000002</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f t="shared" si="33"/>
        <v>19500.000000000004</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f t="shared" si="33"/>
        <v>22500.000000000004</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f t="shared" si="33"/>
        <v>26250.000000000007</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f t="shared" si="33"/>
        <v>16875.000000000004</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f t="shared" si="33"/>
        <v>15750.000000000002</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f t="shared" si="33"/>
        <v>16500.000000000004</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f t="shared" si="33"/>
        <v>25500.000000000004</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f t="shared" si="33"/>
        <v>28125.000000000004</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f t="shared" si="33"/>
        <v>31250.000000000007</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f t="shared" si="33"/>
        <v>19125.000000000004</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f t="shared" si="33"/>
        <v>19125.000000000004</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f t="shared" si="33"/>
        <v>19250.000000000004</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f t="shared" si="33"/>
        <v>27000.000000000004</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f t="shared" si="33"/>
        <v>16624.999999999996</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f t="shared" si="33"/>
        <v>21375</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f t="shared" si="33"/>
        <v>21375</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f t="shared" si="33"/>
        <v>14625</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f t="shared" si="33"/>
        <v>13750.000000000004</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f t="shared" si="33"/>
        <v>21375</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f t="shared" si="33"/>
        <v>18374.999999999996</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f t="shared" si="33"/>
        <v>19125</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f t="shared" si="33"/>
        <v>19125</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f t="shared" si="33"/>
        <v>12375</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f t="shared" si="33"/>
        <v>10000.000000000004</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f t="shared" si="33"/>
        <v>18000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f t="shared" si="33"/>
        <v>24750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f t="shared" si="33"/>
        <v>22000.000000000004</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f t="shared" si="33"/>
        <v>22000.000000000004</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f t="shared" si="33"/>
        <v>15125.000000000002</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f t="shared" si="33"/>
        <v>10500.000000000002</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f t="shared" si="33"/>
        <v>20625.000000000004</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f t="shared" si="33"/>
        <v>30250.000000000004</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f t="shared" si="33"/>
        <v>21000.000000000004</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f t="shared" si="33"/>
        <v>24000.000000000004</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f t="shared" si="33"/>
        <v>16500.000000000004</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f t="shared" si="33"/>
        <v>12000.000000000002</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f t="shared" si="33"/>
        <v>28125.000000000004</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f t="shared" si="33"/>
        <v>31625.000000000004</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f t="shared" si="33"/>
        <v>25500.000000000004</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f t="shared" si="33"/>
        <v>27000.000000000004</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f t="shared" ref="K2184:K2247" si="34">J2184*I2184</f>
        <v>19250.000000000004</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f t="shared" si="34"/>
        <v>15000.000000000002</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f t="shared" si="34"/>
        <v>31875.000000000007</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f t="shared" si="34"/>
        <v>38500.000000000007</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f t="shared" si="34"/>
        <v>33000.000000000007</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f t="shared" si="34"/>
        <v>33000.000000000007</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f t="shared" si="34"/>
        <v>23375.000000000004</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f t="shared" si="34"/>
        <v>18000.000000000004</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f t="shared" si="34"/>
        <v>45000.000000000007</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f t="shared" si="34"/>
        <v>41250.000000000007</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f t="shared" si="34"/>
        <v>36000.000000000007</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f t="shared" si="34"/>
        <v>33000.000000000007</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f t="shared" si="34"/>
        <v>24750.000000000004</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f t="shared" si="34"/>
        <v>30000.000000000004</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f t="shared" si="34"/>
        <v>37500.000000000007</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f t="shared" si="34"/>
        <v>42000.000000000007</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f t="shared" si="34"/>
        <v>42250.000000000007</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f t="shared" si="34"/>
        <v>31500.000000000004</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f t="shared" si="34"/>
        <v>28500.000000000004</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f t="shared" si="34"/>
        <v>33250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f t="shared" si="34"/>
        <v>33750.000000000007</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f t="shared" si="34"/>
        <v>31250.000000000007</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f t="shared" si="34"/>
        <v>34375.000000000007</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f t="shared" si="34"/>
        <v>23750.000000000007</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f t="shared" si="34"/>
        <v>21250.000000000007</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f t="shared" si="34"/>
        <v>25500.000000000004</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f t="shared" si="34"/>
        <v>30875.000000000007</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f t="shared" si="34"/>
        <v>27500.000000000007</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f t="shared" si="34"/>
        <v>30250.000000000007</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f t="shared" si="34"/>
        <v>18750.000000000004</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f t="shared" si="34"/>
        <v>17500.000000000004</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f t="shared" si="34"/>
        <v>19500.000000000004</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f t="shared" si="34"/>
        <v>28125.000000000004</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f t="shared" si="34"/>
        <v>33000.000000000007</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f t="shared" si="34"/>
        <v>39000.000000000007</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f t="shared" si="34"/>
        <v>27000.000000000004</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f t="shared" si="34"/>
        <v>25500.000000000004</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f t="shared" si="34"/>
        <v>26250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f t="shared" si="34"/>
        <v>37500.000000000007</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f t="shared" si="34"/>
        <v>42000.000000000007</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f t="shared" si="34"/>
        <v>45500.000000000007</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f t="shared" si="34"/>
        <v>30000.000000000004</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f t="shared" si="34"/>
        <v>30000.000000000004</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f t="shared" si="34"/>
        <v>29750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f t="shared" si="34"/>
        <v>39375.000000000007</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f t="shared" si="34"/>
        <v>13499.999999999996</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f t="shared" si="34"/>
        <v>18000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f t="shared" si="34"/>
        <v>18000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f t="shared" si="34"/>
        <v>12000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f t="shared" si="34"/>
        <v>11250.000000000004</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f t="shared" si="34"/>
        <v>18000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f t="shared" si="34"/>
        <v>14999.999999999996</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f t="shared" si="34"/>
        <v>16000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f t="shared" si="34"/>
        <v>16000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f t="shared" si="34"/>
        <v>10000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f t="shared" si="34"/>
        <v>7875.0000000000027</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f t="shared" si="34"/>
        <v>15000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f t="shared" si="34"/>
        <v>21000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f t="shared" si="34"/>
        <v>18750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f t="shared" si="34"/>
        <v>18750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f t="shared" si="34"/>
        <v>12500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f t="shared" si="34"/>
        <v>8250.0000000000018</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f t="shared" si="34"/>
        <v>17500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f t="shared" si="34"/>
        <v>26250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f t="shared" ref="K2248:K2311" si="35">J2248*I2248</f>
        <v>17875.000000000004</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f t="shared" si="35"/>
        <v>20625.000000000004</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f t="shared" si="35"/>
        <v>13750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f t="shared" si="35"/>
        <v>9625.0000000000018</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f t="shared" si="35"/>
        <v>24500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f t="shared" si="35"/>
        <v>27500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f t="shared" si="35"/>
        <v>22000.000000000004</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f t="shared" si="35"/>
        <v>23375.000000000004</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f t="shared" si="35"/>
        <v>16250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f t="shared" si="35"/>
        <v>12375.000000000002</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f t="shared" si="35"/>
        <v>28000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f t="shared" si="35"/>
        <v>33750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f t="shared" si="35"/>
        <v>28875.000000000004</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f t="shared" si="35"/>
        <v>28875.000000000004</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f t="shared" si="35"/>
        <v>20000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f t="shared" si="35"/>
        <v>15125.000000000002</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f t="shared" si="35"/>
        <v>40250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f t="shared" si="35"/>
        <v>36250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f t="shared" si="35"/>
        <v>31625.000000000004</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f t="shared" si="35"/>
        <v>28875.000000000004</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f t="shared" si="35"/>
        <v>21250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f t="shared" si="35"/>
        <v>26125.000000000004</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f t="shared" si="35"/>
        <v>33250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f t="shared" si="35"/>
        <v>37125.000000000007</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f t="shared" si="35"/>
        <v>37500.000000000007</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f t="shared" si="35"/>
        <v>27500.000000000004</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f t="shared" si="35"/>
        <v>24750.000000000004</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f t="shared" si="35"/>
        <v>29250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f t="shared" si="35"/>
        <v>29750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f t="shared" si="35"/>
        <v>27000.000000000007</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f t="shared" si="35"/>
        <v>30000.000000000007</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f t="shared" si="35"/>
        <v>20250.000000000007</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f t="shared" si="35"/>
        <v>18000.000000000007</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f t="shared" si="35"/>
        <v>22000.000000000004</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f t="shared" si="35"/>
        <v>27000.000000000004</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f t="shared" si="35"/>
        <v>23625.000000000007</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f t="shared" si="35"/>
        <v>26250.000000000007</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f t="shared" si="35"/>
        <v>15750.000000000005</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f t="shared" si="35"/>
        <v>14625.000000000005</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f t="shared" si="35"/>
        <v>16500.000000000004</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f t="shared" si="35"/>
        <v>24500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f t="shared" si="35"/>
        <v>28875.000000000004</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f t="shared" si="35"/>
        <v>34500.000000000007</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f t="shared" si="35"/>
        <v>23375.000000000004</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f t="shared" si="35"/>
        <v>22000.000000000004</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f t="shared" si="35"/>
        <v>22750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f t="shared" si="35"/>
        <v>33250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f t="shared" si="35"/>
        <v>37125.000000000007</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f t="shared" si="35"/>
        <v>40500.000000000007</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f t="shared" si="35"/>
        <v>26125.000000000004</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f t="shared" si="35"/>
        <v>26125.000000000004</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f t="shared" si="35"/>
        <v>26000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f t="shared" si="35"/>
        <v>35000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f t="shared" si="35"/>
        <v>41000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f t="shared" si="35"/>
        <v>33000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f t="shared" si="35"/>
        <v>24750.000000000004</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f t="shared" si="35"/>
        <v>23625</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f t="shared" si="35"/>
        <v>36250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f t="shared" si="35"/>
        <v>33000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f t="shared" si="35"/>
        <v>43000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f t="shared" si="35"/>
        <v>29000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f t="shared" si="35"/>
        <v>23250.000000000004</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f t="shared" si="35"/>
        <v>21875</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f t="shared" si="35"/>
        <v>35000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f t="shared" ref="K2312:K2375" si="36">J2312*I2312</f>
        <v>28000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f t="shared" si="36"/>
        <v>35700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f t="shared" si="36"/>
        <v>24500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f t="shared" si="36"/>
        <v>18125</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f t="shared" si="36"/>
        <v>17249.999999999996</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f t="shared" si="36"/>
        <v>28125.000000000004</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f t="shared" si="36"/>
        <v>25375</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f t="shared" si="36"/>
        <v>34125</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f t="shared" si="36"/>
        <v>23625</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f t="shared" si="36"/>
        <v>16875</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f t="shared" si="36"/>
        <v>17999.999999999996</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f t="shared" si="36"/>
        <v>31250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f t="shared" si="36"/>
        <v>31000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f t="shared" si="36"/>
        <v>52250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f t="shared" si="36"/>
        <v>37500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f t="shared" si="36"/>
        <v>32625</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f t="shared" si="36"/>
        <v>30375</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f t="shared" si="36"/>
        <v>38499.999999999993</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f t="shared" si="36"/>
        <v>48000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f t="shared" si="36"/>
        <v>57749.999999999993</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f t="shared" si="36"/>
        <v>40000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f t="shared" si="36"/>
        <v>38750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f t="shared" si="36"/>
        <v>37500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f t="shared" si="36"/>
        <v>48750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f t="shared" si="36"/>
        <v>64750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f t="shared" si="36"/>
        <v>74750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f t="shared" si="36"/>
        <v>54000.000000000007</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f t="shared" si="36"/>
        <v>45375.000000000007</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f t="shared" si="36"/>
        <v>42625.000000000007</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f t="shared" si="36"/>
        <v>52000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f t="shared" si="36"/>
        <v>68250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f t="shared" si="36"/>
        <v>73125</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f t="shared" si="36"/>
        <v>54000.000000000007</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f t="shared" si="36"/>
        <v>45375.000000000007</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f t="shared" si="36"/>
        <v>34875</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f t="shared" si="36"/>
        <v>41250.000000000007</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f t="shared" si="36"/>
        <v>55500.000000000007</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f t="shared" si="36"/>
        <v>56375.000000000007</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f t="shared" si="36"/>
        <v>41250.000000000015</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f t="shared" si="36"/>
        <v>29000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f t="shared" si="36"/>
        <v>28000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f t="shared" si="36"/>
        <v>35000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f t="shared" si="36"/>
        <v>44000.000000000007</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f t="shared" si="36"/>
        <v>53625.000000000007</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f t="shared" si="36"/>
        <v>36000.000000000015</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f t="shared" si="36"/>
        <v>30375.000000000011</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f t="shared" si="36"/>
        <v>29250.000000000011</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f t="shared" si="36"/>
        <v>35750.000000000007</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f t="shared" si="36"/>
        <v>46500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f t="shared" si="36"/>
        <v>50875.000000000007</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f t="shared" si="36"/>
        <v>33750.000000000007</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f t="shared" si="36"/>
        <v>31275.000000000011</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f t="shared" si="36"/>
        <v>41250.000000000007</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f t="shared" si="36"/>
        <v>50750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f t="shared" si="36"/>
        <v>61875</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f t="shared" si="36"/>
        <v>75250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f t="shared" si="36"/>
        <v>52500.000000000007</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f t="shared" si="36"/>
        <v>49500.000000000007</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f t="shared" si="36"/>
        <v>46500.000000000007</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f t="shared" si="36"/>
        <v>54250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f t="shared" si="36"/>
        <v>65625</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f t="shared" si="36"/>
        <v>32375</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f t="shared" si="36"/>
        <v>25375</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f t="shared" si="36"/>
        <v>18125.000000000004</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f t="shared" ref="K2376:K2439" si="37">J2376*I2376</f>
        <v>17250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f t="shared" si="37"/>
        <v>28125</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f t="shared" si="37"/>
        <v>25375</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f t="shared" si="37"/>
        <v>34125</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f t="shared" si="37"/>
        <v>21875</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f t="shared" si="37"/>
        <v>16875.000000000004</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f t="shared" si="37"/>
        <v>15750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f t="shared" si="37"/>
        <v>27000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f t="shared" si="37"/>
        <v>21000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f t="shared" si="37"/>
        <v>27600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f t="shared" si="37"/>
        <v>18000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f t="shared" si="37"/>
        <v>12500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f t="shared" si="37"/>
        <v>11874.999999999996</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f t="shared" si="37"/>
        <v>21000.000000000004</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f t="shared" si="37"/>
        <v>18750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f t="shared" si="37"/>
        <v>26250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f t="shared" si="37"/>
        <v>17250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f t="shared" si="37"/>
        <v>11500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f t="shared" si="37"/>
        <v>12499.999999999996</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f t="shared" si="37"/>
        <v>23625</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f t="shared" si="37"/>
        <v>23625</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f t="shared" si="37"/>
        <v>42525</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f t="shared" si="37"/>
        <v>29250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f t="shared" si="37"/>
        <v>25000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f t="shared" si="37"/>
        <v>23000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f t="shared" si="37"/>
        <v>29999.999999999996</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f t="shared" si="37"/>
        <v>38499.999999999993</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f t="shared" si="37"/>
        <v>47499.999999999993</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f t="shared" si="37"/>
        <v>31500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f t="shared" si="37"/>
        <v>33750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f t="shared" si="37"/>
        <v>32500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f t="shared" si="37"/>
        <v>42250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f t="shared" si="37"/>
        <v>57750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f t="shared" si="37"/>
        <v>68250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f t="shared" si="37"/>
        <v>48000.000000000007</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f t="shared" si="37"/>
        <v>39875.000000000007</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f t="shared" si="37"/>
        <v>37125.000000000007</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f t="shared" si="37"/>
        <v>45500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f t="shared" si="37"/>
        <v>61250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f t="shared" si="37"/>
        <v>66625</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f t="shared" si="37"/>
        <v>48000.000000000007</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f t="shared" si="37"/>
        <v>39875.000000000007</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f t="shared" si="37"/>
        <v>30375</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f t="shared" si="37"/>
        <v>35750.000000000007</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f t="shared" si="37"/>
        <v>49500.000000000007</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f t="shared" si="37"/>
        <v>50875.000000000007</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f t="shared" si="37"/>
        <v>36250.000000000007</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f t="shared" si="37"/>
        <v>18750.000000000004</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f t="shared" si="37"/>
        <v>18000.000000000004</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f t="shared" si="37"/>
        <v>24000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f t="shared" si="37"/>
        <v>31500.000000000004</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f t="shared" si="37"/>
        <v>39375.000000000007</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f t="shared" si="37"/>
        <v>24500.000000000004</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f t="shared" si="37"/>
        <v>20125.000000000004</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f t="shared" si="37"/>
        <v>19250.000000000004</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f t="shared" si="37"/>
        <v>24750.000000000004</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f t="shared" si="37"/>
        <v>33750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f t="shared" si="37"/>
        <v>37125.000000000007</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f t="shared" si="37"/>
        <v>22750.000000000004</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f t="shared" si="37"/>
        <v>23800.000000000007</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f t="shared" si="37"/>
        <v>39000.000000000015</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f t="shared" si="37"/>
        <v>46875.000000000007</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f t="shared" si="37"/>
        <v>54375</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f t="shared" si="37"/>
        <v>68250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f t="shared" ref="K2440:K2503" si="38">J2440*I2440</f>
        <v>46500.000000000007</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f t="shared" si="38"/>
        <v>43500.000000000007</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f t="shared" si="38"/>
        <v>40500.000000000007</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f t="shared" si="38"/>
        <v>47250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f t="shared" si="38"/>
        <v>58125</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f t="shared" si="38"/>
        <v>27125</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f t="shared" si="38"/>
        <v>20125</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f t="shared" si="38"/>
        <v>14375.000000000004</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f t="shared" si="38"/>
        <v>12750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f t="shared" si="38"/>
        <v>21375</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f t="shared" si="38"/>
        <v>20125</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f t="shared" si="38"/>
        <v>28875</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f t="shared" si="38"/>
        <v>16625</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f t="shared" si="38"/>
        <v>13125.000000000004</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f t="shared" si="38"/>
        <v>11250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f t="shared" si="38"/>
        <v>20250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f t="shared" si="38"/>
        <v>16500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f t="shared" si="38"/>
        <v>23100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f t="shared" si="38"/>
        <v>13500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f t="shared" si="38"/>
        <v>9500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f t="shared" si="38"/>
        <v>8124.9999999999973</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f t="shared" si="38"/>
        <v>15000.000000000002</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f t="shared" si="38"/>
        <v>14250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f t="shared" si="38"/>
        <v>21750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f t="shared" si="38"/>
        <v>12750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f t="shared" si="38"/>
        <v>8500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f t="shared" si="38"/>
        <v>8749.9999999999982</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f t="shared" si="38"/>
        <v>16875</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f t="shared" si="38"/>
        <v>18375</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f t="shared" si="38"/>
        <v>35775</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f t="shared" si="38"/>
        <v>22500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f t="shared" si="38"/>
        <v>19000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f t="shared" si="38"/>
        <v>17000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f t="shared" si="38"/>
        <v>22499.999999999996</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f t="shared" si="38"/>
        <v>30249.999999999996</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f t="shared" si="38"/>
        <v>39999.999999999993</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f t="shared" si="38"/>
        <v>24750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f t="shared" si="38"/>
        <v>26250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f t="shared" si="38"/>
        <v>25000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f t="shared" si="38"/>
        <v>32500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f t="shared" si="38"/>
        <v>47250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f t="shared" si="38"/>
        <v>58500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f t="shared" si="38"/>
        <v>39000.000000000007</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f t="shared" si="38"/>
        <v>31625.000000000004</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f t="shared" si="38"/>
        <v>28875.000000000004</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f t="shared" si="38"/>
        <v>35750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f t="shared" si="38"/>
        <v>50750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f t="shared" si="38"/>
        <v>56875</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f t="shared" si="38"/>
        <v>39000.000000000007</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f t="shared" si="38"/>
        <v>31625.000000000004</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f t="shared" si="38"/>
        <v>23625</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f t="shared" si="38"/>
        <v>27500.000000000004</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f t="shared" si="38"/>
        <v>40500.000000000007</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f t="shared" si="38"/>
        <v>42625.000000000007</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f t="shared" si="38"/>
        <v>28750.000000000007</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f t="shared" si="38"/>
        <v>11875.000000000004</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f t="shared" si="38"/>
        <v>11250.000000000004</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f t="shared" si="38"/>
        <v>15750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f t="shared" si="38"/>
        <v>22000.000000000004</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f t="shared" si="38"/>
        <v>29000.000000000004</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f t="shared" si="38"/>
        <v>16500.000000000007</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f t="shared" si="38"/>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f t="shared" si="38"/>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f t="shared" si="38"/>
        <v>16000.000000000004</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f t="shared" ref="K2504:K2567" si="39">J2504*I2504</f>
        <v>21000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f t="shared" si="39"/>
        <v>23625.000000000004</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f t="shared" si="39"/>
        <v>12500.000000000005</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f t="shared" si="39"/>
        <v>15575.000000000005</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f t="shared" si="39"/>
        <v>32500.000000000015</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f t="shared" si="39"/>
        <v>38000.000000000007</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f t="shared" si="39"/>
        <v>46000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f t="shared" si="39"/>
        <v>61875.000000000015</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f t="shared" si="39"/>
        <v>40625.000000000007</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f t="shared" si="39"/>
        <v>37375.000000000007</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f t="shared" si="39"/>
        <v>34125.000000000007</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f t="shared" si="39"/>
        <v>39375.000000000007</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f t="shared" si="39"/>
        <v>50000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f t="shared" si="39"/>
        <v>20000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f t="shared" si="39"/>
        <v>12000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f t="shared" si="39"/>
        <v>9000.0000000000018</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f t="shared" si="39"/>
        <v>5250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f t="shared" si="39"/>
        <v>9999.9999999999982</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f t="shared" si="39"/>
        <v>12000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f t="shared" si="39"/>
        <v>22000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f t="shared" si="39"/>
        <v>8000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f t="shared" si="39"/>
        <v>7500.0000000000009</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f t="shared" si="39"/>
        <v>4375</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f t="shared" si="39"/>
        <v>9999.9999999999982</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f t="shared" si="39"/>
        <v>12000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f t="shared" si="39"/>
        <v>23400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f t="shared" si="39"/>
        <v>10125</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f t="shared" si="39"/>
        <v>8750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f t="shared" si="39"/>
        <v>4000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f t="shared" si="39"/>
        <v>8249.9999999999982</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f t="shared" si="39"/>
        <v>11250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f t="shared" si="39"/>
        <v>21375</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f t="shared" si="39"/>
        <v>7875</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f t="shared" si="39"/>
        <v>7000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f t="shared" si="39"/>
        <v>4500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f t="shared" si="39"/>
        <v>6250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f t="shared" si="39"/>
        <v>10000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f t="shared" si="39"/>
        <v>26000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f t="shared" si="39"/>
        <v>10125.000000000002</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f t="shared" si="39"/>
        <v>8000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f t="shared" si="39"/>
        <v>5000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f t="shared" si="39"/>
        <v>7500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f t="shared" si="39"/>
        <v>15125.000000000002</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f t="shared" si="39"/>
        <v>21000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f t="shared" si="39"/>
        <v>9625.0000000000018</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f t="shared" si="39"/>
        <v>6750.0000000000009</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f t="shared" si="39"/>
        <v>6000.0000000000009</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f t="shared" si="39"/>
        <v>10000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f t="shared" si="39"/>
        <v>20625.000000000004</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f t="shared" si="39"/>
        <v>30000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f t="shared" si="39"/>
        <v>15750.000000000002</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f t="shared" si="39"/>
        <v>11000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f t="shared" si="39"/>
        <v>9000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f t="shared" si="39"/>
        <v>12500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f t="shared" si="39"/>
        <v>23375.000000000004</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f t="shared" si="39"/>
        <v>28750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f t="shared" si="39"/>
        <v>15750.000000000002</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f t="shared" si="39"/>
        <v>11000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f t="shared" si="39"/>
        <v>10000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f t="shared" si="39"/>
        <v>11250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f t="shared" si="39"/>
        <v>22000.000000000004</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f t="shared" si="39"/>
        <v>26250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f t="shared" si="39"/>
        <v>14625.000000000002</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f t="shared" si="39"/>
        <v>7875</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f t="shared" ref="K2568:K2631" si="40">J2568*I2568</f>
        <v>7000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f t="shared" si="40"/>
        <v>9000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f t="shared" si="40"/>
        <v>13750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f t="shared" si="40"/>
        <v>24749.999999999996</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f t="shared" si="40"/>
        <v>12375</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f t="shared" si="40"/>
        <v>7875</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f t="shared" si="40"/>
        <v>6750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f t="shared" si="40"/>
        <v>8249.9999999999982</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f t="shared" si="40"/>
        <v>15124.999999999998</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f t="shared" si="40"/>
        <v>21250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f t="shared" si="40"/>
        <v>11000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f t="shared" si="40"/>
        <v>9900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f t="shared" si="40"/>
        <v>11000.000000000002</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f t="shared" si="40"/>
        <v>11375</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f t="shared" si="40"/>
        <v>19250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f t="shared" si="40"/>
        <v>34125</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f t="shared" si="40"/>
        <v>17875.000000000004</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f t="shared" si="40"/>
        <v>15125.000000000002</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f t="shared" si="40"/>
        <v>11250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f t="shared" si="40"/>
        <v>13500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f t="shared" si="40"/>
        <v>21124.999999999996</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f t="shared" si="40"/>
        <v>21750.000000000004</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f t="shared" si="40"/>
        <v>15750.000000000002</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f t="shared" si="4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f t="shared" si="40"/>
        <v>9375</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f t="shared" si="40"/>
        <v>17000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f t="shared" si="40"/>
        <v>15750.000000000002</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f t="shared" si="40"/>
        <v>23250.000000000004</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f t="shared" si="40"/>
        <v>12750.000000000002</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f t="shared" si="40"/>
        <v>9500.0000000000036</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f t="shared" si="40"/>
        <v>8125</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f t="shared" si="40"/>
        <v>16000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f t="shared" si="40"/>
        <v>12500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f t="shared" si="40"/>
        <v>18000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f t="shared" si="40"/>
        <v>10000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f t="shared" si="40"/>
        <v>6375.0000000000009</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f t="shared" si="40"/>
        <v>5499.9999999999991</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f t="shared" si="40"/>
        <v>11375.000000000002</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f t="shared" si="40"/>
        <v>10625</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f t="shared" si="40"/>
        <v>16875</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f t="shared" si="40"/>
        <v>9375</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f t="shared" si="40"/>
        <v>5625.0000000000009</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f t="shared" si="40"/>
        <v>5999.9999999999991</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f t="shared" si="40"/>
        <v>13000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f t="shared" si="40"/>
        <v>14250.000000000002</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f t="shared" si="40"/>
        <v>29800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f t="shared" si="40"/>
        <v>18000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f t="shared" si="40"/>
        <v>14875</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f t="shared" si="40"/>
        <v>13125</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f t="shared" si="40"/>
        <v>17999.999999999996</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f t="shared" si="40"/>
        <v>24999.999999999996</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f t="shared" si="40"/>
        <v>33749.999999999993</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f t="shared" si="40"/>
        <v>20000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f t="shared" si="40"/>
        <v>21375</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f t="shared" si="40"/>
        <v>20250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f t="shared" si="40"/>
        <v>27000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f t="shared" si="40"/>
        <v>40625</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f t="shared" si="40"/>
        <v>51000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f t="shared" si="40"/>
        <v>33000.000000000007</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f t="shared" si="40"/>
        <v>26250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f t="shared" si="40"/>
        <v>23750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f t="shared" si="40"/>
        <v>30000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f t="shared" si="40"/>
        <v>43875</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f t="shared" si="40"/>
        <v>49500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f t="shared" ref="K2632:K2695" si="41">J2632*I2632</f>
        <v>33000.000000000007</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f t="shared" si="41"/>
        <v>26250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f t="shared" si="41"/>
        <v>19000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f t="shared" si="41"/>
        <v>22500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f t="shared" si="41"/>
        <v>34375.000000000007</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f t="shared" si="41"/>
        <v>36250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f t="shared" si="41"/>
        <v>23625.000000000007</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f t="shared" si="41"/>
        <v>8500.0000000000036</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f t="shared" si="41"/>
        <v>8000.0000000000027</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f t="shared" si="41"/>
        <v>12000.000000000002</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f t="shared" si="41"/>
        <v>17500.000000000004</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f t="shared" si="41"/>
        <v>23625.000000000004</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f t="shared" si="41"/>
        <v>12500.000000000005</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f t="shared" si="41"/>
        <v>9375.0000000000036</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f t="shared" si="41"/>
        <v>8750.0000000000036</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f t="shared" si="41"/>
        <v>12250.000000000002</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f t="shared" si="41"/>
        <v>16625</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f t="shared" si="41"/>
        <v>18750.000000000007</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f t="shared" si="41"/>
        <v>9000.0000000000055</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f t="shared" si="41"/>
        <v>11850.000000000005</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f t="shared" si="41"/>
        <v>27000.000000000011</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f t="shared" si="41"/>
        <v>31875.000000000007</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f t="shared" si="41"/>
        <v>39375</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f t="shared" si="41"/>
        <v>54250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f t="shared" si="41"/>
        <v>34500.000000000007</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f t="shared" si="41"/>
        <v>31500.000000000004</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f t="shared" si="41"/>
        <v>28500.000000000004</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f t="shared" si="41"/>
        <v>33250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f t="shared" si="41"/>
        <v>43125</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f t="shared" si="41"/>
        <v>16250.000000000005</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f t="shared" si="41"/>
        <v>11250.000000000004</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f t="shared" si="41"/>
        <v>6750.0000000000036</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f t="shared" si="41"/>
        <v>6000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f t="shared" si="41"/>
        <v>12250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f t="shared" si="41"/>
        <v>11250.000000000004</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f t="shared" si="41"/>
        <v>17500.000000000004</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f t="shared" si="41"/>
        <v>8750.0000000000018</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f t="shared" si="41"/>
        <v>6000.0000000000027</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f t="shared" si="41"/>
        <v>5000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f t="shared" si="41"/>
        <v>11375</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f t="shared" si="41"/>
        <v>8500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f t="shared" si="41"/>
        <v>12900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f t="shared" si="41"/>
        <v>6500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f t="shared" si="41"/>
        <v>3500.0000000000005</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f t="shared" si="41"/>
        <v>3999.9999999999991</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f t="shared" si="41"/>
        <v>8750.0000000000018</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f t="shared" si="41"/>
        <v>8750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f t="shared" si="41"/>
        <v>15000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f t="shared" si="41"/>
        <v>7500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f t="shared" si="41"/>
        <v>4500.0000000000009</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f t="shared" si="41"/>
        <v>4499.9999999999991</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f t="shared" si="41"/>
        <v>10000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f t="shared" si="41"/>
        <v>12000.000000000002</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f t="shared" si="41"/>
        <v>26800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f t="shared" si="41"/>
        <v>15000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f t="shared" si="41"/>
        <v>12250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f t="shared" si="41"/>
        <v>10500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f t="shared" si="41"/>
        <v>14624.999999999998</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f t="shared" si="41"/>
        <v>19124.999999999996</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f t="shared" si="41"/>
        <v>27000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f t="shared" si="41"/>
        <v>14875</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f t="shared" si="41"/>
        <v>16000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f t="shared" si="41"/>
        <v>15000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f t="shared" si="41"/>
        <v>20624.999999999996</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f t="shared" ref="K2696:K2759" si="42">J2696*I2696</f>
        <v>33000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f t="shared" si="42"/>
        <v>42624.999999999993</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f t="shared" si="42"/>
        <v>26250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f t="shared" si="42"/>
        <v>20250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f t="shared" si="42"/>
        <v>18000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f t="shared" si="42"/>
        <v>25500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f t="shared" si="42"/>
        <v>39000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f t="shared" si="42"/>
        <v>45000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f t="shared" si="42"/>
        <v>28875.000000000004</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f t="shared" si="42"/>
        <v>22500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f t="shared" si="42"/>
        <v>16000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f t="shared" si="42"/>
        <v>18750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f t="shared" si="42"/>
        <v>30250.000000000004</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f t="shared" si="42"/>
        <v>32500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f t="shared" si="42"/>
        <v>18000.000000000007</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f t="shared" si="42"/>
        <v>5250.0000000000027</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f t="shared" si="42"/>
        <v>4875.0000000000027</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f t="shared" si="42"/>
        <v>8125.0000000000027</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f t="shared" si="42"/>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f t="shared" si="42"/>
        <v>18000.000000000007</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f t="shared" si="42"/>
        <v>8500.0000000000036</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f t="shared" si="42"/>
        <v>6000.0000000000036</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f t="shared" si="42"/>
        <v>5500.0000000000027</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f t="shared" si="42"/>
        <v>8250.0000000000036</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f t="shared" si="42"/>
        <v>12000.000000000002</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f t="shared" si="42"/>
        <v>13750.000000000005</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f t="shared" si="42"/>
        <v>5625.0000000000055</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f t="shared" si="42"/>
        <v>8000.0000000000055</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f t="shared" si="42"/>
        <v>20625.000000000004</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f t="shared" si="42"/>
        <v>26250.000000000004</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f t="shared" si="42"/>
        <v>33750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f t="shared" si="42"/>
        <v>49000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f t="shared" si="42"/>
        <v>30000.000000000004</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f t="shared" si="42"/>
        <v>27000.000000000004</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f t="shared" si="42"/>
        <v>24000.000000000004</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f t="shared" si="42"/>
        <v>28000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f t="shared" si="42"/>
        <v>37500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f t="shared" si="42"/>
        <v>14375.000000000004</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f t="shared" si="42"/>
        <v>9375.0000000000018</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f t="shared" si="42"/>
        <v>5625.0000000000027</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f t="shared" si="42"/>
        <v>4500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f t="shared" si="42"/>
        <v>9625</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f t="shared" si="42"/>
        <v>9375.0000000000018</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f t="shared" si="42"/>
        <v>15625.000000000004</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f t="shared" si="42"/>
        <v>6875.0000000000018</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f t="shared" si="42"/>
        <v>4875.0000000000027</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f t="shared" si="42"/>
        <v>3500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f t="shared" si="42"/>
        <v>8750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f t="shared" si="42"/>
        <v>7000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f t="shared" si="42"/>
        <v>11400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f t="shared" si="42"/>
        <v>5000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f t="shared" si="42"/>
        <v>2750.0000000000005</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f t="shared" si="42"/>
        <v>2499.9999999999995</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f t="shared" si="42"/>
        <v>6125.0000000000009</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f t="shared" si="42"/>
        <v>6875</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f t="shared" si="42"/>
        <v>13125</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f t="shared" si="42"/>
        <v>5625</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f t="shared" si="42"/>
        <v>3375.0000000000005</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f t="shared" si="42"/>
        <v>2999.9999999999995</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f t="shared" si="42"/>
        <v>7000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f t="shared" si="42"/>
        <v>9750.0000000000018</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f t="shared" si="42"/>
        <v>23800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f t="shared" si="42"/>
        <v>12000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f t="shared" si="42"/>
        <v>9625</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f t="shared" ref="K2760:K2823" si="43">J2760*I2760</f>
        <v>7875</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f t="shared" si="43"/>
        <v>11249.999999999998</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f t="shared" si="43"/>
        <v>15749.999999999998</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f t="shared" si="43"/>
        <v>24000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f t="shared" si="43"/>
        <v>12250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f t="shared" si="43"/>
        <v>13000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f t="shared" si="43"/>
        <v>12000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f t="shared" si="43"/>
        <v>16499.999999999996</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f t="shared" si="43"/>
        <v>28500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f t="shared" si="43"/>
        <v>38499.999999999993</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f t="shared" si="43"/>
        <v>22500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f t="shared" si="43"/>
        <v>16875</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f t="shared" si="43"/>
        <v>14625</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f t="shared" si="43"/>
        <v>21000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f t="shared" si="43"/>
        <v>34125</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f t="shared" si="43"/>
        <v>40500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f t="shared" si="43"/>
        <v>24750.000000000004</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f t="shared" si="43"/>
        <v>18750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f t="shared" si="43"/>
        <v>13000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f t="shared" si="43"/>
        <v>15000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f t="shared" si="43"/>
        <v>26125.000000000004</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f t="shared" si="43"/>
        <v>28750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f t="shared" si="43"/>
        <v>15000.000000000005</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f t="shared" si="43"/>
        <v>4125.0000000000018</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f t="shared" si="43"/>
        <v>3750.0000000000018</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f t="shared" si="43"/>
        <v>6250.0000000000018</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f t="shared" si="43"/>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f t="shared" si="43"/>
        <v>15750.000000000005</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f t="shared" si="43"/>
        <v>7000.0000000000036</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f t="shared" si="43"/>
        <v>4500.0000000000027</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f t="shared" si="43"/>
        <v>4000.0000000000023</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f t="shared" si="43"/>
        <v>6000.0000000000018</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f t="shared" si="43"/>
        <v>9750.0000000000018</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f t="shared" si="43"/>
        <v>11875.000000000005</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f t="shared" si="43"/>
        <v>4500.0000000000045</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f t="shared" si="43"/>
        <v>6125.0000000000045</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f t="shared" si="43"/>
        <v>16500.000000000004</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f t="shared" si="43"/>
        <v>20625.000000000004</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f t="shared" si="43"/>
        <v>28125</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f t="shared" si="43"/>
        <v>43750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f t="shared" si="43"/>
        <v>25500.000000000004</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f t="shared" si="43"/>
        <v>22500.000000000004</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f t="shared" si="43"/>
        <v>19500.000000000004</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f t="shared" si="43"/>
        <v>22750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f t="shared" si="43"/>
        <v>31875</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f t="shared" si="43"/>
        <v>13750.000000000004</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f t="shared" si="43"/>
        <v>8750.0000000000018</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f t="shared" si="43"/>
        <v>5250.0000000000027</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f t="shared" si="43"/>
        <v>4000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f t="shared" si="43"/>
        <v>8750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f t="shared" si="43"/>
        <v>8750.0000000000018</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f t="shared" si="43"/>
        <v>15000.000000000004</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f t="shared" si="43"/>
        <v>6250.0000000000018</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f t="shared" si="43"/>
        <v>4500.0000000000018</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f t="shared" si="43"/>
        <v>3000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f t="shared" si="43"/>
        <v>7875</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f t="shared" si="43"/>
        <v>6500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f t="shared" si="43"/>
        <v>10900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f t="shared" si="43"/>
        <v>4500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f t="shared" si="43"/>
        <v>2500.0000000000005</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f t="shared" si="43"/>
        <v>1999.9999999999995</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f t="shared" si="43"/>
        <v>5250.0000000000009</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f t="shared" si="43"/>
        <v>6250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f t="shared" si="43"/>
        <v>12500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f t="shared" ref="K2824:K2887" si="44">J2824*I2824</f>
        <v>5000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f t="shared" si="44"/>
        <v>3000.0000000000005</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f t="shared" si="44"/>
        <v>2499.9999999999995</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f t="shared" si="44"/>
        <v>6000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f t="shared" si="44"/>
        <v>9000.0000000000018</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f t="shared" si="44"/>
        <v>22800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f t="shared" si="44"/>
        <v>11000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f t="shared" si="44"/>
        <v>8750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f t="shared" si="44"/>
        <v>7000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f t="shared" si="44"/>
        <v>10124.999999999998</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f t="shared" si="44"/>
        <v>14624.999999999998</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f t="shared" si="44"/>
        <v>23000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f t="shared" si="44"/>
        <v>11375</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f t="shared" si="44"/>
        <v>12000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f t="shared" si="44"/>
        <v>11000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f t="shared" si="44"/>
        <v>15124.999999999998</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f t="shared" si="44"/>
        <v>27000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f t="shared" si="44"/>
        <v>37124.999999999993</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f t="shared" si="44"/>
        <v>21250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f t="shared" si="44"/>
        <v>15750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f t="shared" si="44"/>
        <v>13500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f t="shared" si="44"/>
        <v>19500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f t="shared" si="44"/>
        <v>32500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f t="shared" si="44"/>
        <v>39000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f t="shared" si="44"/>
        <v>23375.000000000004</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f t="shared" si="44"/>
        <v>17500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f t="shared" si="44"/>
        <v>12000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f t="shared" si="44"/>
        <v>13750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f t="shared" si="44"/>
        <v>24750.000000000004</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f t="shared" si="44"/>
        <v>27500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f t="shared" si="44"/>
        <v>14000.000000000005</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f t="shared" si="44"/>
        <v>3750.0000000000018</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f t="shared" si="44"/>
        <v>3375.0000000000018</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f t="shared" si="44"/>
        <v>5625.0000000000018</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f t="shared" si="44"/>
        <v>9750.0000000000036</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f t="shared" si="44"/>
        <v>15000.000000000005</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f t="shared" si="44"/>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f t="shared" si="44"/>
        <v>4000.0000000000023</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f t="shared" si="44"/>
        <v>3500.0000000000018</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f t="shared" si="44"/>
        <v>5250.0000000000018</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f t="shared" si="44"/>
        <v>9000.0000000000018</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f t="shared" si="44"/>
        <v>11250.000000000005</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f t="shared" si="44"/>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f t="shared" si="44"/>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f t="shared" si="44"/>
        <v>15125.000000000004</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f t="shared" si="44"/>
        <v>18750.000000000004</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f t="shared" si="44"/>
        <v>26250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f t="shared" si="44"/>
        <v>42000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f t="shared" si="44"/>
        <v>24000.000000000004</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f t="shared" si="44"/>
        <v>21000.000000000004</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f t="shared" si="44"/>
        <v>18000.000000000004</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f t="shared" si="44"/>
        <v>21000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f t="shared" si="44"/>
        <v>30000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f t="shared" si="44"/>
        <v>19000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f t="shared" si="44"/>
        <v>11000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f t="shared" si="44"/>
        <v>8250.0000000000018</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f t="shared" si="44"/>
        <v>4375</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f t="shared" si="44"/>
        <v>8749.9999999999982</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f t="shared" si="44"/>
        <v>11000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f t="shared" si="44"/>
        <v>21000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f t="shared" si="44"/>
        <v>7000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f t="shared" si="44"/>
        <v>6750.0000000000009</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f t="shared" si="44"/>
        <v>3500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f t="shared" si="44"/>
        <v>8749.9999999999982</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f t="shared" ref="K2888:K2951" si="45">J2888*I2888</f>
        <v>9625</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f t="shared" si="45"/>
        <v>19800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f t="shared" si="45"/>
        <v>8000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f t="shared" si="45"/>
        <v>6750.0000000000009</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f t="shared" si="45"/>
        <v>2625</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f t="shared" si="45"/>
        <v>6250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f t="shared" si="45"/>
        <v>9000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f t="shared" si="45"/>
        <v>18000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f t="shared" si="45"/>
        <v>6000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f t="shared" si="45"/>
        <v>4500.0000000000009</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f t="shared" si="45"/>
        <v>2625</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f t="shared" si="45"/>
        <v>6000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f t="shared" si="45"/>
        <v>11250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f t="shared" si="45"/>
        <v>29700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f t="shared" si="45"/>
        <v>10000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f t="shared" si="45"/>
        <v>7875</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f t="shared" si="45"/>
        <v>4500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f t="shared" si="45"/>
        <v>6874.9999999999991</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f t="shared" si="45"/>
        <v>15000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f t="shared" si="45"/>
        <v>22500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f t="shared" si="45"/>
        <v>10000.000000000002</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f t="shared" si="45"/>
        <v>7000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f t="shared" si="45"/>
        <v>6125</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f t="shared" si="45"/>
        <v>7875</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f t="shared" si="45"/>
        <v>17875.000000000004</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f t="shared" si="45"/>
        <v>27500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f t="shared" si="45"/>
        <v>13500.000000000002</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f t="shared" si="45"/>
        <v>9000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f t="shared" si="45"/>
        <v>7000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f t="shared" si="45"/>
        <v>10000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f t="shared" si="45"/>
        <v>20625.000000000004</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f t="shared" si="45"/>
        <v>26250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f t="shared" si="45"/>
        <v>13500.000000000002</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f t="shared" si="45"/>
        <v>9000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f t="shared" si="45"/>
        <v>8000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f t="shared" si="45"/>
        <v>8750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f t="shared" si="45"/>
        <v>19250.000000000004</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f t="shared" si="45"/>
        <v>21375</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f t="shared" si="45"/>
        <v>11000.000000000002</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f t="shared" si="45"/>
        <v>6125</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f t="shared" si="45"/>
        <v>5250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f t="shared" si="45"/>
        <v>6750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f t="shared" si="45"/>
        <v>11250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f t="shared" si="45"/>
        <v>21999.999999999996</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f t="shared" si="45"/>
        <v>11250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f t="shared" si="45"/>
        <v>6750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f t="shared" si="45"/>
        <v>5625</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f t="shared" si="45"/>
        <v>6874.9999999999991</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f t="shared" si="45"/>
        <v>14999.999999999996</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f t="shared" si="45"/>
        <v>21999.999999999996</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f t="shared" si="45"/>
        <v>11250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f t="shared" si="45"/>
        <v>8775</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f t="shared" si="45"/>
        <v>7875</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f t="shared" si="45"/>
        <v>9000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f t="shared" si="45"/>
        <v>16249.999999999996</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f t="shared" si="45"/>
        <v>30000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f t="shared" si="45"/>
        <v>15000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f t="shared" si="45"/>
        <v>12500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f t="shared" si="45"/>
        <v>10000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f t="shared" si="45"/>
        <v>12000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f t="shared" si="45"/>
        <v>19499.999999999996</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f t="shared" si="45"/>
        <v>16625</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f t="shared" si="45"/>
        <v>9625</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f t="shared" si="45"/>
        <v>6875.0000000000018</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f t="shared" ref="K2952:K3015" si="46">J2952*I2952</f>
        <v>3750.0000000000005</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f t="shared" si="46"/>
        <v>7874.9999999999991</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f t="shared" si="46"/>
        <v>9625</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f t="shared" si="46"/>
        <v>18375</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f t="shared" si="46"/>
        <v>6125</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f t="shared" si="46"/>
        <v>5625.0000000000018</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f t="shared" si="46"/>
        <v>3000.0000000000005</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f t="shared" si="46"/>
        <v>7874.9999999999991</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f t="shared" si="46"/>
        <v>6874.9999999999991</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f t="shared" si="46"/>
        <v>14850.000000000002</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f t="shared" si="46"/>
        <v>6000.0000000000009</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f t="shared" si="46"/>
        <v>4500.0000000000009</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f t="shared" si="46"/>
        <v>1874.9999999999998</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f t="shared" si="46"/>
        <v>5000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f t="shared" si="46"/>
        <v>6750.0000000000009</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f t="shared" si="46"/>
        <v>13500.000000000002</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f t="shared" si="46"/>
        <v>4500.0000000000009</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f t="shared" si="46"/>
        <v>3000.0000000000005</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f t="shared" si="46"/>
        <v>1874.9999999999998</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f t="shared" si="46"/>
        <v>6000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f t="shared" si="46"/>
        <v>11250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f t="shared" si="46"/>
        <v>29700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f t="shared" si="46"/>
        <v>9000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f t="shared" si="46"/>
        <v>7000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f t="shared" si="46"/>
        <v>4000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f t="shared" si="46"/>
        <v>6249.9999999999991</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f t="shared" si="46"/>
        <v>13749.999999999998</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f t="shared" si="46"/>
        <v>20000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f t="shared" si="46"/>
        <v>8750.0000000000018</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f t="shared" si="46"/>
        <v>6000.0000000000009</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f t="shared" si="46"/>
        <v>5250.0000000000009</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f t="shared" si="46"/>
        <v>7000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f t="shared" si="46"/>
        <v>17875.000000000004</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f t="shared" si="46"/>
        <v>27500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f t="shared" si="46"/>
        <v>13500.000000000002</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f t="shared" si="46"/>
        <v>9000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f t="shared" si="46"/>
        <v>7000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f t="shared" si="46"/>
        <v>10000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f t="shared" si="46"/>
        <v>20625.000000000004</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f t="shared" si="46"/>
        <v>26250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f t="shared" si="46"/>
        <v>13500.000000000002</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f t="shared" si="46"/>
        <v>9000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f t="shared" si="46"/>
        <v>8000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f t="shared" si="46"/>
        <v>8750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f t="shared" si="46"/>
        <v>19250.000000000004</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f t="shared" si="46"/>
        <v>19000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f t="shared" si="46"/>
        <v>9625.0000000000018</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f t="shared" si="46"/>
        <v>5250.0000000000009</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f t="shared" si="46"/>
        <v>4500.0000000000009</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f t="shared" si="46"/>
        <v>6000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f t="shared" si="46"/>
        <v>10125</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f t="shared" si="46"/>
        <v>19999.999999999996</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f t="shared" si="46"/>
        <v>10000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f t="shared" si="46"/>
        <v>6000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f t="shared" si="46"/>
        <v>5000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f t="shared" si="46"/>
        <v>6249.9999999999991</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f t="shared" si="46"/>
        <v>13749.999999999996</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f t="shared" si="46"/>
        <v>19999.999999999996</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f t="shared" si="46"/>
        <v>10000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f t="shared" si="46"/>
        <v>7800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f t="shared" si="46"/>
        <v>7000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f t="shared" si="46"/>
        <v>9000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f t="shared" si="46"/>
        <v>16249.999999999996</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f t="shared" si="46"/>
        <v>30000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f t="shared" ref="K3016:K3079" si="47">J3016*I3016</f>
        <v>15000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f t="shared" si="47"/>
        <v>12500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f t="shared" si="47"/>
        <v>10000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f t="shared" si="47"/>
        <v>12000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f t="shared" si="47"/>
        <v>19499.999999999996</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f t="shared" si="47"/>
        <v>13500.000000000002</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f t="shared" si="47"/>
        <v>7500.0000000000009</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f t="shared" si="47"/>
        <v>5000.0000000000018</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f t="shared" si="47"/>
        <v>2500.0000000000009</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f t="shared" si="47"/>
        <v>6000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f t="shared" si="47"/>
        <v>7500.0000000000009</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f t="shared" si="47"/>
        <v>15000.000000000002</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f t="shared" si="47"/>
        <v>4500.0000000000009</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f t="shared" si="47"/>
        <v>4000.0000000000014</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f t="shared" si="47"/>
        <v>1875.0000000000005</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f t="shared" si="47"/>
        <v>6000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f t="shared" si="47"/>
        <v>3749.9999999999991</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f t="shared" si="47"/>
        <v>9400.0000000000018</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f t="shared" si="47"/>
        <v>3500.0000000000005</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f t="shared" si="47"/>
        <v>2250.0000000000009</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f t="shared" si="47"/>
        <v>1499.9999999999995</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f t="shared" si="47"/>
        <v>4500.0000000000009</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f t="shared" si="47"/>
        <v>5000.0000000000009</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f t="shared" si="47"/>
        <v>9500.0000000000018</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f t="shared" si="47"/>
        <v>3500.0000000000005</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f t="shared" si="47"/>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f t="shared" si="47"/>
        <v>1499.9999999999995</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f t="shared" si="47"/>
        <v>7500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f t="shared" si="47"/>
        <v>12500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f t="shared" si="47"/>
        <v>31200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f t="shared" si="47"/>
        <v>9000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f t="shared" si="47"/>
        <v>7000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f t="shared" si="47"/>
        <v>4375</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f t="shared" si="47"/>
        <v>6749.9999999999991</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f t="shared" si="47"/>
        <v>13749.999999999998</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f t="shared" si="47"/>
        <v>18375</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f t="shared" si="47"/>
        <v>8250.0000000000036</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f t="shared" si="47"/>
        <v>5000.0000000000018</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f t="shared" si="47"/>
        <v>4375.0000000000009</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f t="shared" si="47"/>
        <v>6125</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f t="shared" si="47"/>
        <v>17875.000000000004</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f t="shared" si="47"/>
        <v>27500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f t="shared" si="47"/>
        <v>13500.000000000002</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f t="shared" si="47"/>
        <v>9000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f t="shared" si="47"/>
        <v>7000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f t="shared" si="47"/>
        <v>10000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f t="shared" si="47"/>
        <v>20625.000000000004</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f t="shared" si="47"/>
        <v>26250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f t="shared" si="47"/>
        <v>13500.000000000002</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f t="shared" si="47"/>
        <v>9000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f t="shared" si="47"/>
        <v>8000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f t="shared" si="47"/>
        <v>8750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f t="shared" si="47"/>
        <v>19250.000000000004</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f t="shared" si="47"/>
        <v>16625</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f t="shared" si="47"/>
        <v>8250.0000000000036</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f t="shared" si="47"/>
        <v>4375.0000000000009</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f t="shared" si="47"/>
        <v>3750.0000000000009</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f t="shared" si="47"/>
        <v>5250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f t="shared" si="47"/>
        <v>9000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f t="shared" si="47"/>
        <v>17999.999999999996</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f t="shared" si="47"/>
        <v>8750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f t="shared" si="47"/>
        <v>5250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f t="shared" si="47"/>
        <v>4375</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f t="shared" si="47"/>
        <v>5624.9999999999991</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f t="shared" ref="K3080:K3143" si="48">J3080*I3080</f>
        <v>12499.999999999996</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f t="shared" si="48"/>
        <v>17999.999999999996</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f t="shared" si="48"/>
        <v>9625</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f t="shared" si="48"/>
        <v>7700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f t="shared" si="48"/>
        <v>7000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f t="shared" si="48"/>
        <v>10500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f t="shared" si="48"/>
        <v>17874.999999999996</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f t="shared" si="48"/>
        <v>31500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f t="shared" si="48"/>
        <v>16250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f t="shared" si="48"/>
        <v>13750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f t="shared" si="48"/>
        <v>11250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f t="shared" si="48"/>
        <v>13500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f t="shared" si="48"/>
        <v>21124.999999999996</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f t="shared" si="48"/>
        <v>13500.000000000002</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f t="shared" si="48"/>
        <v>7500.0000000000009</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f t="shared" si="48"/>
        <v>5000.0000000000018</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f t="shared" si="48"/>
        <v>2500.0000000000009</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f t="shared" si="48"/>
        <v>6000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f t="shared" si="48"/>
        <v>7500.0000000000009</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f t="shared" si="48"/>
        <v>15000.000000000002</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f t="shared" si="48"/>
        <v>4500.0000000000009</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f t="shared" si="48"/>
        <v>4000.0000000000014</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f t="shared" si="48"/>
        <v>1875.0000000000005</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f t="shared" si="48"/>
        <v>6000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f t="shared" si="48"/>
        <v>3749.9999999999991</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f t="shared" si="48"/>
        <v>9400.0000000000018</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f t="shared" si="48"/>
        <v>3500.0000000000005</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f t="shared" si="48"/>
        <v>2250.0000000000009</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f t="shared" si="48"/>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f t="shared" si="48"/>
        <v>3750.0000000000005</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f t="shared" si="48"/>
        <v>4500.0000000000009</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f t="shared" si="48"/>
        <v>9000.0000000000018</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f t="shared" si="48"/>
        <v>3000.0000000000005</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f t="shared" si="48"/>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f t="shared" si="48"/>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f t="shared" si="48"/>
        <v>6000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f t="shared" si="48"/>
        <v>11250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f t="shared" si="48"/>
        <v>29700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f t="shared" si="48"/>
        <v>8000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f t="shared" si="48"/>
        <v>6125</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f t="shared" si="48"/>
        <v>5250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f t="shared" si="48"/>
        <v>7874.9999999999991</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f t="shared" si="48"/>
        <v>14999.999999999998</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f t="shared" si="48"/>
        <v>19250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f t="shared" si="48"/>
        <v>9000.0000000000036</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f t="shared" si="48"/>
        <v>5000.0000000000018</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f t="shared" si="48"/>
        <v>4375.0000000000009</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f t="shared" si="48"/>
        <v>6125</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f t="shared" si="48"/>
        <v>17875.000000000004</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f t="shared" si="48"/>
        <v>27500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f t="shared" si="48"/>
        <v>13500.000000000002</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f t="shared" si="48"/>
        <v>9000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f t="shared" si="48"/>
        <v>7000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f t="shared" si="48"/>
        <v>10000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f t="shared" si="48"/>
        <v>20625.000000000004</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f t="shared" si="48"/>
        <v>26250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f t="shared" si="48"/>
        <v>13500.000000000002</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f t="shared" si="48"/>
        <v>9000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f t="shared" si="48"/>
        <v>8000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f t="shared" si="48"/>
        <v>8750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f t="shared" si="48"/>
        <v>19250.000000000004</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f t="shared" si="48"/>
        <v>16625</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f t="shared" si="48"/>
        <v>7500.0000000000027</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f t="shared" si="48"/>
        <v>3750.0000000000009</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f t="shared" ref="K3144:K3207" si="49">J3144*I3144</f>
        <v>3125.0000000000009</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f t="shared" si="49"/>
        <v>4375</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f t="shared" si="49"/>
        <v>8000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f t="shared" si="49"/>
        <v>16874.999999999996</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f t="shared" si="49"/>
        <v>7875</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f t="shared" si="49"/>
        <v>4375</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f t="shared" si="49"/>
        <v>4375</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f t="shared" si="49"/>
        <v>5624.9999999999991</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f t="shared" si="49"/>
        <v>12499.999999999996</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f t="shared" si="49"/>
        <v>17999.999999999996</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f t="shared" si="49"/>
        <v>10500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f t="shared" si="49"/>
        <v>8575</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f t="shared" si="49"/>
        <v>7875</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f t="shared" si="49"/>
        <v>12000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f t="shared" si="49"/>
        <v>19499.999999999996</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f t="shared" si="49"/>
        <v>33000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f t="shared" si="49"/>
        <v>17500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f t="shared" si="49"/>
        <v>15000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f t="shared" si="49"/>
        <v>12500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f t="shared" si="49"/>
        <v>15000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f t="shared" si="49"/>
        <v>22749.999999999996</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f t="shared" si="49"/>
        <v>17500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f t="shared" si="49"/>
        <v>10500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f t="shared" si="49"/>
        <v>7500.0000000000018</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f t="shared" si="49"/>
        <v>4500.0000000000009</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f t="shared" si="49"/>
        <v>8999.9999999999982</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f t="shared" si="49"/>
        <v>10500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f t="shared" si="49"/>
        <v>19250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f t="shared" si="49"/>
        <v>7000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f t="shared" si="49"/>
        <v>6250.0000000000018</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f t="shared" si="49"/>
        <v>3750.0000000000005</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f t="shared" si="49"/>
        <v>8999.9999999999982</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f t="shared" si="49"/>
        <v>5999.9999999999991</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f t="shared" si="49"/>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f t="shared" si="49"/>
        <v>5625.0000000000018</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f t="shared" si="49"/>
        <v>4125.0000000000009</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f t="shared" si="49"/>
        <v>2499.9999999999995</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f t="shared" si="49"/>
        <v>6125</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f t="shared" si="49"/>
        <v>6875.0000000000018</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f t="shared" si="49"/>
        <v>12500.000000000004</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f t="shared" si="49"/>
        <v>5000.0000000000018</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f t="shared" si="49"/>
        <v>3000.0000000000005</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f t="shared" si="49"/>
        <v>2499.9999999999995</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f t="shared" si="49"/>
        <v>9750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f t="shared" si="49"/>
        <v>13750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f t="shared" si="49"/>
        <v>32700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f t="shared" si="49"/>
        <v>10000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f t="shared" si="49"/>
        <v>7875</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f t="shared" si="49"/>
        <v>6125</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f t="shared" si="49"/>
        <v>8999.9999999999982</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f t="shared" si="49"/>
        <v>17874.999999999996</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f t="shared" si="49"/>
        <v>23000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f t="shared" si="49"/>
        <v>11375.000000000002</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f t="shared" si="49"/>
        <v>6000.0000000000009</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f t="shared" si="49"/>
        <v>5250.0000000000009</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f t="shared" si="49"/>
        <v>7000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f t="shared" si="49"/>
        <v>19500.000000000004</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f t="shared" si="49"/>
        <v>30250.000000000004</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f t="shared" si="49"/>
        <v>15000.000000000004</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f t="shared" si="49"/>
        <v>10125</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f t="shared" si="49"/>
        <v>7875</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f t="shared" si="49"/>
        <v>11000.000000000002</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f t="shared" si="49"/>
        <v>22500.000000000004</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f t="shared" si="49"/>
        <v>26250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f t="shared" ref="K3208:K3271" si="50">J3208*I3208</f>
        <v>13500.000000000002</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f t="shared" si="50"/>
        <v>9000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f t="shared" si="50"/>
        <v>8000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f t="shared" si="50"/>
        <v>8750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f t="shared" si="50"/>
        <v>19250.000000000004</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f t="shared" si="50"/>
        <v>16625</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f t="shared" si="50"/>
        <v>8250.0000000000036</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f t="shared" si="50"/>
        <v>4375.0000000000009</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f t="shared" si="50"/>
        <v>3750.0000000000009</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f t="shared" si="50"/>
        <v>5250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f t="shared" si="50"/>
        <v>9000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f t="shared" si="50"/>
        <v>17999.999999999996</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f t="shared" si="50"/>
        <v>8750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f t="shared" si="50"/>
        <v>5250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f t="shared" si="50"/>
        <v>5250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f t="shared" si="50"/>
        <v>6749.9999999999991</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f t="shared" si="50"/>
        <v>13749.999999999996</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f t="shared" si="50"/>
        <v>19124.999999999996</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f t="shared" si="50"/>
        <v>11375</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f t="shared" si="50"/>
        <v>9450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f t="shared" si="50"/>
        <v>9625</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f t="shared" si="50"/>
        <v>15000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f t="shared" si="50"/>
        <v>22749.999999999996</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f t="shared" si="50"/>
        <v>36000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f t="shared" si="50"/>
        <v>20000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f t="shared" si="50"/>
        <v>17500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f t="shared" si="50"/>
        <v>15000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f t="shared" si="50"/>
        <v>18000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f t="shared" si="50"/>
        <v>25999.999999999993</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f t="shared" si="50"/>
        <v>17500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f t="shared" si="50"/>
        <v>10500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f t="shared" si="50"/>
        <v>7500.0000000000018</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f t="shared" si="50"/>
        <v>4500.0000000000009</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f t="shared" si="50"/>
        <v>8999.9999999999982</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f t="shared" si="50"/>
        <v>10500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f t="shared" si="50"/>
        <v>19250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f t="shared" si="50"/>
        <v>8000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f t="shared" si="50"/>
        <v>9000.0000000000018</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f t="shared" si="50"/>
        <v>6125</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f t="shared" si="50"/>
        <v>12499.999999999998</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f t="shared" si="50"/>
        <v>8749.9999999999982</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f t="shared" si="50"/>
        <v>17100.000000000004</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f t="shared" si="50"/>
        <v>8250.0000000000018</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f t="shared" si="50"/>
        <v>6500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f t="shared" si="50"/>
        <v>4374.9999999999991</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f t="shared" si="50"/>
        <v>9000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f t="shared" si="50"/>
        <v>9750.0000000000018</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f t="shared" si="50"/>
        <v>16500.000000000004</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f t="shared" si="50"/>
        <v>7500.0000000000009</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f t="shared" si="50"/>
        <v>5000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f t="shared" si="50"/>
        <v>4374.9999999999991</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f t="shared" si="50"/>
        <v>13000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f t="shared" si="50"/>
        <v>16250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f t="shared" si="50"/>
        <v>35700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f t="shared" si="50"/>
        <v>12000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f t="shared" si="50"/>
        <v>9625</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f t="shared" si="50"/>
        <v>7000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f t="shared" si="50"/>
        <v>10124.999999999998</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f t="shared" si="50"/>
        <v>19249.999999999996</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f t="shared" si="50"/>
        <v>27000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f t="shared" si="50"/>
        <v>17000.000000000004</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f t="shared" si="50"/>
        <v>10500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f t="shared" si="50"/>
        <v>9625</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f t="shared" si="50"/>
        <v>12375</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f t="shared" ref="K3272:K3335" si="51">J3272*I3272</f>
        <v>27625.000000000007</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f t="shared" si="51"/>
        <v>39000.000000000007</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f t="shared" si="51"/>
        <v>22000.000000000007</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f t="shared" si="51"/>
        <v>16250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f t="shared" si="51"/>
        <v>13750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f t="shared" si="51"/>
        <v>18000.000000000004</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f t="shared" si="51"/>
        <v>30875.000000000007</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f t="shared" si="51"/>
        <v>26250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f t="shared" si="51"/>
        <v>13500.000000000002</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f t="shared" si="51"/>
        <v>12000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f t="shared" si="51"/>
        <v>11000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f t="shared" si="51"/>
        <v>12500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f t="shared" si="51"/>
        <v>23375.000000000004</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f t="shared" si="51"/>
        <v>19250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f t="shared" si="51"/>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f t="shared" si="51"/>
        <v>6250.0000000000018</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f t="shared" si="51"/>
        <v>5625.0000000000018</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f t="shared" si="51"/>
        <v>7875</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f t="shared" si="51"/>
        <v>12000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f t="shared" si="51"/>
        <v>19124.999999999996</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f t="shared" si="51"/>
        <v>9625</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f t="shared" si="51"/>
        <v>6125</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f t="shared" si="51"/>
        <v>6125</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f t="shared" si="51"/>
        <v>7874.9999999999991</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f t="shared" si="51"/>
        <v>14999.999999999996</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f t="shared" si="51"/>
        <v>20249.999999999996</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f t="shared" si="51"/>
        <v>12250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f t="shared" si="51"/>
        <v>10325</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f t="shared" si="51"/>
        <v>13000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f t="shared" si="51"/>
        <v>19500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f t="shared" si="51"/>
        <v>28000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f t="shared" si="51"/>
        <v>42250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f t="shared" si="51"/>
        <v>24750.000000000004</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f t="shared" si="51"/>
        <v>22000.000000000004</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f t="shared" si="51"/>
        <v>19250.000000000004</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f t="shared" si="51"/>
        <v>22750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f t="shared" si="51"/>
        <v>31500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f t="shared" si="51"/>
        <v>14875</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f t="shared" si="51"/>
        <v>7875</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f t="shared" si="51"/>
        <v>5625.0000000000018</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f t="shared" si="51"/>
        <v>2250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f t="shared" si="51"/>
        <v>5625</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f t="shared" si="51"/>
        <v>7875</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f t="shared" si="51"/>
        <v>16625</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f t="shared" si="51"/>
        <v>4375</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f t="shared" si="51"/>
        <v>4375.0000000000009</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f t="shared" si="51"/>
        <v>1500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f t="shared" si="51"/>
        <v>5625</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f t="shared" si="51"/>
        <v>7875</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f t="shared" si="51"/>
        <v>15575</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f t="shared" si="51"/>
        <v>5250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f t="shared" si="51"/>
        <v>4375.0000000000009</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f t="shared" si="51"/>
        <v>750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f t="shared" si="51"/>
        <v>3375</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f t="shared" si="51"/>
        <v>6125</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f t="shared" si="51"/>
        <v>14875</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f t="shared" si="51"/>
        <v>4375</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f t="shared" si="51"/>
        <v>3125.0000000000009</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f t="shared" si="51"/>
        <v>1500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f t="shared" si="51"/>
        <v>2250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f t="shared" si="51"/>
        <v>7000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f t="shared" si="51"/>
        <v>23499.999999999996</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f t="shared" si="51"/>
        <v>7875</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f t="shared" si="51"/>
        <v>6000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f t="shared" ref="K3336:K3399" si="52">J3336*I3336</f>
        <v>4000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f t="shared" si="52"/>
        <v>6249.9999999999991</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f t="shared" si="52"/>
        <v>13749.999999999998</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f t="shared" si="52"/>
        <v>24999.999999999996</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f t="shared" si="52"/>
        <v>11250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f t="shared" si="52"/>
        <v>7000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f t="shared" si="52"/>
        <v>6000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f t="shared" si="52"/>
        <v>7499.9999999999991</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f t="shared" si="52"/>
        <v>16499.999999999996</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f t="shared" si="52"/>
        <v>26249.999999999996</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f t="shared" si="52"/>
        <v>12375</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f t="shared" si="52"/>
        <v>8000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f t="shared" si="52"/>
        <v>6000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f t="shared" si="52"/>
        <v>8749.9999999999982</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f t="shared" si="52"/>
        <v>19249.999999999996</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f t="shared" si="52"/>
        <v>24999.999999999996</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f t="shared" si="52"/>
        <v>12375</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f t="shared" si="52"/>
        <v>8000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f t="shared" si="52"/>
        <v>6000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f t="shared" si="52"/>
        <v>6249.9999999999991</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f t="shared" si="52"/>
        <v>16499.999999999996</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f t="shared" si="52"/>
        <v>21249.999999999996</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f t="shared" si="52"/>
        <v>10125</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f t="shared" si="52"/>
        <v>5000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f t="shared" si="52"/>
        <v>4000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f t="shared" si="52"/>
        <v>4999.9999999999991</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f t="shared" si="52"/>
        <v>10999.999999999998</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f t="shared" si="52"/>
        <v>20624.999999999996</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f t="shared" si="52"/>
        <v>10000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f t="shared" si="52"/>
        <v>5000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f t="shared" si="52"/>
        <v>3750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f t="shared" si="52"/>
        <v>4500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f t="shared" si="52"/>
        <v>12999.999999999996</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f t="shared" si="52"/>
        <v>21000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f t="shared" si="52"/>
        <v>8750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f t="shared" si="52"/>
        <v>8500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f t="shared" si="52"/>
        <v>7500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f t="shared" si="52"/>
        <v>7500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f t="shared" si="52"/>
        <v>14624.999999999996</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f t="shared" si="52"/>
        <v>27000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f t="shared" si="52"/>
        <v>12500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f t="shared" si="52"/>
        <v>11250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f t="shared" si="52"/>
        <v>8750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f t="shared" si="52"/>
        <v>10500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f t="shared" si="52"/>
        <v>17874.999999999996</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f t="shared" si="52"/>
        <v>21000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f t="shared" si="52"/>
        <v>13000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f t="shared" si="52"/>
        <v>9750.0000000000018</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f t="shared" si="52"/>
        <v>6125</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f t="shared" si="52"/>
        <v>11250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f t="shared" si="52"/>
        <v>13000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f t="shared" si="52"/>
        <v>23000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f t="shared" si="52"/>
        <v>9000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f t="shared" si="52"/>
        <v>8250.0000000000018</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f t="shared" si="52"/>
        <v>5250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f t="shared" si="52"/>
        <v>11250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f t="shared" si="52"/>
        <v>13000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f t="shared" si="52"/>
        <v>21800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f t="shared" si="52"/>
        <v>10000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f t="shared" si="52"/>
        <v>8250.0000000000018</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f t="shared" si="52"/>
        <v>4375</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f t="shared" si="52"/>
        <v>8750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f t="shared" si="52"/>
        <v>11000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f t="shared" si="52"/>
        <v>21000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f t="shared" ref="K3400:K3463" si="53">J3400*I3400</f>
        <v>9000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f t="shared" si="53"/>
        <v>6750.0000000000009</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f t="shared" si="53"/>
        <v>5250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f t="shared" si="53"/>
        <v>7500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f t="shared" si="53"/>
        <v>12000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f t="shared" si="53"/>
        <v>31349.999999999996</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f t="shared" si="53"/>
        <v>13750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f t="shared" si="53"/>
        <v>13500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f t="shared" si="53"/>
        <v>11250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f t="shared" si="53"/>
        <v>15124.999999999998</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f t="shared" si="53"/>
        <v>24000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f t="shared" si="53"/>
        <v>35749.999999999993</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f t="shared" si="53"/>
        <v>20000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f t="shared" si="53"/>
        <v>14625</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f t="shared" si="53"/>
        <v>13500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f t="shared" si="53"/>
        <v>16499.999999999996</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f t="shared" si="53"/>
        <v>27000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f t="shared" si="53"/>
        <v>37124.999999999993</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f t="shared" si="53"/>
        <v>21250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f t="shared" si="53"/>
        <v>15750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f t="shared" si="53"/>
        <v>13500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f t="shared" si="53"/>
        <v>17874.999999999996</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f t="shared" si="53"/>
        <v>30000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f t="shared" si="53"/>
        <v>35749.999999999993</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f t="shared" si="53"/>
        <v>21250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f t="shared" si="53"/>
        <v>15750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f t="shared" si="53"/>
        <v>11250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f t="shared" si="53"/>
        <v>12374.999999999998</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f t="shared" si="53"/>
        <v>24000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f t="shared" si="53"/>
        <v>28874.999999999996</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f t="shared" si="53"/>
        <v>16250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f t="shared" si="53"/>
        <v>10125</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f t="shared" si="53"/>
        <v>9000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f t="shared" si="53"/>
        <v>10999.999999999998</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f t="shared" si="53"/>
        <v>18000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f t="shared" si="53"/>
        <v>28500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f t="shared" si="53"/>
        <v>16500.000000000004</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f t="shared" si="53"/>
        <v>11000.000000000002</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f t="shared" si="53"/>
        <v>9625.0000000000018</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f t="shared" si="53"/>
        <v>11375</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f t="shared" si="53"/>
        <v>21000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f t="shared" si="53"/>
        <v>29250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f t="shared" si="53"/>
        <v>17875.000000000004</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f t="shared" si="53"/>
        <v>17600.000000000004</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f t="shared" si="53"/>
        <v>16500.000000000004</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f t="shared" si="53"/>
        <v>17875</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f t="shared" si="53"/>
        <v>26250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f t="shared" si="53"/>
        <v>39000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f t="shared" si="53"/>
        <v>22000.000000000004</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f t="shared" si="53"/>
        <v>20625.000000000004</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f t="shared" si="53"/>
        <v>17875.000000000004</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f t="shared" si="53"/>
        <v>21125</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f t="shared" si="53"/>
        <v>29750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f t="shared" si="53"/>
        <v>16625</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f t="shared" si="53"/>
        <v>9625</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f t="shared" si="53"/>
        <v>6875.0000000000018</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f t="shared" si="53"/>
        <v>3750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f t="shared" si="53"/>
        <v>7875</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f t="shared" si="53"/>
        <v>9625</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f t="shared" si="53"/>
        <v>18375</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f t="shared" si="53"/>
        <v>6125</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f t="shared" si="53"/>
        <v>5625.0000000000018</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f t="shared" si="53"/>
        <v>3000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f t="shared" si="53"/>
        <v>7875</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f t="shared" ref="K3464:K3527" si="54">J3464*I3464</f>
        <v>9625</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f t="shared" si="54"/>
        <v>17325</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f t="shared" si="54"/>
        <v>7000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f t="shared" si="54"/>
        <v>5625.0000000000018</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f t="shared" si="54"/>
        <v>2250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f t="shared" si="54"/>
        <v>5625</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f t="shared" si="54"/>
        <v>7875</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f t="shared" si="54"/>
        <v>16625</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f t="shared" si="54"/>
        <v>6125</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f t="shared" si="54"/>
        <v>4375.0000000000009</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f t="shared" si="54"/>
        <v>3000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f t="shared" si="54"/>
        <v>4500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f t="shared" si="54"/>
        <v>8750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f t="shared" si="54"/>
        <v>25999.999999999996</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f t="shared" si="54"/>
        <v>10125</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f t="shared" si="54"/>
        <v>10000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f t="shared" si="54"/>
        <v>8000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f t="shared" si="54"/>
        <v>11249.999999999998</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f t="shared" si="54"/>
        <v>19249.999999999996</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f t="shared" si="54"/>
        <v>29999.999999999996</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f t="shared" si="54"/>
        <v>15750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f t="shared" si="54"/>
        <v>11000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f t="shared" si="54"/>
        <v>10000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f t="shared" si="54"/>
        <v>12499.999999999998</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f t="shared" si="54"/>
        <v>21999.999999999996</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f t="shared" si="54"/>
        <v>31249.999999999996</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f t="shared" si="54"/>
        <v>16875</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f t="shared" si="54"/>
        <v>12000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f t="shared" si="54"/>
        <v>10000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f t="shared" si="54"/>
        <v>13749.999999999998</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f t="shared" si="54"/>
        <v>24749.999999999996</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f t="shared" si="54"/>
        <v>29999.999999999996</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f t="shared" si="54"/>
        <v>16875</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f t="shared" si="54"/>
        <v>12000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f t="shared" si="54"/>
        <v>8000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f t="shared" si="54"/>
        <v>8749.9999999999982</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f t="shared" si="54"/>
        <v>19249.999999999996</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f t="shared" si="54"/>
        <v>23749.999999999996</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f t="shared" si="54"/>
        <v>12375</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f t="shared" si="54"/>
        <v>7000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f t="shared" si="54"/>
        <v>6000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f t="shared" si="54"/>
        <v>7499.9999999999991</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f t="shared" si="54"/>
        <v>13749.999999999998</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f t="shared" si="54"/>
        <v>23374.999999999996</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f t="shared" si="54"/>
        <v>12500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f t="shared" si="54"/>
        <v>7500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f t="shared" si="54"/>
        <v>6250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f t="shared" si="54"/>
        <v>7500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f t="shared" si="54"/>
        <v>16249.999999999996</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f t="shared" si="54"/>
        <v>24000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f t="shared" si="54"/>
        <v>13750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f t="shared" si="54"/>
        <v>13500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f t="shared" si="54"/>
        <v>12500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f t="shared" si="54"/>
        <v>13500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f t="shared" si="54"/>
        <v>21124.999999999996</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f t="shared" si="54"/>
        <v>33000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f t="shared" si="54"/>
        <v>17500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f t="shared" si="54"/>
        <v>16250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f t="shared" si="54"/>
        <v>13750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f t="shared" si="54"/>
        <v>16500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f t="shared" si="54"/>
        <v>24374.999999999996</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f t="shared" si="54"/>
        <v>20000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f t="shared" si="54"/>
        <v>12000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f t="shared" si="54"/>
        <v>9000.0000000000018</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f t="shared" ref="K3528:K3591" si="55">J3528*I3528</f>
        <v>5250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f t="shared" si="55"/>
        <v>10000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f t="shared" si="55"/>
        <v>12000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f t="shared" si="55"/>
        <v>22000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f t="shared" si="55"/>
        <v>8000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f t="shared" si="55"/>
        <v>7500.0000000000009</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f t="shared" si="55"/>
        <v>4375</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f t="shared" si="55"/>
        <v>10000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f t="shared" si="55"/>
        <v>12000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f t="shared" si="55"/>
        <v>20800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f t="shared" si="55"/>
        <v>9000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f t="shared" si="55"/>
        <v>7500.0000000000009</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f t="shared" si="55"/>
        <v>3500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f t="shared" si="55"/>
        <v>7500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f t="shared" si="55"/>
        <v>10000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f t="shared" si="55"/>
        <v>20000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f t="shared" si="55"/>
        <v>8000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f t="shared" si="55"/>
        <v>6000.0000000000009</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f t="shared" si="55"/>
        <v>4375</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f t="shared" si="55"/>
        <v>6250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f t="shared" si="55"/>
        <v>11000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f t="shared" si="55"/>
        <v>29974.999999999996</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f t="shared" si="55"/>
        <v>12500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f t="shared" si="55"/>
        <v>12375</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f t="shared" si="55"/>
        <v>10125</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f t="shared" si="55"/>
        <v>13749.999999999998</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f t="shared" si="55"/>
        <v>22500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f t="shared" si="55"/>
        <v>34374.999999999993</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f t="shared" si="55"/>
        <v>18750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f t="shared" si="55"/>
        <v>13500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f t="shared" si="55"/>
        <v>12375</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f t="shared" si="55"/>
        <v>15124.999999999998</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f t="shared" si="55"/>
        <v>25500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f t="shared" si="55"/>
        <v>35749.999999999993</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f t="shared" si="55"/>
        <v>20000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f t="shared" si="55"/>
        <v>14625</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f t="shared" si="55"/>
        <v>12375</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f t="shared" si="55"/>
        <v>16499.999999999996</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f t="shared" si="55"/>
        <v>28500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f t="shared" si="55"/>
        <v>34374.999999999993</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f t="shared" si="55"/>
        <v>20000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f t="shared" si="55"/>
        <v>14625</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f t="shared" si="55"/>
        <v>10125</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f t="shared" si="55"/>
        <v>10999.999999999998</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f t="shared" si="55"/>
        <v>22500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f t="shared" si="55"/>
        <v>27499.999999999996</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f t="shared" si="55"/>
        <v>15000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f t="shared" si="55"/>
        <v>9000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f t="shared" si="55"/>
        <v>7875</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f t="shared" si="55"/>
        <v>9624.9999999999982</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f t="shared" si="55"/>
        <v>16500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f t="shared" si="55"/>
        <v>27000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f t="shared" si="55"/>
        <v>15125.000000000002</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f t="shared" si="55"/>
        <v>9625.0000000000018</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f t="shared" si="55"/>
        <v>8250.0000000000018</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f t="shared" si="55"/>
        <v>9750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f t="shared" si="55"/>
        <v>19250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f t="shared" si="55"/>
        <v>27625</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f t="shared" si="55"/>
        <v>16500.000000000004</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f t="shared" si="55"/>
        <v>16225.000000000002</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f t="shared" si="55"/>
        <v>15125.000000000002</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f t="shared" si="55"/>
        <v>16250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f t="shared" si="55"/>
        <v>24500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f t="shared" si="55"/>
        <v>37375</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f t="shared" ref="K3592:K3655" si="56">J3592*I3592</f>
        <v>20625.000000000004</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f t="shared" si="56"/>
        <v>19250.000000000004</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f t="shared" si="56"/>
        <v>16500.000000000004</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f t="shared" si="56"/>
        <v>19500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f t="shared" si="56"/>
        <v>28000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f t="shared" si="56"/>
        <v>14875</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f t="shared" si="56"/>
        <v>7875</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f t="shared" si="56"/>
        <v>5625.0000000000018</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f t="shared" si="56"/>
        <v>2250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f t="shared" si="56"/>
        <v>5625</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f t="shared" si="56"/>
        <v>7875</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f t="shared" si="56"/>
        <v>16625</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f t="shared" si="56"/>
        <v>4375</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f t="shared" si="56"/>
        <v>4375.0000000000009</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f t="shared" si="56"/>
        <v>1500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f t="shared" si="56"/>
        <v>5625</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f t="shared" si="56"/>
        <v>7875</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f t="shared" si="56"/>
        <v>15575</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f t="shared" si="56"/>
        <v>5250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f t="shared" si="56"/>
        <v>4375.0000000000009</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f t="shared" si="56"/>
        <v>750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f t="shared" si="56"/>
        <v>3375</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f t="shared" si="56"/>
        <v>6125</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f t="shared" si="56"/>
        <v>14875</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f t="shared" si="56"/>
        <v>4375</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f t="shared" si="56"/>
        <v>3125.0000000000009</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f t="shared" si="56"/>
        <v>1500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f t="shared" si="56"/>
        <v>2250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f t="shared" si="56"/>
        <v>7000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f t="shared" si="56"/>
        <v>23499.999999999996</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f t="shared" si="56"/>
        <v>7875</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f t="shared" si="56"/>
        <v>8000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f t="shared" si="56"/>
        <v>6000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f t="shared" si="56"/>
        <v>8749.9999999999982</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f t="shared" si="56"/>
        <v>16499.999999999996</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f t="shared" si="56"/>
        <v>27499.999999999996</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f t="shared" si="56"/>
        <v>13500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f t="shared" si="56"/>
        <v>9000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f t="shared" si="56"/>
        <v>8000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f t="shared" si="56"/>
        <v>9999.9999999999982</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f t="shared" si="56"/>
        <v>19249.999999999996</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f t="shared" si="56"/>
        <v>28749.999999999996</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f t="shared" si="56"/>
        <v>14625</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f t="shared" si="56"/>
        <v>10000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f t="shared" si="56"/>
        <v>8000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f t="shared" si="56"/>
        <v>11249.999999999998</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f t="shared" si="56"/>
        <v>21999.999999999996</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f t="shared" si="56"/>
        <v>27499.999999999996</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f t="shared" si="56"/>
        <v>14625</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f t="shared" si="56"/>
        <v>10000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f t="shared" si="56"/>
        <v>6000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f t="shared" si="56"/>
        <v>6249.9999999999991</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f t="shared" si="56"/>
        <v>16499.999999999996</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f t="shared" si="56"/>
        <v>21249.999999999996</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f t="shared" si="56"/>
        <v>10125</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f t="shared" si="56"/>
        <v>5000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f t="shared" si="56"/>
        <v>4000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f t="shared" si="56"/>
        <v>4999.9999999999991</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f t="shared" si="56"/>
        <v>10999.999999999998</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f t="shared" si="56"/>
        <v>20624.999999999996</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f t="shared" si="56"/>
        <v>10000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f t="shared" si="56"/>
        <v>5000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f t="shared" si="56"/>
        <v>3750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f t="shared" si="56"/>
        <v>4500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f t="shared" ref="K3656:K3719" si="57">J3656*I3656</f>
        <v>12999.999999999996</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f t="shared" si="57"/>
        <v>21000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f t="shared" si="57"/>
        <v>11250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f t="shared" si="57"/>
        <v>11000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f t="shared" si="57"/>
        <v>10000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f t="shared" si="57"/>
        <v>10500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f t="shared" si="57"/>
        <v>17874.999999999996</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f t="shared" si="57"/>
        <v>30000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f t="shared" si="57"/>
        <v>15000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f t="shared" si="57"/>
        <v>13750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f t="shared" si="57"/>
        <v>11250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f t="shared" si="57"/>
        <v>13500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f t="shared" si="57"/>
        <v>21124.999999999996</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f t="shared" si="57"/>
        <v>18000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f t="shared" si="57"/>
        <v>10000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f t="shared" si="57"/>
        <v>7500.0000000000009</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f t="shared" si="57"/>
        <v>3500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f t="shared" si="57"/>
        <v>7500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f t="shared" si="57"/>
        <v>10000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f t="shared" si="57"/>
        <v>20000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f t="shared" si="57"/>
        <v>6000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f t="shared" si="57"/>
        <v>6000.0000000000009</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f t="shared" si="57"/>
        <v>8750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f t="shared" si="57"/>
        <v>7500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f t="shared" si="57"/>
        <v>10000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f t="shared" si="57"/>
        <v>18800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f t="shared" si="57"/>
        <v>7000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f t="shared" si="57"/>
        <v>6000.0000000000009</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f t="shared" si="57"/>
        <v>10500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f t="shared" si="57"/>
        <v>5000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f t="shared" si="57"/>
        <v>8000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f t="shared" si="57"/>
        <v>18000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f t="shared" si="57"/>
        <v>6000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f t="shared" si="57"/>
        <v>4500.0000000000009</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f t="shared" si="57"/>
        <v>4375</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f t="shared" si="57"/>
        <v>6250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f t="shared" si="57"/>
        <v>11000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f t="shared" si="57"/>
        <v>27224.999999999996</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f t="shared" si="57"/>
        <v>10000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f t="shared" si="57"/>
        <v>10125</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f t="shared" si="57"/>
        <v>7875</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f t="shared" si="57"/>
        <v>10999.999999999998</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f t="shared" si="57"/>
        <v>19500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f t="shared" si="57"/>
        <v>31624.999999999996</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f t="shared" si="57"/>
        <v>16250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f t="shared" si="57"/>
        <v>11250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f t="shared" si="57"/>
        <v>10125</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f t="shared" si="57"/>
        <v>12374.999999999998</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f t="shared" si="57"/>
        <v>22500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f t="shared" si="57"/>
        <v>32999.999999999993</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f t="shared" si="57"/>
        <v>17500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f t="shared" si="57"/>
        <v>12375</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f t="shared" si="57"/>
        <v>10125</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f t="shared" si="57"/>
        <v>13749.999999999998</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f t="shared" si="57"/>
        <v>25500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f t="shared" si="57"/>
        <v>31624.999999999996</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f t="shared" si="57"/>
        <v>17500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f t="shared" si="57"/>
        <v>12375</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f t="shared" si="57"/>
        <v>7875</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f t="shared" si="57"/>
        <v>8249.9999999999982</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f t="shared" si="57"/>
        <v>19500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f t="shared" si="57"/>
        <v>24749.999999999996</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f t="shared" si="57"/>
        <v>12500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f t="shared" si="57"/>
        <v>6750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f t="shared" ref="K3720:K3783" si="58">J3720*I3720</f>
        <v>5625</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f t="shared" si="58"/>
        <v>6874.9999999999991</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f t="shared" si="58"/>
        <v>13500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f t="shared" si="58"/>
        <v>24000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f t="shared" si="58"/>
        <v>12375.000000000002</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f t="shared" si="58"/>
        <v>6875.0000000000009</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f t="shared" si="58"/>
        <v>5500.0000000000009</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f t="shared" si="58"/>
        <v>6500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f t="shared" si="58"/>
        <v>15750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f t="shared" si="58"/>
        <v>24375</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f t="shared" si="58"/>
        <v>16500.000000000004</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f t="shared" si="58"/>
        <v>16225.000000000002</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f t="shared" si="58"/>
        <v>15125.000000000002</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f t="shared" si="58"/>
        <v>16250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f t="shared" si="58"/>
        <v>24500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f t="shared" si="58"/>
        <v>37375</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f t="shared" si="58"/>
        <v>20625.000000000004</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f t="shared" si="58"/>
        <v>19250.000000000004</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f t="shared" si="58"/>
        <v>16500.000000000004</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f t="shared" si="58"/>
        <v>19500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f t="shared" si="58"/>
        <v>28000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f t="shared" si="58"/>
        <v>23625</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f t="shared" si="58"/>
        <v>14625</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f t="shared" si="58"/>
        <v>11375</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f t="shared" si="58"/>
        <v>7000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f t="shared" si="58"/>
        <v>12375.000000000002</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f t="shared" si="58"/>
        <v>14625</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f t="shared" si="58"/>
        <v>25875</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f t="shared" si="58"/>
        <v>10125</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f t="shared" si="58"/>
        <v>9625</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f t="shared" si="58"/>
        <v>6000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f t="shared" si="58"/>
        <v>12375.000000000002</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f t="shared" si="58"/>
        <v>14625</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f t="shared" si="58"/>
        <v>24525</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f t="shared" si="58"/>
        <v>11250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f t="shared" si="58"/>
        <v>9625</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f t="shared" si="58"/>
        <v>5000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f t="shared" si="58"/>
        <v>9625.0000000000018</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f t="shared" si="58"/>
        <v>12375</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f t="shared" si="58"/>
        <v>23625</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f t="shared" si="58"/>
        <v>10125</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f t="shared" si="58"/>
        <v>7875</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f t="shared" si="58"/>
        <v>6000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f t="shared" si="58"/>
        <v>8250.0000000000018</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f t="shared" si="58"/>
        <v>13500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f t="shared" si="58"/>
        <v>34200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f t="shared" si="58"/>
        <v>15125.000000000002</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f t="shared" si="58"/>
        <v>15000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f t="shared" si="58"/>
        <v>12500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f t="shared" si="58"/>
        <v>16500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f t="shared" si="58"/>
        <v>26000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f t="shared" si="58"/>
        <v>39000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f t="shared" si="58"/>
        <v>22000.000000000004</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f t="shared" si="58"/>
        <v>16250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f t="shared" si="58"/>
        <v>15000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f t="shared" si="58"/>
        <v>18000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f t="shared" si="58"/>
        <v>29250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f t="shared" si="58"/>
        <v>40500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f t="shared" si="58"/>
        <v>23375.000000000004</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f t="shared" si="58"/>
        <v>17500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f t="shared" si="58"/>
        <v>15000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f t="shared" si="58"/>
        <v>19500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f t="shared" si="58"/>
        <v>32500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f t="shared" si="58"/>
        <v>39000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f t="shared" ref="K3784:K3847" si="59">J3784*I3784</f>
        <v>23375.000000000004</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f t="shared" si="59"/>
        <v>17500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f t="shared" si="59"/>
        <v>12500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f t="shared" si="59"/>
        <v>13500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f t="shared" si="59"/>
        <v>26000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f t="shared" si="59"/>
        <v>31500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f t="shared" si="59"/>
        <v>17875.000000000004</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f t="shared" si="59"/>
        <v>11250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f t="shared" si="59"/>
        <v>10000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f t="shared" si="59"/>
        <v>12000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f t="shared" si="59"/>
        <v>19500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f t="shared" si="59"/>
        <v>30875</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f t="shared" si="59"/>
        <v>18000.000000000004</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f t="shared" si="59"/>
        <v>12000.000000000002</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f t="shared" si="59"/>
        <v>10500.000000000002</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f t="shared" si="59"/>
        <v>12250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f t="shared" si="59"/>
        <v>22500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f t="shared" si="59"/>
        <v>31500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f t="shared" si="59"/>
        <v>19500.000000000004</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f t="shared" si="59"/>
        <v>19200.000000000004</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f t="shared" si="59"/>
        <v>18000.000000000004</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f t="shared" si="59"/>
        <v>19250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f t="shared" si="59"/>
        <v>28125</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f t="shared" si="59"/>
        <v>42000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f t="shared" si="59"/>
        <v>24000.000000000004</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f t="shared" si="59"/>
        <v>22500.000000000004</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f t="shared" si="59"/>
        <v>19500.000000000004</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f t="shared" si="59"/>
        <v>22750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f t="shared" si="59"/>
        <v>31875</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f t="shared" si="59"/>
        <v>26250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f t="shared" si="59"/>
        <v>16250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f t="shared" si="59"/>
        <v>13000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f t="shared" si="59"/>
        <v>7874.9999999999991</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f t="shared" si="59"/>
        <v>13500.000000000002</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f t="shared" si="59"/>
        <v>16250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f t="shared" si="59"/>
        <v>30000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f t="shared" si="59"/>
        <v>12500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f t="shared" si="59"/>
        <v>12000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f t="shared" si="59"/>
        <v>8999.9999999999982</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f t="shared" si="59"/>
        <v>16500.000000000004</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f t="shared" si="59"/>
        <v>18750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f t="shared" si="59"/>
        <v>28500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f t="shared" si="59"/>
        <v>13750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f t="shared" si="59"/>
        <v>12000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f t="shared" si="59"/>
        <v>6749.9999999999991</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f t="shared" si="59"/>
        <v>12000.000000000002</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f t="shared" si="59"/>
        <v>15000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f t="shared" si="59"/>
        <v>27500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f t="shared" si="59"/>
        <v>12500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f t="shared" si="59"/>
        <v>10000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f t="shared" si="59"/>
        <v>7874.9999999999991</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f t="shared" si="59"/>
        <v>10500.000000000002</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f t="shared" si="59"/>
        <v>16250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f t="shared" si="59"/>
        <v>38675</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f t="shared" si="59"/>
        <v>18000.000000000004</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f t="shared" si="59"/>
        <v>17875.000000000004</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f t="shared" si="59"/>
        <v>15125.000000000002</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f t="shared" si="59"/>
        <v>19500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f t="shared" si="59"/>
        <v>29750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f t="shared" si="59"/>
        <v>43875</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f t="shared" si="59"/>
        <v>25500.000000000004</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f t="shared" si="59"/>
        <v>19250.000000000004</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f t="shared" si="59"/>
        <v>17875.000000000004</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f t="shared" si="59"/>
        <v>21125</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f t="shared" ref="K3848:K3911" si="60">J3848*I3848</f>
        <v>33250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f t="shared" si="60"/>
        <v>45500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f t="shared" si="60"/>
        <v>27000.000000000004</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f t="shared" si="60"/>
        <v>20625.000000000004</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f t="shared" si="60"/>
        <v>17875.000000000004</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f t="shared" si="60"/>
        <v>22750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f t="shared" si="60"/>
        <v>36750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f t="shared" si="60"/>
        <v>43875</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f t="shared" si="60"/>
        <v>27000.000000000004</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f t="shared" si="60"/>
        <v>20625.000000000004</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f t="shared" si="60"/>
        <v>15125.000000000002</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f t="shared" si="60"/>
        <v>16250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f t="shared" si="60"/>
        <v>29750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f t="shared" si="60"/>
        <v>35750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f t="shared" si="60"/>
        <v>21000.000000000004</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f t="shared" si="60"/>
        <v>13750.000000000002</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f t="shared" si="60"/>
        <v>12375.000000000002</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f t="shared" si="60"/>
        <v>14625</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f t="shared" si="60"/>
        <v>22750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f t="shared" si="60"/>
        <v>33250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f t="shared" si="60"/>
        <v>19500.000000000004</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f t="shared" si="60"/>
        <v>13000.000000000004</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f t="shared" si="60"/>
        <v>11375.000000000002</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f t="shared" si="60"/>
        <v>13125.000000000002</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f t="shared" si="60"/>
        <v>24000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f t="shared" si="60"/>
        <v>33750.000000000007</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f t="shared" si="60"/>
        <v>21125.000000000004</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f t="shared" si="60"/>
        <v>22425.000000000004</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f t="shared" si="60"/>
        <v>21125.000000000004</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f t="shared" si="60"/>
        <v>22500.000000000004</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f t="shared" si="60"/>
        <v>32000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f t="shared" si="60"/>
        <v>46875.000000000007</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f t="shared" si="60"/>
        <v>27625.000000000007</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f t="shared" si="60"/>
        <v>26000.000000000007</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f t="shared" si="60"/>
        <v>22750.000000000004</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f t="shared" si="60"/>
        <v>26250.000000000004</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f t="shared" si="60"/>
        <v>36000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f t="shared" si="60"/>
        <v>27500.000000000004</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f t="shared" si="60"/>
        <v>16500.000000000004</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f t="shared" si="60"/>
        <v>13500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f t="shared" si="60"/>
        <v>7499.9999999999991</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f t="shared" si="60"/>
        <v>13000.000000000004</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f t="shared" si="60"/>
        <v>16500.000000000004</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f t="shared" si="60"/>
        <v>31625.000000000004</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f t="shared" si="60"/>
        <v>12375.000000000002</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f t="shared" si="60"/>
        <v>12375</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f t="shared" si="6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f t="shared" si="6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f t="shared" si="6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f t="shared" si="6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f t="shared" si="6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f t="shared" si="6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f t="shared" si="6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f t="shared" si="6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f t="shared" si="6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f t="shared" si="6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f t="shared" si="6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f t="shared" si="6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f t="shared" si="6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f t="shared" si="6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f t="shared" si="6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f t="shared" si="6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f t="shared" si="6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f t="shared" si="6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f t="shared" ref="K3912:K3975" si="61">J3912*I3912</f>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f t="shared" si="61"/>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f t="shared" si="61"/>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f t="shared" si="61"/>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f t="shared" si="61"/>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f t="shared" si="61"/>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f t="shared" si="61"/>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f t="shared" si="61"/>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f t="shared" si="61"/>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f t="shared" si="61"/>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f t="shared" si="61"/>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f t="shared" si="61"/>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f t="shared" si="61"/>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f t="shared" si="61"/>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f t="shared" si="61"/>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f t="shared" si="61"/>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f t="shared" si="61"/>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f t="shared" si="61"/>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f t="shared" si="61"/>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f t="shared" si="61"/>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f t="shared" si="61"/>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f t="shared" si="61"/>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f t="shared" si="61"/>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f t="shared" si="61"/>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f t="shared" si="61"/>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f t="shared" si="61"/>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f t="shared" si="61"/>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f t="shared" si="61"/>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f t="shared" si="61"/>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f t="shared" si="61"/>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f t="shared" si="61"/>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f t="shared" si="61"/>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f t="shared" si="61"/>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f t="shared" si="61"/>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f t="shared" si="61"/>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f t="shared" si="61"/>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f t="shared" si="61"/>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f t="shared" si="61"/>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f t="shared" si="61"/>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f t="shared" si="61"/>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f t="shared" si="61"/>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f t="shared" si="61"/>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f t="shared" si="61"/>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f t="shared" si="61"/>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f t="shared" si="61"/>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f t="shared" si="61"/>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f t="shared" si="61"/>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f t="shared" si="61"/>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f t="shared" si="61"/>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f t="shared" si="61"/>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f t="shared" si="61"/>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f t="shared" si="61"/>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f t="shared" si="61"/>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f t="shared" si="61"/>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f t="shared" si="61"/>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f t="shared" si="61"/>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f t="shared" si="61"/>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f t="shared" si="61"/>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f t="shared" si="61"/>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f t="shared" si="61"/>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f t="shared" si="61"/>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f t="shared" si="61"/>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f t="shared" si="61"/>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f t="shared" si="61"/>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f t="shared" ref="K3976:K4039" si="62">J3976*I3976</f>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f t="shared" si="62"/>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f t="shared" si="62"/>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f t="shared" si="62"/>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f t="shared" si="62"/>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f t="shared" si="62"/>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f t="shared" si="62"/>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f t="shared" si="62"/>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f t="shared" si="62"/>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f t="shared" si="62"/>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f t="shared" si="62"/>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f t="shared" si="62"/>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f t="shared" si="62"/>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f t="shared" si="62"/>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f t="shared" si="62"/>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f t="shared" si="62"/>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f t="shared" si="62"/>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f t="shared" si="62"/>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f t="shared" si="62"/>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f t="shared" si="62"/>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f t="shared" si="62"/>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f t="shared" si="62"/>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f t="shared" si="62"/>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f t="shared" si="62"/>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f t="shared" si="62"/>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f t="shared" si="62"/>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f t="shared" si="62"/>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f t="shared" si="62"/>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f t="shared" si="62"/>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f t="shared" si="62"/>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f t="shared" si="62"/>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f t="shared" si="62"/>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f t="shared" si="62"/>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f t="shared" si="62"/>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f t="shared" si="62"/>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f t="shared" si="62"/>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f t="shared" si="62"/>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f t="shared" si="62"/>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f t="shared" si="62"/>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f t="shared" si="62"/>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f t="shared" si="62"/>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f t="shared" si="62"/>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f t="shared" si="62"/>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f t="shared" si="62"/>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f t="shared" si="62"/>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f t="shared" si="62"/>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f t="shared" si="62"/>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f t="shared" si="62"/>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f t="shared" si="62"/>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f t="shared" si="62"/>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f t="shared" si="62"/>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f t="shared" si="62"/>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f t="shared" si="62"/>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f t="shared" si="62"/>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f t="shared" si="62"/>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f t="shared" si="62"/>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f t="shared" si="62"/>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f t="shared" si="62"/>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f t="shared" si="62"/>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f t="shared" si="62"/>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f t="shared" si="62"/>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f t="shared" si="62"/>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f t="shared" si="62"/>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f t="shared" si="62"/>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f t="shared" ref="K4040:K4103" si="63">J4040*I4040</f>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f t="shared" si="63"/>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f t="shared" si="63"/>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f t="shared" si="63"/>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f t="shared" si="63"/>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f t="shared" si="63"/>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f t="shared" si="63"/>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f t="shared" si="63"/>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f t="shared" si="63"/>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f t="shared" si="63"/>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f t="shared" si="63"/>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f t="shared" si="63"/>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f t="shared" si="63"/>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f t="shared" si="63"/>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f t="shared" si="63"/>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f t="shared" si="63"/>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f t="shared" si="63"/>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f t="shared" si="63"/>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f t="shared" si="63"/>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f t="shared" si="63"/>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f t="shared" si="63"/>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f t="shared" si="63"/>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f t="shared" si="63"/>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f t="shared" si="63"/>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f t="shared" si="63"/>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f t="shared" si="63"/>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f t="shared" si="63"/>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f t="shared" si="63"/>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f t="shared" si="63"/>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f t="shared" si="63"/>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f t="shared" si="63"/>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f t="shared" si="63"/>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f t="shared" si="63"/>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f t="shared" si="63"/>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f t="shared" si="63"/>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f t="shared" si="63"/>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f t="shared" si="63"/>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f t="shared" si="63"/>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f t="shared" si="63"/>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f t="shared" si="63"/>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f t="shared" si="63"/>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f t="shared" si="63"/>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f t="shared" si="63"/>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f t="shared" si="63"/>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f t="shared" si="63"/>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f t="shared" si="63"/>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f t="shared" si="63"/>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f t="shared" si="63"/>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f t="shared" si="63"/>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f t="shared" si="63"/>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f t="shared" si="63"/>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f t="shared" si="63"/>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f t="shared" si="63"/>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f t="shared" si="63"/>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f t="shared" si="63"/>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f t="shared" si="63"/>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f t="shared" si="63"/>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f t="shared" si="63"/>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f t="shared" si="63"/>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f t="shared" si="63"/>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f t="shared" si="63"/>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f t="shared" si="63"/>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f t="shared" si="63"/>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f t="shared" si="63"/>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f t="shared" ref="K4104:K4167" si="64">J4104*I4104</f>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f t="shared" si="64"/>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f t="shared" si="64"/>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f t="shared" si="64"/>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f t="shared" si="64"/>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f t="shared" si="64"/>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f t="shared" si="64"/>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f t="shared" si="64"/>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f t="shared" si="64"/>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f t="shared" si="64"/>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f t="shared" si="64"/>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f t="shared" si="64"/>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f t="shared" si="64"/>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f t="shared" si="64"/>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f t="shared" si="64"/>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f t="shared" si="64"/>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f t="shared" si="64"/>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f t="shared" si="64"/>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f t="shared" si="64"/>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f t="shared" si="64"/>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f t="shared" si="64"/>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f t="shared" si="64"/>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f t="shared" si="64"/>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f t="shared" si="64"/>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f t="shared" si="64"/>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f t="shared" si="64"/>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f t="shared" si="64"/>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f t="shared" si="64"/>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f t="shared" si="64"/>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f t="shared" si="64"/>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f t="shared" si="64"/>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f t="shared" si="64"/>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f t="shared" si="64"/>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f t="shared" si="64"/>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f t="shared" si="64"/>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f t="shared" si="64"/>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f t="shared" si="64"/>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f t="shared" si="64"/>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f t="shared" si="64"/>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f t="shared" si="64"/>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f t="shared" si="64"/>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f t="shared" si="64"/>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f t="shared" si="64"/>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f t="shared" si="64"/>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f t="shared" si="64"/>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f t="shared" si="64"/>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f t="shared" si="64"/>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f t="shared" si="64"/>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f t="shared" si="64"/>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f t="shared" si="64"/>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f t="shared" si="64"/>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f t="shared" si="64"/>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f t="shared" si="64"/>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f t="shared" si="64"/>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f t="shared" si="64"/>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f t="shared" si="64"/>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f t="shared" si="64"/>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f t="shared" si="64"/>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f t="shared" si="64"/>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f t="shared" si="64"/>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f t="shared" si="64"/>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f t="shared" si="64"/>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f t="shared" si="64"/>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f t="shared" si="64"/>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f t="shared" ref="K4168:K4231" si="65">J4168*I4168</f>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f t="shared" si="65"/>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f t="shared" si="65"/>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f t="shared" si="65"/>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f t="shared" si="65"/>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f t="shared" si="65"/>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f t="shared" si="65"/>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f t="shared" si="65"/>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f t="shared" si="65"/>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f t="shared" si="65"/>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f t="shared" si="65"/>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f t="shared" si="65"/>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f t="shared" si="65"/>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f t="shared" si="65"/>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f t="shared" si="65"/>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f t="shared" si="65"/>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f t="shared" si="65"/>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f t="shared" si="65"/>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f t="shared" si="65"/>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f t="shared" si="65"/>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f t="shared" si="65"/>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f t="shared" si="65"/>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f t="shared" si="65"/>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f t="shared" si="65"/>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f t="shared" si="65"/>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f t="shared" si="65"/>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f t="shared" si="65"/>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f t="shared" si="65"/>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f t="shared" si="65"/>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f t="shared" si="65"/>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f t="shared" si="65"/>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f t="shared" si="65"/>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f t="shared" si="65"/>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f t="shared" si="65"/>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f t="shared" si="65"/>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f t="shared" si="65"/>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f t="shared" si="65"/>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f t="shared" si="65"/>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f t="shared" si="65"/>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f t="shared" si="65"/>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f t="shared" si="65"/>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f t="shared" si="65"/>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f t="shared" si="65"/>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f t="shared" si="65"/>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f t="shared" si="65"/>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f t="shared" si="65"/>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f t="shared" si="65"/>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f t="shared" si="65"/>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f t="shared" si="65"/>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f t="shared" si="65"/>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f t="shared" si="65"/>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f t="shared" si="65"/>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f t="shared" si="65"/>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f t="shared" si="65"/>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f t="shared" si="65"/>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f t="shared" si="65"/>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f t="shared" si="65"/>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f t="shared" si="65"/>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f t="shared" si="65"/>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f t="shared" si="65"/>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f t="shared" si="65"/>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f t="shared" si="65"/>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f t="shared" si="65"/>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f t="shared" si="65"/>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f t="shared" ref="K4232:K4295" si="66">J4232*I4232</f>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f t="shared" si="66"/>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f t="shared" si="66"/>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f t="shared" si="66"/>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f t="shared" si="66"/>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f t="shared" si="66"/>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f t="shared" si="66"/>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f t="shared" si="66"/>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f t="shared" si="66"/>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f t="shared" si="66"/>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f t="shared" si="66"/>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f t="shared" si="66"/>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f t="shared" si="66"/>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f t="shared" si="66"/>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f t="shared" si="66"/>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f t="shared" si="66"/>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f t="shared" si="66"/>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f t="shared" si="66"/>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f t="shared" si="66"/>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f t="shared" si="66"/>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f t="shared" si="66"/>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f t="shared" si="66"/>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f t="shared" si="66"/>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f t="shared" si="66"/>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f t="shared" si="66"/>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f t="shared" si="66"/>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f t="shared" si="66"/>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f t="shared" si="66"/>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f t="shared" si="66"/>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f t="shared" si="66"/>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f t="shared" si="66"/>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f t="shared" si="66"/>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f t="shared" si="66"/>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f t="shared" si="66"/>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f t="shared" si="66"/>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f t="shared" si="66"/>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f t="shared" si="66"/>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f t="shared" si="66"/>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f t="shared" si="66"/>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f t="shared" si="66"/>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f t="shared" si="66"/>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f t="shared" si="66"/>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f t="shared" si="66"/>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f t="shared" si="66"/>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f t="shared" si="66"/>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f t="shared" si="66"/>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f t="shared" si="66"/>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f t="shared" si="66"/>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f t="shared" si="66"/>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f t="shared" si="66"/>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f t="shared" si="66"/>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f t="shared" si="66"/>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f t="shared" si="66"/>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f t="shared" si="66"/>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f t="shared" si="66"/>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f t="shared" si="66"/>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f t="shared" si="66"/>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f t="shared" si="66"/>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f t="shared" si="66"/>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f t="shared" si="66"/>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f t="shared" si="66"/>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f t="shared" si="66"/>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f t="shared" si="66"/>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f t="shared" si="66"/>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f t="shared" ref="K4296:K4359" si="67">J4296*I4296</f>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f t="shared" si="67"/>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f t="shared" si="67"/>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f t="shared" si="67"/>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f t="shared" si="67"/>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f t="shared" si="67"/>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f t="shared" si="67"/>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f t="shared" si="67"/>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f t="shared" si="67"/>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f t="shared" si="67"/>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f t="shared" si="67"/>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f t="shared" si="67"/>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f t="shared" si="67"/>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f t="shared" si="67"/>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f t="shared" si="67"/>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f t="shared" si="67"/>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f t="shared" si="67"/>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f t="shared" si="67"/>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f t="shared" si="67"/>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f t="shared" si="67"/>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f t="shared" si="67"/>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f t="shared" si="67"/>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f t="shared" si="67"/>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f t="shared" si="67"/>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f t="shared" si="67"/>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f t="shared" si="67"/>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f t="shared" si="67"/>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f t="shared" si="67"/>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f t="shared" si="67"/>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f t="shared" si="67"/>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f t="shared" si="67"/>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f t="shared" si="67"/>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f t="shared" si="67"/>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f t="shared" si="67"/>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f t="shared" si="67"/>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f t="shared" si="67"/>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f t="shared" si="67"/>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f t="shared" si="67"/>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f t="shared" si="67"/>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f t="shared" si="67"/>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f t="shared" si="67"/>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f t="shared" si="67"/>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f t="shared" si="67"/>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f t="shared" si="67"/>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f t="shared" si="67"/>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f t="shared" si="67"/>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f t="shared" si="67"/>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f t="shared" si="67"/>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f t="shared" si="67"/>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f t="shared" si="67"/>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f t="shared" si="67"/>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f t="shared" si="67"/>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f t="shared" si="67"/>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f t="shared" si="67"/>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f t="shared" si="67"/>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f t="shared" si="67"/>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f t="shared" si="67"/>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f t="shared" si="67"/>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f t="shared" si="67"/>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f t="shared" si="67"/>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f t="shared" si="67"/>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f t="shared" si="67"/>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f t="shared" si="67"/>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f t="shared" si="67"/>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f t="shared" ref="K4360:K4423" si="68">J4360*I4360</f>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f t="shared" si="68"/>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f t="shared" si="68"/>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f t="shared" si="68"/>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f t="shared" si="68"/>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f t="shared" si="68"/>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f t="shared" si="68"/>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f t="shared" si="68"/>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f t="shared" si="68"/>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f t="shared" si="68"/>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f t="shared" si="68"/>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f t="shared" si="68"/>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f t="shared" si="68"/>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f t="shared" si="68"/>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f t="shared" si="68"/>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f t="shared" si="68"/>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f t="shared" si="68"/>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f t="shared" si="68"/>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f t="shared" si="68"/>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f t="shared" si="68"/>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f t="shared" si="68"/>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f t="shared" si="68"/>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f t="shared" si="68"/>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f t="shared" si="68"/>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f t="shared" si="68"/>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f t="shared" si="68"/>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f t="shared" si="68"/>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f t="shared" si="68"/>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f t="shared" si="68"/>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f t="shared" si="68"/>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f t="shared" si="68"/>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f t="shared" si="68"/>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f t="shared" si="68"/>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f t="shared" si="68"/>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f t="shared" si="68"/>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f t="shared" si="68"/>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f t="shared" si="68"/>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f t="shared" si="68"/>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f t="shared" si="68"/>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f t="shared" si="68"/>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f t="shared" si="68"/>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f t="shared" si="68"/>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f t="shared" si="68"/>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f t="shared" si="68"/>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f t="shared" si="68"/>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f t="shared" si="68"/>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f t="shared" si="68"/>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f t="shared" si="68"/>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f t="shared" si="68"/>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f t="shared" si="68"/>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f t="shared" si="68"/>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f t="shared" si="68"/>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f t="shared" si="68"/>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f t="shared" si="68"/>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f t="shared" si="68"/>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f t="shared" si="68"/>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f t="shared" si="68"/>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f t="shared" si="68"/>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f t="shared" si="68"/>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f t="shared" si="68"/>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f t="shared" si="68"/>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f t="shared" si="68"/>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f t="shared" si="68"/>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f t="shared" si="68"/>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f t="shared" ref="K4424:K4487" si="69">J4424*I4424</f>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f t="shared" si="69"/>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f t="shared" si="69"/>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f t="shared" si="69"/>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f t="shared" si="69"/>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f t="shared" si="69"/>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f t="shared" si="69"/>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f t="shared" si="69"/>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f t="shared" si="69"/>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f t="shared" si="69"/>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f t="shared" si="69"/>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f t="shared" si="69"/>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f t="shared" si="69"/>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f t="shared" si="69"/>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f t="shared" si="69"/>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f t="shared" si="69"/>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f t="shared" si="69"/>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f t="shared" si="69"/>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f t="shared" si="69"/>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f t="shared" si="69"/>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f t="shared" si="69"/>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f t="shared" si="69"/>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f t="shared" si="69"/>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f t="shared" si="69"/>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f t="shared" si="69"/>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f t="shared" si="69"/>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f t="shared" si="69"/>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f t="shared" si="69"/>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f t="shared" si="69"/>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f t="shared" si="69"/>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f t="shared" si="69"/>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f t="shared" si="69"/>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f t="shared" si="69"/>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f t="shared" si="69"/>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f t="shared" si="69"/>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f t="shared" si="69"/>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f t="shared" si="69"/>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f t="shared" si="69"/>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f t="shared" si="69"/>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f t="shared" si="69"/>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f t="shared" si="69"/>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f t="shared" si="69"/>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f t="shared" si="69"/>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f t="shared" si="69"/>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f t="shared" si="69"/>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f t="shared" si="69"/>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f t="shared" si="69"/>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f t="shared" si="69"/>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f t="shared" si="69"/>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f t="shared" si="69"/>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f t="shared" si="69"/>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f t="shared" si="69"/>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f t="shared" si="69"/>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f t="shared" si="69"/>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f t="shared" si="69"/>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f t="shared" si="69"/>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f t="shared" si="69"/>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f t="shared" si="69"/>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f t="shared" si="69"/>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f t="shared" si="69"/>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f t="shared" si="69"/>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f t="shared" si="69"/>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f t="shared" si="69"/>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f t="shared" si="69"/>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f t="shared" ref="K4488:K4551" si="70">J4488*I4488</f>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f t="shared" si="7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f t="shared" si="7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f t="shared" si="7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f t="shared" si="7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f t="shared" si="7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f t="shared" si="7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f t="shared" si="7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f t="shared" si="7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f t="shared" si="7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f t="shared" si="7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f t="shared" si="7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f t="shared" si="7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f t="shared" si="7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f t="shared" si="7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f t="shared" si="7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f t="shared" si="7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f t="shared" si="7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f t="shared" si="7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f t="shared" si="7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f t="shared" si="7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f t="shared" si="7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f t="shared" si="7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f t="shared" si="7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f t="shared" si="7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f t="shared" si="7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f t="shared" si="7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f t="shared" si="7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f t="shared" si="7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f t="shared" si="7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f t="shared" si="7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f t="shared" si="7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f t="shared" si="7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f t="shared" si="7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f t="shared" si="7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f t="shared" si="7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f t="shared" si="7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f t="shared" si="7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f t="shared" si="7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f t="shared" si="7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f t="shared" si="7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f t="shared" si="7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f t="shared" si="7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f t="shared" si="7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f t="shared" si="7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f t="shared" si="7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f t="shared" si="7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f t="shared" si="7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f t="shared" si="7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f t="shared" si="7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f t="shared" si="7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f t="shared" si="7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f t="shared" si="7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f t="shared" si="7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f t="shared" si="7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f t="shared" si="7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f t="shared" si="7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f t="shared" si="7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f t="shared" si="7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f t="shared" si="7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f t="shared" si="7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f t="shared" si="7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f t="shared" si="7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f t="shared" si="7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f t="shared" ref="K4552:K4615" si="71">J4552*I4552</f>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f t="shared" si="71"/>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f t="shared" si="71"/>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f t="shared" si="71"/>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f t="shared" si="71"/>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f t="shared" si="71"/>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f t="shared" si="71"/>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f t="shared" si="71"/>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f t="shared" si="71"/>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f t="shared" si="71"/>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f t="shared" si="71"/>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f t="shared" si="71"/>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f t="shared" si="71"/>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f t="shared" si="71"/>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f t="shared" si="71"/>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f t="shared" si="71"/>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f t="shared" si="71"/>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f t="shared" si="71"/>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f t="shared" si="71"/>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f t="shared" si="71"/>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f t="shared" si="71"/>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f t="shared" si="71"/>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f t="shared" si="71"/>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f t="shared" si="71"/>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f t="shared" si="71"/>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f t="shared" si="71"/>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f t="shared" si="71"/>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f t="shared" si="71"/>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f t="shared" si="71"/>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f t="shared" si="71"/>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f t="shared" si="71"/>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f t="shared" si="71"/>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f t="shared" si="71"/>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f t="shared" si="71"/>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f t="shared" si="71"/>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f t="shared" si="71"/>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f t="shared" si="71"/>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f t="shared" si="71"/>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f t="shared" si="71"/>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f t="shared" si="71"/>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f t="shared" si="71"/>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f t="shared" si="71"/>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f t="shared" si="71"/>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f t="shared" si="71"/>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f t="shared" si="71"/>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f t="shared" si="71"/>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f t="shared" si="71"/>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f t="shared" si="71"/>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f t="shared" si="71"/>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f t="shared" si="71"/>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f t="shared" si="71"/>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f t="shared" si="71"/>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f t="shared" si="71"/>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f t="shared" si="71"/>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f t="shared" si="71"/>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f t="shared" si="71"/>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f t="shared" si="71"/>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f t="shared" si="71"/>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f t="shared" si="71"/>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f t="shared" si="71"/>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f t="shared" si="71"/>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f t="shared" si="71"/>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f t="shared" si="71"/>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f t="shared" si="71"/>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f t="shared" ref="K4616:K4679" si="72">J4616*I4616</f>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f t="shared" si="72"/>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f t="shared" si="72"/>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f t="shared" si="72"/>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f t="shared" si="72"/>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f t="shared" si="72"/>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f t="shared" si="72"/>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f t="shared" si="72"/>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f t="shared" si="72"/>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f t="shared" si="72"/>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f t="shared" si="72"/>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f t="shared" si="72"/>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f t="shared" si="72"/>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f t="shared" si="72"/>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f t="shared" si="72"/>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f t="shared" si="72"/>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f t="shared" si="72"/>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f t="shared" si="72"/>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f t="shared" si="72"/>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f t="shared" si="72"/>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f t="shared" si="72"/>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f t="shared" si="72"/>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f t="shared" si="72"/>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f t="shared" si="72"/>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f t="shared" si="72"/>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f t="shared" si="72"/>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f t="shared" si="72"/>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f t="shared" si="72"/>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f t="shared" si="72"/>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f t="shared" si="72"/>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f t="shared" si="72"/>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f t="shared" si="72"/>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f t="shared" si="72"/>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f t="shared" si="72"/>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f t="shared" si="72"/>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f t="shared" si="72"/>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f t="shared" si="72"/>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f t="shared" si="72"/>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f t="shared" si="72"/>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f t="shared" si="72"/>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f t="shared" si="72"/>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f t="shared" si="72"/>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f t="shared" si="72"/>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f t="shared" si="72"/>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f t="shared" si="72"/>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f t="shared" si="72"/>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f t="shared" si="72"/>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f t="shared" si="72"/>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f t="shared" si="72"/>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f t="shared" si="72"/>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f t="shared" si="72"/>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f t="shared" si="72"/>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f t="shared" si="72"/>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f t="shared" si="72"/>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f t="shared" si="72"/>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f t="shared" si="72"/>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f t="shared" si="72"/>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f t="shared" si="72"/>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f t="shared" si="72"/>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f t="shared" si="72"/>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f t="shared" si="72"/>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f t="shared" si="72"/>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f t="shared" si="72"/>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f t="shared" si="72"/>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f t="shared" ref="K4680:K4743" si="73">J4680*I4680</f>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f t="shared" si="73"/>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f t="shared" si="73"/>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f t="shared" si="73"/>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f t="shared" si="73"/>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f t="shared" si="73"/>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f t="shared" si="73"/>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f t="shared" si="73"/>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f t="shared" si="73"/>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f t="shared" si="73"/>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f t="shared" si="73"/>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f t="shared" si="73"/>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f t="shared" si="73"/>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f t="shared" si="73"/>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f t="shared" si="73"/>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f t="shared" si="73"/>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f t="shared" si="73"/>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f t="shared" si="73"/>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f t="shared" si="73"/>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f t="shared" si="73"/>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f t="shared" si="73"/>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f t="shared" si="73"/>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f t="shared" si="73"/>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f t="shared" si="73"/>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f t="shared" si="73"/>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f t="shared" si="73"/>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f t="shared" si="73"/>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f t="shared" si="73"/>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f t="shared" si="73"/>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f t="shared" si="73"/>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f t="shared" si="73"/>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f t="shared" si="73"/>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f t="shared" si="73"/>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f t="shared" si="73"/>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f t="shared" si="73"/>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f t="shared" si="73"/>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f t="shared" si="73"/>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f t="shared" si="73"/>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f t="shared" si="73"/>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f t="shared" si="73"/>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f t="shared" si="73"/>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f t="shared" si="73"/>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f t="shared" si="73"/>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f t="shared" si="73"/>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f t="shared" si="73"/>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f t="shared" si="73"/>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f t="shared" si="73"/>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f t="shared" si="73"/>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f t="shared" si="73"/>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f t="shared" si="73"/>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f t="shared" si="73"/>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f t="shared" si="73"/>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f t="shared" si="73"/>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f t="shared" si="73"/>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f t="shared" si="73"/>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f t="shared" si="73"/>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f t="shared" si="73"/>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f t="shared" si="73"/>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f t="shared" si="73"/>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f t="shared" si="73"/>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f t="shared" si="73"/>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f t="shared" si="73"/>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f t="shared" si="73"/>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f t="shared" si="73"/>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f t="shared" ref="K4744:K4807" si="74">J4744*I4744</f>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f t="shared" si="74"/>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f t="shared" si="74"/>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f t="shared" si="74"/>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f t="shared" si="74"/>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f t="shared" si="74"/>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f t="shared" si="74"/>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f t="shared" si="74"/>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f t="shared" si="74"/>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f t="shared" si="74"/>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f t="shared" si="74"/>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f t="shared" si="74"/>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f t="shared" si="74"/>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f t="shared" si="74"/>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f t="shared" si="74"/>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f t="shared" si="74"/>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f t="shared" si="74"/>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f t="shared" si="74"/>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f t="shared" si="74"/>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f t="shared" si="74"/>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f t="shared" si="74"/>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f t="shared" si="74"/>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f t="shared" si="74"/>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f t="shared" si="74"/>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f t="shared" si="74"/>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f t="shared" si="74"/>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f t="shared" si="74"/>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f t="shared" si="74"/>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f t="shared" si="74"/>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f t="shared" si="74"/>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f t="shared" si="74"/>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f t="shared" si="74"/>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f t="shared" si="74"/>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f t="shared" si="74"/>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f t="shared" si="74"/>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f t="shared" si="74"/>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f t="shared" si="74"/>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f t="shared" si="74"/>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f t="shared" si="74"/>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f t="shared" si="74"/>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f t="shared" si="74"/>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f t="shared" si="74"/>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f t="shared" si="74"/>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f t="shared" si="74"/>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f t="shared" si="74"/>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f t="shared" si="74"/>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f t="shared" si="74"/>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f t="shared" si="74"/>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f t="shared" si="74"/>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f t="shared" si="74"/>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f t="shared" si="74"/>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f t="shared" si="74"/>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f t="shared" si="74"/>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f t="shared" si="74"/>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f t="shared" si="74"/>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f t="shared" si="74"/>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f t="shared" si="74"/>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f t="shared" si="74"/>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f t="shared" si="74"/>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f t="shared" si="74"/>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f t="shared" si="74"/>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f t="shared" si="74"/>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f t="shared" si="74"/>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f t="shared" si="74"/>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f t="shared" ref="K4808:K4871" si="75">J4808*I4808</f>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f t="shared" si="75"/>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f t="shared" si="75"/>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f t="shared" si="75"/>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f t="shared" si="75"/>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f t="shared" si="75"/>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f t="shared" si="75"/>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f t="shared" si="75"/>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f t="shared" si="75"/>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f t="shared" si="75"/>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f t="shared" si="75"/>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f t="shared" si="75"/>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f t="shared" si="75"/>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f t="shared" si="75"/>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f t="shared" si="75"/>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f t="shared" si="75"/>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f t="shared" si="75"/>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f t="shared" si="75"/>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f t="shared" si="75"/>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f t="shared" si="75"/>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f t="shared" si="75"/>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f t="shared" si="75"/>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f t="shared" si="75"/>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f t="shared" si="75"/>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f t="shared" si="75"/>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f t="shared" si="75"/>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f t="shared" si="75"/>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f t="shared" si="75"/>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f t="shared" si="75"/>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f t="shared" si="75"/>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f t="shared" si="75"/>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f t="shared" si="75"/>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f t="shared" si="75"/>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f t="shared" si="75"/>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f t="shared" si="75"/>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f t="shared" si="75"/>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f t="shared" si="75"/>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f t="shared" si="75"/>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f t="shared" si="75"/>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f t="shared" si="75"/>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f t="shared" si="75"/>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f t="shared" si="75"/>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f t="shared" si="75"/>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f t="shared" si="75"/>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f t="shared" si="75"/>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f t="shared" si="75"/>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f t="shared" si="75"/>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f t="shared" si="75"/>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f t="shared" si="75"/>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f t="shared" si="75"/>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f t="shared" si="75"/>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f t="shared" si="75"/>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f t="shared" si="75"/>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f t="shared" si="75"/>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f t="shared" si="75"/>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f t="shared" si="75"/>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f t="shared" si="75"/>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f t="shared" si="75"/>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f t="shared" si="75"/>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f t="shared" si="75"/>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f t="shared" si="75"/>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f t="shared" si="75"/>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f t="shared" si="75"/>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f t="shared" si="75"/>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f t="shared" ref="K4872:K4935" si="76">J4872*I4872</f>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f t="shared" si="76"/>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f t="shared" si="76"/>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f t="shared" si="76"/>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f t="shared" si="76"/>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f t="shared" si="76"/>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f t="shared" si="76"/>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f t="shared" si="76"/>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f t="shared" si="76"/>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f t="shared" si="76"/>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f t="shared" si="76"/>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f t="shared" si="76"/>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f t="shared" si="76"/>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f t="shared" si="76"/>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f t="shared" si="76"/>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f t="shared" si="76"/>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f t="shared" si="76"/>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f t="shared" si="76"/>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f t="shared" si="76"/>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f t="shared" si="76"/>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f t="shared" si="76"/>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f t="shared" si="76"/>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f t="shared" si="76"/>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f t="shared" si="76"/>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f t="shared" si="76"/>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f t="shared" si="76"/>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f t="shared" si="76"/>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f t="shared" si="76"/>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f t="shared" si="76"/>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f t="shared" si="76"/>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f t="shared" si="76"/>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f t="shared" si="76"/>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f t="shared" si="76"/>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f t="shared" si="76"/>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f t="shared" si="76"/>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f t="shared" si="76"/>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f t="shared" si="76"/>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f t="shared" si="76"/>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f t="shared" si="76"/>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f t="shared" si="76"/>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f t="shared" si="76"/>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f t="shared" si="76"/>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f t="shared" si="76"/>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f t="shared" si="76"/>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f t="shared" si="76"/>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f t="shared" si="76"/>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f t="shared" si="76"/>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f t="shared" si="76"/>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f t="shared" si="76"/>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f t="shared" si="76"/>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f t="shared" si="76"/>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f t="shared" si="76"/>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f t="shared" si="76"/>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f t="shared" si="76"/>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f t="shared" si="76"/>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f t="shared" si="76"/>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f t="shared" si="76"/>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f t="shared" si="76"/>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f t="shared" si="76"/>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f t="shared" si="76"/>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f t="shared" si="76"/>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f t="shared" si="76"/>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f t="shared" si="76"/>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f t="shared" si="76"/>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f t="shared" ref="K4936:K4999" si="77">J4936*I4936</f>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f t="shared" si="77"/>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f t="shared" si="77"/>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f t="shared" si="77"/>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f t="shared" si="77"/>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f t="shared" si="77"/>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f t="shared" si="77"/>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f t="shared" si="77"/>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f t="shared" si="77"/>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f t="shared" si="77"/>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f t="shared" si="77"/>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f t="shared" si="77"/>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f t="shared" si="77"/>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f t="shared" si="77"/>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f t="shared" si="77"/>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f t="shared" si="77"/>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f t="shared" si="77"/>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f t="shared" si="77"/>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f t="shared" si="77"/>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f t="shared" si="77"/>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f t="shared" si="77"/>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f t="shared" si="77"/>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f t="shared" si="77"/>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f t="shared" si="77"/>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f t="shared" si="77"/>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f t="shared" si="77"/>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f t="shared" si="77"/>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f t="shared" si="77"/>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f t="shared" si="77"/>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f t="shared" si="77"/>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f t="shared" si="77"/>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f t="shared" si="77"/>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f t="shared" si="77"/>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f t="shared" si="77"/>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f t="shared" si="77"/>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f t="shared" si="77"/>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f t="shared" si="77"/>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f t="shared" si="77"/>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f t="shared" si="77"/>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f t="shared" si="77"/>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f t="shared" si="77"/>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f t="shared" si="77"/>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f t="shared" si="77"/>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f t="shared" si="77"/>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f t="shared" si="77"/>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f t="shared" si="77"/>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f t="shared" si="77"/>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f t="shared" si="77"/>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f t="shared" si="77"/>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f t="shared" si="77"/>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f t="shared" si="77"/>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f t="shared" si="77"/>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f t="shared" si="77"/>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f t="shared" si="77"/>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f t="shared" si="77"/>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f t="shared" si="77"/>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f t="shared" si="77"/>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f t="shared" si="77"/>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f t="shared" si="77"/>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f t="shared" si="77"/>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f t="shared" si="77"/>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f t="shared" si="77"/>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f t="shared" si="77"/>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f t="shared" si="77"/>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f t="shared" ref="K5000:K5063" si="78">J5000*I5000</f>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f t="shared" si="78"/>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f t="shared" si="78"/>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f t="shared" si="78"/>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f t="shared" si="78"/>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f t="shared" si="78"/>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f t="shared" si="78"/>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f t="shared" si="78"/>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f t="shared" si="78"/>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f t="shared" si="78"/>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f t="shared" si="78"/>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f t="shared" si="78"/>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f t="shared" si="78"/>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f t="shared" si="78"/>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f t="shared" si="78"/>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f t="shared" si="78"/>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f t="shared" si="78"/>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f t="shared" si="78"/>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f t="shared" si="78"/>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f t="shared" si="78"/>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f t="shared" si="78"/>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f t="shared" si="78"/>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f t="shared" si="78"/>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f t="shared" si="78"/>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f t="shared" si="78"/>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f t="shared" si="78"/>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f t="shared" si="78"/>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f t="shared" si="78"/>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f t="shared" si="78"/>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f t="shared" si="78"/>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f t="shared" si="78"/>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f t="shared" si="78"/>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f t="shared" si="78"/>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f t="shared" si="78"/>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f t="shared" si="78"/>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f t="shared" si="78"/>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f t="shared" si="78"/>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f t="shared" si="78"/>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f t="shared" si="78"/>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f t="shared" si="78"/>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f t="shared" si="78"/>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f t="shared" si="78"/>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f t="shared" si="78"/>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f t="shared" si="78"/>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f t="shared" si="78"/>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f t="shared" si="78"/>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f t="shared" si="78"/>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f t="shared" si="78"/>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f t="shared" si="78"/>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f t="shared" si="78"/>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f t="shared" si="78"/>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f t="shared" si="78"/>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f t="shared" si="78"/>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f t="shared" si="78"/>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f t="shared" si="78"/>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f t="shared" si="78"/>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f t="shared" si="78"/>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f t="shared" si="78"/>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f t="shared" si="78"/>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f t="shared" si="78"/>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f t="shared" si="78"/>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f t="shared" si="78"/>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f t="shared" si="78"/>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f t="shared" si="78"/>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f t="shared" ref="K5064:K5127" si="79">J5064*I5064</f>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f t="shared" si="79"/>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f t="shared" si="79"/>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f t="shared" si="79"/>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f t="shared" si="79"/>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f t="shared" si="79"/>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f t="shared" si="79"/>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f t="shared" si="79"/>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f t="shared" si="79"/>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f t="shared" si="79"/>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f t="shared" si="79"/>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f t="shared" si="79"/>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f t="shared" si="79"/>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f t="shared" si="79"/>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f t="shared" si="79"/>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f t="shared" si="79"/>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f t="shared" si="79"/>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f t="shared" si="79"/>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f t="shared" si="79"/>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f t="shared" si="79"/>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f t="shared" si="79"/>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f t="shared" si="79"/>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f t="shared" si="79"/>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f t="shared" si="79"/>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f t="shared" si="79"/>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f t="shared" si="79"/>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f t="shared" si="79"/>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f t="shared" si="79"/>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f t="shared" si="79"/>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f t="shared" si="79"/>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f t="shared" si="79"/>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f t="shared" si="79"/>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f t="shared" si="79"/>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f t="shared" si="79"/>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f t="shared" si="79"/>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f t="shared" si="79"/>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f t="shared" si="79"/>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f t="shared" si="79"/>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f t="shared" si="79"/>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f t="shared" si="79"/>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f t="shared" si="79"/>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f t="shared" si="79"/>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f t="shared" si="79"/>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f t="shared" si="79"/>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f t="shared" si="79"/>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f t="shared" si="79"/>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f t="shared" si="79"/>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f t="shared" si="79"/>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f t="shared" si="79"/>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f t="shared" si="79"/>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f t="shared" si="79"/>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f t="shared" si="79"/>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f t="shared" si="79"/>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f t="shared" si="79"/>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f t="shared" si="79"/>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f t="shared" si="79"/>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f t="shared" si="79"/>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f t="shared" si="79"/>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f t="shared" si="79"/>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f t="shared" si="79"/>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f t="shared" si="79"/>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f t="shared" si="79"/>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f t="shared" si="79"/>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f t="shared" si="79"/>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f t="shared" ref="K5128:K5191" si="80">J5128*I5128</f>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f t="shared" si="8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f t="shared" si="8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f t="shared" si="8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f t="shared" si="8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f t="shared" si="8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f t="shared" si="8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f t="shared" si="8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f t="shared" si="8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f t="shared" si="8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f t="shared" si="8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f t="shared" si="8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f t="shared" si="8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f t="shared" si="8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f t="shared" si="8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f t="shared" si="8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f t="shared" si="8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f t="shared" si="8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f t="shared" si="8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f t="shared" si="8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f t="shared" si="8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f t="shared" si="8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f t="shared" si="8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f t="shared" si="8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f t="shared" si="8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f t="shared" si="8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f t="shared" si="8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f t="shared" si="8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f t="shared" si="8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f t="shared" si="8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f t="shared" si="8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f t="shared" si="8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f t="shared" si="8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f t="shared" si="8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f t="shared" si="8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f t="shared" si="8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f t="shared" si="8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f t="shared" si="8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f t="shared" si="8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f t="shared" si="8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f t="shared" si="8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f t="shared" si="8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f t="shared" si="8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f t="shared" si="8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f t="shared" si="8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f t="shared" si="8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f t="shared" si="8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f t="shared" si="8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f t="shared" si="8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f t="shared" si="8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f t="shared" si="8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f t="shared" si="8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f t="shared" si="8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f t="shared" si="8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f t="shared" si="8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f t="shared" si="8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f t="shared" si="8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f t="shared" si="8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f t="shared" si="8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f t="shared" si="8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f t="shared" si="8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f t="shared" si="8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f t="shared" si="8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f t="shared" si="8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f t="shared" ref="K5192:K5255" si="81">J5192*I5192</f>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f t="shared" si="81"/>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f t="shared" si="81"/>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f t="shared" si="81"/>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f t="shared" si="81"/>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f t="shared" si="81"/>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f t="shared" si="81"/>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f t="shared" si="81"/>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f t="shared" si="81"/>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f t="shared" si="81"/>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f t="shared" si="81"/>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f t="shared" si="81"/>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f t="shared" si="81"/>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f t="shared" si="81"/>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f t="shared" si="81"/>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f t="shared" si="81"/>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f t="shared" si="81"/>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f t="shared" si="81"/>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f t="shared" si="81"/>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f t="shared" si="81"/>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f t="shared" si="81"/>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f t="shared" si="81"/>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f t="shared" si="81"/>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f t="shared" si="81"/>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f t="shared" si="81"/>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f t="shared" si="81"/>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f t="shared" si="81"/>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f t="shared" si="81"/>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f t="shared" si="81"/>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f t="shared" si="81"/>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f t="shared" si="81"/>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f t="shared" si="81"/>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f t="shared" si="81"/>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f t="shared" si="81"/>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f t="shared" si="81"/>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f t="shared" si="81"/>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f t="shared" si="81"/>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f t="shared" si="81"/>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f t="shared" si="81"/>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f t="shared" si="81"/>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f t="shared" si="81"/>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f t="shared" si="81"/>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f t="shared" si="81"/>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f t="shared" si="81"/>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f t="shared" si="81"/>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f t="shared" si="81"/>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f t="shared" si="81"/>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f t="shared" si="81"/>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f t="shared" si="81"/>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f t="shared" si="81"/>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f t="shared" si="81"/>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f t="shared" si="81"/>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f t="shared" si="81"/>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f t="shared" si="81"/>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f t="shared" si="81"/>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f t="shared" si="81"/>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f t="shared" si="81"/>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f t="shared" si="81"/>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f t="shared" si="81"/>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f t="shared" si="81"/>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f t="shared" si="81"/>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f t="shared" si="81"/>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f t="shared" si="81"/>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f t="shared" si="81"/>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f t="shared" ref="K5256:K5319" si="82">J5256*I5256</f>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f t="shared" si="82"/>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f t="shared" si="82"/>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f t="shared" si="82"/>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f t="shared" si="82"/>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f t="shared" si="82"/>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f t="shared" si="82"/>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f t="shared" si="82"/>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f t="shared" si="82"/>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f t="shared" si="82"/>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f t="shared" si="82"/>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f t="shared" si="82"/>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f t="shared" si="82"/>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f t="shared" si="82"/>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f t="shared" si="82"/>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f t="shared" si="82"/>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f t="shared" si="82"/>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f t="shared" si="82"/>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f t="shared" si="82"/>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f t="shared" si="82"/>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f t="shared" si="82"/>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f t="shared" si="82"/>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f t="shared" si="82"/>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f t="shared" si="82"/>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f t="shared" si="82"/>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f t="shared" si="82"/>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f t="shared" si="82"/>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f t="shared" si="82"/>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f t="shared" si="82"/>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f t="shared" si="82"/>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f t="shared" si="82"/>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f t="shared" si="82"/>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f t="shared" si="82"/>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f t="shared" si="82"/>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f t="shared" si="82"/>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f t="shared" si="82"/>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f t="shared" si="82"/>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f t="shared" si="82"/>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f t="shared" si="82"/>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f t="shared" si="82"/>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f t="shared" si="82"/>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f t="shared" si="82"/>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f t="shared" si="82"/>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f t="shared" si="82"/>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f t="shared" si="82"/>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f t="shared" si="82"/>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f t="shared" si="82"/>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f t="shared" si="82"/>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f t="shared" si="82"/>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f t="shared" si="82"/>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f t="shared" si="82"/>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f t="shared" si="82"/>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f t="shared" si="82"/>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f t="shared" si="82"/>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f t="shared" si="82"/>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f t="shared" si="82"/>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f t="shared" si="82"/>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f t="shared" si="82"/>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f t="shared" si="82"/>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f t="shared" si="82"/>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f t="shared" si="82"/>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f t="shared" si="82"/>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f t="shared" si="82"/>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f t="shared" si="82"/>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f t="shared" ref="K5320:K5383" si="83">J5320*I5320</f>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f t="shared" si="83"/>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f t="shared" si="83"/>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f t="shared" si="83"/>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f t="shared" si="83"/>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f t="shared" si="83"/>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f t="shared" si="83"/>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f t="shared" si="83"/>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f t="shared" si="83"/>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f t="shared" si="83"/>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f t="shared" si="83"/>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f t="shared" si="83"/>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f t="shared" si="83"/>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f t="shared" si="83"/>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f t="shared" si="83"/>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f t="shared" si="83"/>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f t="shared" si="83"/>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f t="shared" si="83"/>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f t="shared" si="83"/>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f t="shared" si="83"/>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f t="shared" si="83"/>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f t="shared" si="83"/>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f t="shared" si="83"/>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f t="shared" si="83"/>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f t="shared" si="83"/>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f t="shared" si="83"/>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f t="shared" si="83"/>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f t="shared" si="83"/>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f t="shared" si="83"/>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f t="shared" si="83"/>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f t="shared" si="83"/>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f t="shared" si="83"/>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f t="shared" si="83"/>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f t="shared" si="83"/>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f t="shared" si="83"/>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f t="shared" si="83"/>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f t="shared" si="83"/>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f t="shared" si="83"/>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f t="shared" si="83"/>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f t="shared" si="83"/>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f t="shared" si="83"/>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f t="shared" si="83"/>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f t="shared" si="83"/>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f t="shared" si="83"/>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f t="shared" si="83"/>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f t="shared" si="83"/>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f t="shared" si="83"/>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f t="shared" si="83"/>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f t="shared" si="83"/>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f t="shared" si="83"/>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f t="shared" si="83"/>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f t="shared" si="83"/>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f t="shared" si="83"/>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f t="shared" si="83"/>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f t="shared" si="83"/>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f t="shared" si="83"/>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f t="shared" si="83"/>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f t="shared" si="83"/>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f t="shared" si="83"/>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f t="shared" si="83"/>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f t="shared" si="83"/>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f t="shared" si="83"/>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f t="shared" si="83"/>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f t="shared" si="83"/>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f t="shared" ref="K5384:K5447" si="84">J5384*I5384</f>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f t="shared" si="84"/>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f t="shared" si="84"/>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f t="shared" si="84"/>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f t="shared" si="84"/>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f t="shared" si="84"/>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f t="shared" si="84"/>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f t="shared" si="84"/>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f t="shared" si="84"/>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f t="shared" si="84"/>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f t="shared" si="84"/>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f t="shared" si="84"/>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f t="shared" si="84"/>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f t="shared" si="84"/>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f t="shared" si="84"/>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f t="shared" si="84"/>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f t="shared" si="84"/>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f t="shared" si="84"/>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f t="shared" si="84"/>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f t="shared" si="84"/>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f t="shared" si="84"/>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f t="shared" si="84"/>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f t="shared" si="84"/>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f t="shared" si="84"/>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f t="shared" si="84"/>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f t="shared" si="84"/>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f t="shared" si="84"/>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f t="shared" si="84"/>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f t="shared" si="84"/>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f t="shared" si="84"/>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f t="shared" si="84"/>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f t="shared" si="84"/>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f t="shared" si="84"/>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f t="shared" si="84"/>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f t="shared" si="84"/>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f t="shared" si="84"/>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f t="shared" si="84"/>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f t="shared" si="84"/>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f t="shared" si="84"/>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f t="shared" si="84"/>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f t="shared" si="84"/>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f t="shared" si="84"/>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f t="shared" si="84"/>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f t="shared" si="84"/>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f t="shared" si="84"/>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f t="shared" si="84"/>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f t="shared" si="84"/>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f t="shared" si="84"/>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f t="shared" si="84"/>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f t="shared" si="84"/>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f t="shared" si="84"/>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f t="shared" si="84"/>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f t="shared" si="84"/>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f t="shared" si="84"/>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f t="shared" si="84"/>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f t="shared" si="84"/>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f t="shared" si="84"/>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f t="shared" si="84"/>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f t="shared" si="84"/>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f t="shared" si="84"/>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f t="shared" si="84"/>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f t="shared" si="84"/>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f t="shared" si="84"/>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f t="shared" si="84"/>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f t="shared" ref="K5448:K5511" si="85">J5448*I5448</f>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f t="shared" si="85"/>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f t="shared" si="85"/>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f t="shared" si="85"/>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f t="shared" si="85"/>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f t="shared" si="85"/>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f t="shared" si="85"/>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f t="shared" si="85"/>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f t="shared" si="85"/>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f t="shared" si="85"/>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f t="shared" si="85"/>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f t="shared" si="85"/>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f t="shared" si="85"/>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f t="shared" si="85"/>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f t="shared" si="85"/>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f t="shared" si="85"/>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f t="shared" si="85"/>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f t="shared" si="85"/>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f t="shared" si="85"/>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f t="shared" si="85"/>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f t="shared" si="85"/>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f t="shared" si="85"/>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f t="shared" si="85"/>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f t="shared" si="85"/>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f t="shared" si="85"/>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f t="shared" si="85"/>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f t="shared" si="85"/>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f t="shared" si="85"/>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f t="shared" si="85"/>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f t="shared" si="85"/>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f t="shared" si="85"/>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f t="shared" si="85"/>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f t="shared" si="85"/>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f t="shared" si="85"/>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f t="shared" si="85"/>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f t="shared" si="85"/>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f t="shared" si="85"/>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f t="shared" si="85"/>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f t="shared" si="85"/>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f t="shared" si="85"/>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f t="shared" si="85"/>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f t="shared" si="85"/>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f t="shared" si="85"/>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f t="shared" si="85"/>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f t="shared" si="85"/>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f t="shared" si="85"/>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f t="shared" si="85"/>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f t="shared" si="85"/>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f t="shared" si="85"/>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f t="shared" si="85"/>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f t="shared" si="85"/>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f t="shared" si="85"/>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f t="shared" si="85"/>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f t="shared" si="85"/>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f t="shared" si="85"/>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f t="shared" si="85"/>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f t="shared" si="85"/>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f t="shared" si="85"/>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f t="shared" si="85"/>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f t="shared" si="85"/>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f t="shared" si="85"/>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f t="shared" si="85"/>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f t="shared" si="85"/>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f t="shared" si="85"/>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f t="shared" ref="K5512:K5575" si="86">J5512*I5512</f>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f t="shared" si="86"/>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f t="shared" si="86"/>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f t="shared" si="86"/>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f t="shared" si="86"/>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f t="shared" si="86"/>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f t="shared" si="86"/>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f t="shared" si="86"/>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f t="shared" si="86"/>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f t="shared" si="86"/>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f t="shared" si="86"/>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f t="shared" si="86"/>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f t="shared" si="86"/>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f t="shared" si="86"/>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f t="shared" si="86"/>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f t="shared" si="86"/>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f t="shared" si="86"/>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f t="shared" si="86"/>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f t="shared" si="86"/>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f t="shared" si="86"/>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f t="shared" si="86"/>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f t="shared" si="86"/>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f t="shared" si="86"/>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f t="shared" si="86"/>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f t="shared" si="86"/>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f t="shared" si="86"/>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f t="shared" si="86"/>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f t="shared" si="86"/>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f t="shared" si="86"/>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f t="shared" si="86"/>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f t="shared" si="86"/>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f t="shared" si="86"/>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f t="shared" si="86"/>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f t="shared" si="86"/>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f t="shared" si="86"/>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f t="shared" si="86"/>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f t="shared" si="86"/>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f t="shared" si="86"/>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f t="shared" si="86"/>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f t="shared" si="86"/>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f t="shared" si="86"/>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f t="shared" si="86"/>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f t="shared" si="86"/>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f t="shared" si="86"/>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f t="shared" si="86"/>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f t="shared" si="86"/>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f t="shared" si="86"/>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f t="shared" si="86"/>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f t="shared" si="86"/>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f t="shared" si="86"/>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f t="shared" si="86"/>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f t="shared" si="86"/>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f t="shared" si="86"/>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f t="shared" si="86"/>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f t="shared" si="86"/>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f t="shared" si="86"/>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f t="shared" si="86"/>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f t="shared" si="86"/>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f t="shared" si="86"/>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f t="shared" si="86"/>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f t="shared" si="86"/>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f t="shared" si="86"/>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f t="shared" si="86"/>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f t="shared" si="86"/>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f t="shared" ref="K5576:K5639" si="87">J5576*I5576</f>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f t="shared" si="87"/>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f t="shared" si="87"/>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f t="shared" si="87"/>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f t="shared" si="87"/>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f t="shared" si="87"/>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f t="shared" si="87"/>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f t="shared" si="87"/>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f t="shared" si="87"/>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f t="shared" si="87"/>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f t="shared" si="87"/>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f t="shared" si="87"/>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f t="shared" si="87"/>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f t="shared" si="87"/>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f t="shared" si="87"/>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f t="shared" si="87"/>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f t="shared" si="87"/>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f t="shared" si="87"/>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f t="shared" si="87"/>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f t="shared" si="87"/>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f t="shared" si="87"/>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f t="shared" si="87"/>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f t="shared" si="87"/>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f t="shared" si="87"/>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f t="shared" si="87"/>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f t="shared" si="87"/>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f t="shared" si="87"/>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f t="shared" si="87"/>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f t="shared" si="87"/>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f t="shared" si="87"/>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f t="shared" si="87"/>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f t="shared" si="87"/>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f t="shared" si="87"/>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f t="shared" si="87"/>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f t="shared" si="87"/>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f t="shared" si="87"/>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f t="shared" si="87"/>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f t="shared" si="87"/>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f t="shared" si="87"/>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f t="shared" si="87"/>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f t="shared" si="87"/>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f t="shared" si="87"/>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f t="shared" si="87"/>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f t="shared" si="87"/>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f t="shared" si="87"/>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f t="shared" si="87"/>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f t="shared" si="87"/>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f t="shared" si="87"/>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f t="shared" si="87"/>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f t="shared" si="87"/>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f t="shared" si="87"/>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f t="shared" si="87"/>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f t="shared" si="87"/>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f t="shared" si="87"/>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f t="shared" si="87"/>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f t="shared" si="87"/>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f t="shared" si="87"/>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f t="shared" si="87"/>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f t="shared" si="87"/>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f t="shared" si="87"/>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f t="shared" si="87"/>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f t="shared" si="87"/>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f t="shared" si="87"/>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f t="shared" si="87"/>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f t="shared" ref="K5640:K5703" si="88">J5640*I5640</f>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f t="shared" si="88"/>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f t="shared" si="88"/>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f t="shared" si="88"/>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f t="shared" si="88"/>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f t="shared" si="88"/>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f t="shared" si="88"/>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f t="shared" si="88"/>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f t="shared" si="88"/>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f t="shared" si="88"/>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f t="shared" si="88"/>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f t="shared" si="88"/>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f t="shared" si="88"/>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f t="shared" si="88"/>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f t="shared" si="88"/>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f t="shared" si="88"/>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f t="shared" si="88"/>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f t="shared" si="88"/>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f t="shared" si="88"/>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f t="shared" si="88"/>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f t="shared" si="88"/>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f t="shared" si="88"/>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f t="shared" si="88"/>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f t="shared" si="88"/>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f t="shared" si="88"/>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f t="shared" si="88"/>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f t="shared" si="88"/>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f t="shared" si="88"/>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f t="shared" si="88"/>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f t="shared" si="88"/>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f t="shared" si="88"/>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f t="shared" si="88"/>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f t="shared" si="88"/>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f t="shared" si="88"/>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f t="shared" si="88"/>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f t="shared" si="88"/>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f t="shared" si="88"/>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f t="shared" si="88"/>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f t="shared" si="88"/>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f t="shared" si="88"/>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f t="shared" si="88"/>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f t="shared" si="88"/>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f t="shared" si="88"/>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f t="shared" si="88"/>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f t="shared" si="88"/>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f t="shared" si="88"/>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f t="shared" si="88"/>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f t="shared" si="88"/>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f t="shared" si="88"/>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f t="shared" si="88"/>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f t="shared" si="88"/>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f t="shared" si="88"/>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f t="shared" si="88"/>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f t="shared" si="88"/>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f t="shared" si="88"/>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f t="shared" si="88"/>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f t="shared" si="88"/>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f t="shared" si="88"/>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f t="shared" si="88"/>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f t="shared" si="88"/>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f t="shared" si="88"/>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f t="shared" si="88"/>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f t="shared" si="88"/>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f t="shared" si="88"/>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f t="shared" ref="K5704:K5767" si="89">J5704*I5704</f>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f t="shared" si="89"/>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f t="shared" si="89"/>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f t="shared" si="89"/>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f t="shared" si="89"/>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f t="shared" si="89"/>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f t="shared" si="89"/>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f t="shared" si="89"/>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f t="shared" si="89"/>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f t="shared" si="89"/>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f t="shared" si="89"/>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f t="shared" si="89"/>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f t="shared" si="89"/>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f t="shared" si="89"/>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f t="shared" si="89"/>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f t="shared" si="89"/>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f t="shared" si="89"/>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f t="shared" si="89"/>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f t="shared" si="89"/>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f t="shared" si="89"/>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f t="shared" si="89"/>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f t="shared" si="89"/>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f t="shared" si="89"/>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f t="shared" si="89"/>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f t="shared" si="89"/>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f t="shared" si="89"/>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f t="shared" si="89"/>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f t="shared" si="89"/>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f t="shared" si="89"/>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f t="shared" si="89"/>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f t="shared" si="89"/>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f t="shared" si="89"/>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f t="shared" si="89"/>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f t="shared" si="89"/>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f t="shared" si="89"/>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f t="shared" si="89"/>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f t="shared" si="89"/>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f t="shared" si="89"/>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f t="shared" si="89"/>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f t="shared" si="89"/>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f t="shared" si="89"/>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f t="shared" si="89"/>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f t="shared" si="89"/>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f t="shared" si="89"/>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f t="shared" si="89"/>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f t="shared" si="89"/>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f t="shared" si="89"/>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f t="shared" si="89"/>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f t="shared" si="89"/>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f t="shared" si="89"/>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f t="shared" si="89"/>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f t="shared" si="89"/>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f t="shared" si="89"/>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f t="shared" si="89"/>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f t="shared" si="89"/>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f t="shared" si="89"/>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f t="shared" si="89"/>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f t="shared" si="89"/>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f t="shared" si="89"/>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f t="shared" si="89"/>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f t="shared" si="89"/>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f t="shared" si="89"/>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f t="shared" si="89"/>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f t="shared" si="89"/>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f t="shared" ref="K5768:K5831" si="90">J5768*I5768</f>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f t="shared" si="9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f t="shared" si="9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f t="shared" si="9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f t="shared" si="9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f t="shared" si="9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f t="shared" si="9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f t="shared" si="9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f t="shared" si="9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f t="shared" si="9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f t="shared" si="9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f t="shared" si="9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f t="shared" si="9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f t="shared" si="9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f t="shared" si="9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f t="shared" si="9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f t="shared" si="9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f t="shared" si="9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f t="shared" si="9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f t="shared" si="9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f t="shared" si="9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f t="shared" si="9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f t="shared" si="9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f t="shared" si="9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f t="shared" si="9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f t="shared" si="9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f t="shared" si="9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f t="shared" si="9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f t="shared" si="9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f t="shared" si="9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f t="shared" si="9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f t="shared" si="9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f t="shared" si="9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f t="shared" si="9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f t="shared" si="9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f t="shared" si="9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f t="shared" si="9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f t="shared" si="9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f t="shared" si="9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f t="shared" si="9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f t="shared" si="9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f t="shared" si="9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f t="shared" si="9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f t="shared" si="9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f t="shared" si="9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f t="shared" si="9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f t="shared" si="9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f t="shared" si="9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f t="shared" si="9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f t="shared" si="9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f t="shared" si="9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f t="shared" si="9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f t="shared" si="9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f t="shared" si="9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f t="shared" si="9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f t="shared" si="9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f t="shared" si="9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f t="shared" si="9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f t="shared" si="9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f t="shared" si="9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f t="shared" si="9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f t="shared" si="9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f t="shared" si="9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f t="shared" si="9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f t="shared" ref="K5832:K5895" si="91">J5832*I5832</f>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f t="shared" si="91"/>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f t="shared" si="91"/>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f t="shared" si="91"/>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f t="shared" si="91"/>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f t="shared" si="91"/>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f t="shared" si="91"/>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f t="shared" si="91"/>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f t="shared" si="91"/>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f t="shared" si="91"/>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f t="shared" si="91"/>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f t="shared" si="91"/>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f t="shared" si="91"/>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f t="shared" si="91"/>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f t="shared" si="91"/>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f t="shared" si="91"/>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f t="shared" si="91"/>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f t="shared" si="91"/>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f t="shared" si="91"/>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f t="shared" si="91"/>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f t="shared" si="91"/>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f t="shared" si="91"/>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f t="shared" si="91"/>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f t="shared" si="91"/>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f t="shared" si="91"/>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f t="shared" si="91"/>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f t="shared" si="91"/>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f t="shared" si="91"/>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f t="shared" si="91"/>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f t="shared" si="91"/>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f t="shared" si="91"/>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f t="shared" si="91"/>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f t="shared" si="91"/>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f t="shared" si="91"/>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f t="shared" si="91"/>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f t="shared" si="91"/>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f t="shared" si="91"/>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f t="shared" si="91"/>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f t="shared" si="91"/>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f t="shared" si="91"/>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f t="shared" si="91"/>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f t="shared" si="91"/>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f t="shared" si="91"/>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f t="shared" si="91"/>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f t="shared" si="91"/>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f t="shared" si="91"/>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f t="shared" si="91"/>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f t="shared" si="91"/>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f t="shared" si="91"/>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f t="shared" si="91"/>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f t="shared" si="91"/>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f t="shared" si="91"/>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f t="shared" si="91"/>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f t="shared" si="91"/>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f t="shared" si="91"/>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f t="shared" si="91"/>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f t="shared" si="91"/>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f t="shared" si="91"/>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f t="shared" si="91"/>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f t="shared" si="91"/>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f t="shared" si="91"/>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f t="shared" si="91"/>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f t="shared" si="91"/>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f t="shared" si="91"/>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f t="shared" ref="K5896:K5959" si="92">J5896*I5896</f>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f t="shared" si="92"/>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f t="shared" si="92"/>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f t="shared" si="92"/>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f t="shared" si="92"/>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f t="shared" si="92"/>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f t="shared" si="92"/>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f t="shared" si="92"/>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f t="shared" si="92"/>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f t="shared" si="92"/>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f t="shared" si="92"/>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f t="shared" si="92"/>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f t="shared" si="92"/>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f t="shared" si="92"/>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f t="shared" si="92"/>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f t="shared" si="92"/>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f t="shared" si="92"/>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f t="shared" si="92"/>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f t="shared" si="92"/>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f t="shared" si="92"/>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f t="shared" si="92"/>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f t="shared" si="92"/>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f t="shared" si="92"/>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f t="shared" si="92"/>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f t="shared" si="92"/>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f t="shared" si="92"/>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f t="shared" si="92"/>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f t="shared" si="92"/>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f t="shared" si="92"/>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f t="shared" si="92"/>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f t="shared" si="92"/>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f t="shared" si="92"/>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f t="shared" si="92"/>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f t="shared" si="92"/>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f t="shared" si="92"/>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f t="shared" si="92"/>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f t="shared" si="92"/>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f t="shared" si="92"/>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f t="shared" si="92"/>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f t="shared" si="92"/>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f t="shared" si="92"/>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f t="shared" si="92"/>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f t="shared" si="92"/>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f t="shared" si="92"/>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f t="shared" si="92"/>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f t="shared" si="92"/>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f t="shared" si="92"/>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f t="shared" si="92"/>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f t="shared" si="92"/>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f t="shared" si="92"/>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f t="shared" si="92"/>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f t="shared" si="92"/>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f t="shared" si="92"/>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f t="shared" si="92"/>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f t="shared" si="92"/>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f t="shared" si="92"/>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f t="shared" si="92"/>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f t="shared" si="92"/>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f t="shared" si="92"/>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f t="shared" si="92"/>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f t="shared" si="92"/>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f t="shared" si="92"/>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f t="shared" si="92"/>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f t="shared" si="92"/>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f t="shared" ref="K5960:K6023" si="93">J5960*I5960</f>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f t="shared" si="93"/>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f t="shared" si="93"/>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f t="shared" si="93"/>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f t="shared" si="93"/>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f t="shared" si="93"/>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f t="shared" si="93"/>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f t="shared" si="93"/>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f t="shared" si="93"/>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f t="shared" si="93"/>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f t="shared" si="93"/>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f t="shared" si="93"/>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f t="shared" si="93"/>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f t="shared" si="93"/>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f t="shared" si="93"/>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f t="shared" si="93"/>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f t="shared" si="93"/>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f t="shared" si="93"/>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f t="shared" si="93"/>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f t="shared" si="93"/>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f t="shared" si="93"/>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f t="shared" si="93"/>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f t="shared" si="93"/>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f t="shared" si="93"/>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f t="shared" si="93"/>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f t="shared" si="93"/>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f t="shared" si="93"/>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f t="shared" si="93"/>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f t="shared" si="93"/>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f t="shared" si="93"/>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f t="shared" si="93"/>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f t="shared" si="93"/>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f t="shared" si="93"/>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f t="shared" si="93"/>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f t="shared" si="93"/>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f t="shared" si="93"/>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f t="shared" si="93"/>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f t="shared" si="93"/>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f t="shared" si="93"/>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f t="shared" si="93"/>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f t="shared" si="93"/>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f t="shared" si="93"/>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f t="shared" si="93"/>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f t="shared" si="93"/>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f t="shared" si="93"/>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f t="shared" si="93"/>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f t="shared" si="93"/>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f t="shared" si="93"/>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f t="shared" si="93"/>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f t="shared" si="93"/>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f t="shared" si="93"/>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f t="shared" si="93"/>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f t="shared" si="93"/>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f t="shared" si="93"/>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f t="shared" si="93"/>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f t="shared" si="93"/>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f t="shared" si="93"/>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f t="shared" si="93"/>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f t="shared" si="93"/>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f t="shared" si="93"/>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f t="shared" si="93"/>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f t="shared" si="93"/>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f t="shared" si="93"/>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f t="shared" si="93"/>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f t="shared" ref="K6024:K6087" si="94">J6024*I6024</f>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f t="shared" si="94"/>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f t="shared" si="94"/>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f t="shared" si="94"/>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f t="shared" si="94"/>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f t="shared" si="94"/>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f t="shared" si="94"/>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f t="shared" si="94"/>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f t="shared" si="94"/>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f t="shared" si="94"/>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f t="shared" si="94"/>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f t="shared" si="94"/>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f t="shared" si="94"/>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f t="shared" si="94"/>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f t="shared" si="94"/>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f t="shared" si="94"/>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f t="shared" si="94"/>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f t="shared" si="94"/>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f t="shared" si="94"/>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f t="shared" si="94"/>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f t="shared" si="94"/>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f t="shared" si="94"/>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f t="shared" si="94"/>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f t="shared" si="94"/>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f t="shared" si="94"/>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f t="shared" si="94"/>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f t="shared" si="94"/>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f t="shared" si="94"/>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f t="shared" si="94"/>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f t="shared" si="94"/>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f t="shared" si="94"/>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f t="shared" si="94"/>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f t="shared" si="94"/>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f t="shared" si="94"/>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f t="shared" si="94"/>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f t="shared" si="94"/>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f t="shared" si="94"/>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f t="shared" si="94"/>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f t="shared" si="94"/>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f t="shared" si="94"/>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f t="shared" si="94"/>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f t="shared" si="94"/>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f t="shared" si="94"/>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f t="shared" si="94"/>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f t="shared" si="94"/>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f t="shared" si="94"/>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f t="shared" si="94"/>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f t="shared" si="94"/>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f t="shared" si="94"/>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f t="shared" si="94"/>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f t="shared" si="94"/>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f t="shared" si="94"/>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f t="shared" si="94"/>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f t="shared" si="94"/>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f t="shared" si="94"/>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f t="shared" si="94"/>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f t="shared" si="94"/>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f t="shared" si="94"/>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f t="shared" si="94"/>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f t="shared" si="94"/>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f t="shared" si="94"/>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f t="shared" si="94"/>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f t="shared" si="94"/>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f t="shared" si="94"/>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f t="shared" ref="K6088:K6151" si="95">J6088*I6088</f>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f t="shared" si="95"/>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f t="shared" si="95"/>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f t="shared" si="95"/>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f t="shared" si="95"/>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f t="shared" si="95"/>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f t="shared" si="95"/>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f t="shared" si="95"/>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f t="shared" si="95"/>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f t="shared" si="95"/>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f t="shared" si="95"/>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f t="shared" si="95"/>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f t="shared" si="95"/>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f t="shared" si="95"/>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f t="shared" si="95"/>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f t="shared" si="95"/>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f t="shared" si="95"/>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f t="shared" si="95"/>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f t="shared" si="95"/>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f t="shared" si="95"/>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f t="shared" si="95"/>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f t="shared" si="95"/>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f t="shared" si="95"/>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f t="shared" si="95"/>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f t="shared" si="95"/>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f t="shared" si="95"/>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f t="shared" si="95"/>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f t="shared" si="95"/>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f t="shared" si="95"/>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f t="shared" si="95"/>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f t="shared" si="95"/>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f t="shared" si="95"/>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f t="shared" si="95"/>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f t="shared" si="95"/>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f t="shared" si="95"/>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f t="shared" si="95"/>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f t="shared" si="95"/>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f t="shared" si="95"/>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f t="shared" si="95"/>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f t="shared" si="95"/>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f t="shared" si="95"/>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f t="shared" si="95"/>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f t="shared" si="95"/>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f t="shared" si="95"/>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f t="shared" si="95"/>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f t="shared" si="95"/>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f t="shared" si="95"/>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f t="shared" si="95"/>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f t="shared" si="95"/>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f t="shared" si="95"/>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f t="shared" si="95"/>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f t="shared" si="95"/>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f t="shared" si="95"/>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f t="shared" si="95"/>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f t="shared" si="95"/>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f t="shared" si="95"/>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f t="shared" si="95"/>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f t="shared" si="95"/>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f t="shared" si="95"/>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f t="shared" si="95"/>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f t="shared" si="95"/>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f t="shared" si="95"/>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f t="shared" si="95"/>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f t="shared" si="95"/>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f t="shared" ref="K6152:K6215" si="96">J6152*I6152</f>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f t="shared" si="96"/>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f t="shared" si="96"/>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f t="shared" si="96"/>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f t="shared" si="96"/>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f t="shared" si="96"/>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f t="shared" si="96"/>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f t="shared" si="96"/>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f t="shared" si="96"/>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f t="shared" si="96"/>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f t="shared" si="96"/>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f t="shared" si="96"/>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f t="shared" si="96"/>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f t="shared" si="96"/>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f t="shared" si="96"/>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f t="shared" si="96"/>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f t="shared" si="96"/>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f t="shared" si="96"/>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f t="shared" si="96"/>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f t="shared" si="96"/>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f t="shared" si="96"/>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f t="shared" si="96"/>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f t="shared" si="96"/>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f t="shared" si="96"/>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f t="shared" si="96"/>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f t="shared" si="96"/>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f t="shared" si="96"/>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f t="shared" si="96"/>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f t="shared" si="96"/>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f t="shared" si="96"/>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f t="shared" si="96"/>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f t="shared" si="96"/>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f t="shared" si="96"/>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f t="shared" si="96"/>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f t="shared" si="96"/>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f t="shared" si="96"/>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f t="shared" si="96"/>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f t="shared" si="96"/>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f t="shared" si="96"/>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f t="shared" si="96"/>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f t="shared" si="96"/>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f t="shared" si="96"/>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f t="shared" si="96"/>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f t="shared" si="96"/>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f t="shared" si="96"/>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f t="shared" si="96"/>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f t="shared" si="96"/>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f t="shared" si="96"/>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f t="shared" si="96"/>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f t="shared" si="96"/>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f t="shared" si="96"/>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f t="shared" si="96"/>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f t="shared" si="96"/>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f t="shared" si="96"/>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f t="shared" si="96"/>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f t="shared" si="96"/>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f t="shared" si="96"/>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f t="shared" si="96"/>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f t="shared" si="96"/>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f t="shared" si="96"/>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f t="shared" si="96"/>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f t="shared" si="96"/>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f t="shared" si="96"/>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f t="shared" si="96"/>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f t="shared" ref="K6216:K6279" si="97">J6216*I6216</f>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f t="shared" si="97"/>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f t="shared" si="97"/>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f t="shared" si="97"/>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f t="shared" si="97"/>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f t="shared" si="97"/>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f t="shared" si="97"/>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f t="shared" si="97"/>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f t="shared" si="97"/>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f t="shared" si="97"/>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f t="shared" si="97"/>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f t="shared" si="97"/>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f t="shared" si="97"/>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f t="shared" si="97"/>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f t="shared" si="97"/>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f t="shared" si="97"/>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f t="shared" si="97"/>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f t="shared" si="97"/>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f t="shared" si="97"/>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f t="shared" si="97"/>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f t="shared" si="97"/>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f t="shared" si="97"/>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f t="shared" si="97"/>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f t="shared" si="97"/>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f t="shared" si="97"/>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f t="shared" si="97"/>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f t="shared" si="97"/>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f t="shared" si="97"/>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f t="shared" si="97"/>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f t="shared" si="97"/>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f t="shared" si="97"/>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f t="shared" si="97"/>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f t="shared" si="97"/>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f t="shared" si="97"/>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f t="shared" si="97"/>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f t="shared" si="97"/>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f t="shared" si="97"/>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f t="shared" si="97"/>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f t="shared" si="97"/>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f t="shared" si="97"/>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f t="shared" si="97"/>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f t="shared" si="97"/>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f t="shared" si="97"/>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f t="shared" si="97"/>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f t="shared" si="97"/>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f t="shared" si="97"/>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f t="shared" si="97"/>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f t="shared" si="97"/>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f t="shared" si="97"/>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f t="shared" si="97"/>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f t="shared" si="97"/>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f t="shared" si="97"/>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f t="shared" si="97"/>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f t="shared" si="97"/>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f t="shared" si="97"/>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f t="shared" si="97"/>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f t="shared" si="97"/>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f t="shared" si="97"/>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f t="shared" si="97"/>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f t="shared" si="97"/>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f t="shared" si="97"/>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f t="shared" si="97"/>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f t="shared" si="97"/>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f t="shared" si="97"/>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f t="shared" ref="K6280:K6343" si="98">J6280*I6280</f>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f t="shared" si="98"/>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f t="shared" si="98"/>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f t="shared" si="98"/>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f t="shared" si="98"/>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f t="shared" si="98"/>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f t="shared" si="98"/>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f t="shared" si="98"/>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f t="shared" si="98"/>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f t="shared" si="98"/>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f t="shared" si="98"/>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f t="shared" si="98"/>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f t="shared" si="98"/>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f t="shared" si="98"/>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f t="shared" si="98"/>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f t="shared" si="98"/>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f t="shared" si="98"/>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f t="shared" si="98"/>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f t="shared" si="98"/>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f t="shared" si="98"/>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f t="shared" si="98"/>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f t="shared" si="98"/>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f t="shared" si="98"/>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f t="shared" si="98"/>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f t="shared" si="98"/>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f t="shared" si="98"/>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f t="shared" si="98"/>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f t="shared" si="98"/>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f t="shared" si="98"/>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f t="shared" si="98"/>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f t="shared" si="98"/>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f t="shared" si="98"/>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f t="shared" si="98"/>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f t="shared" si="98"/>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f t="shared" si="98"/>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f t="shared" si="98"/>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f t="shared" si="98"/>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f t="shared" si="98"/>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f t="shared" si="98"/>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f t="shared" si="98"/>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f t="shared" si="98"/>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f t="shared" si="98"/>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f t="shared" si="98"/>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f t="shared" si="98"/>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f t="shared" si="98"/>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f t="shared" si="98"/>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f t="shared" si="98"/>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f t="shared" si="98"/>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f t="shared" si="98"/>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f t="shared" si="98"/>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f t="shared" si="98"/>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f t="shared" si="98"/>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f t="shared" si="98"/>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f t="shared" si="98"/>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f t="shared" si="98"/>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f t="shared" si="98"/>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f t="shared" si="98"/>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f t="shared" si="98"/>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f t="shared" si="98"/>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f t="shared" si="98"/>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f t="shared" si="98"/>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f t="shared" si="98"/>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f t="shared" si="98"/>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f t="shared" si="98"/>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f t="shared" ref="K6344:K6407" si="99">J6344*I6344</f>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f t="shared" si="99"/>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f t="shared" si="99"/>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f t="shared" si="99"/>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f t="shared" si="99"/>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f t="shared" si="99"/>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f t="shared" si="99"/>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f t="shared" si="99"/>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f t="shared" si="99"/>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f t="shared" si="99"/>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f t="shared" si="99"/>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f t="shared" si="99"/>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f t="shared" si="99"/>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f t="shared" si="99"/>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f t="shared" si="99"/>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f t="shared" si="99"/>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f t="shared" si="99"/>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f t="shared" si="99"/>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f t="shared" si="99"/>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f t="shared" si="99"/>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f t="shared" si="99"/>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f t="shared" si="99"/>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f t="shared" si="99"/>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f t="shared" si="99"/>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f t="shared" si="99"/>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f t="shared" si="99"/>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f t="shared" si="99"/>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f t="shared" si="99"/>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f t="shared" si="99"/>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f t="shared" si="99"/>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f t="shared" si="99"/>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f t="shared" si="99"/>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f t="shared" si="99"/>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f t="shared" si="99"/>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f t="shared" si="99"/>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f t="shared" si="99"/>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f t="shared" si="99"/>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f t="shared" si="99"/>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f t="shared" si="99"/>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f t="shared" si="99"/>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f t="shared" si="99"/>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f t="shared" si="99"/>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f t="shared" si="99"/>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f t="shared" si="99"/>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f t="shared" si="99"/>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f t="shared" si="99"/>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f t="shared" si="99"/>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f t="shared" si="99"/>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f t="shared" si="99"/>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f t="shared" si="99"/>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f t="shared" si="99"/>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f t="shared" si="99"/>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f t="shared" si="99"/>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f t="shared" si="99"/>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f t="shared" si="99"/>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f t="shared" si="99"/>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f t="shared" si="99"/>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f t="shared" si="99"/>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f t="shared" si="99"/>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f t="shared" si="99"/>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f t="shared" si="99"/>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f t="shared" si="99"/>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f t="shared" si="99"/>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f t="shared" si="99"/>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f t="shared" ref="K6408:K6471" si="100">J6408*I6408</f>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f t="shared" si="10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f t="shared" si="10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f t="shared" si="10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f t="shared" si="10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f t="shared" si="10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f t="shared" si="10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f t="shared" si="10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f t="shared" si="10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f t="shared" si="10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f t="shared" si="10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f t="shared" si="10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f t="shared" si="10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f t="shared" si="10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f t="shared" si="10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f t="shared" si="10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f t="shared" si="10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f t="shared" si="10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f t="shared" si="10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f t="shared" si="10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f t="shared" si="10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f t="shared" si="10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f t="shared" si="10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f t="shared" si="10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f t="shared" si="10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f t="shared" si="10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f t="shared" si="10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f t="shared" si="10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f t="shared" si="10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f t="shared" si="10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f t="shared" si="10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f t="shared" si="10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f t="shared" si="10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f t="shared" si="10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f t="shared" si="10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f t="shared" si="10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f t="shared" si="10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f t="shared" si="10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f t="shared" si="10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f t="shared" si="10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f t="shared" si="10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f t="shared" si="10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f t="shared" si="10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f t="shared" si="10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f t="shared" si="10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f t="shared" si="10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f t="shared" si="10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f t="shared" si="10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f t="shared" si="10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f t="shared" si="10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f t="shared" si="10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f t="shared" si="10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f t="shared" si="10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f t="shared" si="10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f t="shared" si="10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f t="shared" si="10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f t="shared" si="10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f t="shared" si="10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f t="shared" si="10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f t="shared" si="10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f t="shared" si="10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f t="shared" si="10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f t="shared" si="10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f t="shared" si="10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f t="shared" ref="K6472:K6535" si="101">J6472*I6472</f>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f t="shared" si="101"/>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f t="shared" si="101"/>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f t="shared" si="101"/>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f t="shared" si="101"/>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f t="shared" si="101"/>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f t="shared" si="101"/>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f t="shared" si="101"/>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f t="shared" si="101"/>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f t="shared" si="101"/>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f t="shared" si="101"/>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f t="shared" si="101"/>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f t="shared" si="101"/>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f t="shared" si="101"/>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f t="shared" si="101"/>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f t="shared" si="101"/>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f t="shared" si="101"/>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f t="shared" si="101"/>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f t="shared" si="101"/>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f t="shared" si="101"/>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f t="shared" si="101"/>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f t="shared" si="101"/>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f t="shared" si="101"/>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f t="shared" si="101"/>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f t="shared" si="101"/>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f t="shared" si="101"/>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f t="shared" si="101"/>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f t="shared" si="101"/>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f t="shared" si="101"/>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f t="shared" si="101"/>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f t="shared" si="101"/>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f t="shared" si="101"/>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f t="shared" si="101"/>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f t="shared" si="101"/>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f t="shared" si="101"/>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f t="shared" si="101"/>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f t="shared" si="101"/>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f t="shared" si="101"/>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f t="shared" si="101"/>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f t="shared" si="101"/>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f t="shared" si="101"/>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f t="shared" si="101"/>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f t="shared" si="101"/>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f t="shared" si="101"/>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f t="shared" si="101"/>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f t="shared" si="101"/>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f t="shared" si="101"/>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f t="shared" si="101"/>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f t="shared" si="101"/>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f t="shared" si="101"/>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f t="shared" si="101"/>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f t="shared" si="101"/>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f t="shared" si="101"/>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f t="shared" si="101"/>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f t="shared" si="101"/>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f t="shared" si="101"/>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f t="shared" si="101"/>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f t="shared" si="101"/>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f t="shared" si="101"/>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f t="shared" si="101"/>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f t="shared" si="101"/>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f t="shared" si="101"/>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f t="shared" si="101"/>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f t="shared" si="101"/>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f t="shared" ref="K6536:K6599" si="102">J6536*I6536</f>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f t="shared" si="102"/>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f t="shared" si="102"/>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f t="shared" si="102"/>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f t="shared" si="102"/>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f t="shared" si="102"/>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f t="shared" si="102"/>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f t="shared" si="102"/>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f t="shared" si="102"/>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f t="shared" si="102"/>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f t="shared" si="102"/>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f t="shared" si="102"/>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f t="shared" si="102"/>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f t="shared" si="102"/>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f t="shared" si="102"/>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f t="shared" si="102"/>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f t="shared" si="102"/>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f t="shared" si="102"/>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f t="shared" si="102"/>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f t="shared" si="102"/>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f t="shared" si="102"/>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f t="shared" si="102"/>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f t="shared" si="102"/>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f t="shared" si="102"/>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f t="shared" si="102"/>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f t="shared" si="102"/>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f t="shared" si="102"/>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f t="shared" si="102"/>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f t="shared" si="102"/>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f t="shared" si="102"/>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f t="shared" si="102"/>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f t="shared" si="102"/>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f t="shared" si="102"/>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f t="shared" si="102"/>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f t="shared" si="102"/>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f t="shared" si="102"/>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f t="shared" si="102"/>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f t="shared" si="102"/>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f t="shared" si="102"/>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f t="shared" si="102"/>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f t="shared" si="102"/>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f t="shared" si="102"/>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f t="shared" si="102"/>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f t="shared" si="102"/>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f t="shared" si="102"/>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f t="shared" si="102"/>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f t="shared" si="102"/>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f t="shared" si="102"/>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f t="shared" si="102"/>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f t="shared" si="102"/>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f t="shared" si="102"/>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f t="shared" si="102"/>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f t="shared" si="102"/>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f t="shared" si="102"/>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f t="shared" si="102"/>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f t="shared" si="102"/>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f t="shared" si="102"/>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f t="shared" si="102"/>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f t="shared" si="102"/>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f t="shared" si="102"/>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f t="shared" si="102"/>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f t="shared" si="102"/>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f t="shared" si="102"/>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f t="shared" si="102"/>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f t="shared" ref="K6600:K6663" si="103">J6600*I6600</f>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f t="shared" si="103"/>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f t="shared" si="103"/>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f t="shared" si="103"/>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f t="shared" si="103"/>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f t="shared" si="103"/>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f t="shared" si="103"/>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f t="shared" si="103"/>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f t="shared" si="103"/>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f t="shared" si="103"/>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f t="shared" si="103"/>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f t="shared" si="103"/>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f t="shared" si="103"/>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f t="shared" si="103"/>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f t="shared" si="103"/>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f t="shared" si="103"/>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f t="shared" si="103"/>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f t="shared" si="103"/>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f t="shared" si="103"/>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f t="shared" si="103"/>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f t="shared" si="103"/>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f t="shared" si="103"/>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f t="shared" si="103"/>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f t="shared" si="103"/>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f t="shared" si="103"/>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f t="shared" si="103"/>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f t="shared" si="103"/>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f t="shared" si="103"/>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f t="shared" si="103"/>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f t="shared" si="103"/>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f t="shared" si="103"/>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f t="shared" si="103"/>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f t="shared" si="103"/>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f t="shared" si="103"/>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f t="shared" si="103"/>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f t="shared" si="103"/>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f t="shared" si="103"/>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f t="shared" si="103"/>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f t="shared" si="103"/>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f t="shared" si="103"/>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f t="shared" si="103"/>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f t="shared" si="103"/>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f t="shared" si="103"/>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f t="shared" si="103"/>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f t="shared" si="103"/>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f t="shared" si="103"/>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f t="shared" si="103"/>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f t="shared" si="103"/>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f t="shared" si="103"/>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f t="shared" si="103"/>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f t="shared" si="103"/>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f t="shared" si="103"/>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f t="shared" si="103"/>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f t="shared" si="103"/>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f t="shared" si="103"/>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f t="shared" si="103"/>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f t="shared" si="103"/>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f t="shared" si="103"/>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f t="shared" si="103"/>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f t="shared" si="103"/>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f t="shared" si="103"/>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f t="shared" si="103"/>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f t="shared" si="103"/>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f t="shared" si="103"/>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f t="shared" ref="K6664:K6727" si="104">J6664*I6664</f>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f t="shared" si="104"/>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f t="shared" si="104"/>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f t="shared" si="104"/>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f t="shared" si="104"/>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f t="shared" si="104"/>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f t="shared" si="104"/>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f t="shared" si="104"/>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f t="shared" si="104"/>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f t="shared" si="104"/>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f t="shared" si="104"/>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f t="shared" si="104"/>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f t="shared" si="104"/>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f t="shared" si="104"/>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f t="shared" si="104"/>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f t="shared" si="104"/>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f t="shared" si="104"/>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f t="shared" si="104"/>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f t="shared" si="104"/>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f t="shared" si="104"/>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f t="shared" si="104"/>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f t="shared" si="104"/>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f t="shared" si="104"/>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f t="shared" si="104"/>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f t="shared" si="104"/>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f t="shared" si="104"/>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f t="shared" si="104"/>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f t="shared" si="104"/>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f t="shared" si="104"/>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f t="shared" si="104"/>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f t="shared" si="104"/>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f t="shared" si="104"/>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f t="shared" si="104"/>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f t="shared" si="104"/>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f t="shared" si="104"/>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f t="shared" si="104"/>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f t="shared" si="104"/>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f t="shared" si="104"/>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f t="shared" si="104"/>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f t="shared" si="104"/>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f t="shared" si="104"/>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f t="shared" si="104"/>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f t="shared" si="104"/>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f t="shared" si="104"/>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f t="shared" si="104"/>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f t="shared" si="104"/>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f t="shared" si="104"/>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f t="shared" si="104"/>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f t="shared" si="104"/>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f t="shared" si="104"/>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f t="shared" si="104"/>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f t="shared" si="104"/>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f t="shared" si="104"/>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f t="shared" si="104"/>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f t="shared" si="104"/>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f t="shared" si="104"/>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f t="shared" si="104"/>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f t="shared" si="104"/>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f t="shared" si="104"/>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f t="shared" si="104"/>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f t="shared" si="104"/>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f t="shared" si="104"/>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f t="shared" si="104"/>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f t="shared" si="104"/>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f t="shared" ref="K6728:K6791" si="105">J6728*I6728</f>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f t="shared" si="105"/>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f t="shared" si="105"/>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f t="shared" si="105"/>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f t="shared" si="105"/>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f t="shared" si="105"/>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f t="shared" si="105"/>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f t="shared" si="105"/>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f t="shared" si="105"/>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f t="shared" si="105"/>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f t="shared" si="105"/>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f t="shared" si="105"/>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f t="shared" si="105"/>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f t="shared" si="105"/>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f t="shared" si="105"/>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f t="shared" si="105"/>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f t="shared" si="105"/>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f t="shared" si="105"/>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f t="shared" si="105"/>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f t="shared" si="105"/>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f t="shared" si="105"/>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f t="shared" si="105"/>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f t="shared" si="105"/>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f t="shared" si="105"/>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f t="shared" si="105"/>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f t="shared" si="105"/>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f t="shared" si="105"/>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f t="shared" si="105"/>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f t="shared" si="105"/>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f t="shared" si="105"/>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f t="shared" si="105"/>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f t="shared" si="105"/>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f t="shared" si="105"/>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f t="shared" si="105"/>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f t="shared" si="105"/>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f t="shared" si="105"/>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f t="shared" si="105"/>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f t="shared" si="105"/>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f t="shared" si="105"/>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f t="shared" si="105"/>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f t="shared" si="105"/>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f t="shared" si="105"/>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f t="shared" si="105"/>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f t="shared" si="105"/>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f t="shared" si="105"/>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f t="shared" si="105"/>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f t="shared" si="105"/>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f t="shared" si="105"/>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f t="shared" si="105"/>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f t="shared" si="105"/>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f t="shared" si="105"/>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f t="shared" si="105"/>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f t="shared" si="105"/>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f t="shared" si="105"/>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f t="shared" si="105"/>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f t="shared" si="105"/>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f t="shared" si="105"/>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f t="shared" si="105"/>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f t="shared" si="105"/>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f t="shared" si="105"/>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f t="shared" si="105"/>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f t="shared" si="105"/>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f t="shared" si="105"/>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f t="shared" si="105"/>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f t="shared" ref="K6792:K6855" si="106">J6792*I6792</f>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f t="shared" si="106"/>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f t="shared" si="106"/>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f t="shared" si="106"/>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f t="shared" si="106"/>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f t="shared" si="106"/>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f t="shared" si="106"/>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f t="shared" si="106"/>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f t="shared" si="106"/>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f t="shared" si="106"/>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f t="shared" si="106"/>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f t="shared" si="106"/>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f t="shared" si="106"/>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f t="shared" si="106"/>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f t="shared" si="106"/>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f t="shared" si="106"/>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f t="shared" si="106"/>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f t="shared" si="106"/>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f t="shared" si="106"/>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f t="shared" si="106"/>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f t="shared" si="106"/>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f t="shared" si="106"/>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f t="shared" si="106"/>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f t="shared" si="106"/>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f t="shared" si="106"/>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f t="shared" si="106"/>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f t="shared" si="106"/>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f t="shared" si="106"/>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f t="shared" si="106"/>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f t="shared" si="106"/>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f t="shared" si="106"/>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f t="shared" si="106"/>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f t="shared" si="106"/>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f t="shared" si="106"/>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f t="shared" si="106"/>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f t="shared" si="106"/>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f t="shared" si="106"/>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f t="shared" si="106"/>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f t="shared" si="106"/>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f t="shared" si="106"/>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f t="shared" si="106"/>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f t="shared" si="106"/>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f t="shared" si="106"/>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f t="shared" si="106"/>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f t="shared" si="106"/>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f t="shared" si="106"/>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f t="shared" si="106"/>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f t="shared" si="106"/>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f t="shared" si="106"/>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f t="shared" si="106"/>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f t="shared" si="106"/>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f t="shared" si="106"/>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f t="shared" si="106"/>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f t="shared" si="106"/>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f t="shared" si="106"/>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f t="shared" si="106"/>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f t="shared" si="106"/>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f t="shared" si="106"/>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f t="shared" si="106"/>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f t="shared" si="106"/>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f t="shared" si="106"/>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f t="shared" si="106"/>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f t="shared" si="106"/>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f t="shared" si="106"/>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f t="shared" ref="K6856:K6919" si="107">J6856*I6856</f>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f t="shared" si="107"/>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f t="shared" si="107"/>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f t="shared" si="107"/>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f t="shared" si="107"/>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f t="shared" si="107"/>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f t="shared" si="107"/>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f t="shared" si="107"/>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f t="shared" si="107"/>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f t="shared" si="107"/>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f t="shared" si="107"/>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f t="shared" si="107"/>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f t="shared" si="107"/>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f t="shared" si="107"/>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f t="shared" si="107"/>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f t="shared" si="107"/>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f t="shared" si="107"/>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f t="shared" si="107"/>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f t="shared" si="107"/>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f t="shared" si="107"/>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f t="shared" si="107"/>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f t="shared" si="107"/>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f t="shared" si="107"/>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f t="shared" si="107"/>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f t="shared" si="107"/>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f t="shared" si="107"/>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f t="shared" si="107"/>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f t="shared" si="107"/>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f t="shared" si="107"/>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f t="shared" si="107"/>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f t="shared" si="107"/>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f t="shared" si="107"/>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f t="shared" si="107"/>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f t="shared" si="107"/>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f t="shared" si="107"/>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f t="shared" si="107"/>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f t="shared" si="107"/>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f t="shared" si="107"/>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f t="shared" si="107"/>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f t="shared" si="107"/>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f t="shared" si="107"/>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f t="shared" si="107"/>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f t="shared" si="107"/>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f t="shared" si="107"/>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f t="shared" si="107"/>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f t="shared" si="107"/>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f t="shared" si="107"/>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f t="shared" si="107"/>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f t="shared" si="107"/>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f t="shared" si="107"/>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f t="shared" si="107"/>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f t="shared" si="107"/>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f t="shared" si="107"/>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f t="shared" si="107"/>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f t="shared" si="107"/>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f t="shared" si="107"/>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f t="shared" si="107"/>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f t="shared" si="107"/>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f t="shared" si="107"/>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f t="shared" si="107"/>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f t="shared" si="107"/>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f t="shared" si="107"/>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f t="shared" si="107"/>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f t="shared" si="107"/>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f t="shared" ref="K6920:K6983" si="108">J6920*I6920</f>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f t="shared" si="108"/>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f t="shared" si="108"/>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f t="shared" si="108"/>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f t="shared" si="108"/>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f t="shared" si="108"/>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f t="shared" si="108"/>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f t="shared" si="108"/>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f t="shared" si="108"/>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f t="shared" si="108"/>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f t="shared" si="108"/>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f t="shared" si="108"/>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f t="shared" si="108"/>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f t="shared" si="108"/>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f t="shared" si="108"/>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f t="shared" si="108"/>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f t="shared" si="108"/>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f t="shared" si="108"/>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f t="shared" si="108"/>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f t="shared" si="108"/>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f t="shared" si="108"/>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f t="shared" si="108"/>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f t="shared" si="108"/>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f t="shared" si="108"/>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f t="shared" si="108"/>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f t="shared" si="108"/>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f t="shared" si="108"/>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f t="shared" si="108"/>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f t="shared" si="108"/>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f t="shared" si="108"/>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f t="shared" si="108"/>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f t="shared" si="108"/>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f t="shared" si="108"/>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f t="shared" si="108"/>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f t="shared" si="108"/>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f t="shared" si="108"/>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f t="shared" si="108"/>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f t="shared" si="108"/>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f t="shared" si="108"/>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f t="shared" si="108"/>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f t="shared" si="108"/>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f t="shared" si="108"/>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f t="shared" si="108"/>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f t="shared" si="108"/>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f t="shared" si="108"/>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f t="shared" si="108"/>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f t="shared" si="108"/>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f t="shared" si="108"/>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f t="shared" si="108"/>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f t="shared" si="108"/>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f t="shared" si="108"/>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f t="shared" si="108"/>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f t="shared" si="108"/>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f t="shared" si="108"/>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f t="shared" si="108"/>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f t="shared" si="108"/>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f t="shared" si="108"/>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f t="shared" si="108"/>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f t="shared" si="108"/>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f t="shared" si="108"/>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f t="shared" si="108"/>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f t="shared" si="108"/>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f t="shared" si="108"/>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f t="shared" si="108"/>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f t="shared" ref="K6984:K7047" si="109">J6984*I6984</f>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f t="shared" si="109"/>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f t="shared" si="109"/>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f t="shared" si="109"/>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f t="shared" si="109"/>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f t="shared" si="109"/>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f t="shared" si="109"/>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f t="shared" si="109"/>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f t="shared" si="109"/>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f t="shared" si="109"/>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f t="shared" si="109"/>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f t="shared" si="109"/>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f t="shared" si="109"/>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f t="shared" si="109"/>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f t="shared" si="109"/>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f t="shared" si="109"/>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f t="shared" si="109"/>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f t="shared" si="109"/>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f t="shared" si="109"/>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f t="shared" si="109"/>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f t="shared" si="109"/>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f t="shared" si="109"/>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f t="shared" si="109"/>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f t="shared" si="109"/>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f t="shared" si="109"/>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f t="shared" si="109"/>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f t="shared" si="109"/>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f t="shared" si="109"/>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f t="shared" si="109"/>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f t="shared" si="109"/>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f t="shared" si="109"/>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f t="shared" si="109"/>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f t="shared" si="109"/>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f t="shared" si="109"/>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f t="shared" si="109"/>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f t="shared" si="109"/>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f t="shared" si="109"/>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f t="shared" si="109"/>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f t="shared" si="109"/>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f t="shared" si="109"/>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f t="shared" si="109"/>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f t="shared" si="109"/>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f t="shared" si="109"/>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f t="shared" si="109"/>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f t="shared" si="109"/>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f t="shared" si="109"/>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f t="shared" si="109"/>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f t="shared" si="109"/>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f t="shared" si="109"/>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f t="shared" si="109"/>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f t="shared" si="109"/>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f t="shared" si="109"/>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f t="shared" si="109"/>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f t="shared" si="109"/>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f t="shared" si="109"/>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f t="shared" si="109"/>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f t="shared" si="109"/>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f t="shared" si="109"/>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f t="shared" si="109"/>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f t="shared" si="109"/>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f t="shared" si="109"/>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f t="shared" si="109"/>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f t="shared" si="109"/>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f t="shared" si="109"/>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f t="shared" ref="K7048:K7111" si="110">J7048*I7048</f>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f t="shared" si="1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f t="shared" si="1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f t="shared" si="1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f t="shared" si="1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f t="shared" si="1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f t="shared" si="1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f t="shared" si="1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f t="shared" si="1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f t="shared" si="1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f t="shared" si="1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f t="shared" si="1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f t="shared" si="1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f t="shared" si="1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f t="shared" si="1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f t="shared" si="1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f t="shared" si="1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f t="shared" si="1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f t="shared" si="1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f t="shared" si="1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f t="shared" si="1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f t="shared" si="1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f t="shared" si="1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f t="shared" si="1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f t="shared" si="1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f t="shared" si="1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f t="shared" si="1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f t="shared" si="1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f t="shared" si="1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f t="shared" si="1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f t="shared" si="1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f t="shared" si="1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f t="shared" si="1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f t="shared" si="1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f t="shared" si="1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f t="shared" si="1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f t="shared" si="1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f t="shared" si="1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f t="shared" si="1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f t="shared" si="1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f t="shared" si="1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f t="shared" si="1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f t="shared" si="1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f t="shared" si="1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f t="shared" si="1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f t="shared" si="1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f t="shared" si="1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f t="shared" si="1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f t="shared" si="1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f t="shared" si="1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f t="shared" si="1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f t="shared" si="1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f t="shared" si="1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f t="shared" si="1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f t="shared" si="1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f t="shared" si="1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f t="shared" si="1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f t="shared" si="1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f t="shared" si="1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f t="shared" si="1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f t="shared" si="1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f t="shared" si="1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f t="shared" si="1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f t="shared" si="1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f t="shared" ref="K7112:K7175" si="111">J7112*I7112</f>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f t="shared" si="111"/>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f t="shared" si="111"/>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f t="shared" si="111"/>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f t="shared" si="111"/>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f t="shared" si="111"/>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f t="shared" si="111"/>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f t="shared" si="111"/>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f t="shared" si="111"/>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f t="shared" si="111"/>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f t="shared" si="111"/>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f t="shared" si="111"/>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f t="shared" si="111"/>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f t="shared" si="111"/>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f t="shared" si="111"/>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f t="shared" si="111"/>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f t="shared" si="111"/>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f t="shared" si="111"/>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f t="shared" si="111"/>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f t="shared" si="111"/>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f t="shared" si="111"/>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f t="shared" si="111"/>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f t="shared" si="111"/>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f t="shared" si="111"/>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f t="shared" si="111"/>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f t="shared" si="111"/>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f t="shared" si="111"/>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f t="shared" si="111"/>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f t="shared" si="111"/>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f t="shared" si="111"/>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f t="shared" si="111"/>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f t="shared" si="111"/>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f t="shared" si="111"/>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f t="shared" si="111"/>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f t="shared" si="111"/>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f t="shared" si="111"/>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f t="shared" si="111"/>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f t="shared" si="111"/>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f t="shared" si="111"/>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f t="shared" si="111"/>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f t="shared" si="111"/>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f t="shared" si="111"/>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f t="shared" si="111"/>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f t="shared" si="111"/>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f t="shared" si="111"/>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f t="shared" si="111"/>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f t="shared" si="111"/>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f t="shared" si="111"/>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f t="shared" si="111"/>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f t="shared" si="111"/>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f t="shared" si="111"/>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f t="shared" si="111"/>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f t="shared" si="111"/>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f t="shared" si="111"/>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f t="shared" si="111"/>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f t="shared" si="111"/>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f t="shared" si="111"/>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f t="shared" si="111"/>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f t="shared" si="111"/>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f t="shared" si="111"/>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f t="shared" si="111"/>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f t="shared" si="111"/>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f t="shared" si="111"/>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f t="shared" si="111"/>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f t="shared" ref="K7176:K7239" si="112">J7176*I7176</f>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f t="shared" si="112"/>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f t="shared" si="112"/>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f t="shared" si="112"/>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f t="shared" si="112"/>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f t="shared" si="112"/>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f t="shared" si="112"/>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f t="shared" si="112"/>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f t="shared" si="112"/>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f t="shared" si="112"/>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f t="shared" si="112"/>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f t="shared" si="112"/>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f t="shared" si="112"/>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f t="shared" si="112"/>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f t="shared" si="112"/>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f t="shared" si="112"/>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f t="shared" si="112"/>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f t="shared" si="112"/>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f t="shared" si="112"/>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f t="shared" si="112"/>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f t="shared" si="112"/>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f t="shared" si="112"/>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f t="shared" si="112"/>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f t="shared" si="112"/>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f t="shared" si="112"/>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f t="shared" si="112"/>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f t="shared" si="112"/>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f t="shared" si="112"/>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f t="shared" si="112"/>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f t="shared" si="112"/>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f t="shared" si="112"/>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f t="shared" si="112"/>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f t="shared" si="112"/>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f t="shared" si="112"/>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f t="shared" si="112"/>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f t="shared" si="112"/>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f t="shared" si="112"/>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f t="shared" si="112"/>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f t="shared" si="112"/>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f t="shared" si="112"/>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f t="shared" si="112"/>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f t="shared" si="112"/>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f t="shared" si="112"/>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f t="shared" si="112"/>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f t="shared" si="112"/>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f t="shared" si="112"/>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f t="shared" si="112"/>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f t="shared" si="112"/>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f t="shared" si="112"/>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f t="shared" si="112"/>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f t="shared" si="112"/>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f t="shared" si="112"/>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f t="shared" si="112"/>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f t="shared" si="112"/>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f t="shared" si="112"/>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f t="shared" si="112"/>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f t="shared" si="112"/>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f t="shared" si="112"/>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f t="shared" si="112"/>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f t="shared" si="112"/>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f t="shared" si="112"/>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f t="shared" si="112"/>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f t="shared" si="112"/>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f t="shared" si="112"/>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f t="shared" ref="K7240:K7303" si="113">J7240*I7240</f>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f t="shared" si="113"/>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f t="shared" si="113"/>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f t="shared" si="113"/>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f t="shared" si="113"/>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f t="shared" si="113"/>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f t="shared" si="113"/>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f t="shared" si="113"/>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f t="shared" si="113"/>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f t="shared" si="113"/>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f t="shared" si="113"/>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f t="shared" si="113"/>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f t="shared" si="113"/>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f t="shared" si="113"/>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f t="shared" si="113"/>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f t="shared" si="113"/>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f t="shared" si="113"/>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f t="shared" si="113"/>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f t="shared" si="113"/>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f t="shared" si="113"/>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f t="shared" si="113"/>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f t="shared" si="113"/>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f t="shared" si="113"/>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f t="shared" si="113"/>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f t="shared" si="113"/>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f t="shared" si="113"/>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f t="shared" si="113"/>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f t="shared" si="113"/>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f t="shared" si="113"/>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f t="shared" si="113"/>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f t="shared" si="113"/>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f t="shared" si="113"/>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f t="shared" si="113"/>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f t="shared" si="113"/>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f t="shared" si="113"/>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f t="shared" si="113"/>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f t="shared" si="113"/>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f t="shared" si="113"/>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f t="shared" si="113"/>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f t="shared" si="113"/>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f t="shared" si="113"/>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f t="shared" si="113"/>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f t="shared" si="113"/>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f t="shared" si="113"/>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f t="shared" si="113"/>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f t="shared" si="113"/>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f t="shared" si="113"/>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f t="shared" si="113"/>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f t="shared" si="113"/>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f t="shared" si="113"/>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f t="shared" si="113"/>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f t="shared" si="113"/>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f t="shared" si="113"/>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f t="shared" si="113"/>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f t="shared" si="113"/>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f t="shared" si="113"/>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f t="shared" si="113"/>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f t="shared" si="113"/>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f t="shared" si="113"/>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f t="shared" si="113"/>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f t="shared" si="113"/>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f t="shared" si="113"/>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f t="shared" si="113"/>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f t="shared" si="113"/>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f t="shared" ref="K7304:K7367" si="114">J7304*I7304</f>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f t="shared" si="114"/>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f t="shared" si="114"/>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f t="shared" si="114"/>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f t="shared" si="114"/>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f t="shared" si="114"/>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f t="shared" si="114"/>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f t="shared" si="114"/>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f t="shared" si="114"/>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f t="shared" si="114"/>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f t="shared" si="114"/>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f t="shared" si="114"/>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f t="shared" si="114"/>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f t="shared" si="114"/>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f t="shared" si="114"/>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f t="shared" si="114"/>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f t="shared" si="114"/>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f t="shared" si="114"/>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f t="shared" si="114"/>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f t="shared" si="114"/>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f t="shared" si="114"/>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f t="shared" si="114"/>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f t="shared" si="114"/>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f t="shared" si="114"/>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f t="shared" si="114"/>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f t="shared" si="114"/>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f t="shared" si="114"/>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f t="shared" si="114"/>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f t="shared" si="114"/>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f t="shared" si="114"/>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f t="shared" si="114"/>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f t="shared" si="114"/>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f t="shared" si="114"/>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f t="shared" si="114"/>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f t="shared" si="114"/>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f t="shared" si="114"/>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f t="shared" si="114"/>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f t="shared" si="114"/>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f t="shared" si="114"/>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f t="shared" si="114"/>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f t="shared" si="114"/>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f t="shared" si="114"/>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f t="shared" si="114"/>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f t="shared" si="114"/>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f t="shared" si="114"/>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f t="shared" si="114"/>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f t="shared" si="114"/>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f t="shared" si="114"/>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f t="shared" si="114"/>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f t="shared" si="114"/>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f t="shared" si="114"/>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f t="shared" si="114"/>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f t="shared" si="114"/>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f t="shared" si="114"/>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f t="shared" si="114"/>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f t="shared" si="114"/>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f t="shared" si="114"/>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f t="shared" si="114"/>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f t="shared" si="114"/>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f t="shared" si="114"/>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f t="shared" si="114"/>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f t="shared" si="114"/>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f t="shared" si="114"/>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f t="shared" si="114"/>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f t="shared" ref="K7368:K7431" si="115">J7368*I7368</f>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f t="shared" si="115"/>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f t="shared" si="115"/>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f t="shared" si="115"/>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f t="shared" si="115"/>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f t="shared" si="115"/>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f t="shared" si="115"/>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f t="shared" si="115"/>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f t="shared" si="115"/>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f t="shared" si="115"/>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f t="shared" si="115"/>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f t="shared" si="115"/>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f t="shared" si="115"/>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f t="shared" si="115"/>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f t="shared" si="115"/>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f t="shared" si="115"/>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f t="shared" si="115"/>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f t="shared" si="115"/>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f t="shared" si="115"/>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f t="shared" si="115"/>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f t="shared" si="115"/>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f t="shared" si="115"/>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f t="shared" si="115"/>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f t="shared" si="115"/>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f t="shared" si="115"/>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f t="shared" si="115"/>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f t="shared" si="115"/>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f t="shared" si="115"/>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f t="shared" si="115"/>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f t="shared" si="115"/>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f t="shared" si="115"/>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f t="shared" si="115"/>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f t="shared" si="115"/>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f t="shared" si="115"/>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f t="shared" si="115"/>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f t="shared" si="115"/>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f t="shared" si="115"/>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f t="shared" si="115"/>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f t="shared" si="115"/>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f t="shared" si="115"/>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f t="shared" si="115"/>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f t="shared" si="115"/>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f t="shared" si="115"/>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f t="shared" si="115"/>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f t="shared" si="115"/>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f t="shared" si="115"/>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f t="shared" si="115"/>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f t="shared" si="115"/>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f t="shared" si="115"/>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f t="shared" si="115"/>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f t="shared" si="115"/>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f t="shared" si="115"/>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f t="shared" si="115"/>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f t="shared" si="115"/>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f t="shared" si="115"/>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f t="shared" si="115"/>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f t="shared" si="115"/>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f t="shared" si="115"/>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f t="shared" si="115"/>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f t="shared" si="115"/>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f t="shared" si="115"/>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f t="shared" si="115"/>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f t="shared" si="115"/>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f t="shared" si="115"/>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f t="shared" ref="K7432:K7495" si="116">J7432*I7432</f>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f t="shared" si="116"/>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f t="shared" si="116"/>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f t="shared" si="116"/>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f t="shared" si="116"/>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f t="shared" si="116"/>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f t="shared" si="116"/>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f t="shared" si="116"/>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f t="shared" si="116"/>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f t="shared" si="116"/>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f t="shared" si="116"/>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f t="shared" si="116"/>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f t="shared" si="116"/>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f t="shared" si="116"/>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f t="shared" si="116"/>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f t="shared" si="116"/>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f t="shared" si="116"/>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f t="shared" si="116"/>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f t="shared" si="116"/>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f t="shared" si="116"/>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f t="shared" si="116"/>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f t="shared" si="116"/>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f t="shared" si="116"/>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f t="shared" si="116"/>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f t="shared" si="116"/>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f t="shared" si="116"/>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f t="shared" si="116"/>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f t="shared" si="116"/>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f t="shared" si="116"/>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f t="shared" si="116"/>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f t="shared" si="116"/>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f t="shared" si="116"/>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f t="shared" si="116"/>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f t="shared" si="116"/>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f t="shared" si="116"/>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f t="shared" si="116"/>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f t="shared" si="116"/>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f t="shared" si="116"/>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f t="shared" si="116"/>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f t="shared" si="116"/>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f t="shared" si="116"/>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f t="shared" si="116"/>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f t="shared" si="116"/>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f t="shared" si="116"/>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f t="shared" si="116"/>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f t="shared" si="116"/>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f t="shared" si="116"/>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f t="shared" si="116"/>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f t="shared" si="116"/>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f t="shared" si="116"/>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f t="shared" si="116"/>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f t="shared" si="116"/>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f t="shared" si="116"/>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f t="shared" si="116"/>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f t="shared" si="116"/>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f t="shared" si="116"/>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f t="shared" si="116"/>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f t="shared" si="116"/>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f t="shared" si="116"/>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f t="shared" si="116"/>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f t="shared" si="116"/>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f t="shared" si="116"/>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f t="shared" si="116"/>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f t="shared" si="116"/>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f t="shared" ref="K7496:K7559" si="117">J7496*I7496</f>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f t="shared" si="117"/>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f t="shared" si="117"/>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f t="shared" si="117"/>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f t="shared" si="117"/>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f t="shared" si="117"/>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f t="shared" si="117"/>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f t="shared" si="117"/>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f t="shared" si="117"/>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f t="shared" si="117"/>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f t="shared" si="117"/>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f t="shared" si="117"/>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f t="shared" si="117"/>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f t="shared" si="117"/>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f t="shared" si="117"/>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f t="shared" si="117"/>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f t="shared" si="117"/>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f t="shared" si="117"/>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f t="shared" si="117"/>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f t="shared" si="117"/>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f t="shared" si="117"/>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f t="shared" si="117"/>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f t="shared" si="117"/>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f t="shared" si="117"/>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f t="shared" si="117"/>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f t="shared" si="117"/>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f t="shared" si="117"/>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f t="shared" si="117"/>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f t="shared" si="117"/>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f t="shared" si="117"/>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f t="shared" si="117"/>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f t="shared" si="117"/>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f t="shared" si="117"/>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f t="shared" si="117"/>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f t="shared" si="117"/>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f t="shared" si="117"/>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f t="shared" si="117"/>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f t="shared" si="117"/>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f t="shared" si="117"/>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f t="shared" si="117"/>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f t="shared" si="117"/>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f t="shared" si="117"/>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f t="shared" si="117"/>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f t="shared" si="117"/>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f t="shared" si="117"/>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f t="shared" si="117"/>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f t="shared" si="117"/>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f t="shared" si="117"/>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f t="shared" si="117"/>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f t="shared" si="117"/>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f t="shared" si="117"/>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f t="shared" si="117"/>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f t="shared" si="117"/>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f t="shared" si="117"/>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f t="shared" si="117"/>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f t="shared" si="117"/>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f t="shared" si="117"/>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f t="shared" si="117"/>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f t="shared" si="117"/>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f t="shared" si="117"/>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f t="shared" si="117"/>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f t="shared" si="117"/>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f t="shared" si="117"/>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f t="shared" si="117"/>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f t="shared" ref="K7560:K7623" si="118">J7560*I7560</f>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f t="shared" si="118"/>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f t="shared" si="118"/>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f t="shared" si="118"/>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f t="shared" si="118"/>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f t="shared" si="118"/>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f t="shared" si="118"/>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f t="shared" si="118"/>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f t="shared" si="118"/>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f t="shared" si="118"/>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f t="shared" si="118"/>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f t="shared" si="118"/>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f t="shared" si="118"/>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f t="shared" si="118"/>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f t="shared" si="118"/>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f t="shared" si="118"/>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f t="shared" si="118"/>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f t="shared" si="118"/>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f t="shared" si="118"/>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f t="shared" si="118"/>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f t="shared" si="118"/>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f t="shared" si="118"/>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f t="shared" si="118"/>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f t="shared" si="118"/>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f t="shared" si="118"/>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f t="shared" si="118"/>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f t="shared" si="118"/>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f t="shared" si="118"/>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f t="shared" si="118"/>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f t="shared" si="118"/>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f t="shared" si="118"/>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f t="shared" si="118"/>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f t="shared" si="118"/>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f t="shared" si="118"/>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f t="shared" si="118"/>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f t="shared" si="118"/>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f t="shared" si="118"/>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f t="shared" si="118"/>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f t="shared" si="118"/>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f t="shared" si="118"/>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f t="shared" si="118"/>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f t="shared" si="118"/>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f t="shared" si="118"/>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f t="shared" si="118"/>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f t="shared" si="118"/>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f t="shared" si="118"/>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f t="shared" si="118"/>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f t="shared" si="118"/>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f t="shared" si="118"/>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f t="shared" si="118"/>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f t="shared" si="118"/>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f t="shared" si="118"/>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f t="shared" si="118"/>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f t="shared" si="118"/>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f t="shared" si="118"/>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f t="shared" si="118"/>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f t="shared" si="118"/>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f t="shared" si="118"/>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f t="shared" si="118"/>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f t="shared" si="118"/>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f t="shared" si="118"/>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f t="shared" si="118"/>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f t="shared" si="118"/>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f t="shared" si="118"/>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f t="shared" ref="K7624:K7687" si="119">J7624*I7624</f>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f t="shared" si="119"/>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f t="shared" si="119"/>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f t="shared" si="119"/>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f t="shared" si="119"/>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f t="shared" si="119"/>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f t="shared" si="119"/>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f t="shared" si="119"/>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f t="shared" si="119"/>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f t="shared" si="119"/>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f t="shared" si="119"/>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f t="shared" si="119"/>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f t="shared" si="119"/>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f t="shared" si="119"/>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f t="shared" si="119"/>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f t="shared" si="119"/>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f t="shared" si="119"/>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f t="shared" si="119"/>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f t="shared" si="119"/>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f t="shared" si="119"/>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f t="shared" si="119"/>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f t="shared" si="119"/>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f t="shared" si="119"/>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f t="shared" si="119"/>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f t="shared" si="119"/>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f t="shared" si="119"/>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f t="shared" si="119"/>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f t="shared" si="119"/>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f t="shared" si="119"/>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f t="shared" si="119"/>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f t="shared" si="119"/>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f t="shared" si="119"/>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f t="shared" si="119"/>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f t="shared" si="119"/>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f t="shared" si="119"/>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f t="shared" si="119"/>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f t="shared" si="119"/>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f t="shared" si="119"/>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f t="shared" si="119"/>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f t="shared" si="119"/>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f t="shared" si="119"/>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f t="shared" si="119"/>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f t="shared" si="119"/>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f t="shared" si="119"/>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f t="shared" si="119"/>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f t="shared" si="119"/>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f t="shared" si="119"/>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f t="shared" si="119"/>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f t="shared" si="119"/>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f t="shared" si="119"/>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f t="shared" si="119"/>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f t="shared" si="119"/>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f t="shared" si="119"/>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f t="shared" si="119"/>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f t="shared" si="119"/>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f t="shared" si="119"/>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f t="shared" si="119"/>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f t="shared" si="119"/>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f t="shared" si="119"/>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f t="shared" si="119"/>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f t="shared" si="119"/>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f t="shared" si="119"/>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f t="shared" si="119"/>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f t="shared" si="119"/>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f t="shared" ref="K7688:K7751" si="120">J7688*I7688</f>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f t="shared" si="12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f t="shared" si="12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f t="shared" si="12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f t="shared" si="12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f t="shared" si="12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f t="shared" si="12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f t="shared" si="12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f t="shared" si="12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f t="shared" si="12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f t="shared" si="12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f t="shared" si="12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f t="shared" si="12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f t="shared" si="12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f t="shared" si="12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f t="shared" si="12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f t="shared" si="12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f t="shared" si="12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f t="shared" si="12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f t="shared" si="12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f t="shared" si="12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f t="shared" si="12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f t="shared" si="12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f t="shared" si="12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f t="shared" si="12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f t="shared" si="12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f t="shared" si="12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f t="shared" si="12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f t="shared" si="12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f t="shared" si="12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f t="shared" si="12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f t="shared" si="12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f t="shared" si="12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f t="shared" si="12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f t="shared" si="12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f t="shared" si="12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f t="shared" si="12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f t="shared" si="12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f t="shared" si="12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f t="shared" si="12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f t="shared" si="12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f t="shared" si="12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f t="shared" si="12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f t="shared" si="12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f t="shared" si="12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f t="shared" si="12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f t="shared" si="12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f t="shared" si="12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f t="shared" si="12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f t="shared" si="12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f t="shared" si="12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f t="shared" si="12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f t="shared" si="12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f t="shared" si="12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f t="shared" si="12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f t="shared" si="12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f t="shared" si="12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f t="shared" si="12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f t="shared" si="12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f t="shared" si="12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f t="shared" si="12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f t="shared" si="12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f t="shared" si="12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f t="shared" si="12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f t="shared" ref="K7752:K7815" si="121">J7752*I7752</f>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f t="shared" si="121"/>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f t="shared" si="121"/>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f t="shared" si="121"/>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f t="shared" si="121"/>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f t="shared" si="121"/>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f t="shared" si="121"/>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f t="shared" si="121"/>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f t="shared" si="121"/>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f t="shared" si="121"/>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f t="shared" si="121"/>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f t="shared" si="121"/>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f t="shared" si="121"/>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f t="shared" si="121"/>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f t="shared" si="121"/>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f t="shared" si="121"/>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f t="shared" si="121"/>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f t="shared" si="121"/>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f t="shared" si="121"/>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f t="shared" si="121"/>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f t="shared" si="121"/>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f t="shared" si="121"/>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f t="shared" si="121"/>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f t="shared" si="121"/>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f t="shared" si="121"/>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f t="shared" si="121"/>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f t="shared" si="121"/>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f t="shared" si="121"/>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f t="shared" si="121"/>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f t="shared" si="121"/>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f t="shared" si="121"/>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f t="shared" si="121"/>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f t="shared" si="121"/>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f t="shared" si="121"/>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f t="shared" si="121"/>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f t="shared" si="121"/>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f t="shared" si="121"/>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f t="shared" si="121"/>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f t="shared" si="121"/>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f t="shared" si="121"/>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f t="shared" si="121"/>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f t="shared" si="121"/>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f t="shared" si="121"/>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f t="shared" si="121"/>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f t="shared" si="121"/>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f t="shared" si="121"/>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f t="shared" si="121"/>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f t="shared" si="121"/>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f t="shared" si="121"/>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f t="shared" si="121"/>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f t="shared" si="121"/>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f t="shared" si="121"/>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f t="shared" si="121"/>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f t="shared" si="121"/>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f t="shared" si="121"/>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f t="shared" si="121"/>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f t="shared" si="121"/>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f t="shared" si="121"/>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f t="shared" si="121"/>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f t="shared" si="121"/>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f t="shared" si="121"/>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f t="shared" si="121"/>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f t="shared" si="121"/>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f t="shared" si="121"/>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f t="shared" ref="K7816:K7879" si="122">J7816*I7816</f>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f t="shared" si="122"/>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f t="shared" si="122"/>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f t="shared" si="122"/>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f t="shared" si="122"/>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f t="shared" si="122"/>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f t="shared" si="122"/>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f t="shared" si="122"/>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f t="shared" si="122"/>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f t="shared" si="122"/>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f t="shared" si="122"/>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f t="shared" si="122"/>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f t="shared" si="122"/>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f t="shared" si="122"/>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f t="shared" si="122"/>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f t="shared" si="122"/>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f t="shared" si="122"/>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f t="shared" si="122"/>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f t="shared" si="122"/>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f t="shared" si="122"/>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f t="shared" si="122"/>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f t="shared" si="122"/>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f t="shared" si="122"/>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f t="shared" si="122"/>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f t="shared" si="122"/>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f t="shared" si="122"/>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f t="shared" si="122"/>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f t="shared" si="122"/>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f t="shared" si="122"/>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f t="shared" si="122"/>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f t="shared" si="122"/>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f t="shared" si="122"/>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f t="shared" si="122"/>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f t="shared" si="122"/>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f t="shared" si="122"/>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f t="shared" si="122"/>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f t="shared" si="122"/>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f t="shared" si="122"/>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f t="shared" si="122"/>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f t="shared" si="122"/>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f t="shared" si="122"/>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f t="shared" si="122"/>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f t="shared" si="122"/>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f t="shared" si="122"/>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f t="shared" si="122"/>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f t="shared" si="122"/>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f t="shared" si="122"/>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f t="shared" si="122"/>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f t="shared" si="122"/>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f t="shared" si="122"/>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f t="shared" si="122"/>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f t="shared" si="122"/>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f t="shared" si="122"/>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f t="shared" si="122"/>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f t="shared" si="122"/>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f t="shared" si="122"/>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f t="shared" si="122"/>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f t="shared" si="122"/>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f t="shared" si="122"/>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f t="shared" si="122"/>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f t="shared" si="122"/>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f t="shared" si="122"/>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f t="shared" si="122"/>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f t="shared" si="122"/>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f t="shared" ref="K7880:K7943" si="123">J7880*I7880</f>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f t="shared" si="123"/>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f t="shared" si="123"/>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f t="shared" si="123"/>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f t="shared" si="123"/>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f t="shared" si="123"/>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f t="shared" si="123"/>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f t="shared" si="123"/>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f t="shared" si="123"/>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f t="shared" si="123"/>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f t="shared" si="123"/>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f t="shared" si="123"/>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f t="shared" si="123"/>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f t="shared" si="123"/>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f t="shared" si="123"/>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f t="shared" si="123"/>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f t="shared" si="123"/>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f t="shared" si="123"/>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f t="shared" si="123"/>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f t="shared" si="123"/>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f t="shared" si="123"/>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f t="shared" si="123"/>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f t="shared" si="123"/>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f t="shared" si="123"/>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f t="shared" si="123"/>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f t="shared" si="123"/>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f t="shared" si="123"/>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f t="shared" si="123"/>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f t="shared" si="123"/>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f t="shared" si="123"/>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f t="shared" si="123"/>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f t="shared" si="123"/>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f t="shared" si="123"/>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f t="shared" si="123"/>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f t="shared" si="123"/>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f t="shared" si="123"/>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f t="shared" si="123"/>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f t="shared" si="123"/>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f t="shared" si="123"/>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f t="shared" si="123"/>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f t="shared" si="123"/>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f t="shared" si="123"/>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f t="shared" si="123"/>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f t="shared" si="123"/>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f t="shared" si="123"/>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f t="shared" si="123"/>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f t="shared" si="123"/>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f t="shared" si="123"/>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f t="shared" si="123"/>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f t="shared" si="123"/>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f t="shared" si="123"/>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f t="shared" si="123"/>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f t="shared" si="123"/>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f t="shared" si="123"/>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f t="shared" si="123"/>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f t="shared" si="123"/>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f t="shared" si="123"/>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f t="shared" si="123"/>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f t="shared" si="123"/>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f t="shared" si="123"/>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f t="shared" si="123"/>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f t="shared" si="123"/>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f t="shared" si="123"/>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f t="shared" si="123"/>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f t="shared" ref="K7944:K8007" si="124">J7944*I7944</f>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f t="shared" si="124"/>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f t="shared" si="124"/>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f t="shared" si="124"/>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f t="shared" si="124"/>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f t="shared" si="124"/>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f t="shared" si="124"/>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f t="shared" si="124"/>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f t="shared" si="124"/>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f t="shared" si="124"/>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f t="shared" si="124"/>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f t="shared" si="124"/>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f t="shared" si="124"/>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f t="shared" si="124"/>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f t="shared" si="124"/>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f t="shared" si="124"/>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f t="shared" si="124"/>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f t="shared" si="124"/>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f t="shared" si="124"/>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f t="shared" si="124"/>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f t="shared" si="124"/>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f t="shared" si="124"/>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f t="shared" si="124"/>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f t="shared" si="124"/>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f t="shared" si="124"/>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f t="shared" si="124"/>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f t="shared" si="124"/>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f t="shared" si="124"/>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f t="shared" si="124"/>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f t="shared" si="124"/>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f t="shared" si="124"/>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f t="shared" si="124"/>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f t="shared" si="124"/>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f t="shared" si="124"/>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f t="shared" si="124"/>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f t="shared" si="124"/>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f t="shared" si="124"/>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f t="shared" si="124"/>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f t="shared" si="124"/>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f t="shared" si="124"/>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f t="shared" si="124"/>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f t="shared" si="124"/>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f t="shared" si="124"/>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f t="shared" si="124"/>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f t="shared" si="124"/>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f t="shared" si="124"/>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f t="shared" si="124"/>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f t="shared" si="124"/>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f t="shared" si="124"/>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f t="shared" si="124"/>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f t="shared" si="124"/>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f t="shared" si="124"/>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f t="shared" si="124"/>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f t="shared" si="124"/>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f t="shared" si="124"/>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f t="shared" si="124"/>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f t="shared" si="124"/>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f t="shared" si="124"/>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f t="shared" si="124"/>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f t="shared" si="124"/>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f t="shared" si="124"/>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f t="shared" si="124"/>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f t="shared" si="124"/>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f t="shared" si="124"/>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f t="shared" ref="K8008:K8071" si="125">J8008*I8008</f>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f t="shared" si="125"/>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f t="shared" si="125"/>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f t="shared" si="125"/>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f t="shared" si="125"/>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f t="shared" si="125"/>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f t="shared" si="125"/>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f t="shared" si="125"/>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f t="shared" si="125"/>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f t="shared" si="125"/>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f t="shared" si="125"/>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f t="shared" si="125"/>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f t="shared" si="125"/>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f t="shared" si="125"/>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f t="shared" si="125"/>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f t="shared" si="125"/>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f t="shared" si="125"/>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f t="shared" si="125"/>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f t="shared" si="125"/>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f t="shared" si="125"/>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f t="shared" si="125"/>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f t="shared" si="125"/>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f t="shared" si="125"/>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f t="shared" si="125"/>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f t="shared" si="125"/>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f t="shared" si="125"/>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f t="shared" si="125"/>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f t="shared" si="125"/>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f t="shared" si="125"/>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f t="shared" si="125"/>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f t="shared" si="125"/>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f t="shared" si="125"/>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f t="shared" si="125"/>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f t="shared" si="125"/>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f t="shared" si="125"/>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f t="shared" si="125"/>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f t="shared" si="125"/>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f t="shared" si="125"/>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f t="shared" si="125"/>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f t="shared" si="125"/>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f t="shared" si="125"/>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f t="shared" si="125"/>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f t="shared" si="125"/>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f t="shared" si="125"/>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f t="shared" si="125"/>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f t="shared" si="125"/>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f t="shared" si="125"/>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f t="shared" si="125"/>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f t="shared" si="125"/>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f t="shared" si="125"/>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f t="shared" si="125"/>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f t="shared" si="125"/>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f t="shared" si="125"/>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f t="shared" si="125"/>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f t="shared" si="125"/>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f t="shared" si="125"/>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f t="shared" si="125"/>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f t="shared" si="125"/>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f t="shared" si="125"/>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f t="shared" si="125"/>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f t="shared" si="125"/>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f t="shared" si="125"/>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f t="shared" si="125"/>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f t="shared" si="125"/>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f t="shared" ref="K8072:K8135" si="126">J8072*I8072</f>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f t="shared" si="126"/>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f t="shared" si="126"/>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f t="shared" si="126"/>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f t="shared" si="126"/>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f t="shared" si="126"/>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f t="shared" si="126"/>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f t="shared" si="126"/>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f t="shared" si="126"/>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f t="shared" si="126"/>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f t="shared" si="126"/>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f t="shared" si="126"/>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f t="shared" si="126"/>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f t="shared" si="126"/>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f t="shared" si="126"/>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f t="shared" si="126"/>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f t="shared" si="126"/>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f t="shared" si="126"/>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f t="shared" si="126"/>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f t="shared" si="126"/>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f t="shared" si="126"/>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f t="shared" si="126"/>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f t="shared" si="126"/>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f t="shared" si="126"/>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f t="shared" si="126"/>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f t="shared" si="126"/>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f t="shared" si="126"/>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f t="shared" si="126"/>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f t="shared" si="126"/>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f t="shared" si="126"/>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f t="shared" si="126"/>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f t="shared" si="126"/>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f t="shared" si="126"/>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f t="shared" si="126"/>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f t="shared" si="126"/>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f t="shared" si="126"/>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f t="shared" si="126"/>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f t="shared" si="126"/>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f t="shared" si="126"/>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f t="shared" si="126"/>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f t="shared" si="126"/>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f t="shared" si="126"/>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f t="shared" si="126"/>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f t="shared" si="126"/>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f t="shared" si="126"/>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f t="shared" si="126"/>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f t="shared" si="126"/>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f t="shared" si="126"/>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f t="shared" si="126"/>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f t="shared" si="126"/>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f t="shared" si="126"/>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f t="shared" si="126"/>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f t="shared" si="126"/>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f t="shared" si="126"/>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f t="shared" si="126"/>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f t="shared" si="126"/>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f t="shared" si="126"/>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f t="shared" si="126"/>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f t="shared" si="126"/>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f t="shared" si="126"/>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f t="shared" si="126"/>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f t="shared" si="126"/>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f t="shared" si="126"/>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f t="shared" si="126"/>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f t="shared" ref="K8136:K8199" si="127">J8136*I8136</f>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f t="shared" si="127"/>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f t="shared" si="127"/>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f t="shared" si="127"/>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f t="shared" si="127"/>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f t="shared" si="127"/>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f t="shared" si="127"/>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f t="shared" si="127"/>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f t="shared" si="127"/>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f t="shared" si="127"/>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f t="shared" si="127"/>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f t="shared" si="127"/>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f t="shared" si="127"/>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f t="shared" si="127"/>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f t="shared" si="127"/>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f t="shared" si="127"/>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f t="shared" si="127"/>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f t="shared" si="127"/>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f t="shared" si="127"/>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f t="shared" si="127"/>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f t="shared" si="127"/>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f t="shared" si="127"/>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f t="shared" si="127"/>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f t="shared" si="127"/>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f t="shared" si="127"/>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f t="shared" si="127"/>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f t="shared" si="127"/>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f t="shared" si="127"/>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f t="shared" si="127"/>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f t="shared" si="127"/>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f t="shared" si="127"/>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f t="shared" si="127"/>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f t="shared" si="127"/>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f t="shared" si="127"/>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f t="shared" si="127"/>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f t="shared" si="127"/>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f t="shared" si="127"/>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f t="shared" si="127"/>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f t="shared" si="127"/>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f t="shared" si="127"/>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f t="shared" si="127"/>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f t="shared" si="127"/>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f t="shared" si="127"/>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f t="shared" si="127"/>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f t="shared" si="127"/>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f t="shared" si="127"/>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f t="shared" si="127"/>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f t="shared" si="127"/>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f t="shared" si="127"/>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f t="shared" si="127"/>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f t="shared" si="127"/>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f t="shared" si="127"/>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f t="shared" si="127"/>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f t="shared" si="127"/>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f t="shared" si="127"/>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f t="shared" si="127"/>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f t="shared" si="127"/>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f t="shared" si="127"/>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f t="shared" si="127"/>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f t="shared" si="127"/>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f t="shared" si="127"/>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f t="shared" si="127"/>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f t="shared" si="127"/>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f t="shared" si="127"/>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f t="shared" ref="K8200:K8263" si="128">J8200*I8200</f>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f t="shared" si="128"/>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f t="shared" si="128"/>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f t="shared" si="128"/>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f t="shared" si="128"/>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f t="shared" si="128"/>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f t="shared" si="128"/>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f t="shared" si="128"/>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f t="shared" si="128"/>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f t="shared" si="128"/>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f t="shared" si="128"/>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f t="shared" si="128"/>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f t="shared" si="128"/>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f t="shared" si="128"/>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f t="shared" si="128"/>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f t="shared" si="128"/>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f t="shared" si="128"/>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f t="shared" si="128"/>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f t="shared" si="128"/>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f t="shared" si="128"/>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f t="shared" si="128"/>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f t="shared" si="128"/>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f t="shared" si="128"/>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f t="shared" si="128"/>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f t="shared" si="128"/>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f t="shared" si="128"/>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f t="shared" si="128"/>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f t="shared" si="128"/>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f t="shared" si="128"/>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f t="shared" si="128"/>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f t="shared" si="128"/>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f t="shared" si="128"/>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f t="shared" si="128"/>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f t="shared" si="128"/>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f t="shared" si="128"/>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f t="shared" si="128"/>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f t="shared" si="128"/>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f t="shared" si="128"/>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f t="shared" si="128"/>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f t="shared" si="128"/>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f t="shared" si="128"/>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f t="shared" si="128"/>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f t="shared" si="128"/>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f t="shared" si="128"/>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f t="shared" si="128"/>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f t="shared" si="128"/>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f t="shared" si="128"/>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f t="shared" si="128"/>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f t="shared" si="128"/>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f t="shared" si="128"/>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f t="shared" si="128"/>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f t="shared" si="128"/>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f t="shared" si="128"/>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f t="shared" si="128"/>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f t="shared" si="128"/>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f t="shared" si="128"/>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f t="shared" si="128"/>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f t="shared" si="128"/>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f t="shared" si="128"/>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f t="shared" si="128"/>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f t="shared" si="128"/>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f t="shared" si="128"/>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f t="shared" si="128"/>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f t="shared" si="128"/>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f t="shared" ref="K8264:K8327" si="129">J8264*I8264</f>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f t="shared" si="129"/>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f t="shared" si="129"/>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f t="shared" si="129"/>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f t="shared" si="129"/>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f t="shared" si="129"/>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f t="shared" si="129"/>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f t="shared" si="129"/>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f t="shared" si="129"/>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f t="shared" si="129"/>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f t="shared" si="129"/>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f t="shared" si="129"/>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f t="shared" si="129"/>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f t="shared" si="129"/>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f t="shared" si="129"/>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f t="shared" si="129"/>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f t="shared" si="129"/>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f t="shared" si="129"/>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f t="shared" si="129"/>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f t="shared" si="129"/>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f t="shared" si="129"/>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f t="shared" si="129"/>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f t="shared" si="129"/>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f t="shared" si="129"/>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f t="shared" si="129"/>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f t="shared" si="129"/>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f t="shared" si="129"/>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f t="shared" si="129"/>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f t="shared" si="129"/>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f t="shared" si="129"/>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f t="shared" si="129"/>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f t="shared" si="129"/>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f t="shared" si="129"/>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f t="shared" si="129"/>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f t="shared" si="129"/>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f t="shared" si="129"/>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f t="shared" si="129"/>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f t="shared" si="129"/>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f t="shared" si="129"/>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f t="shared" si="129"/>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f t="shared" si="129"/>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f t="shared" si="129"/>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f t="shared" si="129"/>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f t="shared" si="129"/>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f t="shared" si="129"/>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f t="shared" si="129"/>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f t="shared" si="129"/>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f t="shared" si="129"/>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f t="shared" si="129"/>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f t="shared" si="129"/>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f t="shared" si="129"/>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f t="shared" si="129"/>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f t="shared" si="129"/>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f t="shared" si="129"/>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f t="shared" si="129"/>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f t="shared" si="129"/>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f t="shared" si="129"/>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f t="shared" si="129"/>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f t="shared" si="129"/>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f t="shared" si="129"/>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f t="shared" si="129"/>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f t="shared" si="129"/>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f t="shared" si="129"/>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f t="shared" si="129"/>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f t="shared" ref="K8328:K8391" si="130">J8328*I8328</f>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f t="shared" si="13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f t="shared" si="13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f t="shared" si="13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f t="shared" si="13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f t="shared" si="13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f t="shared" si="13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f t="shared" si="13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f t="shared" si="13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f t="shared" si="13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f t="shared" si="13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f t="shared" si="13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f t="shared" si="13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f t="shared" si="13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f t="shared" si="13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f t="shared" si="13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f t="shared" si="13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f t="shared" si="13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f t="shared" si="13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f t="shared" si="13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f t="shared" si="13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f t="shared" si="13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f t="shared" si="13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f t="shared" si="13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f t="shared" si="13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f t="shared" si="13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f t="shared" si="13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f t="shared" si="13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f t="shared" si="13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f t="shared" si="13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f t="shared" si="13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f t="shared" si="13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f t="shared" si="13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f t="shared" si="13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f t="shared" si="13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f t="shared" si="13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f t="shared" si="13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f t="shared" si="13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f t="shared" si="13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f t="shared" si="13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f t="shared" si="13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f t="shared" si="13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f t="shared" si="13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f t="shared" si="13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f t="shared" si="13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f t="shared" si="13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f t="shared" si="13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f t="shared" si="13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f t="shared" si="13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f t="shared" si="13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f t="shared" si="13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f t="shared" si="13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f t="shared" si="13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f t="shared" si="13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f t="shared" si="13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f t="shared" si="13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f t="shared" si="13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f t="shared" si="13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f t="shared" si="13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f t="shared" si="13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f t="shared" si="13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f t="shared" si="13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f t="shared" si="13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f t="shared" si="13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f t="shared" ref="K8392:K8455" si="131">J8392*I8392</f>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f t="shared" si="131"/>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f t="shared" si="131"/>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f t="shared" si="131"/>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f t="shared" si="131"/>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f t="shared" si="131"/>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f t="shared" si="131"/>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f t="shared" si="131"/>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f t="shared" si="131"/>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f t="shared" si="131"/>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f t="shared" si="131"/>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f t="shared" si="131"/>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f t="shared" si="131"/>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f t="shared" si="131"/>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f t="shared" si="131"/>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f t="shared" si="131"/>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f t="shared" si="131"/>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f t="shared" si="131"/>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f t="shared" si="131"/>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f t="shared" si="131"/>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f t="shared" si="131"/>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f t="shared" si="131"/>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f t="shared" si="131"/>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f t="shared" si="131"/>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f t="shared" si="131"/>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f t="shared" si="131"/>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f t="shared" si="131"/>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f t="shared" si="131"/>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f t="shared" si="131"/>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f t="shared" si="131"/>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f t="shared" si="131"/>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f t="shared" si="131"/>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f t="shared" si="131"/>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f t="shared" si="131"/>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f t="shared" si="131"/>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f t="shared" si="131"/>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f t="shared" si="131"/>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f t="shared" si="131"/>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f t="shared" si="131"/>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f t="shared" si="131"/>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f t="shared" si="131"/>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f t="shared" si="131"/>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f t="shared" si="131"/>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f t="shared" si="131"/>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f t="shared" si="131"/>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f t="shared" si="131"/>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f t="shared" si="131"/>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f t="shared" si="131"/>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f t="shared" si="131"/>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f t="shared" si="131"/>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f t="shared" si="131"/>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f t="shared" si="131"/>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f t="shared" si="131"/>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f t="shared" si="131"/>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f t="shared" si="131"/>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f t="shared" si="131"/>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f t="shared" si="131"/>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f t="shared" si="131"/>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f t="shared" si="131"/>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f t="shared" si="131"/>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f t="shared" si="131"/>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f t="shared" si="131"/>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f t="shared" si="131"/>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f t="shared" si="131"/>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f t="shared" ref="K8456:K8519" si="132">J8456*I8456</f>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f t="shared" si="132"/>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f t="shared" si="132"/>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f t="shared" si="132"/>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f t="shared" si="132"/>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f t="shared" si="132"/>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f t="shared" si="132"/>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f t="shared" si="132"/>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f t="shared" si="132"/>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f t="shared" si="132"/>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f t="shared" si="132"/>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f t="shared" si="132"/>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f t="shared" si="132"/>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f t="shared" si="132"/>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f t="shared" si="132"/>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f t="shared" si="132"/>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f t="shared" si="132"/>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f t="shared" si="132"/>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f t="shared" si="132"/>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f t="shared" si="132"/>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f t="shared" si="132"/>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f t="shared" si="132"/>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f t="shared" si="132"/>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f t="shared" si="132"/>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f t="shared" si="132"/>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f t="shared" si="132"/>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f t="shared" si="132"/>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f t="shared" si="132"/>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f t="shared" si="132"/>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f t="shared" si="132"/>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f t="shared" si="132"/>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f t="shared" si="132"/>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f t="shared" si="132"/>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f t="shared" si="132"/>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f t="shared" si="132"/>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f t="shared" si="132"/>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f t="shared" si="132"/>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f t="shared" si="132"/>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f t="shared" si="132"/>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f t="shared" si="132"/>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f t="shared" si="132"/>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f t="shared" si="132"/>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f t="shared" si="132"/>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f t="shared" si="132"/>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f t="shared" si="132"/>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f t="shared" si="132"/>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f t="shared" si="132"/>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f t="shared" si="132"/>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f t="shared" si="132"/>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f t="shared" si="132"/>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f t="shared" si="132"/>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f t="shared" si="132"/>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f t="shared" si="132"/>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f t="shared" si="132"/>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f t="shared" si="132"/>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f t="shared" si="132"/>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f t="shared" si="132"/>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f t="shared" si="132"/>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f t="shared" si="132"/>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f t="shared" si="132"/>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f t="shared" si="132"/>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f t="shared" si="132"/>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f t="shared" si="132"/>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f t="shared" si="132"/>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f t="shared" ref="K8520:K8583" si="133">J8520*I8520</f>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f t="shared" si="133"/>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f t="shared" si="133"/>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f t="shared" si="133"/>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f t="shared" si="133"/>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f t="shared" si="133"/>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f t="shared" si="133"/>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f t="shared" si="133"/>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f t="shared" si="133"/>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f t="shared" si="133"/>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f t="shared" si="133"/>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f t="shared" si="133"/>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f t="shared" si="133"/>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f t="shared" si="133"/>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f t="shared" si="133"/>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f t="shared" si="133"/>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f t="shared" si="133"/>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f t="shared" si="133"/>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f t="shared" si="133"/>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f t="shared" si="133"/>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f t="shared" si="133"/>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f t="shared" si="133"/>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f t="shared" si="133"/>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f t="shared" si="133"/>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f t="shared" si="133"/>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f t="shared" si="133"/>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f t="shared" si="133"/>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f t="shared" si="133"/>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f t="shared" si="133"/>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f t="shared" si="133"/>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f t="shared" si="133"/>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f t="shared" si="133"/>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f t="shared" si="133"/>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f t="shared" si="133"/>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f t="shared" si="133"/>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f t="shared" si="133"/>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f t="shared" si="133"/>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f t="shared" si="133"/>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f t="shared" si="133"/>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f t="shared" si="133"/>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f t="shared" si="133"/>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f t="shared" si="133"/>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f t="shared" si="133"/>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f t="shared" si="133"/>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f t="shared" si="133"/>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f t="shared" si="133"/>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f t="shared" si="133"/>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f t="shared" si="133"/>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f t="shared" si="133"/>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f t="shared" si="133"/>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f t="shared" si="133"/>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f t="shared" si="133"/>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f t="shared" si="133"/>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f t="shared" si="133"/>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f t="shared" si="133"/>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f t="shared" si="133"/>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f t="shared" si="133"/>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f t="shared" si="133"/>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f t="shared" si="133"/>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f t="shared" si="133"/>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f t="shared" si="133"/>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f t="shared" si="133"/>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f t="shared" si="133"/>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f t="shared" si="133"/>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f t="shared" ref="K8584:K8647" si="134">J8584*I8584</f>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f t="shared" si="134"/>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f t="shared" si="134"/>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f t="shared" si="134"/>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f t="shared" si="134"/>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f t="shared" si="134"/>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f t="shared" si="134"/>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f t="shared" si="134"/>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f t="shared" si="134"/>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f t="shared" si="134"/>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f t="shared" si="134"/>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f t="shared" si="134"/>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f t="shared" si="134"/>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f t="shared" si="134"/>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f t="shared" si="134"/>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f t="shared" si="134"/>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f t="shared" si="134"/>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f t="shared" si="134"/>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f t="shared" si="134"/>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f t="shared" si="134"/>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f t="shared" si="134"/>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f t="shared" si="134"/>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f t="shared" si="134"/>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f t="shared" si="134"/>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f t="shared" si="134"/>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f t="shared" si="134"/>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f t="shared" si="134"/>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f t="shared" si="134"/>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f t="shared" si="134"/>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f t="shared" si="134"/>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f t="shared" si="134"/>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f t="shared" si="134"/>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f t="shared" si="134"/>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f t="shared" si="134"/>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f t="shared" si="134"/>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f t="shared" si="134"/>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f t="shared" si="134"/>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f t="shared" si="134"/>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f t="shared" si="134"/>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f t="shared" si="134"/>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f t="shared" si="134"/>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f t="shared" si="134"/>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f t="shared" si="134"/>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f t="shared" si="134"/>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f t="shared" si="134"/>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f t="shared" si="134"/>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f t="shared" si="134"/>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f t="shared" si="134"/>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f t="shared" si="134"/>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f t="shared" si="134"/>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f t="shared" si="134"/>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f t="shared" si="134"/>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f t="shared" si="134"/>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f t="shared" si="134"/>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f t="shared" si="134"/>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f t="shared" si="134"/>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f t="shared" si="134"/>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f t="shared" si="134"/>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f t="shared" si="134"/>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f t="shared" si="134"/>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f t="shared" si="134"/>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f t="shared" si="134"/>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f t="shared" si="134"/>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f t="shared" si="134"/>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f t="shared" ref="K8648:K8711" si="135">J8648*I8648</f>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f t="shared" si="135"/>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f t="shared" si="135"/>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f t="shared" si="135"/>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f t="shared" si="135"/>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f t="shared" si="135"/>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f t="shared" si="135"/>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f t="shared" si="135"/>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f t="shared" si="135"/>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f t="shared" si="135"/>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f t="shared" si="135"/>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f t="shared" si="135"/>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f t="shared" si="135"/>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f t="shared" si="135"/>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f t="shared" si="135"/>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f t="shared" si="135"/>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f t="shared" si="135"/>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f t="shared" si="135"/>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f t="shared" si="135"/>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f t="shared" si="135"/>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f t="shared" si="135"/>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f t="shared" si="135"/>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f t="shared" si="135"/>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f t="shared" si="135"/>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f t="shared" si="135"/>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f t="shared" si="135"/>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f t="shared" si="135"/>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f t="shared" si="135"/>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f t="shared" si="135"/>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f t="shared" si="135"/>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f t="shared" si="135"/>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f t="shared" si="135"/>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f t="shared" si="135"/>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f t="shared" si="135"/>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f t="shared" si="135"/>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f t="shared" si="135"/>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f t="shared" si="135"/>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f t="shared" si="135"/>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f t="shared" si="135"/>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f t="shared" si="135"/>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f t="shared" si="135"/>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f t="shared" si="135"/>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f t="shared" si="135"/>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f t="shared" si="135"/>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f t="shared" si="135"/>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f t="shared" si="135"/>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f t="shared" si="135"/>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f t="shared" si="135"/>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f t="shared" si="135"/>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f t="shared" si="135"/>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f t="shared" si="135"/>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f t="shared" si="135"/>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f t="shared" si="135"/>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f t="shared" si="135"/>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f t="shared" si="135"/>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f t="shared" si="135"/>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f t="shared" si="135"/>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f t="shared" si="135"/>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f t="shared" si="135"/>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f t="shared" si="135"/>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f t="shared" si="135"/>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f t="shared" si="135"/>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f t="shared" si="135"/>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f t="shared" si="135"/>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f t="shared" ref="K8712:K8775" si="136">J8712*I8712</f>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f t="shared" si="136"/>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f t="shared" si="136"/>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f t="shared" si="136"/>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f t="shared" si="136"/>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f t="shared" si="136"/>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f t="shared" si="136"/>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f t="shared" si="136"/>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f t="shared" si="136"/>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f t="shared" si="136"/>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f t="shared" si="136"/>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f t="shared" si="136"/>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f t="shared" si="136"/>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f t="shared" si="136"/>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f t="shared" si="136"/>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f t="shared" si="136"/>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f t="shared" si="136"/>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f t="shared" si="136"/>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f t="shared" si="136"/>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f t="shared" si="136"/>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f t="shared" si="136"/>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f t="shared" si="136"/>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f t="shared" si="136"/>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f t="shared" si="136"/>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f t="shared" si="136"/>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f t="shared" si="136"/>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f t="shared" si="136"/>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f t="shared" si="136"/>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f t="shared" si="136"/>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f t="shared" si="136"/>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f t="shared" si="136"/>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f t="shared" si="136"/>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f t="shared" si="136"/>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f t="shared" si="136"/>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f t="shared" si="136"/>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f t="shared" si="136"/>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f t="shared" si="136"/>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f t="shared" si="136"/>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f t="shared" si="136"/>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f t="shared" si="136"/>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f t="shared" si="136"/>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f t="shared" si="136"/>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f t="shared" si="136"/>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f t="shared" si="136"/>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f t="shared" si="136"/>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f t="shared" si="136"/>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f t="shared" si="136"/>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f t="shared" si="136"/>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f t="shared" si="136"/>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f t="shared" si="136"/>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f t="shared" si="136"/>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f t="shared" si="136"/>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f t="shared" si="136"/>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f t="shared" si="136"/>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f t="shared" si="136"/>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f t="shared" si="136"/>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f t="shared" si="136"/>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f t="shared" si="136"/>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f t="shared" si="136"/>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f t="shared" si="136"/>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f t="shared" si="136"/>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f t="shared" si="136"/>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f t="shared" si="136"/>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f t="shared" si="136"/>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f t="shared" ref="K8776:K8839" si="137">J8776*I8776</f>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f t="shared" si="137"/>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f t="shared" si="137"/>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f t="shared" si="137"/>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f t="shared" si="137"/>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f t="shared" si="137"/>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f t="shared" si="137"/>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f t="shared" si="137"/>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f t="shared" si="137"/>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f t="shared" si="137"/>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f t="shared" si="137"/>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f t="shared" si="137"/>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f t="shared" si="137"/>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f t="shared" si="137"/>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f t="shared" si="137"/>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f t="shared" si="137"/>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f t="shared" si="137"/>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f t="shared" si="137"/>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f t="shared" si="137"/>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f t="shared" si="137"/>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f t="shared" si="137"/>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f t="shared" si="137"/>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f t="shared" si="137"/>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f t="shared" si="137"/>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f t="shared" si="137"/>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f t="shared" si="137"/>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f t="shared" si="137"/>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f t="shared" si="137"/>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f t="shared" si="137"/>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f t="shared" si="137"/>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f t="shared" si="137"/>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f t="shared" si="137"/>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f t="shared" si="137"/>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f t="shared" si="137"/>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f t="shared" si="137"/>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f t="shared" si="137"/>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f t="shared" si="137"/>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f t="shared" si="137"/>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f t="shared" si="137"/>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f t="shared" si="137"/>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f t="shared" si="137"/>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f t="shared" si="137"/>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f t="shared" si="137"/>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f t="shared" si="137"/>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f t="shared" si="137"/>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f t="shared" si="137"/>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f t="shared" si="137"/>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f t="shared" si="137"/>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f t="shared" si="137"/>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f t="shared" si="137"/>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f t="shared" si="137"/>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f t="shared" si="137"/>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f t="shared" si="137"/>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f t="shared" si="137"/>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f t="shared" si="137"/>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f t="shared" si="137"/>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f t="shared" si="137"/>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f t="shared" si="137"/>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f t="shared" si="137"/>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f t="shared" si="137"/>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f t="shared" si="137"/>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f t="shared" si="137"/>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f t="shared" si="137"/>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f t="shared" si="137"/>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f t="shared" ref="K8840:K8903" si="138">J8840*I8840</f>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f t="shared" si="138"/>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f t="shared" si="138"/>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f t="shared" si="138"/>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f t="shared" si="138"/>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f t="shared" si="138"/>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f t="shared" si="138"/>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f t="shared" si="138"/>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f t="shared" si="138"/>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f t="shared" si="138"/>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f t="shared" si="138"/>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f t="shared" si="138"/>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f t="shared" si="138"/>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f t="shared" si="138"/>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f t="shared" si="138"/>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f t="shared" si="138"/>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f t="shared" si="138"/>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f t="shared" si="138"/>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f t="shared" si="138"/>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f t="shared" si="138"/>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f t="shared" si="138"/>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f t="shared" si="138"/>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f t="shared" si="138"/>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f t="shared" si="138"/>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f t="shared" si="138"/>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f t="shared" si="138"/>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f t="shared" si="138"/>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f t="shared" si="138"/>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f t="shared" si="138"/>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f t="shared" si="138"/>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f t="shared" si="138"/>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f t="shared" si="138"/>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f t="shared" si="138"/>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f t="shared" si="138"/>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f t="shared" si="138"/>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f t="shared" si="138"/>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f t="shared" si="138"/>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f t="shared" si="138"/>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f t="shared" si="138"/>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f t="shared" si="138"/>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f t="shared" si="138"/>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f t="shared" si="138"/>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f t="shared" si="138"/>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f t="shared" si="138"/>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f t="shared" si="138"/>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f t="shared" si="138"/>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f t="shared" si="138"/>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f t="shared" si="138"/>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f t="shared" si="138"/>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f t="shared" si="138"/>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f t="shared" si="138"/>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f t="shared" si="138"/>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f t="shared" si="138"/>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f t="shared" si="138"/>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f t="shared" si="138"/>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f t="shared" si="138"/>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f t="shared" si="138"/>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f t="shared" si="138"/>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f t="shared" si="138"/>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f t="shared" si="138"/>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f t="shared" si="138"/>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f t="shared" si="138"/>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f t="shared" si="138"/>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f t="shared" si="138"/>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f t="shared" ref="K8904:K8967" si="139">J8904*I8904</f>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f t="shared" si="139"/>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f t="shared" si="139"/>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f t="shared" si="139"/>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f t="shared" si="139"/>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f t="shared" si="139"/>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f t="shared" si="139"/>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f t="shared" si="139"/>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f t="shared" si="139"/>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f t="shared" si="139"/>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f t="shared" si="139"/>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f t="shared" si="139"/>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f t="shared" si="139"/>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f t="shared" si="139"/>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f t="shared" si="139"/>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f t="shared" si="139"/>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f t="shared" si="139"/>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f t="shared" si="139"/>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f t="shared" si="139"/>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f t="shared" si="139"/>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f t="shared" si="139"/>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f t="shared" si="139"/>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f t="shared" si="139"/>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f t="shared" si="139"/>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f t="shared" si="139"/>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f t="shared" si="139"/>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f t="shared" si="139"/>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f t="shared" si="139"/>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f t="shared" si="139"/>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f t="shared" si="139"/>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f t="shared" si="139"/>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f t="shared" si="139"/>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f t="shared" si="139"/>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f t="shared" si="139"/>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f t="shared" si="139"/>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f t="shared" si="139"/>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f t="shared" si="139"/>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f t="shared" si="139"/>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f t="shared" si="139"/>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f t="shared" si="139"/>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f t="shared" si="139"/>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f t="shared" si="139"/>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f t="shared" si="139"/>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f t="shared" si="139"/>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f t="shared" si="139"/>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f t="shared" si="139"/>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f t="shared" si="139"/>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f t="shared" si="139"/>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f t="shared" si="139"/>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f t="shared" si="139"/>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f t="shared" si="139"/>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f t="shared" si="139"/>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f t="shared" si="139"/>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f t="shared" si="139"/>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f t="shared" si="139"/>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f t="shared" si="139"/>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f t="shared" si="139"/>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f t="shared" si="139"/>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f t="shared" si="139"/>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f t="shared" si="139"/>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f t="shared" si="139"/>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f t="shared" si="139"/>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f t="shared" si="139"/>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f t="shared" si="139"/>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f t="shared" ref="K8968:K9031" si="140">J8968*I8968</f>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f t="shared" si="14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f t="shared" si="14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f t="shared" si="14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f t="shared" si="14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f t="shared" si="14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f t="shared" si="14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f t="shared" si="14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f t="shared" si="14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f t="shared" si="14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f t="shared" si="14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f t="shared" si="14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f t="shared" si="14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f t="shared" si="14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f t="shared" si="14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f t="shared" si="14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f t="shared" si="14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f t="shared" si="14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f t="shared" si="14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f t="shared" si="14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f t="shared" si="14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f t="shared" si="14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f t="shared" si="14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f t="shared" si="14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f t="shared" si="14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f t="shared" si="14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f t="shared" si="14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f t="shared" si="14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f t="shared" si="14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f t="shared" si="14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f t="shared" si="14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f t="shared" si="14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f t="shared" si="14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f t="shared" si="14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f t="shared" si="14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f t="shared" si="14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f t="shared" si="14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f t="shared" si="14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f t="shared" si="14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f t="shared" si="14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f t="shared" si="14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f t="shared" si="14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f t="shared" si="14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f t="shared" si="14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f t="shared" si="14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f t="shared" si="14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f t="shared" si="14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f t="shared" si="14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f t="shared" si="14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f t="shared" si="14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f t="shared" si="14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f t="shared" si="14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f t="shared" si="14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f t="shared" si="14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f t="shared" si="14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f t="shared" si="14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f t="shared" si="14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f t="shared" si="14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f t="shared" si="14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f t="shared" si="14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f t="shared" si="14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f t="shared" si="14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f t="shared" si="14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f t="shared" si="14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f t="shared" ref="K9032:K9095" si="141">J9032*I9032</f>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f t="shared" si="141"/>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f t="shared" si="141"/>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f t="shared" si="141"/>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f t="shared" si="141"/>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f t="shared" si="141"/>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f t="shared" si="141"/>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f t="shared" si="141"/>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f t="shared" si="141"/>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f t="shared" si="141"/>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f t="shared" si="141"/>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f t="shared" si="141"/>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f t="shared" si="141"/>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f t="shared" si="141"/>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f t="shared" si="141"/>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f t="shared" si="141"/>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f t="shared" si="141"/>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f t="shared" si="141"/>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f t="shared" si="141"/>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f t="shared" si="141"/>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f t="shared" si="141"/>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f t="shared" si="141"/>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f t="shared" si="141"/>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f t="shared" si="141"/>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f t="shared" si="141"/>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f t="shared" si="141"/>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f t="shared" si="141"/>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f t="shared" si="141"/>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f t="shared" si="141"/>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f t="shared" si="141"/>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f t="shared" si="141"/>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f t="shared" si="141"/>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f t="shared" si="141"/>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f t="shared" si="141"/>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f t="shared" si="141"/>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f t="shared" si="141"/>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f t="shared" si="141"/>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f t="shared" si="141"/>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f t="shared" si="141"/>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f t="shared" si="141"/>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f t="shared" si="141"/>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f t="shared" si="141"/>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f t="shared" si="141"/>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f t="shared" si="141"/>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f t="shared" si="141"/>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f t="shared" si="141"/>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f t="shared" si="141"/>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f t="shared" si="141"/>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f t="shared" si="141"/>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f t="shared" si="141"/>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f t="shared" si="141"/>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f t="shared" si="141"/>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f t="shared" si="141"/>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f t="shared" si="141"/>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f t="shared" si="141"/>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f t="shared" si="141"/>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f t="shared" si="141"/>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f t="shared" si="141"/>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f t="shared" si="141"/>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f t="shared" si="141"/>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f t="shared" si="141"/>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f t="shared" si="141"/>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f t="shared" si="141"/>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f t="shared" si="141"/>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f t="shared" ref="K9096:K9159" si="142">J9096*I9096</f>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f t="shared" si="142"/>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f t="shared" si="142"/>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f t="shared" si="142"/>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f t="shared" si="142"/>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f t="shared" si="142"/>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f t="shared" si="142"/>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f t="shared" si="142"/>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f t="shared" si="142"/>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f t="shared" si="142"/>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f t="shared" si="142"/>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f t="shared" si="142"/>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f t="shared" si="142"/>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f t="shared" si="142"/>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f t="shared" si="142"/>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f t="shared" si="142"/>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f t="shared" si="142"/>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f t="shared" si="142"/>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f t="shared" si="142"/>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f t="shared" si="142"/>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f t="shared" si="142"/>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f t="shared" si="142"/>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f t="shared" si="142"/>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f t="shared" si="142"/>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f t="shared" si="142"/>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f t="shared" si="142"/>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f t="shared" si="142"/>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f t="shared" si="142"/>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f t="shared" si="142"/>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f t="shared" si="142"/>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f t="shared" si="142"/>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f t="shared" si="142"/>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f t="shared" si="142"/>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f t="shared" si="142"/>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f t="shared" si="142"/>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f t="shared" si="142"/>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f t="shared" si="142"/>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f t="shared" si="142"/>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f t="shared" si="142"/>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f t="shared" si="142"/>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f t="shared" si="142"/>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f t="shared" si="142"/>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f t="shared" si="142"/>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f t="shared" si="142"/>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f t="shared" si="142"/>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f t="shared" si="142"/>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f t="shared" si="142"/>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f t="shared" si="142"/>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f t="shared" si="142"/>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f t="shared" si="142"/>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f t="shared" si="142"/>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f t="shared" si="142"/>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f t="shared" si="142"/>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f t="shared" si="142"/>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f t="shared" si="142"/>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f t="shared" si="142"/>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f t="shared" si="142"/>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f t="shared" si="142"/>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f t="shared" si="142"/>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f t="shared" si="142"/>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f t="shared" si="142"/>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f t="shared" si="142"/>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f t="shared" si="142"/>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f t="shared" si="142"/>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f t="shared" ref="K9160:K9223" si="143">J9160*I9160</f>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f t="shared" si="143"/>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f t="shared" si="143"/>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f t="shared" si="143"/>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f t="shared" si="143"/>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f t="shared" si="143"/>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f t="shared" si="143"/>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f t="shared" si="143"/>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f t="shared" si="143"/>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f t="shared" si="143"/>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f t="shared" si="143"/>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f t="shared" si="143"/>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f t="shared" si="143"/>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f t="shared" si="143"/>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f t="shared" si="143"/>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f t="shared" si="143"/>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f t="shared" si="143"/>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f t="shared" si="143"/>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f t="shared" si="143"/>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f t="shared" si="143"/>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f t="shared" si="143"/>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f t="shared" si="143"/>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f t="shared" si="143"/>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f t="shared" si="143"/>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f t="shared" si="143"/>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f t="shared" si="143"/>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f t="shared" si="143"/>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f t="shared" si="143"/>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f t="shared" si="143"/>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f t="shared" si="143"/>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f t="shared" si="143"/>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f t="shared" si="143"/>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f t="shared" si="143"/>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f t="shared" si="143"/>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f t="shared" si="143"/>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f t="shared" si="143"/>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f t="shared" si="143"/>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f t="shared" si="143"/>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f t="shared" si="143"/>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f t="shared" si="143"/>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f t="shared" si="143"/>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f t="shared" si="143"/>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f t="shared" si="143"/>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f t="shared" si="143"/>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f t="shared" si="143"/>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f t="shared" si="143"/>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f t="shared" si="143"/>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f t="shared" si="143"/>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f t="shared" si="143"/>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f t="shared" si="143"/>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f t="shared" si="143"/>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f t="shared" si="143"/>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f t="shared" si="143"/>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f t="shared" si="143"/>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f t="shared" si="143"/>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f t="shared" si="143"/>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f t="shared" si="143"/>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f t="shared" si="143"/>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f t="shared" si="143"/>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f t="shared" si="143"/>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f t="shared" si="143"/>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f t="shared" si="143"/>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f t="shared" si="143"/>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f t="shared" si="143"/>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f t="shared" ref="K9224:K9287" si="144">J9224*I9224</f>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f t="shared" si="144"/>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f t="shared" si="144"/>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f t="shared" si="144"/>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f t="shared" si="144"/>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f t="shared" si="144"/>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f t="shared" si="144"/>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f t="shared" si="144"/>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f t="shared" si="144"/>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f t="shared" si="144"/>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f t="shared" si="144"/>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f t="shared" si="144"/>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f t="shared" si="144"/>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f t="shared" si="144"/>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f t="shared" si="144"/>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f t="shared" si="144"/>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f t="shared" si="144"/>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f t="shared" si="144"/>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f t="shared" si="144"/>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f t="shared" si="144"/>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f t="shared" si="144"/>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f t="shared" si="144"/>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f t="shared" si="144"/>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f t="shared" si="144"/>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f t="shared" si="144"/>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f t="shared" si="144"/>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f t="shared" si="144"/>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f t="shared" si="144"/>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f t="shared" si="144"/>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f t="shared" si="144"/>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f t="shared" si="144"/>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f t="shared" si="144"/>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f t="shared" si="144"/>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f t="shared" si="144"/>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f t="shared" si="144"/>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f t="shared" si="144"/>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f t="shared" si="144"/>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f t="shared" si="144"/>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f t="shared" si="144"/>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f t="shared" si="144"/>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f t="shared" si="144"/>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f t="shared" si="144"/>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f t="shared" si="144"/>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f t="shared" si="144"/>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f t="shared" si="144"/>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f t="shared" si="144"/>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f t="shared" si="144"/>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f t="shared" si="144"/>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f t="shared" si="144"/>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f t="shared" si="144"/>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f t="shared" si="144"/>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f t="shared" si="144"/>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f t="shared" si="144"/>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f t="shared" si="144"/>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f t="shared" si="144"/>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f t="shared" si="144"/>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f t="shared" si="144"/>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f t="shared" si="144"/>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f t="shared" si="144"/>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f t="shared" si="144"/>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f t="shared" si="144"/>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f t="shared" si="144"/>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f t="shared" si="144"/>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f t="shared" si="144"/>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f t="shared" ref="K9288:K9351" si="145">J9288*I9288</f>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f t="shared" si="145"/>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f t="shared" si="145"/>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f t="shared" si="145"/>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f t="shared" si="145"/>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f t="shared" si="145"/>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f t="shared" si="145"/>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f t="shared" si="145"/>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f t="shared" si="145"/>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f t="shared" si="145"/>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f t="shared" si="145"/>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f t="shared" si="145"/>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f t="shared" si="145"/>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f t="shared" si="145"/>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f t="shared" si="145"/>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f t="shared" si="145"/>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f t="shared" si="145"/>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f t="shared" si="145"/>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f t="shared" si="145"/>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f t="shared" si="145"/>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f t="shared" si="145"/>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f t="shared" si="145"/>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f t="shared" si="145"/>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f t="shared" si="145"/>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f t="shared" si="145"/>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f t="shared" si="145"/>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f t="shared" si="145"/>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f t="shared" si="145"/>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f t="shared" si="145"/>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f t="shared" si="145"/>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f t="shared" si="145"/>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f t="shared" si="145"/>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f t="shared" si="145"/>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f t="shared" si="145"/>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f t="shared" si="145"/>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f t="shared" si="145"/>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f t="shared" si="145"/>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f t="shared" si="145"/>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f t="shared" si="145"/>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f t="shared" si="145"/>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f t="shared" si="145"/>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f t="shared" si="145"/>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f t="shared" si="145"/>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f t="shared" si="145"/>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f t="shared" si="145"/>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f t="shared" si="145"/>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f t="shared" si="145"/>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f t="shared" si="145"/>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f t="shared" si="145"/>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f t="shared" si="145"/>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f t="shared" si="145"/>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f t="shared" si="145"/>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f t="shared" si="145"/>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f t="shared" si="145"/>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f t="shared" si="145"/>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f t="shared" si="145"/>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f t="shared" si="145"/>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f t="shared" si="145"/>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f t="shared" si="145"/>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f t="shared" si="145"/>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f t="shared" si="145"/>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f t="shared" si="145"/>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f t="shared" si="145"/>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f t="shared" si="145"/>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f t="shared" ref="K9352:K9415" si="146">J9352*I9352</f>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f t="shared" si="146"/>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f t="shared" si="146"/>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f t="shared" si="146"/>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f t="shared" si="146"/>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f t="shared" si="146"/>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f t="shared" si="146"/>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f t="shared" si="146"/>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f t="shared" si="146"/>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f t="shared" si="146"/>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f t="shared" si="146"/>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f t="shared" si="146"/>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f t="shared" si="146"/>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f t="shared" si="146"/>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f t="shared" si="146"/>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f t="shared" si="146"/>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f t="shared" si="146"/>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f t="shared" si="146"/>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f t="shared" si="146"/>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f t="shared" si="146"/>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f t="shared" si="146"/>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f t="shared" si="146"/>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f t="shared" si="146"/>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f t="shared" si="146"/>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f t="shared" si="146"/>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f t="shared" si="146"/>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f t="shared" si="146"/>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f t="shared" si="146"/>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f t="shared" si="146"/>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f t="shared" si="146"/>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f t="shared" si="146"/>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f t="shared" si="146"/>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f t="shared" si="146"/>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f t="shared" si="146"/>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f t="shared" si="146"/>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f t="shared" si="146"/>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f t="shared" si="146"/>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f t="shared" si="146"/>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f t="shared" si="146"/>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f t="shared" si="146"/>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f t="shared" si="146"/>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f t="shared" si="146"/>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f t="shared" si="146"/>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f t="shared" si="146"/>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f t="shared" si="146"/>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f t="shared" si="146"/>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f t="shared" si="146"/>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f t="shared" si="146"/>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f t="shared" si="146"/>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f t="shared" si="146"/>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f t="shared" si="146"/>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f t="shared" si="146"/>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f t="shared" si="146"/>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f t="shared" si="146"/>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f t="shared" si="146"/>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f t="shared" si="146"/>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f t="shared" si="146"/>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f t="shared" si="146"/>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f t="shared" si="146"/>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f t="shared" si="146"/>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f t="shared" si="146"/>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f t="shared" si="146"/>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f t="shared" si="146"/>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f t="shared" si="146"/>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f t="shared" ref="K9416:K9479" si="147">J9416*I9416</f>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f t="shared" si="147"/>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f t="shared" si="147"/>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f t="shared" si="147"/>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f t="shared" si="147"/>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f t="shared" si="147"/>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f t="shared" si="147"/>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f t="shared" si="147"/>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f t="shared" si="147"/>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f t="shared" si="147"/>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f t="shared" si="147"/>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f t="shared" si="147"/>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f t="shared" si="147"/>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f t="shared" si="147"/>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f t="shared" si="147"/>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f t="shared" si="147"/>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f t="shared" si="147"/>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f t="shared" si="147"/>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f t="shared" si="147"/>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f t="shared" si="147"/>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f t="shared" si="147"/>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f t="shared" si="147"/>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f t="shared" si="147"/>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f t="shared" si="147"/>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f t="shared" si="147"/>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f t="shared" si="147"/>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f t="shared" si="147"/>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f t="shared" si="147"/>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f t="shared" si="147"/>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f t="shared" si="147"/>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f t="shared" si="147"/>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f t="shared" si="147"/>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f t="shared" si="147"/>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f t="shared" si="147"/>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f t="shared" si="147"/>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f t="shared" si="147"/>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f t="shared" si="147"/>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f t="shared" si="147"/>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f t="shared" si="147"/>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f t="shared" si="147"/>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f t="shared" si="147"/>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f t="shared" si="147"/>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f t="shared" si="147"/>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f t="shared" si="147"/>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f t="shared" si="147"/>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f t="shared" si="147"/>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f t="shared" si="147"/>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f t="shared" si="147"/>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f t="shared" si="147"/>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f t="shared" si="147"/>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f t="shared" si="147"/>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f t="shared" si="147"/>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f t="shared" si="147"/>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f t="shared" si="147"/>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f t="shared" si="147"/>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f t="shared" si="147"/>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f t="shared" si="147"/>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f t="shared" si="147"/>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f t="shared" si="147"/>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f t="shared" si="147"/>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f t="shared" si="147"/>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f t="shared" si="147"/>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f t="shared" si="147"/>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f t="shared" si="147"/>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f t="shared" ref="K9480:K9543" si="148">J9480*I9480</f>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f t="shared" si="148"/>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f t="shared" si="148"/>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f t="shared" si="148"/>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f t="shared" si="148"/>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f t="shared" si="148"/>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f t="shared" si="148"/>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f t="shared" si="148"/>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f t="shared" si="148"/>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f t="shared" si="148"/>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f t="shared" si="148"/>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f t="shared" si="148"/>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f t="shared" si="148"/>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f t="shared" si="148"/>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f t="shared" si="148"/>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f t="shared" si="148"/>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f t="shared" si="148"/>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f t="shared" si="148"/>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f t="shared" si="148"/>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f t="shared" si="148"/>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f t="shared" si="148"/>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f t="shared" si="148"/>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f t="shared" si="148"/>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f t="shared" si="148"/>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f t="shared" si="148"/>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f t="shared" si="148"/>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f t="shared" si="148"/>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f t="shared" si="148"/>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f t="shared" si="148"/>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f t="shared" si="148"/>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f t="shared" si="148"/>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f t="shared" si="148"/>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f t="shared" si="148"/>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f t="shared" si="148"/>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f t="shared" si="148"/>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f t="shared" si="148"/>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f t="shared" si="148"/>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f t="shared" si="148"/>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f t="shared" si="148"/>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f t="shared" si="148"/>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f t="shared" si="148"/>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f t="shared" si="148"/>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f t="shared" si="148"/>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f t="shared" si="148"/>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f t="shared" si="148"/>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f t="shared" si="148"/>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f t="shared" si="148"/>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f t="shared" si="148"/>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f t="shared" si="148"/>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f t="shared" si="148"/>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f t="shared" si="148"/>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f t="shared" si="148"/>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f t="shared" si="148"/>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f t="shared" si="148"/>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f t="shared" si="148"/>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f t="shared" si="148"/>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f t="shared" si="148"/>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f t="shared" si="148"/>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f t="shared" si="148"/>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f t="shared" si="148"/>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f t="shared" si="148"/>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f t="shared" si="148"/>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f t="shared" si="148"/>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f t="shared" si="148"/>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f t="shared" ref="K9544:K9607" si="149">J9544*I9544</f>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f t="shared" si="149"/>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f t="shared" si="149"/>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f t="shared" si="149"/>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f t="shared" si="149"/>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f t="shared" si="149"/>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f t="shared" si="149"/>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f t="shared" si="149"/>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f t="shared" si="149"/>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f t="shared" si="149"/>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f t="shared" si="149"/>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f t="shared" si="149"/>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f t="shared" si="149"/>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f t="shared" si="149"/>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f t="shared" si="149"/>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f t="shared" si="149"/>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f t="shared" si="149"/>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f t="shared" si="149"/>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f t="shared" si="149"/>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f t="shared" si="149"/>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f t="shared" si="149"/>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f t="shared" si="149"/>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f t="shared" si="149"/>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f t="shared" si="149"/>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f t="shared" si="149"/>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f t="shared" si="149"/>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f t="shared" si="149"/>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f t="shared" si="149"/>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f t="shared" si="149"/>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f t="shared" si="149"/>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f t="shared" si="149"/>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f t="shared" si="149"/>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f t="shared" si="149"/>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f t="shared" si="149"/>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f t="shared" si="149"/>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f t="shared" si="149"/>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f t="shared" si="149"/>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f t="shared" si="149"/>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f t="shared" si="149"/>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f t="shared" si="149"/>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f t="shared" si="149"/>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f t="shared" si="149"/>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f t="shared" si="149"/>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f t="shared" si="149"/>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f t="shared" si="149"/>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f t="shared" si="149"/>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f t="shared" si="149"/>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f t="shared" si="149"/>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f t="shared" si="149"/>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f t="shared" si="149"/>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f t="shared" si="149"/>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f t="shared" si="149"/>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f t="shared" si="149"/>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f t="shared" si="149"/>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f t="shared" si="149"/>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f t="shared" si="149"/>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f t="shared" si="149"/>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f t="shared" si="149"/>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f t="shared" si="149"/>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f t="shared" si="149"/>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f t="shared" si="149"/>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f t="shared" si="149"/>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f t="shared" si="149"/>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f t="shared" si="149"/>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f t="shared" ref="K9608:K9653" si="150">J9608*I9608</f>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f t="shared" si="15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f t="shared" si="15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f t="shared" si="15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f t="shared" si="15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f t="shared" si="15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f t="shared" si="15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f t="shared" si="15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f t="shared" si="15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f t="shared" si="15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f t="shared" si="15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f t="shared" si="15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f t="shared" si="15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f t="shared" si="15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f t="shared" si="15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f t="shared" si="15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f t="shared" si="15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f t="shared" si="15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f t="shared" si="15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f t="shared" si="15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f t="shared" si="15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f t="shared" si="15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f t="shared" si="15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f t="shared" si="15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f t="shared" si="15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f t="shared" si="15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f t="shared" si="15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f t="shared" si="15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f t="shared" si="15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f t="shared" si="15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f t="shared" si="15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f t="shared" si="15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f t="shared" si="15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f t="shared" si="15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f t="shared" si="15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f t="shared" si="15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f t="shared" si="15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f t="shared" si="15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f t="shared" si="15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f t="shared" si="15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f t="shared" si="15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f t="shared" si="15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f t="shared" si="15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f t="shared" si="15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f t="shared" si="15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f t="shared" si="150"/>
        <v>2407</v>
      </c>
      <c r="L9653" s="10">
        <v>649.89</v>
      </c>
      <c r="M9653" s="11">
        <v>0.27</v>
      </c>
      <c r="N9653" s="5" t="s">
        <v>24</v>
      </c>
    </row>
  </sheetData>
  <mergeCells count="1">
    <mergeCell ref="C2:G3"/>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87441-AE44-4CD8-8C2C-368BBB120EC0}">
  <dimension ref="A1:T5"/>
  <sheetViews>
    <sheetView topLeftCell="F1" zoomScaleNormal="100" workbookViewId="0">
      <selection activeCell="F1" sqref="F1:T5"/>
    </sheetView>
  </sheetViews>
  <sheetFormatPr defaultRowHeight="15" x14ac:dyDescent="0.25"/>
  <cols>
    <col min="7" max="7" width="21.42578125" bestFit="1" customWidth="1"/>
    <col min="8" max="8" width="15.28515625" bestFit="1" customWidth="1"/>
    <col min="9" max="9" width="12.7109375" bestFit="1" customWidth="1"/>
    <col min="10" max="11" width="5.7109375" bestFit="1" customWidth="1"/>
    <col min="12" max="12" width="18.140625" bestFit="1" customWidth="1"/>
    <col min="13" max="14" width="5.7109375" bestFit="1" customWidth="1"/>
    <col min="15" max="15" width="6.140625" bestFit="1" customWidth="1"/>
    <col min="16" max="124" width="5.7109375" bestFit="1" customWidth="1"/>
    <col min="125" max="2322" width="7.28515625" bestFit="1" customWidth="1"/>
    <col min="2323" max="3488" width="8.28515625" bestFit="1" customWidth="1"/>
    <col min="3489" max="3489" width="11.28515625" bestFit="1" customWidth="1"/>
    <col min="3490" max="3799" width="7.28515625" bestFit="1" customWidth="1"/>
    <col min="3800" max="4225" width="8.28515625" bestFit="1" customWidth="1"/>
    <col min="4226" max="4226" width="22.28515625" bestFit="1" customWidth="1"/>
    <col min="4227" max="4227" width="28.28515625" bestFit="1" customWidth="1"/>
    <col min="4228" max="4306" width="5.7109375" bestFit="1" customWidth="1"/>
    <col min="4307" max="5015" width="7.28515625" bestFit="1" customWidth="1"/>
    <col min="5016" max="5257" width="8.28515625" bestFit="1" customWidth="1"/>
    <col min="5258" max="5258" width="31.42578125" bestFit="1" customWidth="1"/>
    <col min="5259" max="5259" width="26.5703125" bestFit="1" customWidth="1"/>
    <col min="5260" max="5288" width="5.7109375" bestFit="1" customWidth="1"/>
    <col min="5289" max="6022" width="7.28515625" bestFit="1" customWidth="1"/>
    <col min="6023" max="6331" width="8.28515625" bestFit="1" customWidth="1"/>
    <col min="6332" max="6332" width="29.85546875" bestFit="1" customWidth="1"/>
    <col min="6333" max="6333" width="11.28515625" bestFit="1" customWidth="1"/>
  </cols>
  <sheetData>
    <row r="1" spans="1:20" ht="18.75" x14ac:dyDescent="0.3">
      <c r="F1" s="31"/>
      <c r="G1" s="31"/>
      <c r="H1" s="31"/>
      <c r="I1" s="31"/>
      <c r="J1" s="31"/>
      <c r="K1" s="31"/>
      <c r="L1" s="31"/>
      <c r="M1" s="31"/>
      <c r="N1" s="31"/>
      <c r="O1" s="31"/>
      <c r="P1" s="31"/>
      <c r="Q1" s="31"/>
      <c r="R1" s="31"/>
      <c r="S1" s="31"/>
      <c r="T1" s="31"/>
    </row>
    <row r="2" spans="1:20" ht="23.25" x14ac:dyDescent="0.35">
      <c r="A2" s="26"/>
      <c r="B2" s="27" t="s">
        <v>139</v>
      </c>
      <c r="C2" s="26"/>
      <c r="D2" s="26"/>
      <c r="F2" s="29"/>
      <c r="G2" s="29"/>
      <c r="H2" s="29"/>
      <c r="I2" s="32"/>
      <c r="J2" s="32"/>
      <c r="K2" s="32"/>
      <c r="L2" s="32"/>
      <c r="M2" s="32"/>
      <c r="N2" s="32"/>
      <c r="O2" s="32"/>
      <c r="P2" s="32"/>
      <c r="Q2" s="29"/>
      <c r="R2" s="31"/>
      <c r="S2" s="31"/>
      <c r="T2" s="31"/>
    </row>
    <row r="3" spans="1:20" ht="18.75" x14ac:dyDescent="0.3">
      <c r="F3" s="29"/>
      <c r="G3" s="29" t="s">
        <v>10</v>
      </c>
      <c r="H3" s="29"/>
      <c r="I3" s="32" t="s">
        <v>140</v>
      </c>
      <c r="J3" s="32"/>
      <c r="K3" s="32"/>
      <c r="L3" s="32" t="s">
        <v>141</v>
      </c>
      <c r="M3" s="32"/>
      <c r="N3" s="32"/>
      <c r="O3" s="32" t="s">
        <v>142</v>
      </c>
      <c r="P3" s="32"/>
      <c r="Q3" s="29"/>
      <c r="R3" s="31"/>
      <c r="S3" s="31"/>
      <c r="T3" s="31"/>
    </row>
    <row r="4" spans="1:20" ht="18.75" x14ac:dyDescent="0.3">
      <c r="F4" s="29"/>
      <c r="G4" s="30">
        <f>SUM(Table1[Total Sales])</f>
        <v>120166650</v>
      </c>
      <c r="H4" s="29"/>
      <c r="I4" s="33">
        <f>SUM(Table1[Units Sold])</f>
        <v>2478861</v>
      </c>
      <c r="J4" s="32"/>
      <c r="K4" s="32"/>
      <c r="L4" s="34">
        <f>SUM(Table1[Operating Profit])</f>
        <v>332134761.44999886</v>
      </c>
      <c r="M4" s="32"/>
      <c r="N4" s="32"/>
      <c r="O4" s="35">
        <f>AVERAGE(Table1[Operating Margin])</f>
        <v>0.422991293532333</v>
      </c>
      <c r="P4" s="32"/>
      <c r="Q4" s="29"/>
      <c r="R4" s="31"/>
      <c r="S4" s="31"/>
      <c r="T4" s="31"/>
    </row>
    <row r="5" spans="1:20" ht="18.75" x14ac:dyDescent="0.3">
      <c r="F5" s="29"/>
      <c r="G5" s="29"/>
      <c r="H5" s="29"/>
      <c r="I5" s="32"/>
      <c r="J5" s="32"/>
      <c r="K5" s="32"/>
      <c r="L5" s="32"/>
      <c r="M5" s="32"/>
      <c r="N5" s="32"/>
      <c r="O5" s="32"/>
      <c r="P5" s="32"/>
      <c r="Q5" s="29"/>
      <c r="R5" s="31"/>
      <c r="S5" s="31"/>
      <c r="T5" s="3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D0520-8677-4E13-9D04-FEDC9D85F8C3}">
  <dimension ref="A1"/>
  <sheetViews>
    <sheetView tabSelected="1" workbookViewId="0">
      <selection activeCell="U20" sqref="U20"/>
    </sheetView>
  </sheetViews>
  <sheetFormatPr defaultRowHeight="15" x14ac:dyDescent="0.25"/>
  <cols>
    <col min="1" max="16384" width="9.140625" style="2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C9BF3B-770C-4274-967C-C18063FD78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 board</vt:lpstr>
      <vt:lpstr>Data Sales Adidas</vt:lpstr>
      <vt:lpstr>Sheet10</vt:lpstr>
      <vt:lpstr>End Dash 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mans</cp:lastModifiedBy>
  <dcterms:created xsi:type="dcterms:W3CDTF">2015-06-05T18:17:20Z</dcterms:created>
  <dcterms:modified xsi:type="dcterms:W3CDTF">2025-07-20T23:33:31Z</dcterms:modified>
</cp:coreProperties>
</file>