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270" windowWidth="14940" windowHeight="9150"/>
  </bookViews>
  <sheets>
    <sheet name="Project Plan" sheetId="1" r:id="rId1"/>
    <sheet name="Project Gantt Chart" sheetId="6" r:id="rId2"/>
  </sheets>
  <calcPr calcId="124519"/>
</workbook>
</file>

<file path=xl/calcChain.xml><?xml version="1.0" encoding="utf-8"?>
<calcChain xmlns="http://schemas.openxmlformats.org/spreadsheetml/2006/main">
  <c r="H27" i="1"/>
  <c r="H19"/>
  <c r="H14"/>
  <c r="H7"/>
  <c r="G27"/>
  <c r="G19"/>
  <c r="G14"/>
  <c r="G7"/>
</calcChain>
</file>

<file path=xl/sharedStrings.xml><?xml version="1.0" encoding="utf-8"?>
<sst xmlns="http://schemas.openxmlformats.org/spreadsheetml/2006/main" count="47" uniqueCount="45">
  <si>
    <t>At Risk</t>
  </si>
  <si>
    <t>Task Name</t>
  </si>
  <si>
    <t>Start Date</t>
  </si>
  <si>
    <t>End Date</t>
  </si>
  <si>
    <t>Dependencies</t>
  </si>
  <si>
    <t>Duration</t>
  </si>
  <si>
    <t>% Complete</t>
  </si>
  <si>
    <t>Comments</t>
  </si>
  <si>
    <t>Proposal, Literature Review and Initial Report</t>
  </si>
  <si>
    <t>Project Title:
Investigation of security implications of Java RMI.</t>
  </si>
  <si>
    <t>Proposal and planning</t>
  </si>
  <si>
    <t>Documentation</t>
  </si>
  <si>
    <t>Exploitation of security vulnerability</t>
  </si>
  <si>
    <t>Report Writing</t>
  </si>
  <si>
    <t>Consolidation of documentations</t>
  </si>
  <si>
    <t>Reviewing and Critical evaluation:
what worked well and what didn't</t>
  </si>
  <si>
    <t>Evaluation of strengths and weakness</t>
  </si>
  <si>
    <t>Future works</t>
  </si>
  <si>
    <t>Tidying up, referencing and finalising report</t>
  </si>
  <si>
    <t>Task ID</t>
  </si>
  <si>
    <t>Testbed prototype development</t>
  </si>
  <si>
    <t>Prototype Application and GUI layer</t>
  </si>
  <si>
    <t>Feedback from Supervisor</t>
  </si>
  <si>
    <t>Client application will try to access user areas on the Server side</t>
  </si>
  <si>
    <t>Submission of proposal</t>
  </si>
  <si>
    <t>Reflection &amp; Evaluation of the feedback and implementing any suggestion</t>
  </si>
  <si>
    <t>Feedback here may be focused on:
1. How the application serves the purpose
2. What can be done to cause a security vulnerability and exploit it</t>
  </si>
  <si>
    <t>Adding security vulnerability code to the Client Side</t>
  </si>
  <si>
    <t>Discuss the findings, what and what not went well, how to present this effectively.</t>
  </si>
  <si>
    <t>Initial works</t>
  </si>
  <si>
    <t>Reseaching ideas and Project selection</t>
  </si>
  <si>
    <t>Not Applicable</t>
  </si>
  <si>
    <t>Getting supervisor's approval on project idea</t>
  </si>
  <si>
    <t>Hands on RMI technology, fixing &amp; resolving technical issues, 
research, working on various tutorials, 
getting a basic working application</t>
  </si>
  <si>
    <t>This tasks are now completed.</t>
  </si>
  <si>
    <t>Feedback from Supervisor
(Afternoon session would be helpful)</t>
  </si>
  <si>
    <t>Feedback from Supervisor
(Afternoon session due to other appointments in the morning)</t>
  </si>
  <si>
    <t>Analysis of RMI security aspects</t>
  </si>
  <si>
    <t>RMI security focused literature review and documentation</t>
  </si>
  <si>
    <t>A literature focused feedback at this stage will be regarded very beneficial and would help me:
1. Identify and close any gaps in RMI technology based research and documentation
2. Gauge the depth of research and documentation needed for security analysis
3. Discuss the appropriateness of the planned testbed prototype application</t>
  </si>
  <si>
    <t>Need to discuss what exploitation and experiments can be carried out:
1. What to be achieved?
2. How to demostrate this achivement?
3. Revisit the planned testbed prototype application</t>
  </si>
  <si>
    <t>Currently the plan is to write a simple program that carries out various exhuastive calculations with different number of threads and gauges the performance for lapsed time. This application will measure whether increasing number of threads will increase performance for a given task.</t>
  </si>
  <si>
    <t>RMI Technology background research and documentation + upload on Project Portal</t>
  </si>
  <si>
    <t>ACM and IEEE mainly.  Divide into: RMI vulnerabilities and poor implementation of RMI vulnerabilities.</t>
  </si>
  <si>
    <t>Background Research  + a brief analysis of the history of RMI-specific exploits publically released (check public databases for this - and put them in a nice table, classifying them possibly in different categories and showing numbers and trends)</t>
  </si>
</sst>
</file>

<file path=xl/styles.xml><?xml version="1.0" encoding="utf-8"?>
<styleSheet xmlns="http://schemas.openxmlformats.org/spreadsheetml/2006/main">
  <numFmts count="2">
    <numFmt numFmtId="164" formatCode="dd/mm/yy"/>
    <numFmt numFmtId="165" formatCode="#,##0%;\-#,##0%"/>
  </numFmts>
  <fonts count="17">
    <font>
      <sz val="10"/>
      <name val="Arial"/>
    </font>
    <font>
      <b/>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b/>
      <sz val="10"/>
      <color indexed="8"/>
      <name val="Arial"/>
      <family val="2"/>
    </font>
    <font>
      <b/>
      <sz val="10"/>
      <color indexed="8"/>
      <name val="Arial"/>
      <family val="2"/>
    </font>
    <font>
      <sz val="10"/>
      <name val="Arial"/>
      <family val="2"/>
    </font>
    <font>
      <sz val="10"/>
      <color indexed="8"/>
      <name val="Arial"/>
      <family val="2"/>
    </font>
    <font>
      <b/>
      <sz val="10"/>
      <color theme="0"/>
      <name val="Arial"/>
      <family val="2"/>
    </font>
    <font>
      <b/>
      <sz val="10"/>
      <name val="Arial"/>
      <family val="2"/>
    </font>
    <font>
      <sz val="10"/>
      <color theme="0"/>
      <name val="Arial"/>
      <family val="2"/>
    </font>
  </fonts>
  <fills count="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52">
    <xf numFmtId="0" fontId="0" fillId="0" borderId="0" xfId="0"/>
    <xf numFmtId="0" fontId="1" fillId="2" borderId="0" xfId="0" applyFont="1" applyFill="1" applyAlignment="1">
      <alignment vertical="top"/>
    </xf>
    <xf numFmtId="0" fontId="2" fillId="0" borderId="0" xfId="0" applyFont="1" applyAlignment="1">
      <alignment vertical="top"/>
    </xf>
    <xf numFmtId="0" fontId="3" fillId="0" borderId="0" xfId="0" applyFont="1" applyAlignment="1">
      <alignment horizontal="left" vertical="top" wrapText="1" indent="1"/>
    </xf>
    <xf numFmtId="164" fontId="4" fillId="0" borderId="0" xfId="0" applyNumberFormat="1" applyFont="1" applyAlignment="1">
      <alignment horizontal="left" vertical="top"/>
    </xf>
    <xf numFmtId="165" fontId="5" fillId="0" borderId="0" xfId="0" applyNumberFormat="1" applyFont="1" applyAlignment="1">
      <alignment vertical="top"/>
    </xf>
    <xf numFmtId="0" fontId="6" fillId="0" borderId="0" xfId="0" applyFont="1" applyAlignment="1">
      <alignment vertical="top"/>
    </xf>
    <xf numFmtId="0" fontId="7" fillId="0" borderId="0" xfId="0" applyFont="1" applyAlignment="1">
      <alignment horizontal="left" vertical="top" wrapText="1" indent="1"/>
    </xf>
    <xf numFmtId="164" fontId="8" fillId="0" borderId="0" xfId="0" applyNumberFormat="1" applyFont="1" applyAlignment="1">
      <alignment horizontal="left" vertical="top"/>
    </xf>
    <xf numFmtId="0" fontId="9" fillId="0" borderId="0" xfId="0" applyFont="1" applyAlignment="1">
      <alignment vertical="top"/>
    </xf>
    <xf numFmtId="0" fontId="10" fillId="0" borderId="0" xfId="0" applyFont="1" applyAlignment="1">
      <alignment vertical="top"/>
    </xf>
    <xf numFmtId="0" fontId="11" fillId="0" borderId="0" xfId="0" applyFont="1"/>
    <xf numFmtId="0" fontId="12" fillId="0" borderId="0" xfId="0" applyFont="1"/>
    <xf numFmtId="0" fontId="13" fillId="0" borderId="0" xfId="0" applyFont="1" applyAlignment="1">
      <alignment vertical="top"/>
    </xf>
    <xf numFmtId="0" fontId="13" fillId="0" borderId="0" xfId="0" applyFont="1" applyFill="1" applyAlignment="1">
      <alignment vertical="top"/>
    </xf>
    <xf numFmtId="0" fontId="2" fillId="0" borderId="0" xfId="0" applyFont="1" applyFill="1" applyAlignment="1">
      <alignment vertical="top"/>
    </xf>
    <xf numFmtId="9" fontId="9" fillId="0" borderId="0" xfId="0" applyNumberFormat="1" applyFont="1" applyAlignment="1">
      <alignment vertical="top"/>
    </xf>
    <xf numFmtId="0" fontId="13" fillId="0" borderId="0" xfId="0" applyFont="1" applyAlignment="1">
      <alignment horizontal="left" vertical="top" wrapText="1" indent="1"/>
    </xf>
    <xf numFmtId="0" fontId="12" fillId="0" borderId="0" xfId="0" applyFont="1" applyAlignment="1">
      <alignment vertical="top"/>
    </xf>
    <xf numFmtId="0" fontId="12" fillId="0" borderId="0" xfId="0" applyFont="1" applyFill="1" applyAlignment="1">
      <alignment vertical="top"/>
    </xf>
    <xf numFmtId="0" fontId="12" fillId="0" borderId="0" xfId="0" applyFont="1" applyFill="1" applyAlignment="1">
      <alignment horizontal="left" vertical="top" wrapText="1" indent="1"/>
    </xf>
    <xf numFmtId="164" fontId="12" fillId="0" borderId="0" xfId="0" applyNumberFormat="1" applyFont="1" applyAlignment="1">
      <alignment horizontal="left" vertical="top"/>
    </xf>
    <xf numFmtId="9" fontId="12" fillId="0" borderId="0" xfId="0" applyNumberFormat="1" applyFont="1" applyAlignment="1">
      <alignment vertical="top"/>
    </xf>
    <xf numFmtId="0" fontId="14" fillId="0" borderId="0" xfId="0" applyFont="1" applyFill="1" applyAlignment="1">
      <alignment vertical="top"/>
    </xf>
    <xf numFmtId="0" fontId="14" fillId="0" borderId="0" xfId="0" applyFont="1" applyFill="1"/>
    <xf numFmtId="0" fontId="14" fillId="4" borderId="0" xfId="0" applyFont="1" applyFill="1" applyAlignment="1">
      <alignment vertical="top"/>
    </xf>
    <xf numFmtId="0" fontId="14" fillId="4" borderId="0" xfId="0" applyFont="1" applyFill="1" applyAlignment="1">
      <alignment horizontal="left" vertical="top" wrapText="1"/>
    </xf>
    <xf numFmtId="164" fontId="14" fillId="4" borderId="0" xfId="0" applyNumberFormat="1" applyFont="1" applyFill="1" applyAlignment="1">
      <alignment horizontal="left" vertical="top"/>
    </xf>
    <xf numFmtId="165" fontId="14" fillId="4" borderId="0" xfId="0" applyNumberFormat="1" applyFont="1" applyFill="1" applyAlignment="1">
      <alignment vertical="top"/>
    </xf>
    <xf numFmtId="0" fontId="14" fillId="4" borderId="0" xfId="0" applyFont="1" applyFill="1" applyAlignment="1">
      <alignment vertical="top" wrapText="1"/>
    </xf>
    <xf numFmtId="0" fontId="15" fillId="3" borderId="0" xfId="0" applyFont="1" applyFill="1" applyAlignment="1">
      <alignment vertical="top"/>
    </xf>
    <xf numFmtId="0" fontId="15" fillId="3" borderId="0" xfId="0" applyFont="1" applyFill="1" applyAlignment="1">
      <alignment horizontal="left" vertical="top" wrapText="1" indent="1"/>
    </xf>
    <xf numFmtId="164" fontId="15" fillId="3" borderId="0" xfId="0" applyNumberFormat="1" applyFont="1" applyFill="1" applyAlignment="1">
      <alignment horizontal="left" vertical="top"/>
    </xf>
    <xf numFmtId="9" fontId="15" fillId="3" borderId="0" xfId="0" applyNumberFormat="1" applyFont="1" applyFill="1" applyAlignment="1">
      <alignment vertical="top"/>
    </xf>
    <xf numFmtId="0" fontId="15" fillId="3" borderId="0" xfId="0" applyFont="1" applyFill="1" applyAlignment="1">
      <alignment vertical="top" wrapText="1"/>
    </xf>
    <xf numFmtId="0" fontId="15" fillId="3" borderId="0" xfId="0" applyFont="1" applyFill="1" applyAlignment="1">
      <alignment horizontal="left" vertical="top" wrapText="1"/>
    </xf>
    <xf numFmtId="0" fontId="11" fillId="3" borderId="0" xfId="0" applyFont="1" applyFill="1" applyAlignment="1">
      <alignment horizontal="left" vertical="top" wrapText="1"/>
    </xf>
    <xf numFmtId="0" fontId="13" fillId="4" borderId="0" xfId="0" applyFont="1" applyFill="1" applyAlignment="1">
      <alignment horizontal="left" vertical="top" wrapText="1"/>
    </xf>
    <xf numFmtId="0" fontId="2" fillId="0" borderId="0" xfId="0" applyFont="1"/>
    <xf numFmtId="0" fontId="2" fillId="0" borderId="0" xfId="0" applyFont="1" applyAlignment="1">
      <alignment wrapText="1"/>
    </xf>
    <xf numFmtId="0" fontId="14" fillId="4" borderId="0" xfId="0" applyFont="1" applyFill="1"/>
    <xf numFmtId="0" fontId="16" fillId="4" borderId="0" xfId="0" applyFont="1" applyFill="1"/>
    <xf numFmtId="0" fontId="2" fillId="0" borderId="0" xfId="0" applyFont="1" applyAlignment="1">
      <alignment horizontal="left" vertical="top" wrapText="1" indent="1"/>
    </xf>
    <xf numFmtId="14" fontId="0" fillId="0" borderId="0" xfId="0" applyNumberFormat="1" applyAlignment="1">
      <alignment horizontal="left" vertical="top"/>
    </xf>
    <xf numFmtId="0" fontId="1" fillId="3" borderId="0" xfId="0" applyFont="1" applyFill="1" applyAlignment="1">
      <alignment vertical="top"/>
    </xf>
    <xf numFmtId="164" fontId="1" fillId="3" borderId="0" xfId="0" applyNumberFormat="1" applyFont="1" applyFill="1" applyAlignment="1">
      <alignment horizontal="left" vertical="top"/>
    </xf>
    <xf numFmtId="9" fontId="1" fillId="3" borderId="0" xfId="0" applyNumberFormat="1" applyFont="1" applyFill="1" applyAlignment="1">
      <alignment vertical="top"/>
    </xf>
    <xf numFmtId="0" fontId="2" fillId="5" borderId="0" xfId="0" applyFont="1" applyFill="1" applyAlignment="1">
      <alignment vertical="top"/>
    </xf>
    <xf numFmtId="0" fontId="12" fillId="5" borderId="0" xfId="0" applyFont="1" applyFill="1" applyAlignment="1">
      <alignment vertical="top"/>
    </xf>
    <xf numFmtId="0" fontId="2" fillId="0" borderId="0" xfId="0" applyFont="1" applyAlignment="1">
      <alignment horizontal="center" vertical="center"/>
    </xf>
    <xf numFmtId="0" fontId="11" fillId="0" borderId="0" xfId="0" applyFont="1" applyAlignment="1">
      <alignment horizontal="center" vertical="center"/>
    </xf>
    <xf numFmtId="9" fontId="2" fillId="0" borderId="0" xfId="0" applyNumberFormat="1" applyFont="1" applyAlignment="1">
      <alignment horizontal="center" vertic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A9EEAE"/>
      <rgbColor rgb="00165DEF"/>
      <rgbColor rgb="00FFFF00"/>
      <rgbColor rgb="00FCABAE"/>
      <rgbColor rgb="0000FFFF"/>
      <rgbColor rgb="00770E12"/>
      <rgbColor rgb="0000CA0E"/>
      <rgbColor rgb="0000395E"/>
      <rgbColor rgb="00FFC800"/>
      <rgbColor rgb="006C018B"/>
      <rgbColor rgb="00EEDCCA"/>
      <rgbColor rgb="00E5E5E5"/>
      <rgbColor rgb="00808080"/>
      <rgbColor rgb="009999FF"/>
      <rgbColor rgb="00D05800"/>
      <rgbColor rgb="00FCFAD3"/>
      <rgbColor rgb="00CCFFFF"/>
      <rgbColor rgb="00D39EF0"/>
      <rgbColor rgb="00FDDADB"/>
      <rgbColor rgb="00FEE6C9"/>
      <rgbColor rgb="00F3E5FA"/>
      <rgbColor rgb="00000080"/>
      <rgbColor rgb="00FF00FF"/>
      <rgbColor rgb="00FFFF00"/>
      <rgbColor rgb="0000FFFF"/>
      <rgbColor rgb="00800080"/>
      <rgbColor rgb="00800000"/>
      <rgbColor rgb="00008080"/>
      <rgbColor rgb="000000FF"/>
      <rgbColor rgb="00F2E8DE"/>
      <rgbColor rgb="00E6F5FE"/>
      <rgbColor rgb="00ECFEEF"/>
      <rgbColor rgb="00FCF99B"/>
      <rgbColor rgb="00D3E8F6"/>
      <rgbColor rgb="00FEEEF0"/>
      <rgbColor rgb="00E9C9FA"/>
      <rgbColor rgb="00FFF4E6"/>
      <rgbColor rgb="0095B9F0"/>
      <rgbColor rgb="0033CCCC"/>
      <rgbColor rgb="00D9F9DD"/>
      <rgbColor rgb="00FDE900"/>
      <rgbColor rgb="00FDD09C"/>
      <rgbColor rgb="00FF8100"/>
      <rgbColor rgb="005A2D01"/>
      <rgbColor rgb="00CDCCCC"/>
      <rgbColor rgb="00003366"/>
      <rgbColor rgb="00339966"/>
      <rgbColor rgb="0000750D"/>
      <rgbColor rgb="00974C02"/>
      <rgbColor rgb="00D7B99C"/>
      <rgbColor rgb="00A601D6"/>
      <rgbColor rgb="00333399"/>
      <rgbColor rgb="00808080"/>
    </indexedColors>
    <mruColors>
      <color rgb="FFE8E8E8"/>
      <color rgb="FFEAEAEA"/>
      <color rgb="FFDDDDDD"/>
      <color rgb="FFC0C0C0"/>
      <color rgb="FFB2B2B2"/>
      <color rgb="FFD8D8D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8.1264037901695035E-2"/>
          <c:y val="0.11248985517625511"/>
          <c:w val="0.824613344384584"/>
          <c:h val="0.710587627193766"/>
        </c:manualLayout>
      </c:layout>
      <c:barChart>
        <c:barDir val="bar"/>
        <c:grouping val="stacked"/>
        <c:ser>
          <c:idx val="0"/>
          <c:order val="0"/>
          <c:tx>
            <c:strRef>
              <c:f>'Project Plan'!$D$1</c:f>
              <c:strCache>
                <c:ptCount val="1"/>
                <c:pt idx="0">
                  <c:v>Start Date</c:v>
                </c:pt>
              </c:strCache>
            </c:strRef>
          </c:tx>
          <c:spPr>
            <a:noFill/>
          </c:spPr>
          <c:cat>
            <c:numRef>
              <c:f>('Project Plan'!$B$8:$B$12,'Project Plan'!$B$15:$B$17,'Project Plan'!$B$20:$B$25,'Project Plan'!$B$28:$B$32)</c:f>
              <c:numCache>
                <c:formatCode>General</c:formatCode>
                <c:ptCount val="19"/>
                <c:pt idx="0">
                  <c:v>2.1</c:v>
                </c:pt>
                <c:pt idx="1">
                  <c:v>2.2000000000000002</c:v>
                </c:pt>
                <c:pt idx="2">
                  <c:v>2.2999999999999998</c:v>
                </c:pt>
                <c:pt idx="3">
                  <c:v>2.4</c:v>
                </c:pt>
                <c:pt idx="4">
                  <c:v>2.5</c:v>
                </c:pt>
                <c:pt idx="5">
                  <c:v>3.1</c:v>
                </c:pt>
                <c:pt idx="6">
                  <c:v>3.2</c:v>
                </c:pt>
                <c:pt idx="7">
                  <c:v>3.3</c:v>
                </c:pt>
                <c:pt idx="8">
                  <c:v>4.0999999999999996</c:v>
                </c:pt>
                <c:pt idx="9">
                  <c:v>4.2</c:v>
                </c:pt>
                <c:pt idx="10">
                  <c:v>4.3</c:v>
                </c:pt>
                <c:pt idx="11">
                  <c:v>4.4000000000000004</c:v>
                </c:pt>
                <c:pt idx="12">
                  <c:v>4.5</c:v>
                </c:pt>
                <c:pt idx="13">
                  <c:v>4.5999999999999996</c:v>
                </c:pt>
                <c:pt idx="14">
                  <c:v>5.0999999999999996</c:v>
                </c:pt>
                <c:pt idx="15">
                  <c:v>5.2</c:v>
                </c:pt>
                <c:pt idx="16">
                  <c:v>5.3</c:v>
                </c:pt>
                <c:pt idx="17">
                  <c:v>5.4</c:v>
                </c:pt>
                <c:pt idx="18">
                  <c:v>5.5</c:v>
                </c:pt>
              </c:numCache>
            </c:numRef>
          </c:cat>
          <c:val>
            <c:numRef>
              <c:f>('Project Plan'!$D$8:$D$12,'Project Plan'!$D$15:$D$17,'Project Plan'!$D$20:$D$25,'Project Plan'!$D$28:$D$32)</c:f>
              <c:numCache>
                <c:formatCode>dd/mm/yy</c:formatCode>
                <c:ptCount val="19"/>
                <c:pt idx="0">
                  <c:v>41821</c:v>
                </c:pt>
                <c:pt idx="1">
                  <c:v>41823</c:v>
                </c:pt>
                <c:pt idx="2">
                  <c:v>41824</c:v>
                </c:pt>
                <c:pt idx="3">
                  <c:v>41827</c:v>
                </c:pt>
                <c:pt idx="4">
                  <c:v>41828</c:v>
                </c:pt>
                <c:pt idx="5">
                  <c:v>41830</c:v>
                </c:pt>
                <c:pt idx="6">
                  <c:v>41841</c:v>
                </c:pt>
                <c:pt idx="7" formatCode="dd/mm/yyyy">
                  <c:v>41842</c:v>
                </c:pt>
                <c:pt idx="8">
                  <c:v>41852</c:v>
                </c:pt>
                <c:pt idx="9">
                  <c:v>41859</c:v>
                </c:pt>
                <c:pt idx="10">
                  <c:v>41860</c:v>
                </c:pt>
                <c:pt idx="11">
                  <c:v>41862</c:v>
                </c:pt>
                <c:pt idx="12">
                  <c:v>41864</c:v>
                </c:pt>
                <c:pt idx="13">
                  <c:v>41865</c:v>
                </c:pt>
                <c:pt idx="14">
                  <c:v>41871</c:v>
                </c:pt>
                <c:pt idx="15">
                  <c:v>41874</c:v>
                </c:pt>
                <c:pt idx="16">
                  <c:v>41878</c:v>
                </c:pt>
                <c:pt idx="17">
                  <c:v>41880</c:v>
                </c:pt>
                <c:pt idx="18">
                  <c:v>41881</c:v>
                </c:pt>
              </c:numCache>
            </c:numRef>
          </c:val>
        </c:ser>
        <c:ser>
          <c:idx val="1"/>
          <c:order val="1"/>
          <c:tx>
            <c:strRef>
              <c:f>'Project Plan'!$G$1</c:f>
              <c:strCache>
                <c:ptCount val="1"/>
                <c:pt idx="0">
                  <c:v>Duration</c:v>
                </c:pt>
              </c:strCache>
            </c:strRef>
          </c:tx>
          <c:spPr>
            <a:solidFill>
              <a:schemeClr val="accent4">
                <a:lumMod val="75000"/>
              </a:schemeClr>
            </a:solidFill>
          </c:spPr>
          <c:cat>
            <c:numRef>
              <c:f>('Project Plan'!$B$8:$B$12,'Project Plan'!$B$15:$B$17,'Project Plan'!$B$20:$B$25,'Project Plan'!$B$28:$B$32)</c:f>
              <c:numCache>
                <c:formatCode>General</c:formatCode>
                <c:ptCount val="19"/>
                <c:pt idx="0">
                  <c:v>2.1</c:v>
                </c:pt>
                <c:pt idx="1">
                  <c:v>2.2000000000000002</c:v>
                </c:pt>
                <c:pt idx="2">
                  <c:v>2.2999999999999998</c:v>
                </c:pt>
                <c:pt idx="3">
                  <c:v>2.4</c:v>
                </c:pt>
                <c:pt idx="4">
                  <c:v>2.5</c:v>
                </c:pt>
                <c:pt idx="5">
                  <c:v>3.1</c:v>
                </c:pt>
                <c:pt idx="6">
                  <c:v>3.2</c:v>
                </c:pt>
                <c:pt idx="7">
                  <c:v>3.3</c:v>
                </c:pt>
                <c:pt idx="8">
                  <c:v>4.0999999999999996</c:v>
                </c:pt>
                <c:pt idx="9">
                  <c:v>4.2</c:v>
                </c:pt>
                <c:pt idx="10">
                  <c:v>4.3</c:v>
                </c:pt>
                <c:pt idx="11">
                  <c:v>4.4000000000000004</c:v>
                </c:pt>
                <c:pt idx="12">
                  <c:v>4.5</c:v>
                </c:pt>
                <c:pt idx="13">
                  <c:v>4.5999999999999996</c:v>
                </c:pt>
                <c:pt idx="14">
                  <c:v>5.0999999999999996</c:v>
                </c:pt>
                <c:pt idx="15">
                  <c:v>5.2</c:v>
                </c:pt>
                <c:pt idx="16">
                  <c:v>5.3</c:v>
                </c:pt>
                <c:pt idx="17">
                  <c:v>5.4</c:v>
                </c:pt>
                <c:pt idx="18">
                  <c:v>5.5</c:v>
                </c:pt>
              </c:numCache>
            </c:numRef>
          </c:cat>
          <c:val>
            <c:numRef>
              <c:f>('Project Plan'!$G$8:$G$12,'Project Plan'!$G$15:$G$17,'Project Plan'!$G$20:$G$25,'Project Plan'!$G$28:$G$32)</c:f>
              <c:numCache>
                <c:formatCode>General</c:formatCode>
                <c:ptCount val="19"/>
                <c:pt idx="0">
                  <c:v>2</c:v>
                </c:pt>
                <c:pt idx="1">
                  <c:v>1</c:v>
                </c:pt>
                <c:pt idx="2">
                  <c:v>4</c:v>
                </c:pt>
                <c:pt idx="3">
                  <c:v>1</c:v>
                </c:pt>
                <c:pt idx="4">
                  <c:v>1</c:v>
                </c:pt>
                <c:pt idx="5">
                  <c:v>11</c:v>
                </c:pt>
                <c:pt idx="6">
                  <c:v>1</c:v>
                </c:pt>
                <c:pt idx="7">
                  <c:v>6</c:v>
                </c:pt>
                <c:pt idx="8">
                  <c:v>7</c:v>
                </c:pt>
                <c:pt idx="9">
                  <c:v>1</c:v>
                </c:pt>
                <c:pt idx="10">
                  <c:v>2</c:v>
                </c:pt>
                <c:pt idx="11">
                  <c:v>2</c:v>
                </c:pt>
                <c:pt idx="12">
                  <c:v>1</c:v>
                </c:pt>
                <c:pt idx="13">
                  <c:v>6</c:v>
                </c:pt>
                <c:pt idx="14">
                  <c:v>3</c:v>
                </c:pt>
                <c:pt idx="15">
                  <c:v>4</c:v>
                </c:pt>
                <c:pt idx="16">
                  <c:v>2</c:v>
                </c:pt>
                <c:pt idx="17">
                  <c:v>1</c:v>
                </c:pt>
                <c:pt idx="18">
                  <c:v>3</c:v>
                </c:pt>
              </c:numCache>
            </c:numRef>
          </c:val>
        </c:ser>
        <c:overlap val="100"/>
        <c:axId val="73453952"/>
        <c:axId val="73455488"/>
      </c:barChart>
      <c:catAx>
        <c:axId val="73453952"/>
        <c:scaling>
          <c:orientation val="maxMin"/>
        </c:scaling>
        <c:axPos val="l"/>
        <c:numFmt formatCode="General" sourceLinked="1"/>
        <c:tickLblPos val="nextTo"/>
        <c:crossAx val="73455488"/>
        <c:crosses val="autoZero"/>
        <c:auto val="1"/>
        <c:lblAlgn val="ctr"/>
        <c:lblOffset val="100"/>
      </c:catAx>
      <c:valAx>
        <c:axId val="73455488"/>
        <c:scaling>
          <c:orientation val="minMax"/>
          <c:max val="41887"/>
          <c:min val="41821"/>
        </c:scaling>
        <c:axPos val="b"/>
        <c:majorGridlines/>
        <c:numFmt formatCode="[$-409]dd\-mmm\-yy;@" sourceLinked="0"/>
        <c:tickLblPos val="nextTo"/>
        <c:txPr>
          <a:bodyPr rot="-2700000"/>
          <a:lstStyle/>
          <a:p>
            <a:pPr>
              <a:defRPr/>
            </a:pPr>
            <a:endParaRPr lang="en-US"/>
          </a:p>
        </c:txPr>
        <c:crossAx val="73453952"/>
        <c:crosses val="max"/>
        <c:crossBetween val="between"/>
        <c:majorUnit val="7"/>
      </c:valAx>
    </c:plotArea>
    <c:legend>
      <c:legendPos val="r"/>
      <c:legendEntry>
        <c:idx val="0"/>
        <c:delete val="1"/>
      </c:legendEntry>
      <c:layout>
        <c:manualLayout>
          <c:xMode val="edge"/>
          <c:yMode val="edge"/>
          <c:x val="0.89075154026799286"/>
          <c:y val="0.47742458198421667"/>
          <c:w val="6.8667352253482916E-2"/>
          <c:h val="4.3054547608821221E-2"/>
        </c:manualLayout>
      </c:layout>
    </c:legend>
    <c:plotVisOnly val="1"/>
    <c:dispBlanksAs val="gap"/>
  </c:chart>
  <c:printSettings>
    <c:headerFooter/>
    <c:pageMargins b="0.75000000000000033" l="0.70000000000000029" r="0.70000000000000029" t="0.75000000000000033" header="0.30000000000000016" footer="0.30000000000000016"/>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581025</xdr:colOff>
      <xdr:row>4</xdr:row>
      <xdr:rowOff>57149</xdr:rowOff>
    </xdr:from>
    <xdr:to>
      <xdr:col>16</xdr:col>
      <xdr:colOff>600075</xdr:colOff>
      <xdr:row>37</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0.44211</cdr:x>
      <cdr:y>0.02247</cdr:y>
    </cdr:from>
    <cdr:to>
      <cdr:x>0.54316</cdr:x>
      <cdr:y>0.07865</cdr:y>
    </cdr:to>
    <cdr:sp macro="" textlink="">
      <cdr:nvSpPr>
        <cdr:cNvPr id="2" name="TextBox 1"/>
        <cdr:cNvSpPr txBox="1"/>
      </cdr:nvSpPr>
      <cdr:spPr>
        <a:xfrm xmlns:a="http://schemas.openxmlformats.org/drawingml/2006/main">
          <a:off x="4000500" y="114301"/>
          <a:ext cx="914400" cy="28575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r>
            <a:rPr lang="en-GB" sz="1100">
              <a:latin typeface="Algerian" pitchFamily="82" charset="0"/>
            </a:rPr>
            <a:t>Gantt</a:t>
          </a:r>
          <a:r>
            <a:rPr lang="en-GB" sz="1100" baseline="0">
              <a:latin typeface="Algerian" pitchFamily="82" charset="0"/>
            </a:rPr>
            <a:t> Chart</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outlinePr summaryBelow="0"/>
  </sheetPr>
  <dimension ref="A1:I32"/>
  <sheetViews>
    <sheetView tabSelected="1" topLeftCell="B13" workbookViewId="0">
      <selection activeCell="H25" sqref="H25"/>
    </sheetView>
  </sheetViews>
  <sheetFormatPr defaultRowHeight="12.75" outlineLevelRow="1"/>
  <cols>
    <col min="1" max="1" width="8.85546875" hidden="1" customWidth="1"/>
    <col min="2" max="2" width="7" customWidth="1"/>
    <col min="3" max="3" width="38.140625" customWidth="1"/>
    <col min="4" max="4" width="11.42578125" customWidth="1"/>
    <col min="5" max="5" width="12" customWidth="1"/>
    <col min="6" max="6" width="11.42578125" customWidth="1"/>
    <col min="7" max="7" width="9.7109375" customWidth="1"/>
    <col min="8" max="8" width="11.85546875" customWidth="1"/>
    <col min="9" max="9" width="50.42578125" customWidth="1"/>
  </cols>
  <sheetData>
    <row r="1" spans="1:9" s="12" customFormat="1" ht="12.75" customHeight="1">
      <c r="A1" s="11" t="s">
        <v>0</v>
      </c>
      <c r="B1" s="11" t="s">
        <v>19</v>
      </c>
      <c r="C1" s="11" t="s">
        <v>1</v>
      </c>
      <c r="D1" s="11" t="s">
        <v>2</v>
      </c>
      <c r="E1" s="11" t="s">
        <v>3</v>
      </c>
      <c r="F1" s="11" t="s">
        <v>4</v>
      </c>
      <c r="G1" s="11" t="s">
        <v>5</v>
      </c>
      <c r="H1" s="11" t="s">
        <v>6</v>
      </c>
      <c r="I1" s="11" t="s">
        <v>7</v>
      </c>
    </row>
    <row r="2" spans="1:9" s="41" customFormat="1" ht="12.75" customHeight="1">
      <c r="A2" s="40"/>
      <c r="B2" s="40">
        <v>1</v>
      </c>
      <c r="C2" s="40" t="s">
        <v>29</v>
      </c>
      <c r="D2" s="40"/>
      <c r="E2" s="40"/>
      <c r="F2" s="40"/>
      <c r="G2" s="40"/>
      <c r="H2" s="40"/>
      <c r="I2" s="40"/>
    </row>
    <row r="3" spans="1:9" s="12" customFormat="1" ht="12.75" customHeight="1">
      <c r="A3" s="11"/>
      <c r="B3" s="38">
        <v>1.1000000000000001</v>
      </c>
      <c r="C3" s="38" t="s">
        <v>30</v>
      </c>
      <c r="D3" s="49" t="s">
        <v>31</v>
      </c>
      <c r="E3" s="50"/>
      <c r="F3" s="50"/>
      <c r="G3" s="50"/>
      <c r="H3" s="51">
        <v>1</v>
      </c>
      <c r="I3" s="49" t="s">
        <v>34</v>
      </c>
    </row>
    <row r="4" spans="1:9" s="12" customFormat="1" ht="12.75" customHeight="1">
      <c r="A4" s="11"/>
      <c r="B4" s="38">
        <v>1.2</v>
      </c>
      <c r="C4" s="38" t="s">
        <v>32</v>
      </c>
      <c r="D4" s="50"/>
      <c r="E4" s="50"/>
      <c r="F4" s="50"/>
      <c r="G4" s="50"/>
      <c r="H4" s="51"/>
      <c r="I4" s="49"/>
    </row>
    <row r="5" spans="1:9" s="12" customFormat="1" ht="51">
      <c r="A5" s="11"/>
      <c r="B5" s="2">
        <v>1.3</v>
      </c>
      <c r="C5" s="39" t="s">
        <v>33</v>
      </c>
      <c r="D5" s="50"/>
      <c r="E5" s="50"/>
      <c r="F5" s="50"/>
      <c r="G5" s="50"/>
      <c r="H5" s="51"/>
      <c r="I5" s="49"/>
    </row>
    <row r="6" spans="1:9" s="12" customFormat="1" ht="12.75" customHeight="1">
      <c r="A6" s="11"/>
      <c r="B6" s="11"/>
      <c r="C6" s="38"/>
      <c r="D6" s="11"/>
      <c r="E6" s="11"/>
      <c r="F6" s="11"/>
      <c r="G6" s="11"/>
      <c r="H6" s="11"/>
      <c r="I6" s="11"/>
    </row>
    <row r="7" spans="1:9" ht="25.5">
      <c r="A7" s="1"/>
      <c r="B7" s="25">
        <v>2</v>
      </c>
      <c r="C7" s="26" t="s">
        <v>8</v>
      </c>
      <c r="D7" s="27">
        <v>41821</v>
      </c>
      <c r="E7" s="27">
        <v>41828</v>
      </c>
      <c r="F7" s="25"/>
      <c r="G7" s="25">
        <f>SUM(G8:G12)</f>
        <v>9</v>
      </c>
      <c r="H7" s="28">
        <f>SUM(H8:H12)/(COUNTA(H8:H12)*100)*100</f>
        <v>1</v>
      </c>
      <c r="I7" s="29" t="s">
        <v>9</v>
      </c>
    </row>
    <row r="8" spans="1:9" outlineLevel="1">
      <c r="A8" s="2"/>
      <c r="B8" s="2">
        <v>2.1</v>
      </c>
      <c r="C8" s="3" t="s">
        <v>10</v>
      </c>
      <c r="D8" s="4">
        <v>41821</v>
      </c>
      <c r="E8" s="4">
        <v>41822</v>
      </c>
      <c r="F8" s="13"/>
      <c r="G8" s="2">
        <v>2</v>
      </c>
      <c r="H8" s="5">
        <v>1</v>
      </c>
      <c r="I8" s="2"/>
    </row>
    <row r="9" spans="1:9" outlineLevel="1">
      <c r="A9" s="6"/>
      <c r="B9" s="14">
        <v>2.2000000000000002</v>
      </c>
      <c r="C9" s="17" t="s">
        <v>24</v>
      </c>
      <c r="D9" s="8">
        <v>41823</v>
      </c>
      <c r="E9" s="8">
        <v>41823</v>
      </c>
      <c r="F9" s="6">
        <v>2.1</v>
      </c>
      <c r="G9" s="6">
        <v>1</v>
      </c>
      <c r="H9" s="16">
        <v>1</v>
      </c>
      <c r="I9" s="6"/>
    </row>
    <row r="10" spans="1:9" ht="38.25" outlineLevel="1">
      <c r="A10" s="6"/>
      <c r="B10" s="14">
        <v>2.2999999999999998</v>
      </c>
      <c r="C10" s="42" t="s">
        <v>42</v>
      </c>
      <c r="D10" s="8">
        <v>41824</v>
      </c>
      <c r="E10" s="8">
        <v>41827</v>
      </c>
      <c r="F10" s="6">
        <v>2.2000000000000002</v>
      </c>
      <c r="G10" s="6">
        <v>4</v>
      </c>
      <c r="H10" s="16">
        <v>1</v>
      </c>
      <c r="I10" s="47" t="s">
        <v>44</v>
      </c>
    </row>
    <row r="11" spans="1:9" s="24" customFormat="1" ht="102" outlineLevel="1">
      <c r="A11" s="23"/>
      <c r="B11" s="30">
        <v>2.4</v>
      </c>
      <c r="C11" s="31" t="s">
        <v>35</v>
      </c>
      <c r="D11" s="32">
        <v>41827</v>
      </c>
      <c r="E11" s="32">
        <v>41827</v>
      </c>
      <c r="F11" s="30"/>
      <c r="G11" s="30">
        <v>1</v>
      </c>
      <c r="H11" s="33">
        <v>1</v>
      </c>
      <c r="I11" s="34" t="s">
        <v>39</v>
      </c>
    </row>
    <row r="12" spans="1:9" s="12" customFormat="1" ht="25.5" outlineLevel="1">
      <c r="A12" s="18"/>
      <c r="B12" s="19">
        <v>2.5</v>
      </c>
      <c r="C12" s="20" t="s">
        <v>25</v>
      </c>
      <c r="D12" s="21">
        <v>41828</v>
      </c>
      <c r="E12" s="21">
        <v>41829</v>
      </c>
      <c r="F12" s="18"/>
      <c r="G12" s="18">
        <v>1</v>
      </c>
      <c r="H12" s="22">
        <v>1</v>
      </c>
      <c r="I12" s="18"/>
    </row>
    <row r="13" spans="1:9" s="12" customFormat="1" outlineLevel="1">
      <c r="A13" s="18"/>
      <c r="B13" s="19"/>
      <c r="C13" s="20"/>
      <c r="D13" s="21"/>
      <c r="E13" s="21"/>
      <c r="F13" s="18"/>
      <c r="G13" s="18"/>
      <c r="H13" s="22"/>
      <c r="I13" s="18"/>
    </row>
    <row r="14" spans="1:9" s="12" customFormat="1" outlineLevel="1">
      <c r="A14" s="18"/>
      <c r="B14" s="25">
        <v>3</v>
      </c>
      <c r="C14" s="26" t="s">
        <v>37</v>
      </c>
      <c r="D14" s="27">
        <v>41830</v>
      </c>
      <c r="E14" s="27">
        <v>41879</v>
      </c>
      <c r="F14" s="25"/>
      <c r="G14" s="25">
        <f>SUM(G15:G17)</f>
        <v>18</v>
      </c>
      <c r="H14" s="28">
        <f>SUM(H15:H17)/(COUNTA(H15:H17)*100)*100</f>
        <v>0.83333333333333337</v>
      </c>
      <c r="I14" s="37"/>
    </row>
    <row r="15" spans="1:9" s="12" customFormat="1" ht="25.5" outlineLevel="1">
      <c r="A15" s="18"/>
      <c r="B15" s="19">
        <v>3.1</v>
      </c>
      <c r="C15" s="20" t="s">
        <v>38</v>
      </c>
      <c r="D15" s="21">
        <v>41830</v>
      </c>
      <c r="E15" s="21">
        <v>41840</v>
      </c>
      <c r="F15" s="18"/>
      <c r="G15" s="18">
        <v>11</v>
      </c>
      <c r="H15" s="22">
        <v>0.5</v>
      </c>
      <c r="I15" s="48" t="s">
        <v>43</v>
      </c>
    </row>
    <row r="16" spans="1:9" s="12" customFormat="1" ht="63.75" outlineLevel="1">
      <c r="A16" s="18"/>
      <c r="B16" s="30">
        <v>3.2</v>
      </c>
      <c r="C16" s="31" t="s">
        <v>22</v>
      </c>
      <c r="D16" s="32">
        <v>41841</v>
      </c>
      <c r="E16" s="32">
        <v>41841</v>
      </c>
      <c r="F16" s="30"/>
      <c r="G16" s="30">
        <v>1</v>
      </c>
      <c r="H16" s="33">
        <v>1</v>
      </c>
      <c r="I16" s="35" t="s">
        <v>40</v>
      </c>
    </row>
    <row r="17" spans="1:9" ht="25.5" outlineLevel="1">
      <c r="B17" s="19">
        <v>3.3</v>
      </c>
      <c r="C17" s="20" t="s">
        <v>25</v>
      </c>
      <c r="D17" s="43">
        <v>41842</v>
      </c>
      <c r="E17" s="43">
        <v>41848</v>
      </c>
      <c r="G17" s="18">
        <v>6</v>
      </c>
      <c r="H17" s="22">
        <v>1</v>
      </c>
    </row>
    <row r="18" spans="1:9" outlineLevel="1">
      <c r="B18" s="19"/>
      <c r="C18" s="20"/>
    </row>
    <row r="19" spans="1:9">
      <c r="A19" s="10"/>
      <c r="B19" s="25">
        <v>4</v>
      </c>
      <c r="C19" s="26" t="s">
        <v>20</v>
      </c>
      <c r="D19" s="27">
        <v>41852</v>
      </c>
      <c r="E19" s="27">
        <v>41870</v>
      </c>
      <c r="F19" s="25"/>
      <c r="G19" s="25">
        <f>SUM(G20:G25)</f>
        <v>19</v>
      </c>
      <c r="H19" s="28">
        <f>SUM(H20:H25)/(COUNTA(H20:H25)*100)*100</f>
        <v>0.5</v>
      </c>
      <c r="I19" s="25"/>
    </row>
    <row r="20" spans="1:9" outlineLevel="1">
      <c r="A20" s="6"/>
      <c r="B20" s="14">
        <v>4.0999999999999996</v>
      </c>
      <c r="C20" s="42" t="s">
        <v>21</v>
      </c>
      <c r="D20" s="8">
        <v>41852</v>
      </c>
      <c r="E20" s="8">
        <v>41858</v>
      </c>
      <c r="F20" s="6"/>
      <c r="G20" s="6">
        <v>7</v>
      </c>
      <c r="H20" s="16">
        <v>1</v>
      </c>
      <c r="I20" s="2" t="s">
        <v>41</v>
      </c>
    </row>
    <row r="21" spans="1:9" s="24" customFormat="1" ht="51" outlineLevel="1">
      <c r="A21" s="23"/>
      <c r="B21" s="30">
        <v>4.2</v>
      </c>
      <c r="C21" s="31" t="s">
        <v>36</v>
      </c>
      <c r="D21" s="32">
        <v>41859</v>
      </c>
      <c r="E21" s="32">
        <v>41859</v>
      </c>
      <c r="F21" s="30"/>
      <c r="G21" s="30">
        <v>1</v>
      </c>
      <c r="H21" s="33">
        <v>0</v>
      </c>
      <c r="I21" s="34" t="s">
        <v>26</v>
      </c>
    </row>
    <row r="22" spans="1:9" ht="25.5" outlineLevel="1">
      <c r="A22" s="6"/>
      <c r="B22" s="2">
        <v>4.3</v>
      </c>
      <c r="C22" s="42" t="s">
        <v>27</v>
      </c>
      <c r="D22" s="8">
        <v>41860</v>
      </c>
      <c r="E22" s="8">
        <v>41861</v>
      </c>
      <c r="F22" s="6"/>
      <c r="G22" s="6">
        <v>2</v>
      </c>
      <c r="H22" s="16">
        <v>1</v>
      </c>
      <c r="I22" s="13" t="s">
        <v>23</v>
      </c>
    </row>
    <row r="23" spans="1:9" outlineLevel="1">
      <c r="A23" s="6"/>
      <c r="B23" s="2">
        <v>4.4000000000000004</v>
      </c>
      <c r="C23" s="7" t="s">
        <v>12</v>
      </c>
      <c r="D23" s="8">
        <v>41862</v>
      </c>
      <c r="E23" s="8">
        <v>41863</v>
      </c>
      <c r="F23" s="6"/>
      <c r="G23" s="6">
        <v>2</v>
      </c>
      <c r="H23" s="16">
        <v>1</v>
      </c>
      <c r="I23" s="13"/>
    </row>
    <row r="24" spans="1:9" ht="25.5" outlineLevel="1">
      <c r="A24" s="6"/>
      <c r="B24" s="44">
        <v>4.5</v>
      </c>
      <c r="C24" s="31" t="s">
        <v>22</v>
      </c>
      <c r="D24" s="45">
        <v>41864</v>
      </c>
      <c r="E24" s="45">
        <v>41864</v>
      </c>
      <c r="F24" s="44"/>
      <c r="G24" s="44">
        <v>1</v>
      </c>
      <c r="H24" s="46">
        <v>0</v>
      </c>
      <c r="I24" s="36" t="s">
        <v>28</v>
      </c>
    </row>
    <row r="25" spans="1:9" outlineLevel="1">
      <c r="A25" s="6"/>
      <c r="B25" s="14">
        <v>4.5999999999999996</v>
      </c>
      <c r="C25" s="7" t="s">
        <v>11</v>
      </c>
      <c r="D25" s="8">
        <v>41865</v>
      </c>
      <c r="E25" s="8">
        <v>41870</v>
      </c>
      <c r="F25" s="6"/>
      <c r="G25" s="6">
        <v>6</v>
      </c>
      <c r="H25" s="16">
        <v>0</v>
      </c>
      <c r="I25" s="6"/>
    </row>
    <row r="26" spans="1:9" outlineLevel="1">
      <c r="A26" s="6"/>
      <c r="B26" s="14"/>
      <c r="C26" s="7"/>
      <c r="D26" s="8"/>
      <c r="E26" s="8"/>
      <c r="F26" s="6"/>
      <c r="G26" s="6"/>
      <c r="H26" s="9"/>
      <c r="I26" s="6"/>
    </row>
    <row r="27" spans="1:9">
      <c r="A27" s="10"/>
      <c r="B27" s="25">
        <v>5</v>
      </c>
      <c r="C27" s="26" t="s">
        <v>13</v>
      </c>
      <c r="D27" s="27">
        <v>41871</v>
      </c>
      <c r="E27" s="27">
        <v>41884</v>
      </c>
      <c r="F27" s="25"/>
      <c r="G27" s="25">
        <f>SUM(G28:G32)</f>
        <v>13</v>
      </c>
      <c r="H27" s="28">
        <f>SUM(H28:H32)/(COUNTA(H28:H32)*100)*100</f>
        <v>0</v>
      </c>
      <c r="I27" s="25"/>
    </row>
    <row r="28" spans="1:9" outlineLevel="1">
      <c r="A28" s="6"/>
      <c r="B28" s="14">
        <v>5.0999999999999996</v>
      </c>
      <c r="C28" s="7" t="s">
        <v>14</v>
      </c>
      <c r="D28" s="8">
        <v>41871</v>
      </c>
      <c r="E28" s="8">
        <v>41873</v>
      </c>
      <c r="F28" s="6"/>
      <c r="G28" s="6">
        <v>3</v>
      </c>
      <c r="H28" s="16">
        <v>0</v>
      </c>
      <c r="I28" s="6"/>
    </row>
    <row r="29" spans="1:9" ht="25.5" outlineLevel="1">
      <c r="A29" s="6"/>
      <c r="B29" s="2">
        <v>5.2</v>
      </c>
      <c r="C29" s="7" t="s">
        <v>15</v>
      </c>
      <c r="D29" s="8">
        <v>41874</v>
      </c>
      <c r="E29" s="8">
        <v>41877</v>
      </c>
      <c r="F29" s="6"/>
      <c r="G29" s="6">
        <v>4</v>
      </c>
      <c r="H29" s="16">
        <v>0</v>
      </c>
      <c r="I29" s="6"/>
    </row>
    <row r="30" spans="1:9" outlineLevel="1">
      <c r="A30" s="6"/>
      <c r="B30" s="14">
        <v>5.3</v>
      </c>
      <c r="C30" s="7" t="s">
        <v>16</v>
      </c>
      <c r="D30" s="8">
        <v>41878</v>
      </c>
      <c r="E30" s="8">
        <v>41879</v>
      </c>
      <c r="F30" s="6"/>
      <c r="G30" s="6">
        <v>2</v>
      </c>
      <c r="H30" s="16">
        <v>0</v>
      </c>
      <c r="I30" s="6"/>
    </row>
    <row r="31" spans="1:9" outlineLevel="1">
      <c r="A31" s="6"/>
      <c r="B31" s="15">
        <v>5.4</v>
      </c>
      <c r="C31" s="7" t="s">
        <v>17</v>
      </c>
      <c r="D31" s="8">
        <v>41880</v>
      </c>
      <c r="E31" s="8">
        <v>41880</v>
      </c>
      <c r="F31" s="6"/>
      <c r="G31" s="6">
        <v>1</v>
      </c>
      <c r="H31" s="16">
        <v>0</v>
      </c>
      <c r="I31" s="6"/>
    </row>
    <row r="32" spans="1:9" ht="25.5" outlineLevel="1">
      <c r="A32" s="6"/>
      <c r="B32" s="14">
        <v>5.5</v>
      </c>
      <c r="C32" s="7" t="s">
        <v>18</v>
      </c>
      <c r="D32" s="8">
        <v>41881</v>
      </c>
      <c r="E32" s="8">
        <v>41884</v>
      </c>
      <c r="F32" s="6"/>
      <c r="G32" s="6">
        <v>3</v>
      </c>
      <c r="H32" s="16">
        <v>0</v>
      </c>
      <c r="I32" s="6"/>
    </row>
  </sheetData>
  <mergeCells count="3">
    <mergeCell ref="D3:G5"/>
    <mergeCell ref="H3:H5"/>
    <mergeCell ref="I3:I5"/>
  </mergeCells>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A1"/>
  <sheetViews>
    <sheetView workbookViewId="0">
      <selection activeCell="S23" sqref="S23"/>
    </sheetView>
  </sheetViews>
  <sheetFormatPr defaultRowHeight="12.7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Plan</vt:lpstr>
      <vt:lpstr>Project Gantt Chart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Loukas</dc:creator>
  <cp:lastModifiedBy> </cp:lastModifiedBy>
  <dcterms:created xsi:type="dcterms:W3CDTF">2013-12-17T00:43:19Z</dcterms:created>
  <dcterms:modified xsi:type="dcterms:W3CDTF">2014-08-19T11:30:13Z</dcterms:modified>
</cp:coreProperties>
</file>