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Copy of 1" sheetId="2" r:id="rId5"/>
    <sheet state="visible" name="Average" sheetId="3" r:id="rId6"/>
  </sheets>
  <definedNames/>
  <calcPr/>
</workbook>
</file>

<file path=xl/sharedStrings.xml><?xml version="1.0" encoding="utf-8"?>
<sst xmlns="http://schemas.openxmlformats.org/spreadsheetml/2006/main" count="618" uniqueCount="132">
  <si>
    <t>Total Value</t>
  </si>
  <si>
    <t>Day Vs Night Vs Kid</t>
  </si>
  <si>
    <t>Age</t>
  </si>
  <si>
    <t>Age (Combined)</t>
  </si>
  <si>
    <t>LSM</t>
  </si>
  <si>
    <t>Usership - Chalk vs Gel vs Premium vs Naturals</t>
  </si>
  <si>
    <t>Center</t>
  </si>
  <si>
    <t>Rural Vs Urban</t>
  </si>
  <si>
    <t>Gender</t>
  </si>
  <si>
    <t>Small or Large Pack (SKU)</t>
  </si>
  <si>
    <t>Toothbrush Bristles Type</t>
  </si>
  <si>
    <t>Hard vs Soft water</t>
  </si>
  <si>
    <t>Brush Quality</t>
  </si>
  <si>
    <t>Frequency</t>
  </si>
  <si>
    <t>Oral Hygiene</t>
  </si>
  <si>
    <t>Place of Brush</t>
  </si>
  <si>
    <t>Lighting Condition</t>
  </si>
  <si>
    <t>Brush Time</t>
  </si>
  <si>
    <t>Brushing Time</t>
  </si>
  <si>
    <t>Amount of Toothpaste</t>
  </si>
  <si>
    <t>Brush Size (Brush Head)</t>
  </si>
  <si>
    <t>Dispense Paste</t>
  </si>
  <si>
    <t>Dispense Paste (Combined)</t>
  </si>
  <si>
    <t>Running Vs Stored</t>
  </si>
  <si>
    <t xml:space="preserve">No. </t>
  </si>
  <si>
    <t>Analysis points</t>
  </si>
  <si>
    <t>Day</t>
  </si>
  <si>
    <t>Kid</t>
  </si>
  <si>
    <t>Night</t>
  </si>
  <si>
    <t>(1) 25-34</t>
  </si>
  <si>
    <t>(2) 35-44</t>
  </si>
  <si>
    <t>(3) 45-55</t>
  </si>
  <si>
    <t>(4) 55+</t>
  </si>
  <si>
    <t>(5) 5-10 (Kid)</t>
  </si>
  <si>
    <t>20-44</t>
  </si>
  <si>
    <t>45 +</t>
  </si>
  <si>
    <t>3 - 18 (Kid)</t>
  </si>
  <si>
    <t>(1) LSM 0-4</t>
  </si>
  <si>
    <t>(2) LSM 5-7</t>
  </si>
  <si>
    <t>(3) LSM 8+</t>
  </si>
  <si>
    <t>Ayuvedic/Herbal</t>
  </si>
  <si>
    <t>Chalk</t>
  </si>
  <si>
    <t>Gel</t>
  </si>
  <si>
    <t>Premium</t>
  </si>
  <si>
    <t>Other</t>
  </si>
  <si>
    <t>Chennai (urban)</t>
  </si>
  <si>
    <t>Ludhiana (urban)</t>
  </si>
  <si>
    <t>Varanasi (rural)</t>
  </si>
  <si>
    <t>Varanasi (urban)</t>
  </si>
  <si>
    <t>Vijayawada (rural)</t>
  </si>
  <si>
    <t>Vijayawada (urban)</t>
  </si>
  <si>
    <t>Rural</t>
  </si>
  <si>
    <t>Urban</t>
  </si>
  <si>
    <t>(1) Male</t>
  </si>
  <si>
    <t>(2) Female</t>
  </si>
  <si>
    <t>Kid (Male/Female)</t>
  </si>
  <si>
    <t>(1) Small pack (50 g. or less)</t>
  </si>
  <si>
    <t>(2) Large pack (above 100 g.)</t>
  </si>
  <si>
    <t>Soft</t>
  </si>
  <si>
    <t>Medium</t>
  </si>
  <si>
    <t>Hard</t>
  </si>
  <si>
    <t>TDS &lt; 60</t>
  </si>
  <si>
    <t>TDS 61-120</t>
  </si>
  <si>
    <t>TDS &gt; 120</t>
  </si>
  <si>
    <t>Looks new</t>
  </si>
  <si>
    <t>Looks a little damage</t>
  </si>
  <si>
    <t xml:space="preserve"> Looks completely damage</t>
  </si>
  <si>
    <t>(2) Once a day</t>
  </si>
  <si>
    <t>(3) Twice a day</t>
  </si>
  <si>
    <t>(Brushing Teeth)</t>
  </si>
  <si>
    <t>Others</t>
  </si>
  <si>
    <t>(1) In the bathroom at home</t>
  </si>
  <si>
    <t>(2) At a sink in the kitchen at home</t>
  </si>
  <si>
    <t>(3) At a sink in another room at home</t>
  </si>
  <si>
    <t>(4) Outside the house e.g. courtyard</t>
  </si>
  <si>
    <t>(6) Other areas within the house</t>
  </si>
  <si>
    <t>(97) Somewhere else, specify</t>
  </si>
  <si>
    <t>White light</t>
  </si>
  <si>
    <t>Yellow light</t>
  </si>
  <si>
    <t>Natural light (from sunlight/moonlight)</t>
  </si>
  <si>
    <t>(1) Less than 30 seconds</t>
  </si>
  <si>
    <t>(2) 30 seconds to 1 minute</t>
  </si>
  <si>
    <t>(3) 1-2 minutes</t>
  </si>
  <si>
    <t>(4) 2-3 minutes</t>
  </si>
  <si>
    <t>(5) 3-4 minutes</t>
  </si>
  <si>
    <t>(6) 4-5 minutes</t>
  </si>
  <si>
    <t>(0-2 Min)</t>
  </si>
  <si>
    <t>(2 - 5 Min)</t>
  </si>
  <si>
    <t>(1) Less than half of brush head</t>
  </si>
  <si>
    <t>(2) Half of the brush head</t>
  </si>
  <si>
    <t>(3) More than a half but not fully cover the brush head</t>
  </si>
  <si>
    <t>(4) Fully cover/entire brush head</t>
  </si>
  <si>
    <t>Big</t>
  </si>
  <si>
    <t>Small</t>
  </si>
  <si>
    <t>(1) Children themselves</t>
  </si>
  <si>
    <t>(2) Mother</t>
  </si>
  <si>
    <t>(3) Father</t>
  </si>
  <si>
    <t>(4) Other</t>
  </si>
  <si>
    <t>2+3+4 (Mother +Father + Other)</t>
  </si>
  <si>
    <t>Running</t>
  </si>
  <si>
    <t>Stored</t>
  </si>
  <si>
    <t>Time of Brushing (Sec)</t>
  </si>
  <si>
    <t>The Frequency of Rinsing</t>
  </si>
  <si>
    <t>The Frequency of Spits/Gargles</t>
  </si>
  <si>
    <t>Quantity of Water used (L)</t>
  </si>
  <si>
    <t>Quantity of Toothpaste consumed in (Gms)</t>
  </si>
  <si>
    <t>Area Coverage %</t>
  </si>
  <si>
    <t>Wastage of Toothpaste</t>
  </si>
  <si>
    <t>Horizontal - Front Strokes</t>
  </si>
  <si>
    <t>Horizontal - Left Strokes</t>
  </si>
  <si>
    <t>Horizontal - Right Strokes</t>
  </si>
  <si>
    <t>Inside Strokes</t>
  </si>
  <si>
    <t>Vertical - Front Strokes</t>
  </si>
  <si>
    <t>Vertical - Right Strokes</t>
  </si>
  <si>
    <t>Vertical - Left Strokes</t>
  </si>
  <si>
    <t>Amount of foam during brush - High</t>
  </si>
  <si>
    <t>Amount of foam during brush - Low</t>
  </si>
  <si>
    <t>Amount of foam during brush - Mid</t>
  </si>
  <si>
    <t>Quality of light - Storage - Bright</t>
  </si>
  <si>
    <t>Quality of light - Storage - Dim</t>
  </si>
  <si>
    <t>Quality of light - Brushing space - Bright</t>
  </si>
  <si>
    <t>Quality of light - Brushing space - Dim</t>
  </si>
  <si>
    <t>Toothpaste Placement - Horizontal</t>
  </si>
  <si>
    <t>Toothpaste Placement - Vertical</t>
  </si>
  <si>
    <t>Toothpaste Placement - in Sink</t>
  </si>
  <si>
    <t>Toothpaste Placement - Self</t>
  </si>
  <si>
    <t xml:space="preserve">Toothpaste Placement - Other </t>
  </si>
  <si>
    <t>Dominant facial expression (Happy, Sad, Angry, Excited, Disgust)</t>
  </si>
  <si>
    <t>N</t>
  </si>
  <si>
    <t>Tongue Cleaner</t>
  </si>
  <si>
    <t>Dental Floss</t>
  </si>
  <si>
    <t>Base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</si>
</sst>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8093B3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vertical="bottom"/>
    </xf>
    <xf borderId="6" fillId="0" fontId="2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vertical="bottom"/>
    </xf>
    <xf borderId="5" fillId="4" fontId="3" numFmtId="0" xfId="0" applyAlignment="1" applyBorder="1" applyFont="1">
      <alignment horizontal="center" readingOrder="0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center" readingOrder="0" vertical="bottom"/>
    </xf>
    <xf borderId="5" fillId="5" fontId="5" numFmtId="0" xfId="0" applyAlignment="1" applyBorder="1" applyFill="1" applyFont="1">
      <alignment horizontal="center"/>
    </xf>
    <xf borderId="5" fillId="5" fontId="6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center"/>
    </xf>
    <xf borderId="5" fillId="5" fontId="6" numFmtId="0" xfId="0" applyAlignment="1" applyBorder="1" applyFont="1">
      <alignment horizontal="center" vertical="bottom"/>
    </xf>
    <xf borderId="5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 vertical="bottom"/>
    </xf>
    <xf borderId="5" fillId="5" fontId="6" numFmtId="2" xfId="0" applyAlignment="1" applyBorder="1" applyFont="1" applyNumberFormat="1">
      <alignment horizontal="center" vertical="bottom"/>
    </xf>
    <xf borderId="5" fillId="5" fontId="6" numFmtId="164" xfId="0" applyAlignment="1" applyBorder="1" applyFont="1" applyNumberFormat="1">
      <alignment horizontal="center"/>
    </xf>
    <xf borderId="5" fillId="5" fontId="6" numFmtId="164" xfId="0" applyAlignment="1" applyBorder="1" applyFont="1" applyNumberFormat="1">
      <alignment horizontal="center" vertical="bottom"/>
    </xf>
    <xf borderId="5" fillId="5" fontId="5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/>
    </xf>
    <xf borderId="5" fillId="5" fontId="6" numFmtId="2" xfId="0" applyAlignment="1" applyBorder="1" applyFont="1" applyNumberFormat="1">
      <alignment horizontal="center"/>
    </xf>
    <xf borderId="5" fillId="5" fontId="6" numFmtId="2" xfId="0" applyAlignment="1" applyBorder="1" applyFont="1" applyNumberFormat="1">
      <alignment horizontal="center" readingOrder="0" vertical="bottom"/>
    </xf>
    <xf borderId="5" fillId="5" fontId="5" numFmtId="0" xfId="0" applyAlignment="1" applyBorder="1" applyFont="1">
      <alignment horizontal="left"/>
    </xf>
    <xf borderId="5" fillId="5" fontId="6" numFmtId="1" xfId="0" applyAlignment="1" applyBorder="1" applyFont="1" applyNumberFormat="1">
      <alignment horizontal="center" vertical="bottom"/>
    </xf>
    <xf borderId="5" fillId="5" fontId="6" numFmtId="1" xfId="0" applyAlignment="1" applyBorder="1" applyFont="1" applyNumberFormat="1">
      <alignment horizontal="center"/>
    </xf>
    <xf borderId="5" fillId="5" fontId="6" numFmtId="1" xfId="0" applyAlignment="1" applyBorder="1" applyFont="1" applyNumberFormat="1">
      <alignment horizontal="center" readingOrder="0" vertical="bottom"/>
    </xf>
    <xf borderId="5" fillId="5" fontId="6" numFmtId="164" xfId="0" applyAlignment="1" applyBorder="1" applyFont="1" applyNumberFormat="1">
      <alignment horizontal="center" readingOrder="0" vertical="bottom"/>
    </xf>
    <xf borderId="5" fillId="5" fontId="5" numFmtId="0" xfId="0" applyAlignment="1" applyBorder="1" applyFont="1">
      <alignment horizontal="left" readingOrder="0"/>
    </xf>
    <xf borderId="5" fillId="0" fontId="7" numFmtId="10" xfId="0" applyAlignment="1" applyBorder="1" applyFont="1" applyNumberFormat="1">
      <alignment horizontal="center" readingOrder="0"/>
    </xf>
    <xf borderId="5" fillId="5" fontId="6" numFmtId="10" xfId="0" applyAlignment="1" applyBorder="1" applyFont="1" applyNumberFormat="1">
      <alignment horizontal="center" vertical="bottom"/>
    </xf>
    <xf borderId="5" fillId="5" fontId="6" numFmtId="10" xfId="0" applyAlignment="1" applyBorder="1" applyFont="1" applyNumberFormat="1">
      <alignment horizontal="center" readingOrder="0" vertical="bottom"/>
    </xf>
    <xf borderId="5" fillId="5" fontId="6" numFmtId="10" xfId="0" applyAlignment="1" applyBorder="1" applyFont="1" applyNumberFormat="1">
      <alignment horizontal="center"/>
    </xf>
    <xf borderId="5" fillId="5" fontId="6" numFmtId="0" xfId="0" applyAlignment="1" applyBorder="1" applyFont="1">
      <alignment horizontal="left"/>
    </xf>
    <xf borderId="5" fillId="5" fontId="6" numFmtId="10" xfId="0" applyAlignment="1" applyBorder="1" applyFont="1" applyNumberFormat="1">
      <alignment horizontal="center" readingOrder="0"/>
    </xf>
    <xf borderId="5" fillId="5" fontId="6" numFmtId="0" xfId="0" applyAlignment="1" applyBorder="1" applyFont="1">
      <alignment horizontal="center" readingOrder="0"/>
    </xf>
    <xf borderId="5" fillId="5" fontId="6" numFmtId="0" xfId="0" applyAlignment="1" applyBorder="1" applyFont="1">
      <alignment horizontal="center" readingOrder="0" vertical="bottom"/>
    </xf>
    <xf borderId="5" fillId="0" fontId="7" numFmtId="10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5" fontId="7" numFmtId="0" xfId="0" applyAlignment="1" applyFont="1">
      <alignment horizontal="center"/>
    </xf>
    <xf borderId="0" fillId="5" fontId="5" numFmtId="0" xfId="0" applyAlignment="1" applyFont="1">
      <alignment horizontal="center"/>
    </xf>
    <xf borderId="0" fillId="6" fontId="8" numFmtId="0" xfId="0" applyAlignment="1" applyFill="1" applyFont="1">
      <alignment horizontal="center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horizontal="center"/>
    </xf>
    <xf borderId="0" fillId="5" fontId="6" numFmtId="0" xfId="0" applyAlignment="1" applyFont="1">
      <alignment horizontal="center"/>
    </xf>
    <xf borderId="0" fillId="5" fontId="6" numFmtId="0" xfId="0" applyAlignment="1" applyFont="1">
      <alignment horizontal="center" readingOrder="0"/>
    </xf>
    <xf borderId="0" fillId="5" fontId="6" numFmtId="0" xfId="0" applyAlignment="1" applyFont="1">
      <alignment horizontal="center" vertical="bottom"/>
    </xf>
    <xf borderId="0" fillId="5" fontId="6" numFmtId="10" xfId="0" applyAlignment="1" applyFont="1" applyNumberFormat="1">
      <alignment horizontal="center" vertical="bottom"/>
    </xf>
    <xf borderId="0" fillId="5" fontId="6" numFmtId="10" xfId="0" applyAlignment="1" applyFont="1" applyNumberFormat="1">
      <alignment horizontal="center"/>
    </xf>
    <xf borderId="5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1.13"/>
    <col customWidth="1" min="2" max="2" width="48.0"/>
    <col customWidth="1" min="3" max="3" width="29.0"/>
    <col customWidth="1" min="4" max="45" width="21.25"/>
    <col customWidth="1" min="46" max="46" width="20.88"/>
    <col customWidth="1" min="47" max="47" width="21.25"/>
    <col customWidth="1" min="48" max="48" width="18.75"/>
    <col customWidth="1" min="49" max="80" width="21.25"/>
  </cols>
  <sheetData>
    <row r="1" ht="14.25" customHeight="1">
      <c r="A1" s="1"/>
      <c r="B1" s="1"/>
      <c r="C1" s="2" t="s">
        <v>0</v>
      </c>
      <c r="D1" s="3" t="s">
        <v>1</v>
      </c>
      <c r="E1" s="4"/>
      <c r="F1" s="5"/>
      <c r="G1" s="6" t="s">
        <v>2</v>
      </c>
      <c r="H1" s="4"/>
      <c r="I1" s="4"/>
      <c r="J1" s="5"/>
      <c r="K1" s="7"/>
      <c r="L1" s="6" t="s">
        <v>3</v>
      </c>
      <c r="M1" s="4"/>
      <c r="N1" s="5"/>
      <c r="O1" s="3" t="s">
        <v>4</v>
      </c>
      <c r="P1" s="4"/>
      <c r="Q1" s="5"/>
      <c r="R1" s="3" t="s">
        <v>5</v>
      </c>
      <c r="S1" s="4"/>
      <c r="T1" s="4"/>
      <c r="U1" s="5"/>
      <c r="V1" s="8"/>
      <c r="W1" s="9" t="s">
        <v>6</v>
      </c>
      <c r="X1" s="10"/>
      <c r="Y1" s="10"/>
      <c r="Z1" s="10"/>
      <c r="AA1" s="10"/>
      <c r="AB1" s="10"/>
      <c r="AC1" s="11" t="s">
        <v>7</v>
      </c>
      <c r="AD1" s="5"/>
      <c r="AE1" s="3" t="s">
        <v>8</v>
      </c>
      <c r="AF1" s="4"/>
      <c r="AG1" s="5"/>
      <c r="AH1" s="3" t="s">
        <v>9</v>
      </c>
      <c r="AI1" s="5"/>
      <c r="AJ1" s="3" t="s">
        <v>10</v>
      </c>
      <c r="AK1" s="4"/>
      <c r="AL1" s="5"/>
      <c r="AM1" s="3" t="s">
        <v>11</v>
      </c>
      <c r="AN1" s="4"/>
      <c r="AO1" s="5"/>
      <c r="AP1" s="3" t="s">
        <v>12</v>
      </c>
      <c r="AQ1" s="4"/>
      <c r="AR1" s="5"/>
      <c r="AS1" s="3" t="s">
        <v>13</v>
      </c>
      <c r="AT1" s="5"/>
      <c r="AU1" s="3" t="s">
        <v>14</v>
      </c>
      <c r="AV1" s="5"/>
      <c r="AW1" s="3" t="s">
        <v>15</v>
      </c>
      <c r="AX1" s="4"/>
      <c r="AY1" s="4"/>
      <c r="AZ1" s="4"/>
      <c r="BA1" s="5"/>
      <c r="BB1" s="8"/>
      <c r="BC1" s="3" t="s">
        <v>16</v>
      </c>
      <c r="BD1" s="4"/>
      <c r="BE1" s="5"/>
      <c r="BF1" s="11" t="s">
        <v>17</v>
      </c>
      <c r="BG1" s="4"/>
      <c r="BH1" s="4"/>
      <c r="BI1" s="4"/>
      <c r="BJ1" s="4"/>
      <c r="BK1" s="5"/>
      <c r="BL1" s="3" t="s">
        <v>18</v>
      </c>
      <c r="BM1" s="5"/>
      <c r="BN1" s="3" t="s">
        <v>19</v>
      </c>
      <c r="BO1" s="4"/>
      <c r="BP1" s="4"/>
      <c r="BQ1" s="5"/>
      <c r="BR1" s="3" t="s">
        <v>20</v>
      </c>
      <c r="BS1" s="4"/>
      <c r="BT1" s="5"/>
      <c r="BU1" s="3" t="s">
        <v>21</v>
      </c>
      <c r="BV1" s="4"/>
      <c r="BW1" s="4"/>
      <c r="BX1" s="5"/>
      <c r="BY1" s="11" t="s">
        <v>22</v>
      </c>
      <c r="BZ1" s="5"/>
      <c r="CA1" s="11" t="s">
        <v>23</v>
      </c>
      <c r="CB1" s="5"/>
    </row>
    <row r="2" ht="14.25" customHeight="1">
      <c r="A2" s="12" t="s">
        <v>24</v>
      </c>
      <c r="B2" s="12" t="s">
        <v>25</v>
      </c>
      <c r="C2" s="13"/>
      <c r="D2" s="14" t="s">
        <v>26</v>
      </c>
      <c r="E2" s="15" t="s">
        <v>27</v>
      </c>
      <c r="F2" s="15" t="s">
        <v>28</v>
      </c>
      <c r="G2" s="16" t="s">
        <v>29</v>
      </c>
      <c r="H2" s="16" t="s">
        <v>30</v>
      </c>
      <c r="I2" s="16" t="s">
        <v>31</v>
      </c>
      <c r="J2" s="16" t="s">
        <v>32</v>
      </c>
      <c r="K2" s="17" t="s">
        <v>33</v>
      </c>
      <c r="L2" s="14" t="s">
        <v>34</v>
      </c>
      <c r="M2" s="14" t="s">
        <v>35</v>
      </c>
      <c r="N2" s="17" t="s">
        <v>36</v>
      </c>
      <c r="O2" s="16" t="s">
        <v>37</v>
      </c>
      <c r="P2" s="16" t="s">
        <v>38</v>
      </c>
      <c r="Q2" s="16" t="s">
        <v>39</v>
      </c>
      <c r="R2" s="18" t="s">
        <v>40</v>
      </c>
      <c r="S2" s="19" t="s">
        <v>41</v>
      </c>
      <c r="T2" s="19" t="s">
        <v>42</v>
      </c>
      <c r="U2" s="19" t="s">
        <v>43</v>
      </c>
      <c r="V2" s="20" t="s">
        <v>44</v>
      </c>
      <c r="W2" s="16" t="s">
        <v>45</v>
      </c>
      <c r="X2" s="16" t="s">
        <v>46</v>
      </c>
      <c r="Y2" s="16" t="s">
        <v>47</v>
      </c>
      <c r="Z2" s="16" t="s">
        <v>48</v>
      </c>
      <c r="AA2" s="16" t="s">
        <v>49</v>
      </c>
      <c r="AB2" s="16" t="s">
        <v>50</v>
      </c>
      <c r="AC2" s="17" t="s">
        <v>51</v>
      </c>
      <c r="AD2" s="17" t="s">
        <v>52</v>
      </c>
      <c r="AE2" s="16" t="s">
        <v>53</v>
      </c>
      <c r="AF2" s="16" t="s">
        <v>54</v>
      </c>
      <c r="AG2" s="17" t="s">
        <v>55</v>
      </c>
      <c r="AH2" s="16" t="s">
        <v>56</v>
      </c>
      <c r="AI2" s="16" t="s">
        <v>57</v>
      </c>
      <c r="AJ2" s="17" t="s">
        <v>58</v>
      </c>
      <c r="AK2" s="17" t="s">
        <v>59</v>
      </c>
      <c r="AL2" s="17" t="s">
        <v>60</v>
      </c>
      <c r="AM2" s="17" t="s">
        <v>61</v>
      </c>
      <c r="AN2" s="17" t="s">
        <v>62</v>
      </c>
      <c r="AO2" s="17" t="s">
        <v>63</v>
      </c>
      <c r="AP2" s="17" t="s">
        <v>64</v>
      </c>
      <c r="AQ2" s="17" t="s">
        <v>65</v>
      </c>
      <c r="AR2" s="17" t="s">
        <v>66</v>
      </c>
      <c r="AS2" s="16" t="s">
        <v>67</v>
      </c>
      <c r="AT2" s="16" t="s">
        <v>68</v>
      </c>
      <c r="AU2" s="15" t="s">
        <v>69</v>
      </c>
      <c r="AV2" s="15" t="s">
        <v>70</v>
      </c>
      <c r="AW2" s="16" t="s">
        <v>71</v>
      </c>
      <c r="AX2" s="16" t="s">
        <v>72</v>
      </c>
      <c r="AY2" s="16" t="s">
        <v>73</v>
      </c>
      <c r="AZ2" s="16" t="s">
        <v>74</v>
      </c>
      <c r="BA2" s="16" t="s">
        <v>75</v>
      </c>
      <c r="BB2" s="16" t="s">
        <v>76</v>
      </c>
      <c r="BC2" s="17" t="s">
        <v>77</v>
      </c>
      <c r="BD2" s="17" t="s">
        <v>78</v>
      </c>
      <c r="BE2" s="17" t="s">
        <v>79</v>
      </c>
      <c r="BF2" s="16" t="s">
        <v>80</v>
      </c>
      <c r="BG2" s="16" t="s">
        <v>81</v>
      </c>
      <c r="BH2" s="16" t="s">
        <v>82</v>
      </c>
      <c r="BI2" s="16" t="s">
        <v>83</v>
      </c>
      <c r="BJ2" s="16" t="s">
        <v>84</v>
      </c>
      <c r="BK2" s="16" t="s">
        <v>85</v>
      </c>
      <c r="BL2" s="15" t="s">
        <v>86</v>
      </c>
      <c r="BM2" s="15" t="s">
        <v>87</v>
      </c>
      <c r="BN2" s="16" t="s">
        <v>88</v>
      </c>
      <c r="BO2" s="16" t="s">
        <v>89</v>
      </c>
      <c r="BP2" s="16" t="s">
        <v>90</v>
      </c>
      <c r="BQ2" s="16" t="s">
        <v>91</v>
      </c>
      <c r="BR2" s="17" t="s">
        <v>92</v>
      </c>
      <c r="BS2" s="17" t="s">
        <v>59</v>
      </c>
      <c r="BT2" s="17" t="s">
        <v>93</v>
      </c>
      <c r="BU2" s="16" t="s">
        <v>94</v>
      </c>
      <c r="BV2" s="16" t="s">
        <v>95</v>
      </c>
      <c r="BW2" s="16" t="s">
        <v>96</v>
      </c>
      <c r="BX2" s="16" t="s">
        <v>97</v>
      </c>
      <c r="BY2" s="14" t="s">
        <v>94</v>
      </c>
      <c r="BZ2" s="14" t="s">
        <v>98</v>
      </c>
      <c r="CA2" s="15" t="s">
        <v>99</v>
      </c>
      <c r="CB2" s="15" t="s">
        <v>100</v>
      </c>
    </row>
    <row r="3" ht="14.25" customHeight="1">
      <c r="A3" s="21">
        <v>1.0</v>
      </c>
      <c r="B3" s="22" t="s">
        <v>101</v>
      </c>
      <c r="C3" s="23">
        <v>93.0</v>
      </c>
      <c r="D3" s="24">
        <v>99.0</v>
      </c>
      <c r="E3" s="24">
        <v>103.0</v>
      </c>
      <c r="F3" s="24">
        <v>83.0</v>
      </c>
      <c r="G3" s="24">
        <v>89.0</v>
      </c>
      <c r="H3" s="24">
        <v>90.0</v>
      </c>
      <c r="I3" s="24">
        <v>100.0</v>
      </c>
      <c r="J3" s="24">
        <v>94.5</v>
      </c>
      <c r="K3" s="24">
        <v>103.0</v>
      </c>
      <c r="L3" s="25">
        <f t="shared" ref="L3:L28" si="1">AVERAGE(G3,H3)</f>
        <v>89.5</v>
      </c>
      <c r="M3" s="25">
        <f t="shared" ref="M3:M28" si="2">AVERAGE(I3,J3)</f>
        <v>97.25</v>
      </c>
      <c r="N3" s="25">
        <f t="shared" ref="N3:N31" si="3">(K3)</f>
        <v>103</v>
      </c>
      <c r="O3" s="24">
        <v>92.0</v>
      </c>
      <c r="P3" s="24">
        <v>101.0</v>
      </c>
      <c r="Q3" s="24">
        <v>89.0</v>
      </c>
      <c r="R3" s="24">
        <v>91.0</v>
      </c>
      <c r="S3" s="24">
        <v>91.0</v>
      </c>
      <c r="T3" s="24">
        <v>101.0</v>
      </c>
      <c r="U3" s="24">
        <v>89.0</v>
      </c>
      <c r="V3" s="24">
        <v>92.0</v>
      </c>
      <c r="W3" s="24">
        <v>60.0</v>
      </c>
      <c r="X3" s="24">
        <v>99.5</v>
      </c>
      <c r="Y3" s="24">
        <v>112.5</v>
      </c>
      <c r="Z3" s="24">
        <v>86.0</v>
      </c>
      <c r="AA3" s="24">
        <v>101.5</v>
      </c>
      <c r="AB3" s="24">
        <v>98.0</v>
      </c>
      <c r="AC3" s="25">
        <f t="shared" ref="AC3:AC28" si="4">AVERAGE(AA3,Y3)</f>
        <v>107</v>
      </c>
      <c r="AD3" s="25">
        <f t="shared" ref="AD3:AD28" si="5">AVERAGE(AB3,Z3,X3,W3)</f>
        <v>85.875</v>
      </c>
      <c r="AE3" s="24">
        <v>97.0</v>
      </c>
      <c r="AF3" s="24">
        <v>90.0</v>
      </c>
      <c r="AG3" s="24">
        <v>103.0</v>
      </c>
      <c r="AH3" s="24">
        <v>93.0</v>
      </c>
      <c r="AI3" s="24">
        <v>94.0</v>
      </c>
      <c r="AJ3" s="24">
        <v>84.0</v>
      </c>
      <c r="AK3" s="24">
        <v>94.5</v>
      </c>
      <c r="AL3" s="24">
        <v>101.0</v>
      </c>
      <c r="AM3" s="24">
        <v>60.0</v>
      </c>
      <c r="AN3" s="24">
        <v>88.5</v>
      </c>
      <c r="AO3" s="24">
        <v>97.0</v>
      </c>
      <c r="AP3" s="24">
        <v>82.0</v>
      </c>
      <c r="AQ3" s="24">
        <v>99.0</v>
      </c>
      <c r="AR3" s="24">
        <v>90.5</v>
      </c>
      <c r="AS3" s="24">
        <v>106.5</v>
      </c>
      <c r="AT3" s="26">
        <v>91.0</v>
      </c>
      <c r="AU3" s="24">
        <v>93.0</v>
      </c>
      <c r="AV3" s="26">
        <v>94.0</v>
      </c>
      <c r="AW3" s="24">
        <v>91.0</v>
      </c>
      <c r="AX3" s="24">
        <v>54.0</v>
      </c>
      <c r="AY3" s="24">
        <v>85.0</v>
      </c>
      <c r="AZ3" s="24">
        <v>101.0</v>
      </c>
      <c r="BA3" s="24">
        <v>104.0</v>
      </c>
      <c r="BB3" s="24">
        <v>96.0</v>
      </c>
      <c r="BC3" s="24">
        <v>88.0</v>
      </c>
      <c r="BD3" s="24">
        <v>109.0</v>
      </c>
      <c r="BE3" s="24">
        <v>101.0</v>
      </c>
      <c r="BF3" s="24">
        <v>128.0</v>
      </c>
      <c r="BG3" s="27">
        <v>90.0</v>
      </c>
      <c r="BH3" s="27">
        <v>96.0</v>
      </c>
      <c r="BI3" s="27">
        <v>98.0</v>
      </c>
      <c r="BJ3" s="27">
        <v>88.0</v>
      </c>
      <c r="BK3" s="27">
        <v>65.5</v>
      </c>
      <c r="BL3" s="28">
        <f t="shared" ref="BL3:BL28" si="6">AVERAGE(BF3,BG3,BH3)</f>
        <v>104.6666667</v>
      </c>
      <c r="BM3" s="28">
        <f t="shared" ref="BM3:BM28" si="7">AVERAGE(BI3,BJ3,BK3)</f>
        <v>83.83333333</v>
      </c>
      <c r="BN3" s="24">
        <v>88.0</v>
      </c>
      <c r="BO3" s="24">
        <v>95.0</v>
      </c>
      <c r="BP3" s="24">
        <v>88.0</v>
      </c>
      <c r="BQ3" s="24">
        <v>102.5</v>
      </c>
      <c r="BR3" s="24">
        <v>73.0</v>
      </c>
      <c r="BS3" s="24">
        <v>96.5</v>
      </c>
      <c r="BT3" s="24">
        <v>97.0</v>
      </c>
      <c r="BU3" s="24">
        <v>103.0</v>
      </c>
      <c r="BV3" s="24">
        <v>95.0</v>
      </c>
      <c r="BW3" s="24">
        <v>112.0</v>
      </c>
      <c r="BX3" s="24">
        <v>91.0</v>
      </c>
      <c r="BY3" s="25">
        <f t="shared" ref="BY3:BY31" si="8">(BU3)</f>
        <v>103</v>
      </c>
      <c r="BZ3" s="28">
        <f t="shared" ref="BZ3:BZ28" si="9">AVERAGE(BV3,BW3,BX3)</f>
        <v>99.33333333</v>
      </c>
      <c r="CA3" s="29">
        <v>87.5</v>
      </c>
      <c r="CB3" s="29">
        <v>101.5</v>
      </c>
    </row>
    <row r="4" ht="14.25" customHeight="1">
      <c r="A4" s="30">
        <v>2.0</v>
      </c>
      <c r="B4" s="22" t="s">
        <v>102</v>
      </c>
      <c r="C4" s="31">
        <v>3.0</v>
      </c>
      <c r="D4" s="24">
        <v>3.0</v>
      </c>
      <c r="E4" s="24">
        <v>4.0</v>
      </c>
      <c r="F4" s="24">
        <v>3.0</v>
      </c>
      <c r="G4" s="24">
        <v>3.0</v>
      </c>
      <c r="H4" s="24">
        <v>3.0</v>
      </c>
      <c r="I4" s="24">
        <v>4.0</v>
      </c>
      <c r="J4" s="24">
        <v>3.0</v>
      </c>
      <c r="K4" s="24">
        <v>4.0</v>
      </c>
      <c r="L4" s="25">
        <f t="shared" si="1"/>
        <v>3</v>
      </c>
      <c r="M4" s="25">
        <f t="shared" si="2"/>
        <v>3.5</v>
      </c>
      <c r="N4" s="25">
        <f t="shared" si="3"/>
        <v>4</v>
      </c>
      <c r="O4" s="24">
        <v>3.0</v>
      </c>
      <c r="P4" s="24">
        <v>4.0</v>
      </c>
      <c r="Q4" s="24">
        <v>4.0</v>
      </c>
      <c r="R4" s="24">
        <v>3.0</v>
      </c>
      <c r="S4" s="24">
        <v>3.0</v>
      </c>
      <c r="T4" s="24">
        <v>4.0</v>
      </c>
      <c r="U4" s="24">
        <v>4.0</v>
      </c>
      <c r="V4" s="24">
        <v>3.0</v>
      </c>
      <c r="W4" s="24">
        <v>3.0</v>
      </c>
      <c r="X4" s="24">
        <v>4.0</v>
      </c>
      <c r="Y4" s="24">
        <v>4.0</v>
      </c>
      <c r="Z4" s="24">
        <v>3.0</v>
      </c>
      <c r="AA4" s="24">
        <v>2.5</v>
      </c>
      <c r="AB4" s="24">
        <v>3.0</v>
      </c>
      <c r="AC4" s="25">
        <f t="shared" si="4"/>
        <v>3.25</v>
      </c>
      <c r="AD4" s="25">
        <f t="shared" si="5"/>
        <v>3.25</v>
      </c>
      <c r="AE4" s="24">
        <v>3.0</v>
      </c>
      <c r="AF4" s="24">
        <v>3.0</v>
      </c>
      <c r="AG4" s="24">
        <v>4.0</v>
      </c>
      <c r="AH4" s="24">
        <v>3.0</v>
      </c>
      <c r="AI4" s="24">
        <v>4.0</v>
      </c>
      <c r="AJ4" s="24">
        <v>3.0</v>
      </c>
      <c r="AK4" s="24">
        <v>3.0</v>
      </c>
      <c r="AL4" s="24">
        <v>3.0</v>
      </c>
      <c r="AM4" s="24">
        <v>3.0</v>
      </c>
      <c r="AN4" s="24">
        <v>4.0</v>
      </c>
      <c r="AO4" s="24">
        <v>3.0</v>
      </c>
      <c r="AP4" s="24">
        <v>4.0</v>
      </c>
      <c r="AQ4" s="24">
        <v>3.0</v>
      </c>
      <c r="AR4" s="24">
        <v>3.0</v>
      </c>
      <c r="AS4" s="26">
        <v>3.5</v>
      </c>
      <c r="AT4" s="26">
        <v>3.0</v>
      </c>
      <c r="AU4" s="26">
        <v>3.0</v>
      </c>
      <c r="AV4" s="26">
        <v>1.5</v>
      </c>
      <c r="AW4" s="24">
        <v>4.0</v>
      </c>
      <c r="AX4" s="24">
        <v>3.0</v>
      </c>
      <c r="AY4" s="24">
        <v>3.5</v>
      </c>
      <c r="AZ4" s="24">
        <v>3.0</v>
      </c>
      <c r="BA4" s="24">
        <v>2.0</v>
      </c>
      <c r="BB4" s="24">
        <v>3.0</v>
      </c>
      <c r="BC4" s="24">
        <v>3.0</v>
      </c>
      <c r="BD4" s="24">
        <v>6.0</v>
      </c>
      <c r="BE4" s="24">
        <v>3.0</v>
      </c>
      <c r="BF4" s="24">
        <v>4.0</v>
      </c>
      <c r="BG4" s="24">
        <v>4.0</v>
      </c>
      <c r="BH4" s="24">
        <v>4.0</v>
      </c>
      <c r="BI4" s="24">
        <v>3.0</v>
      </c>
      <c r="BJ4" s="24">
        <v>2.0</v>
      </c>
      <c r="BK4" s="24">
        <v>3.0</v>
      </c>
      <c r="BL4" s="25">
        <f t="shared" si="6"/>
        <v>4</v>
      </c>
      <c r="BM4" s="28">
        <f t="shared" si="7"/>
        <v>2.666666667</v>
      </c>
      <c r="BN4" s="24">
        <v>3.0</v>
      </c>
      <c r="BO4" s="24">
        <v>3.0</v>
      </c>
      <c r="BP4" s="24">
        <v>4.0</v>
      </c>
      <c r="BQ4" s="24">
        <v>4.0</v>
      </c>
      <c r="BR4" s="24">
        <v>3.0</v>
      </c>
      <c r="BS4" s="24">
        <v>3.0</v>
      </c>
      <c r="BT4" s="24">
        <v>2.0</v>
      </c>
      <c r="BU4" s="24">
        <v>4.0</v>
      </c>
      <c r="BV4" s="24">
        <v>4.0</v>
      </c>
      <c r="BW4" s="24">
        <v>4.0</v>
      </c>
      <c r="BX4" s="24">
        <v>3.0</v>
      </c>
      <c r="BY4" s="25">
        <f t="shared" si="8"/>
        <v>4</v>
      </c>
      <c r="BZ4" s="28">
        <f t="shared" si="9"/>
        <v>3.666666667</v>
      </c>
      <c r="CA4" s="29">
        <v>4.0</v>
      </c>
      <c r="CB4" s="29">
        <v>3.0</v>
      </c>
    </row>
    <row r="5" ht="14.25" customHeight="1">
      <c r="A5" s="30">
        <v>3.0</v>
      </c>
      <c r="B5" s="22" t="s">
        <v>103</v>
      </c>
      <c r="C5" s="23">
        <v>1.0</v>
      </c>
      <c r="D5" s="24">
        <v>1.0</v>
      </c>
      <c r="E5" s="24">
        <v>2.0</v>
      </c>
      <c r="F5" s="24">
        <v>1.0</v>
      </c>
      <c r="G5" s="24">
        <v>1.0</v>
      </c>
      <c r="H5" s="24">
        <v>1.0</v>
      </c>
      <c r="I5" s="24">
        <v>1.0</v>
      </c>
      <c r="J5" s="24">
        <v>1.0</v>
      </c>
      <c r="K5" s="24">
        <v>2.0</v>
      </c>
      <c r="L5" s="25">
        <f t="shared" si="1"/>
        <v>1</v>
      </c>
      <c r="M5" s="25">
        <f t="shared" si="2"/>
        <v>1</v>
      </c>
      <c r="N5" s="25">
        <f t="shared" si="3"/>
        <v>2</v>
      </c>
      <c r="O5" s="24">
        <v>1.0</v>
      </c>
      <c r="P5" s="24">
        <v>1.0</v>
      </c>
      <c r="Q5" s="24">
        <v>1.0</v>
      </c>
      <c r="R5" s="24">
        <v>1.0</v>
      </c>
      <c r="S5" s="24">
        <v>1.0</v>
      </c>
      <c r="T5" s="24">
        <v>2.0</v>
      </c>
      <c r="U5" s="24">
        <v>1.0</v>
      </c>
      <c r="V5" s="24">
        <v>1.5</v>
      </c>
      <c r="W5" s="24">
        <v>1.0</v>
      </c>
      <c r="X5" s="24">
        <v>1.0</v>
      </c>
      <c r="Y5" s="24">
        <v>0.0</v>
      </c>
      <c r="Z5" s="24">
        <v>1.0</v>
      </c>
      <c r="AA5" s="24">
        <v>1.0</v>
      </c>
      <c r="AB5" s="24">
        <v>2.0</v>
      </c>
      <c r="AC5" s="25">
        <f t="shared" si="4"/>
        <v>0.5</v>
      </c>
      <c r="AD5" s="25">
        <f t="shared" si="5"/>
        <v>1.25</v>
      </c>
      <c r="AE5" s="24">
        <v>1.0</v>
      </c>
      <c r="AF5" s="24">
        <v>1.0</v>
      </c>
      <c r="AG5" s="24">
        <v>2.0</v>
      </c>
      <c r="AH5" s="24">
        <v>1.0</v>
      </c>
      <c r="AI5" s="24">
        <v>1.0</v>
      </c>
      <c r="AJ5" s="24">
        <v>1.0</v>
      </c>
      <c r="AK5" s="24">
        <v>1.0</v>
      </c>
      <c r="AL5" s="24">
        <v>2.0</v>
      </c>
      <c r="AM5" s="24">
        <v>1.0</v>
      </c>
      <c r="AN5" s="24">
        <v>1.0</v>
      </c>
      <c r="AO5" s="24">
        <v>1.0</v>
      </c>
      <c r="AP5" s="24">
        <v>1.0</v>
      </c>
      <c r="AQ5" s="24">
        <v>1.0</v>
      </c>
      <c r="AR5" s="24">
        <v>1.0</v>
      </c>
      <c r="AS5" s="26">
        <v>1.0</v>
      </c>
      <c r="AT5" s="26">
        <v>1.0</v>
      </c>
      <c r="AU5" s="26">
        <v>1.0</v>
      </c>
      <c r="AV5" s="26">
        <v>0.0</v>
      </c>
      <c r="AW5" s="24">
        <v>1.0</v>
      </c>
      <c r="AX5" s="24">
        <v>1.0</v>
      </c>
      <c r="AY5" s="24">
        <v>1.0</v>
      </c>
      <c r="AZ5" s="24">
        <v>2.0</v>
      </c>
      <c r="BA5" s="24">
        <v>1.0</v>
      </c>
      <c r="BB5" s="24">
        <v>1.0</v>
      </c>
      <c r="BC5" s="24">
        <v>1.0</v>
      </c>
      <c r="BD5" s="24">
        <v>1.0</v>
      </c>
      <c r="BE5" s="24">
        <v>2.0</v>
      </c>
      <c r="BF5" s="24">
        <v>1.0</v>
      </c>
      <c r="BG5" s="24">
        <v>1.0</v>
      </c>
      <c r="BH5" s="24">
        <v>1.0</v>
      </c>
      <c r="BI5" s="24">
        <v>2.0</v>
      </c>
      <c r="BJ5" s="24">
        <v>2.0</v>
      </c>
      <c r="BK5" s="24">
        <v>1.0</v>
      </c>
      <c r="BL5" s="25">
        <f t="shared" si="6"/>
        <v>1</v>
      </c>
      <c r="BM5" s="28">
        <f t="shared" si="7"/>
        <v>1.666666667</v>
      </c>
      <c r="BN5" s="24">
        <v>1.0</v>
      </c>
      <c r="BO5" s="24">
        <v>1.0</v>
      </c>
      <c r="BP5" s="24">
        <v>1.0</v>
      </c>
      <c r="BQ5" s="24">
        <v>1.0</v>
      </c>
      <c r="BR5" s="24">
        <v>1.0</v>
      </c>
      <c r="BS5" s="24">
        <v>1.0</v>
      </c>
      <c r="BT5" s="24">
        <v>1.0</v>
      </c>
      <c r="BU5" s="24">
        <v>2.0</v>
      </c>
      <c r="BV5" s="24">
        <v>1.0</v>
      </c>
      <c r="BW5" s="24">
        <v>0.0</v>
      </c>
      <c r="BX5" s="24">
        <v>1.0</v>
      </c>
      <c r="BY5" s="25">
        <f t="shared" si="8"/>
        <v>2</v>
      </c>
      <c r="BZ5" s="28">
        <f t="shared" si="9"/>
        <v>0.6666666667</v>
      </c>
      <c r="CA5" s="24">
        <v>1.0</v>
      </c>
      <c r="CB5" s="24">
        <v>1.0</v>
      </c>
    </row>
    <row r="6" ht="15.0" customHeight="1">
      <c r="A6" s="21">
        <v>4.0</v>
      </c>
      <c r="B6" s="22" t="s">
        <v>104</v>
      </c>
      <c r="C6" s="23">
        <v>1.0</v>
      </c>
      <c r="D6" s="27">
        <v>0.92</v>
      </c>
      <c r="E6" s="27">
        <v>1.0</v>
      </c>
      <c r="F6" s="27">
        <v>1.28</v>
      </c>
      <c r="G6" s="27">
        <v>1.2780697050938339</v>
      </c>
      <c r="H6" s="27">
        <v>1.0</v>
      </c>
      <c r="I6" s="27">
        <v>0.92</v>
      </c>
      <c r="J6" s="27">
        <v>0.8</v>
      </c>
      <c r="K6" s="27">
        <v>1.0</v>
      </c>
      <c r="L6" s="32">
        <f t="shared" si="1"/>
        <v>1.139034853</v>
      </c>
      <c r="M6" s="32">
        <f t="shared" si="2"/>
        <v>0.86</v>
      </c>
      <c r="N6" s="32">
        <f t="shared" si="3"/>
        <v>1</v>
      </c>
      <c r="O6" s="27">
        <v>0.8649849439323124</v>
      </c>
      <c r="P6" s="27">
        <v>1.194617972128784</v>
      </c>
      <c r="Q6" s="27">
        <v>1.3220579312005603</v>
      </c>
      <c r="R6" s="27">
        <v>0.9612403100775193</v>
      </c>
      <c r="S6" s="27">
        <v>0.93</v>
      </c>
      <c r="T6" s="27">
        <v>1.2</v>
      </c>
      <c r="U6" s="27">
        <v>1.2688141186598751</v>
      </c>
      <c r="V6" s="27">
        <v>0.7381490621915103</v>
      </c>
      <c r="W6" s="27">
        <v>1.441368728689722</v>
      </c>
      <c r="X6" s="27">
        <v>1.9852925232682062</v>
      </c>
      <c r="Y6" s="27">
        <v>0.725</v>
      </c>
      <c r="Z6" s="27">
        <v>1.1156897810218978</v>
      </c>
      <c r="AA6" s="27">
        <v>0.75</v>
      </c>
      <c r="AB6" s="27">
        <v>0.7</v>
      </c>
      <c r="AC6" s="32">
        <f t="shared" si="4"/>
        <v>0.7375</v>
      </c>
      <c r="AD6" s="32">
        <f t="shared" si="5"/>
        <v>1.310587758</v>
      </c>
      <c r="AE6" s="27">
        <v>1.1988593155893537</v>
      </c>
      <c r="AF6" s="27">
        <v>0.971680071492404</v>
      </c>
      <c r="AG6" s="27">
        <v>1.0</v>
      </c>
      <c r="AH6" s="27">
        <v>0.93</v>
      </c>
      <c r="AI6" s="27">
        <v>1.327330615121313</v>
      </c>
      <c r="AJ6" s="27">
        <v>0.9</v>
      </c>
      <c r="AK6" s="27">
        <v>1.2000000000000002</v>
      </c>
      <c r="AL6" s="27">
        <v>0.75</v>
      </c>
      <c r="AM6" s="27">
        <v>1.406937697993664</v>
      </c>
      <c r="AN6" s="27">
        <v>1.6450018971404918</v>
      </c>
      <c r="AO6" s="27">
        <v>0.99</v>
      </c>
      <c r="AP6" s="27">
        <v>1.1459115044247787</v>
      </c>
      <c r="AQ6" s="27">
        <v>0.97</v>
      </c>
      <c r="AR6" s="27">
        <v>1.353338942548017</v>
      </c>
      <c r="AS6" s="27">
        <v>0.75</v>
      </c>
      <c r="AT6" s="27">
        <v>1.2359550561797752</v>
      </c>
      <c r="AU6" s="27">
        <v>1.0</v>
      </c>
      <c r="AV6" s="27">
        <v>1.5238322211630124</v>
      </c>
      <c r="AW6" s="27">
        <v>1.7069031759567441</v>
      </c>
      <c r="AX6" s="27">
        <v>1.695568400770713</v>
      </c>
      <c r="AY6" s="27">
        <v>1.8935251798561148</v>
      </c>
      <c r="AZ6" s="27">
        <v>0.745</v>
      </c>
      <c r="BA6" s="27">
        <v>0.75</v>
      </c>
      <c r="BB6" s="27">
        <v>0.845</v>
      </c>
      <c r="BC6" s="27">
        <v>1.6991464741937332</v>
      </c>
      <c r="BD6" s="27">
        <v>0.88</v>
      </c>
      <c r="BE6" s="27">
        <v>0.74</v>
      </c>
      <c r="BF6" s="27">
        <v>0.75</v>
      </c>
      <c r="BG6" s="27">
        <v>1.8181818181818181</v>
      </c>
      <c r="BH6" s="27">
        <v>1.5074764380203711</v>
      </c>
      <c r="BI6" s="27">
        <v>0.755</v>
      </c>
      <c r="BJ6" s="27">
        <v>0.67</v>
      </c>
      <c r="BK6" s="27">
        <v>1.4627374573794445</v>
      </c>
      <c r="BL6" s="32">
        <f t="shared" si="6"/>
        <v>1.358552752</v>
      </c>
      <c r="BM6" s="28">
        <f t="shared" si="7"/>
        <v>0.9625791525</v>
      </c>
      <c r="BN6" s="27">
        <v>0.8</v>
      </c>
      <c r="BO6" s="27">
        <v>0.985</v>
      </c>
      <c r="BP6" s="27">
        <v>1.2761394101876675</v>
      </c>
      <c r="BQ6" s="27">
        <v>2.168600173423169</v>
      </c>
      <c r="BR6" s="27">
        <v>0.9615616311399444</v>
      </c>
      <c r="BS6" s="27">
        <v>1.0</v>
      </c>
      <c r="BT6" s="27">
        <v>0.44</v>
      </c>
      <c r="BU6" s="27">
        <v>1.2743487748612756</v>
      </c>
      <c r="BV6" s="27">
        <v>0.75</v>
      </c>
      <c r="BW6" s="27">
        <v>0.82</v>
      </c>
      <c r="BX6" s="27">
        <v>1.0</v>
      </c>
      <c r="BY6" s="32">
        <f t="shared" si="8"/>
        <v>1.274348775</v>
      </c>
      <c r="BZ6" s="28">
        <f t="shared" si="9"/>
        <v>0.8566666667</v>
      </c>
      <c r="CA6" s="27">
        <v>2.036811855134686</v>
      </c>
      <c r="CB6" s="27">
        <v>0.685</v>
      </c>
    </row>
    <row r="7" ht="14.25" customHeight="1">
      <c r="A7" s="30">
        <v>5.0</v>
      </c>
      <c r="B7" s="22" t="s">
        <v>105</v>
      </c>
      <c r="C7" s="23">
        <v>0.7999999999999972</v>
      </c>
      <c r="D7" s="29">
        <v>0.7999999999999972</v>
      </c>
      <c r="E7" s="27">
        <v>0.7800000000000011</v>
      </c>
      <c r="F7" s="27">
        <v>0.8000000000000043</v>
      </c>
      <c r="G7" s="27">
        <v>0.8000000000000007</v>
      </c>
      <c r="H7" s="29">
        <v>0.7599999999999962</v>
      </c>
      <c r="I7" s="27">
        <v>0.9000000000000004</v>
      </c>
      <c r="J7" s="27">
        <v>0.7100000000000009</v>
      </c>
      <c r="K7" s="27">
        <v>0.7800000000000011</v>
      </c>
      <c r="L7" s="32">
        <f t="shared" si="1"/>
        <v>0.78</v>
      </c>
      <c r="M7" s="32">
        <f t="shared" si="2"/>
        <v>0.805</v>
      </c>
      <c r="N7" s="32">
        <f t="shared" si="3"/>
        <v>0.78</v>
      </c>
      <c r="O7" s="27">
        <v>0.7149999999999999</v>
      </c>
      <c r="P7" s="27">
        <v>0.7999999999999972</v>
      </c>
      <c r="Q7" s="29">
        <v>0.8549999999999969</v>
      </c>
      <c r="R7" s="27">
        <v>0.7800000000000011</v>
      </c>
      <c r="S7" s="29">
        <v>0.855000000000004</v>
      </c>
      <c r="T7" s="27">
        <v>0.7000000000000028</v>
      </c>
      <c r="U7" s="27">
        <v>0.7999999999999989</v>
      </c>
      <c r="V7" s="27">
        <v>0.75</v>
      </c>
      <c r="W7" s="27">
        <v>0.6799999999999997</v>
      </c>
      <c r="X7" s="33">
        <v>0.85</v>
      </c>
      <c r="Y7" s="27">
        <v>0.7500000000000018</v>
      </c>
      <c r="Z7" s="29">
        <v>0.6500000000000004</v>
      </c>
      <c r="AA7" s="27">
        <v>0.6699999999999937</v>
      </c>
      <c r="AB7" s="27">
        <v>0.9200000000000017</v>
      </c>
      <c r="AC7" s="32">
        <f t="shared" si="4"/>
        <v>0.71</v>
      </c>
      <c r="AD7" s="32">
        <f t="shared" si="5"/>
        <v>0.775</v>
      </c>
      <c r="AE7" s="27">
        <v>0.8999999999999986</v>
      </c>
      <c r="AF7" s="33">
        <v>0.77</v>
      </c>
      <c r="AG7" s="27">
        <v>0.7800000000000011</v>
      </c>
      <c r="AH7" s="29">
        <v>0.6999999999999993</v>
      </c>
      <c r="AI7" s="27">
        <v>0.9000000000000057</v>
      </c>
      <c r="AJ7" s="29">
        <v>0.7000000000000002</v>
      </c>
      <c r="AK7" s="27">
        <v>0.7999999999999972</v>
      </c>
      <c r="AL7" s="27">
        <v>0.8500000000000085</v>
      </c>
      <c r="AM7" s="27">
        <v>0.6799999999999997</v>
      </c>
      <c r="AN7" s="27">
        <v>0.3999999999999986</v>
      </c>
      <c r="AO7" s="29">
        <v>0.8000000000000043</v>
      </c>
      <c r="AP7" s="27">
        <v>0.7700000000000014</v>
      </c>
      <c r="AQ7" s="27">
        <v>0.7999999999999989</v>
      </c>
      <c r="AR7" s="27">
        <v>0.8000000000000007</v>
      </c>
      <c r="AS7" s="26">
        <v>0.6700000000000008</v>
      </c>
      <c r="AT7" s="26">
        <v>0.8000000000000007</v>
      </c>
      <c r="AU7" s="26">
        <v>0.7999999999999972</v>
      </c>
      <c r="AV7" s="26">
        <v>1.0</v>
      </c>
      <c r="AW7" s="29">
        <v>0.7000000000000028</v>
      </c>
      <c r="AX7" s="27">
        <v>0.5</v>
      </c>
      <c r="AY7" s="27">
        <v>0.8000000000000025</v>
      </c>
      <c r="AZ7" s="27">
        <v>0.8649999999999984</v>
      </c>
      <c r="BA7" s="27">
        <v>0.7000000000000028</v>
      </c>
      <c r="BB7" s="27">
        <v>0.799999999999998</v>
      </c>
      <c r="BC7" s="27">
        <v>0.7699999999999996</v>
      </c>
      <c r="BD7" s="27">
        <v>0.9000000000000004</v>
      </c>
      <c r="BE7" s="27">
        <v>0.8300000000000001</v>
      </c>
      <c r="BF7" s="29">
        <v>0.20000000000000107</v>
      </c>
      <c r="BG7" s="27">
        <v>0.7000000000000028</v>
      </c>
      <c r="BH7" s="29">
        <v>0.8000000000000007</v>
      </c>
      <c r="BI7" s="27">
        <v>0.8800000000000061</v>
      </c>
      <c r="BJ7" s="27">
        <v>0.6699999999999875</v>
      </c>
      <c r="BK7" s="27">
        <v>0.6899999999999977</v>
      </c>
      <c r="BL7" s="28">
        <f t="shared" si="6"/>
        <v>0.5666666667</v>
      </c>
      <c r="BM7" s="28">
        <f t="shared" si="7"/>
        <v>0.7466666667</v>
      </c>
      <c r="BN7" s="27">
        <v>0.6899999999999995</v>
      </c>
      <c r="BO7" s="27">
        <v>0.7800000000000011</v>
      </c>
      <c r="BP7" s="27">
        <v>0.9399999999999977</v>
      </c>
      <c r="BQ7" s="27">
        <v>1.099999999999996</v>
      </c>
      <c r="BR7" s="27">
        <v>0.7599999999999998</v>
      </c>
      <c r="BS7" s="29">
        <v>0.8000000000000007</v>
      </c>
      <c r="BT7" s="27">
        <v>0.6000000000000014</v>
      </c>
      <c r="BU7" s="29">
        <v>0.7999999999999989</v>
      </c>
      <c r="BV7" s="29">
        <v>0.7800000000000011</v>
      </c>
      <c r="BW7" s="27">
        <v>0.40000000000000036</v>
      </c>
      <c r="BX7" s="27">
        <v>0.7999999999999998</v>
      </c>
      <c r="BY7" s="28">
        <f t="shared" si="8"/>
        <v>0.8</v>
      </c>
      <c r="BZ7" s="28">
        <f t="shared" si="9"/>
        <v>0.66</v>
      </c>
      <c r="CA7" s="24">
        <v>0.8000000000000007</v>
      </c>
      <c r="CB7" s="24">
        <v>0.769999999999996</v>
      </c>
    </row>
    <row r="8" ht="14.25" customHeight="1">
      <c r="A8" s="30">
        <v>6.0</v>
      </c>
      <c r="B8" s="34" t="s">
        <v>106</v>
      </c>
      <c r="C8" s="23">
        <v>75.0</v>
      </c>
      <c r="D8" s="35">
        <v>75.0</v>
      </c>
      <c r="E8" s="35">
        <v>62.5</v>
      </c>
      <c r="F8" s="35">
        <v>77.55102040816325</v>
      </c>
      <c r="G8" s="35">
        <v>75.0</v>
      </c>
      <c r="H8" s="35">
        <v>75.23584905660377</v>
      </c>
      <c r="I8" s="35">
        <v>80.0</v>
      </c>
      <c r="J8" s="35">
        <v>72.72727272727273</v>
      </c>
      <c r="K8" s="35">
        <v>62.5</v>
      </c>
      <c r="L8" s="36">
        <f t="shared" si="1"/>
        <v>75.11792453</v>
      </c>
      <c r="M8" s="36">
        <f t="shared" si="2"/>
        <v>76.36363636</v>
      </c>
      <c r="N8" s="36">
        <f t="shared" si="3"/>
        <v>62.5</v>
      </c>
      <c r="O8" s="35">
        <v>70.78115682766845</v>
      </c>
      <c r="P8" s="35">
        <v>77.90594498669032</v>
      </c>
      <c r="Q8" s="35">
        <v>80.0</v>
      </c>
      <c r="R8" s="35">
        <v>75.0</v>
      </c>
      <c r="S8" s="35">
        <v>75.0</v>
      </c>
      <c r="T8" s="35">
        <v>74.99999999999999</v>
      </c>
      <c r="U8" s="35">
        <v>77.22567287784679</v>
      </c>
      <c r="V8" s="35">
        <v>80.74074074074075</v>
      </c>
      <c r="W8" s="35">
        <v>66.66666666666666</v>
      </c>
      <c r="X8" s="35">
        <v>80.0</v>
      </c>
      <c r="Y8" s="37">
        <v>68.7</v>
      </c>
      <c r="Z8" s="35">
        <v>75.96153846153845</v>
      </c>
      <c r="AA8" s="35">
        <v>68.97463002114165</v>
      </c>
      <c r="AB8" s="35">
        <v>75.0</v>
      </c>
      <c r="AC8" s="36">
        <f t="shared" si="4"/>
        <v>68.83731501</v>
      </c>
      <c r="AD8" s="36">
        <f t="shared" si="5"/>
        <v>74.40705128</v>
      </c>
      <c r="AE8" s="35">
        <v>75.0</v>
      </c>
      <c r="AF8" s="29">
        <v>78.26086956521739</v>
      </c>
      <c r="AG8" s="38">
        <v>62.5</v>
      </c>
      <c r="AH8" s="29">
        <v>72.72727272727273</v>
      </c>
      <c r="AI8" s="35">
        <v>80.0</v>
      </c>
      <c r="AJ8" s="29">
        <v>72.38372093023256</v>
      </c>
      <c r="AK8" s="35">
        <v>75.0</v>
      </c>
      <c r="AL8" s="35">
        <v>75.0</v>
      </c>
      <c r="AM8" s="27">
        <v>66.66666666666666</v>
      </c>
      <c r="AN8" s="27">
        <v>66.66666666666666</v>
      </c>
      <c r="AO8" s="27">
        <v>77.55102040816325</v>
      </c>
      <c r="AP8" s="35">
        <v>75.0</v>
      </c>
      <c r="AQ8" s="35">
        <v>75.0</v>
      </c>
      <c r="AR8" s="35">
        <v>80.0</v>
      </c>
      <c r="AS8" s="29">
        <v>69.57759848125295</v>
      </c>
      <c r="AT8" s="29">
        <v>78.26086956521739</v>
      </c>
      <c r="AU8" s="26">
        <v>75.0</v>
      </c>
      <c r="AV8" s="29">
        <v>72.66149870801033</v>
      </c>
      <c r="AW8" s="35">
        <v>75.0</v>
      </c>
      <c r="AX8" s="29">
        <v>66.66666666666666</v>
      </c>
      <c r="AY8" s="35">
        <v>80.0</v>
      </c>
      <c r="AZ8" s="29">
        <v>72.72727272727273</v>
      </c>
      <c r="BA8" s="29">
        <v>73.68421052631578</v>
      </c>
      <c r="BB8" s="35">
        <v>80.0</v>
      </c>
      <c r="BC8" s="35">
        <v>80.0</v>
      </c>
      <c r="BD8" s="35">
        <v>75.0</v>
      </c>
      <c r="BE8" s="27">
        <v>71.7948717948718</v>
      </c>
      <c r="BF8" s="35">
        <v>80.0</v>
      </c>
      <c r="BG8" s="29">
        <v>78.43137254901961</v>
      </c>
      <c r="BH8" s="29">
        <v>77.90594498669032</v>
      </c>
      <c r="BI8" s="35">
        <v>75.0</v>
      </c>
      <c r="BJ8" s="29">
        <v>66.66666666666666</v>
      </c>
      <c r="BK8" s="29">
        <v>69.76744186046511</v>
      </c>
      <c r="BL8" s="36">
        <f t="shared" si="6"/>
        <v>78.77910585</v>
      </c>
      <c r="BM8" s="28">
        <f t="shared" si="7"/>
        <v>70.47803618</v>
      </c>
      <c r="BN8" s="29">
        <v>60.465116279069775</v>
      </c>
      <c r="BO8" s="35">
        <v>75.0</v>
      </c>
      <c r="BP8" s="35">
        <v>80.0</v>
      </c>
      <c r="BQ8" s="29">
        <v>92.62435677530017</v>
      </c>
      <c r="BR8" s="29">
        <v>69.76744186046511</v>
      </c>
      <c r="BS8" s="35">
        <v>75.0</v>
      </c>
      <c r="BT8" s="29">
        <v>96.55172413793103</v>
      </c>
      <c r="BU8" s="35">
        <v>75.96153846153845</v>
      </c>
      <c r="BV8" s="29">
        <v>71.42857142857143</v>
      </c>
      <c r="BW8" s="29">
        <v>66.66666666666666</v>
      </c>
      <c r="BX8" s="35">
        <v>75.0</v>
      </c>
      <c r="BY8" s="36">
        <f t="shared" si="8"/>
        <v>75.96153846</v>
      </c>
      <c r="BZ8" s="28">
        <f t="shared" si="9"/>
        <v>71.03174603</v>
      </c>
      <c r="CA8" s="24">
        <v>80.0</v>
      </c>
      <c r="CB8" s="27">
        <v>69.76744186046511</v>
      </c>
    </row>
    <row r="9" ht="14.25" customHeight="1">
      <c r="A9" s="21">
        <v>7.0</v>
      </c>
      <c r="B9" s="39" t="s">
        <v>107</v>
      </c>
      <c r="C9" s="40">
        <v>0.0172</v>
      </c>
      <c r="D9" s="41">
        <v>0.027210884353741496</v>
      </c>
      <c r="E9" s="41">
        <v>0.017543859649122806</v>
      </c>
      <c r="F9" s="42">
        <v>0.0</v>
      </c>
      <c r="G9" s="41">
        <v>0.026845637583892617</v>
      </c>
      <c r="H9" s="41">
        <v>0.00641025641025641</v>
      </c>
      <c r="I9" s="41">
        <v>0.02247191011235955</v>
      </c>
      <c r="J9" s="41">
        <v>0.014084507042253521</v>
      </c>
      <c r="K9" s="41">
        <v>0.017543859649122806</v>
      </c>
      <c r="L9" s="43">
        <f t="shared" si="1"/>
        <v>0.016627947</v>
      </c>
      <c r="M9" s="43">
        <f t="shared" si="2"/>
        <v>0.01827820858</v>
      </c>
      <c r="N9" s="43">
        <f t="shared" si="3"/>
        <v>0.01754385965</v>
      </c>
      <c r="O9" s="41">
        <v>0.015151515151515152</v>
      </c>
      <c r="P9" s="41">
        <v>0.026041666666666668</v>
      </c>
      <c r="Q9" s="41">
        <v>0.007575757575757576</v>
      </c>
      <c r="R9" s="41">
        <v>0.008</v>
      </c>
      <c r="S9" s="41">
        <v>0.02247191011235955</v>
      </c>
      <c r="T9" s="41">
        <v>0.006711409395973154</v>
      </c>
      <c r="U9" s="41">
        <v>0.034482758620689655</v>
      </c>
      <c r="V9" s="41">
        <v>0.08333333333333333</v>
      </c>
      <c r="W9" s="41">
        <v>0.01818181818181818</v>
      </c>
      <c r="X9" s="42">
        <v>0.0</v>
      </c>
      <c r="Y9" s="41">
        <v>0.027777777777777776</v>
      </c>
      <c r="Z9" s="41">
        <v>0.027777777777777776</v>
      </c>
      <c r="AA9" s="41">
        <v>0.020833333333333332</v>
      </c>
      <c r="AB9" s="41">
        <v>0.02702702702702703</v>
      </c>
      <c r="AC9" s="43">
        <f t="shared" si="4"/>
        <v>0.02430555556</v>
      </c>
      <c r="AD9" s="43">
        <f t="shared" si="5"/>
        <v>0.01824665575</v>
      </c>
      <c r="AE9" s="41">
        <v>0.006666666666666667</v>
      </c>
      <c r="AF9" s="41">
        <v>0.022222222222222223</v>
      </c>
      <c r="AG9" s="41">
        <v>0.017543859649122806</v>
      </c>
      <c r="AH9" s="41">
        <v>0.01</v>
      </c>
      <c r="AI9" s="41">
        <v>0.02702702702702703</v>
      </c>
      <c r="AJ9" s="42">
        <v>0.0</v>
      </c>
      <c r="AK9" s="41">
        <v>0.019184652278177457</v>
      </c>
      <c r="AL9" s="41">
        <v>0.018867924528301886</v>
      </c>
      <c r="AM9" s="42">
        <v>0.0</v>
      </c>
      <c r="AN9" s="42">
        <v>0.0</v>
      </c>
      <c r="AO9" s="41">
        <v>0.0196078431372549</v>
      </c>
      <c r="AP9" s="41">
        <v>0.015873015873015872</v>
      </c>
      <c r="AQ9" s="41">
        <v>0.017241379310344827</v>
      </c>
      <c r="AR9" s="41">
        <v>0.020833333333333332</v>
      </c>
      <c r="AS9" s="41">
        <v>0.024390243902439025</v>
      </c>
      <c r="AT9" s="41">
        <v>0.015909090909090907</v>
      </c>
      <c r="AU9" s="41">
        <v>0.01730769230769231</v>
      </c>
      <c r="AV9" s="42">
        <v>0.0</v>
      </c>
      <c r="AW9" s="41">
        <v>0.007352941176470588</v>
      </c>
      <c r="AX9" s="42">
        <v>0.0</v>
      </c>
      <c r="AY9" s="41">
        <v>0.008333333333333333</v>
      </c>
      <c r="AZ9" s="41">
        <v>0.03333333333333333</v>
      </c>
      <c r="BA9" s="42">
        <v>0.0</v>
      </c>
      <c r="BB9" s="41">
        <v>0.023809523809523808</v>
      </c>
      <c r="BC9" s="41">
        <v>0.015873015873015872</v>
      </c>
      <c r="BD9" s="42">
        <v>0.0</v>
      </c>
      <c r="BE9" s="41">
        <v>0.0196078431372549</v>
      </c>
      <c r="BF9" s="42">
        <v>0.0</v>
      </c>
      <c r="BG9" s="41">
        <v>0.02531645569620253</v>
      </c>
      <c r="BH9" s="41">
        <v>0.01327433628318584</v>
      </c>
      <c r="BI9" s="41">
        <v>0.0234375</v>
      </c>
      <c r="BJ9" s="42">
        <v>0.0</v>
      </c>
      <c r="BK9" s="41">
        <v>0.02564102564102564</v>
      </c>
      <c r="BL9" s="43">
        <f t="shared" si="6"/>
        <v>0.01286359733</v>
      </c>
      <c r="BM9" s="28">
        <f t="shared" si="7"/>
        <v>0.01635950855</v>
      </c>
      <c r="BN9" s="41">
        <v>0.024096385542168676</v>
      </c>
      <c r="BO9" s="41">
        <v>0.012269938650306749</v>
      </c>
      <c r="BP9" s="41">
        <v>0.031578947368421054</v>
      </c>
      <c r="BQ9" s="42">
        <v>0.0</v>
      </c>
      <c r="BR9" s="41">
        <v>0.013513513513513514</v>
      </c>
      <c r="BS9" s="41">
        <v>0.017977528089887642</v>
      </c>
      <c r="BT9" s="42">
        <v>0.0</v>
      </c>
      <c r="BU9" s="41">
        <v>0.018518518518518517</v>
      </c>
      <c r="BV9" s="42">
        <v>0.0</v>
      </c>
      <c r="BW9" s="42">
        <v>0.0</v>
      </c>
      <c r="BX9" s="41">
        <v>0.018421052631578946</v>
      </c>
      <c r="BY9" s="43">
        <f t="shared" si="8"/>
        <v>0.01851851852</v>
      </c>
      <c r="BZ9" s="28">
        <f t="shared" si="9"/>
        <v>0.006140350877</v>
      </c>
      <c r="CA9" s="41">
        <v>0.010869565217391304</v>
      </c>
      <c r="CB9" s="41">
        <v>0.024390243902439025</v>
      </c>
    </row>
    <row r="10" ht="14.25" customHeight="1">
      <c r="A10" s="30">
        <v>8.0</v>
      </c>
      <c r="B10" s="44" t="s">
        <v>108</v>
      </c>
      <c r="C10" s="31">
        <v>15.0</v>
      </c>
      <c r="D10" s="24">
        <v>15.0</v>
      </c>
      <c r="E10" s="24">
        <v>18.0</v>
      </c>
      <c r="F10" s="24">
        <v>13.0</v>
      </c>
      <c r="G10" s="24">
        <v>15.0</v>
      </c>
      <c r="H10" s="24">
        <v>15.0</v>
      </c>
      <c r="I10" s="24">
        <v>17.0</v>
      </c>
      <c r="J10" s="24">
        <v>10.0</v>
      </c>
      <c r="K10" s="24">
        <v>18.0</v>
      </c>
      <c r="L10" s="25">
        <f t="shared" si="1"/>
        <v>15</v>
      </c>
      <c r="M10" s="25">
        <f t="shared" si="2"/>
        <v>13.5</v>
      </c>
      <c r="N10" s="25">
        <f t="shared" si="3"/>
        <v>18</v>
      </c>
      <c r="O10" s="24">
        <v>13.0</v>
      </c>
      <c r="P10" s="24">
        <v>15.5</v>
      </c>
      <c r="Q10" s="24">
        <v>14.5</v>
      </c>
      <c r="R10" s="24">
        <v>13.0</v>
      </c>
      <c r="S10" s="24">
        <v>15.0</v>
      </c>
      <c r="T10" s="24">
        <v>13.0</v>
      </c>
      <c r="U10" s="24">
        <v>19.0</v>
      </c>
      <c r="V10" s="24">
        <v>17.0</v>
      </c>
      <c r="W10" s="24">
        <v>12.0</v>
      </c>
      <c r="X10" s="24">
        <v>13.0</v>
      </c>
      <c r="Y10" s="24">
        <v>18.0</v>
      </c>
      <c r="Z10" s="24">
        <v>13.0</v>
      </c>
      <c r="AA10" s="24">
        <v>14.0</v>
      </c>
      <c r="AB10" s="24">
        <v>18.0</v>
      </c>
      <c r="AC10" s="25">
        <f t="shared" si="4"/>
        <v>16</v>
      </c>
      <c r="AD10" s="25">
        <f t="shared" si="5"/>
        <v>14</v>
      </c>
      <c r="AE10" s="24">
        <v>11.5</v>
      </c>
      <c r="AF10" s="24">
        <v>15.0</v>
      </c>
      <c r="AG10" s="24">
        <v>18.0</v>
      </c>
      <c r="AH10" s="24">
        <v>15.0</v>
      </c>
      <c r="AI10" s="24">
        <v>13.0</v>
      </c>
      <c r="AJ10" s="24">
        <v>16.5</v>
      </c>
      <c r="AK10" s="24">
        <v>15.0</v>
      </c>
      <c r="AL10" s="24">
        <v>12.0</v>
      </c>
      <c r="AM10" s="24">
        <v>9.0</v>
      </c>
      <c r="AN10" s="24">
        <v>8.5</v>
      </c>
      <c r="AO10" s="24">
        <v>15.0</v>
      </c>
      <c r="AP10" s="24">
        <v>12.5</v>
      </c>
      <c r="AQ10" s="24">
        <v>15.0</v>
      </c>
      <c r="AR10" s="24">
        <v>14.5</v>
      </c>
      <c r="AS10" s="24">
        <v>16.0</v>
      </c>
      <c r="AT10" s="26">
        <v>14.0</v>
      </c>
      <c r="AU10" s="24">
        <v>14.5</v>
      </c>
      <c r="AV10" s="26">
        <v>36.5</v>
      </c>
      <c r="AW10" s="24">
        <v>11.5</v>
      </c>
      <c r="AX10" s="24">
        <v>15.0</v>
      </c>
      <c r="AY10" s="24">
        <v>14.0</v>
      </c>
      <c r="AZ10" s="24">
        <v>16.0</v>
      </c>
      <c r="BA10" s="24">
        <v>14.0</v>
      </c>
      <c r="BB10" s="24">
        <v>17.5</v>
      </c>
      <c r="BC10" s="24">
        <v>13.0</v>
      </c>
      <c r="BD10" s="24">
        <v>43.0</v>
      </c>
      <c r="BE10" s="24">
        <v>16.0</v>
      </c>
      <c r="BF10" s="24">
        <v>53.0</v>
      </c>
      <c r="BG10" s="24">
        <v>11.0</v>
      </c>
      <c r="BH10" s="24">
        <v>15.0</v>
      </c>
      <c r="BI10" s="24">
        <v>16.0</v>
      </c>
      <c r="BJ10" s="24">
        <v>12.0</v>
      </c>
      <c r="BK10" s="24">
        <v>9.0</v>
      </c>
      <c r="BL10" s="28">
        <f t="shared" si="6"/>
        <v>26.33333333</v>
      </c>
      <c r="BM10" s="28">
        <f t="shared" si="7"/>
        <v>12.33333333</v>
      </c>
      <c r="BN10" s="24">
        <v>16.0</v>
      </c>
      <c r="BO10" s="24">
        <v>13.0</v>
      </c>
      <c r="BP10" s="24">
        <v>15.0</v>
      </c>
      <c r="BQ10" s="24">
        <v>13.0</v>
      </c>
      <c r="BR10" s="24">
        <v>13.0</v>
      </c>
      <c r="BS10" s="24">
        <v>15.0</v>
      </c>
      <c r="BT10" s="24">
        <v>37.0</v>
      </c>
      <c r="BU10" s="24">
        <v>12.5</v>
      </c>
      <c r="BV10" s="24">
        <v>15.0</v>
      </c>
      <c r="BW10" s="24">
        <v>18.0</v>
      </c>
      <c r="BX10" s="24">
        <v>15.0</v>
      </c>
      <c r="BY10" s="25">
        <f t="shared" si="8"/>
        <v>12.5</v>
      </c>
      <c r="BZ10" s="28">
        <f t="shared" si="9"/>
        <v>16</v>
      </c>
      <c r="CA10" s="24">
        <v>13.0</v>
      </c>
      <c r="CB10" s="24">
        <v>16.0</v>
      </c>
    </row>
    <row r="11" ht="14.25" customHeight="1">
      <c r="A11" s="30">
        <v>9.0</v>
      </c>
      <c r="B11" s="34" t="s">
        <v>109</v>
      </c>
      <c r="C11" s="31">
        <v>23.0</v>
      </c>
      <c r="D11" s="24">
        <v>23.0</v>
      </c>
      <c r="E11" s="24">
        <v>25.0</v>
      </c>
      <c r="F11" s="24">
        <v>22.0</v>
      </c>
      <c r="G11" s="24">
        <v>20.0</v>
      </c>
      <c r="H11" s="24">
        <v>22.5</v>
      </c>
      <c r="I11" s="24">
        <v>23.0</v>
      </c>
      <c r="J11" s="24">
        <v>27.0</v>
      </c>
      <c r="K11" s="24">
        <v>25.0</v>
      </c>
      <c r="L11" s="25">
        <f t="shared" si="1"/>
        <v>21.25</v>
      </c>
      <c r="M11" s="25">
        <f t="shared" si="2"/>
        <v>25</v>
      </c>
      <c r="N11" s="25">
        <f t="shared" si="3"/>
        <v>25</v>
      </c>
      <c r="O11" s="24">
        <v>19.0</v>
      </c>
      <c r="P11" s="24">
        <v>28.0</v>
      </c>
      <c r="Q11" s="24">
        <v>24.0</v>
      </c>
      <c r="R11" s="24">
        <v>25.0</v>
      </c>
      <c r="S11" s="24">
        <v>19.5</v>
      </c>
      <c r="T11" s="24">
        <v>23.0</v>
      </c>
      <c r="U11" s="24">
        <v>32.0</v>
      </c>
      <c r="V11" s="24">
        <v>20.0</v>
      </c>
      <c r="W11" s="24">
        <v>15.0</v>
      </c>
      <c r="X11" s="24">
        <v>36.0</v>
      </c>
      <c r="Y11" s="24">
        <v>38.5</v>
      </c>
      <c r="Z11" s="24">
        <v>23.5</v>
      </c>
      <c r="AA11" s="24">
        <v>14.5</v>
      </c>
      <c r="AB11" s="24">
        <v>15.0</v>
      </c>
      <c r="AC11" s="25">
        <f t="shared" si="4"/>
        <v>26.5</v>
      </c>
      <c r="AD11" s="25">
        <f t="shared" si="5"/>
        <v>22.375</v>
      </c>
      <c r="AE11" s="24">
        <v>35.0</v>
      </c>
      <c r="AF11" s="24">
        <v>19.0</v>
      </c>
      <c r="AG11" s="24">
        <v>25.0</v>
      </c>
      <c r="AH11" s="24">
        <v>22.0</v>
      </c>
      <c r="AI11" s="24">
        <v>24.0</v>
      </c>
      <c r="AJ11" s="24">
        <v>18.5</v>
      </c>
      <c r="AK11" s="24">
        <v>25.0</v>
      </c>
      <c r="AL11" s="24">
        <v>14.0</v>
      </c>
      <c r="AM11" s="24">
        <v>15.0</v>
      </c>
      <c r="AN11" s="24">
        <v>23.0</v>
      </c>
      <c r="AO11" s="24">
        <v>25.0</v>
      </c>
      <c r="AP11" s="24">
        <v>17.0</v>
      </c>
      <c r="AQ11" s="24">
        <v>26.0</v>
      </c>
      <c r="AR11" s="24">
        <v>27.0</v>
      </c>
      <c r="AS11" s="26">
        <v>19.5</v>
      </c>
      <c r="AT11" s="26">
        <v>23.0</v>
      </c>
      <c r="AU11" s="26">
        <v>23.0</v>
      </c>
      <c r="AV11" s="26">
        <v>43.0</v>
      </c>
      <c r="AW11" s="24">
        <v>27.0</v>
      </c>
      <c r="AX11" s="24">
        <v>20.0</v>
      </c>
      <c r="AY11" s="24">
        <v>32.0</v>
      </c>
      <c r="AZ11" s="24">
        <v>16.5</v>
      </c>
      <c r="BA11" s="24">
        <v>22.0</v>
      </c>
      <c r="BB11" s="24">
        <v>28.0</v>
      </c>
      <c r="BC11" s="24">
        <v>27.0</v>
      </c>
      <c r="BD11" s="24">
        <v>73.0</v>
      </c>
      <c r="BE11" s="24">
        <v>17.0</v>
      </c>
      <c r="BF11" s="24">
        <v>23.0</v>
      </c>
      <c r="BG11" s="24">
        <v>28.0</v>
      </c>
      <c r="BH11" s="24">
        <v>33.5</v>
      </c>
      <c r="BI11" s="24">
        <v>16.0</v>
      </c>
      <c r="BJ11" s="24">
        <v>10.0</v>
      </c>
      <c r="BK11" s="24">
        <v>16.0</v>
      </c>
      <c r="BL11" s="28">
        <f t="shared" si="6"/>
        <v>28.16666667</v>
      </c>
      <c r="BM11" s="28">
        <f t="shared" si="7"/>
        <v>14</v>
      </c>
      <c r="BN11" s="24">
        <v>19.0</v>
      </c>
      <c r="BO11" s="24">
        <v>22.0</v>
      </c>
      <c r="BP11" s="24">
        <v>31.0</v>
      </c>
      <c r="BQ11" s="24">
        <v>23.5</v>
      </c>
      <c r="BR11" s="24">
        <v>16.0</v>
      </c>
      <c r="BS11" s="24">
        <v>24.0</v>
      </c>
      <c r="BT11" s="24">
        <v>44.0</v>
      </c>
      <c r="BU11" s="24">
        <v>27.5</v>
      </c>
      <c r="BV11" s="24">
        <v>18.0</v>
      </c>
      <c r="BW11" s="24">
        <v>32.0</v>
      </c>
      <c r="BX11" s="24">
        <v>22.0</v>
      </c>
      <c r="BY11" s="25">
        <f t="shared" si="8"/>
        <v>27.5</v>
      </c>
      <c r="BZ11" s="28">
        <f t="shared" si="9"/>
        <v>24</v>
      </c>
      <c r="CA11" s="24">
        <v>24.0</v>
      </c>
      <c r="CB11" s="24">
        <v>22.0</v>
      </c>
    </row>
    <row r="12" ht="14.25" customHeight="1">
      <c r="A12" s="21">
        <v>10.0</v>
      </c>
      <c r="B12" s="34" t="s">
        <v>110</v>
      </c>
      <c r="C12" s="31">
        <v>23.0</v>
      </c>
      <c r="D12" s="24">
        <v>25.0</v>
      </c>
      <c r="E12" s="24">
        <v>22.0</v>
      </c>
      <c r="F12" s="24">
        <v>22.0</v>
      </c>
      <c r="G12" s="24">
        <v>22.0</v>
      </c>
      <c r="H12" s="24">
        <v>24.0</v>
      </c>
      <c r="I12" s="24">
        <v>24.0</v>
      </c>
      <c r="J12" s="24">
        <v>24.0</v>
      </c>
      <c r="K12" s="24">
        <v>22.0</v>
      </c>
      <c r="L12" s="25">
        <f t="shared" si="1"/>
        <v>23</v>
      </c>
      <c r="M12" s="25">
        <f t="shared" si="2"/>
        <v>24</v>
      </c>
      <c r="N12" s="25">
        <f t="shared" si="3"/>
        <v>22</v>
      </c>
      <c r="O12" s="24">
        <v>19.0</v>
      </c>
      <c r="P12" s="24">
        <v>31.0</v>
      </c>
      <c r="Q12" s="24">
        <v>24.0</v>
      </c>
      <c r="R12" s="24">
        <v>24.0</v>
      </c>
      <c r="S12" s="24">
        <v>20.5</v>
      </c>
      <c r="T12" s="24">
        <v>23.0</v>
      </c>
      <c r="U12" s="24">
        <v>32.0</v>
      </c>
      <c r="V12" s="24">
        <v>11.5</v>
      </c>
      <c r="W12" s="24">
        <v>11.0</v>
      </c>
      <c r="X12" s="24">
        <v>30.0</v>
      </c>
      <c r="Y12" s="24">
        <v>39.0</v>
      </c>
      <c r="Z12" s="24">
        <v>30.0</v>
      </c>
      <c r="AA12" s="24">
        <v>23.0</v>
      </c>
      <c r="AB12" s="24">
        <v>17.0</v>
      </c>
      <c r="AC12" s="25">
        <f t="shared" si="4"/>
        <v>31</v>
      </c>
      <c r="AD12" s="25">
        <f t="shared" si="5"/>
        <v>22</v>
      </c>
      <c r="AE12" s="24">
        <v>33.0</v>
      </c>
      <c r="AF12" s="24">
        <v>21.0</v>
      </c>
      <c r="AG12" s="24">
        <v>22.0</v>
      </c>
      <c r="AH12" s="24">
        <v>22.0</v>
      </c>
      <c r="AI12" s="24">
        <v>25.0</v>
      </c>
      <c r="AJ12" s="24">
        <v>13.0</v>
      </c>
      <c r="AK12" s="24">
        <v>25.0</v>
      </c>
      <c r="AL12" s="24">
        <v>21.0</v>
      </c>
      <c r="AM12" s="24">
        <v>11.0</v>
      </c>
      <c r="AN12" s="24">
        <v>32.0</v>
      </c>
      <c r="AO12" s="24">
        <v>25.0</v>
      </c>
      <c r="AP12" s="24">
        <v>19.0</v>
      </c>
      <c r="AQ12" s="24">
        <v>26.0</v>
      </c>
      <c r="AR12" s="24">
        <v>23.5</v>
      </c>
      <c r="AS12" s="26">
        <v>27.0</v>
      </c>
      <c r="AT12" s="26">
        <v>23.0</v>
      </c>
      <c r="AU12" s="26">
        <v>23.0</v>
      </c>
      <c r="AV12" s="26">
        <v>53.5</v>
      </c>
      <c r="AW12" s="24">
        <v>26.0</v>
      </c>
      <c r="AX12" s="24">
        <v>22.0</v>
      </c>
      <c r="AY12" s="24">
        <v>27.0</v>
      </c>
      <c r="AZ12" s="24">
        <v>21.0</v>
      </c>
      <c r="BA12" s="24">
        <v>27.0</v>
      </c>
      <c r="BB12" s="24">
        <v>24.0</v>
      </c>
      <c r="BC12" s="24">
        <v>26.0</v>
      </c>
      <c r="BD12" s="24">
        <v>49.0</v>
      </c>
      <c r="BE12" s="24">
        <v>20.0</v>
      </c>
      <c r="BF12" s="24">
        <v>25.0</v>
      </c>
      <c r="BG12" s="24">
        <v>26.0</v>
      </c>
      <c r="BH12" s="24">
        <v>32.5</v>
      </c>
      <c r="BI12" s="24">
        <v>20.0</v>
      </c>
      <c r="BJ12" s="24">
        <v>15.0</v>
      </c>
      <c r="BK12" s="24">
        <v>17.0</v>
      </c>
      <c r="BL12" s="28">
        <f t="shared" si="6"/>
        <v>27.83333333</v>
      </c>
      <c r="BM12" s="28">
        <f t="shared" si="7"/>
        <v>17.33333333</v>
      </c>
      <c r="BN12" s="24">
        <v>20.0</v>
      </c>
      <c r="BO12" s="24">
        <v>22.0</v>
      </c>
      <c r="BP12" s="24">
        <v>31.0</v>
      </c>
      <c r="BQ12" s="24">
        <v>46.5</v>
      </c>
      <c r="BR12" s="24">
        <v>19.5</v>
      </c>
      <c r="BS12" s="24">
        <v>24.0</v>
      </c>
      <c r="BT12" s="24">
        <v>33.0</v>
      </c>
      <c r="BU12" s="24">
        <v>23.5</v>
      </c>
      <c r="BV12" s="24">
        <v>19.0</v>
      </c>
      <c r="BW12" s="24">
        <v>49.0</v>
      </c>
      <c r="BX12" s="24">
        <v>24.0</v>
      </c>
      <c r="BY12" s="25">
        <f t="shared" si="8"/>
        <v>23.5</v>
      </c>
      <c r="BZ12" s="28">
        <f t="shared" si="9"/>
        <v>30.66666667</v>
      </c>
      <c r="CA12" s="24">
        <v>24.0</v>
      </c>
      <c r="CB12" s="24">
        <v>23.0</v>
      </c>
    </row>
    <row r="13" ht="14.25" customHeight="1">
      <c r="A13" s="30">
        <v>11.0</v>
      </c>
      <c r="B13" s="34" t="s">
        <v>111</v>
      </c>
      <c r="C13" s="23">
        <v>50.5</v>
      </c>
      <c r="D13" s="24">
        <v>53.0</v>
      </c>
      <c r="E13" s="26">
        <v>57.0</v>
      </c>
      <c r="F13" s="24">
        <v>47.0</v>
      </c>
      <c r="G13" s="24">
        <v>45.0</v>
      </c>
      <c r="H13" s="24">
        <v>55.0</v>
      </c>
      <c r="I13" s="24">
        <v>54.0</v>
      </c>
      <c r="J13" s="24">
        <v>53.0</v>
      </c>
      <c r="K13" s="24">
        <v>57.0</v>
      </c>
      <c r="L13" s="25">
        <f t="shared" si="1"/>
        <v>50</v>
      </c>
      <c r="M13" s="25">
        <f t="shared" si="2"/>
        <v>53.5</v>
      </c>
      <c r="N13" s="25">
        <f t="shared" si="3"/>
        <v>57</v>
      </c>
      <c r="O13" s="24">
        <v>53.5</v>
      </c>
      <c r="P13" s="24">
        <v>52.5</v>
      </c>
      <c r="Q13" s="24">
        <v>47.5</v>
      </c>
      <c r="R13" s="24">
        <v>47.0</v>
      </c>
      <c r="S13" s="24">
        <v>47.0</v>
      </c>
      <c r="T13" s="24">
        <v>59.0</v>
      </c>
      <c r="U13" s="24">
        <v>57.0</v>
      </c>
      <c r="V13" s="24">
        <v>31.5</v>
      </c>
      <c r="W13" s="24">
        <v>63.0</v>
      </c>
      <c r="X13" s="24">
        <v>52.5</v>
      </c>
      <c r="Y13" s="24">
        <v>66.5</v>
      </c>
      <c r="Z13" s="24">
        <v>42.5</v>
      </c>
      <c r="AA13" s="24">
        <v>46.0</v>
      </c>
      <c r="AB13" s="24">
        <v>55.0</v>
      </c>
      <c r="AC13" s="25">
        <f t="shared" si="4"/>
        <v>56.25</v>
      </c>
      <c r="AD13" s="25">
        <f t="shared" si="5"/>
        <v>53.25</v>
      </c>
      <c r="AE13" s="24">
        <v>72.0</v>
      </c>
      <c r="AF13" s="24">
        <v>46.0</v>
      </c>
      <c r="AG13" s="24">
        <v>57.0</v>
      </c>
      <c r="AH13" s="24">
        <v>50.0</v>
      </c>
      <c r="AI13" s="24">
        <v>50.5</v>
      </c>
      <c r="AJ13" s="24">
        <v>60.5</v>
      </c>
      <c r="AK13" s="24">
        <v>48.0</v>
      </c>
      <c r="AL13" s="24">
        <v>57.0</v>
      </c>
      <c r="AM13" s="24">
        <v>63.0</v>
      </c>
      <c r="AN13" s="24">
        <v>77.5</v>
      </c>
      <c r="AO13" s="24">
        <v>49.0</v>
      </c>
      <c r="AP13" s="24">
        <v>57.0</v>
      </c>
      <c r="AQ13" s="24">
        <v>49.0</v>
      </c>
      <c r="AR13" s="24">
        <v>49.0</v>
      </c>
      <c r="AS13" s="26">
        <v>51.0</v>
      </c>
      <c r="AT13" s="26">
        <v>50.5</v>
      </c>
      <c r="AU13" s="26">
        <v>51.0</v>
      </c>
      <c r="AV13" s="26">
        <v>42.5</v>
      </c>
      <c r="AW13" s="24">
        <v>58.0</v>
      </c>
      <c r="AX13" s="24">
        <v>49.0</v>
      </c>
      <c r="AY13" s="24">
        <v>45.0</v>
      </c>
      <c r="AZ13" s="24">
        <v>53.0</v>
      </c>
      <c r="BA13" s="24">
        <v>42.0</v>
      </c>
      <c r="BB13" s="24">
        <v>43.5</v>
      </c>
      <c r="BC13" s="24">
        <v>50.0</v>
      </c>
      <c r="BD13" s="24">
        <v>8.0</v>
      </c>
      <c r="BE13" s="24">
        <v>54.5</v>
      </c>
      <c r="BF13" s="24">
        <v>29.0</v>
      </c>
      <c r="BG13" s="24">
        <v>49.0</v>
      </c>
      <c r="BH13" s="24">
        <v>50.5</v>
      </c>
      <c r="BI13" s="24">
        <v>44.0</v>
      </c>
      <c r="BJ13" s="24">
        <v>59.0</v>
      </c>
      <c r="BK13" s="24">
        <v>63.0</v>
      </c>
      <c r="BL13" s="28">
        <f t="shared" si="6"/>
        <v>42.83333333</v>
      </c>
      <c r="BM13" s="28">
        <f t="shared" si="7"/>
        <v>55.33333333</v>
      </c>
      <c r="BN13" s="24">
        <v>46.0</v>
      </c>
      <c r="BO13" s="24">
        <v>55.5</v>
      </c>
      <c r="BP13" s="24">
        <v>48.0</v>
      </c>
      <c r="BQ13" s="24">
        <v>42.5</v>
      </c>
      <c r="BR13" s="24">
        <v>57.5</v>
      </c>
      <c r="BS13" s="24">
        <v>49.0</v>
      </c>
      <c r="BT13" s="24">
        <v>68.0</v>
      </c>
      <c r="BU13" s="24">
        <v>51.5</v>
      </c>
      <c r="BV13" s="24">
        <v>49.0</v>
      </c>
      <c r="BW13" s="24">
        <v>52.0</v>
      </c>
      <c r="BX13" s="24">
        <v>51.0</v>
      </c>
      <c r="BY13" s="25">
        <f t="shared" si="8"/>
        <v>51.5</v>
      </c>
      <c r="BZ13" s="28">
        <f t="shared" si="9"/>
        <v>50.66666667</v>
      </c>
      <c r="CA13" s="24">
        <v>50.0</v>
      </c>
      <c r="CB13" s="24">
        <v>51.5</v>
      </c>
    </row>
    <row r="14" ht="14.25" customHeight="1">
      <c r="A14" s="30">
        <v>12.0</v>
      </c>
      <c r="B14" s="39" t="s">
        <v>112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5">
        <f t="shared" si="1"/>
        <v>0</v>
      </c>
      <c r="M14" s="25">
        <f t="shared" si="2"/>
        <v>0</v>
      </c>
      <c r="N14" s="25">
        <f t="shared" si="3"/>
        <v>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  <c r="AA14" s="24">
        <v>0.0</v>
      </c>
      <c r="AB14" s="24">
        <v>0.0</v>
      </c>
      <c r="AC14" s="25">
        <f t="shared" si="4"/>
        <v>0</v>
      </c>
      <c r="AD14" s="25">
        <f t="shared" si="5"/>
        <v>0</v>
      </c>
      <c r="AE14" s="24">
        <v>0.0</v>
      </c>
      <c r="AF14" s="24">
        <v>0.0</v>
      </c>
      <c r="AG14" s="24">
        <v>0.0</v>
      </c>
      <c r="AH14" s="24">
        <v>0.0</v>
      </c>
      <c r="AI14" s="24">
        <v>0.0</v>
      </c>
      <c r="AJ14" s="24">
        <v>0.0</v>
      </c>
      <c r="AK14" s="24">
        <v>0.0</v>
      </c>
      <c r="AL14" s="24">
        <v>0.0</v>
      </c>
      <c r="AM14" s="24">
        <v>0.0</v>
      </c>
      <c r="AN14" s="24">
        <v>15.0</v>
      </c>
      <c r="AO14" s="24">
        <v>0.0</v>
      </c>
      <c r="AP14" s="24">
        <v>0.0</v>
      </c>
      <c r="AQ14" s="24">
        <v>0.0</v>
      </c>
      <c r="AR14" s="24">
        <v>0.0</v>
      </c>
      <c r="AS14" s="26">
        <v>0.0</v>
      </c>
      <c r="AT14" s="26">
        <v>0.0</v>
      </c>
      <c r="AU14" s="26">
        <v>0.0</v>
      </c>
      <c r="AV14" s="26">
        <v>0.0</v>
      </c>
      <c r="AW14" s="24">
        <v>0.0</v>
      </c>
      <c r="AX14" s="24">
        <v>0.0</v>
      </c>
      <c r="AY14" s="24">
        <v>0.0</v>
      </c>
      <c r="AZ14" s="24">
        <v>0.0</v>
      </c>
      <c r="BA14" s="24">
        <v>0.0</v>
      </c>
      <c r="BB14" s="24">
        <v>0.0</v>
      </c>
      <c r="BC14" s="24">
        <v>0.0</v>
      </c>
      <c r="BD14" s="24">
        <v>0.0</v>
      </c>
      <c r="BE14" s="24">
        <v>0.0</v>
      </c>
      <c r="BF14" s="24">
        <v>0.0</v>
      </c>
      <c r="BG14" s="24">
        <v>0.0</v>
      </c>
      <c r="BH14" s="24">
        <v>0.0</v>
      </c>
      <c r="BI14" s="24">
        <v>0.0</v>
      </c>
      <c r="BJ14" s="24">
        <v>0.0</v>
      </c>
      <c r="BK14" s="24">
        <v>0.0</v>
      </c>
      <c r="BL14" s="25">
        <f t="shared" si="6"/>
        <v>0</v>
      </c>
      <c r="BM14" s="28">
        <f t="shared" si="7"/>
        <v>0</v>
      </c>
      <c r="BN14" s="24">
        <v>0.0</v>
      </c>
      <c r="BO14" s="24">
        <v>0.0</v>
      </c>
      <c r="BP14" s="24">
        <v>0.0</v>
      </c>
      <c r="BQ14" s="24">
        <v>0.0</v>
      </c>
      <c r="BR14" s="24">
        <v>0.0</v>
      </c>
      <c r="BS14" s="24">
        <v>0.0</v>
      </c>
      <c r="BT14" s="24">
        <v>0.0</v>
      </c>
      <c r="BU14" s="24">
        <v>0.0</v>
      </c>
      <c r="BV14" s="24">
        <v>0.0</v>
      </c>
      <c r="BW14" s="24">
        <v>0.0</v>
      </c>
      <c r="BX14" s="24">
        <v>0.0</v>
      </c>
      <c r="BY14" s="25">
        <f t="shared" si="8"/>
        <v>0</v>
      </c>
      <c r="BZ14" s="28">
        <f t="shared" si="9"/>
        <v>0</v>
      </c>
      <c r="CA14" s="24">
        <v>0.0</v>
      </c>
      <c r="CB14" s="24">
        <v>0.0</v>
      </c>
    </row>
    <row r="15" ht="14.25" customHeight="1">
      <c r="A15" s="21">
        <v>13.0</v>
      </c>
      <c r="B15" s="34" t="s">
        <v>113</v>
      </c>
      <c r="C15" s="24">
        <v>0.0</v>
      </c>
      <c r="D15" s="24">
        <v>0.0</v>
      </c>
      <c r="E15" s="24">
        <v>0.0</v>
      </c>
      <c r="F15" s="24">
        <v>0.0</v>
      </c>
      <c r="G15" s="24">
        <v>0.0</v>
      </c>
      <c r="H15" s="24">
        <v>0.0</v>
      </c>
      <c r="I15" s="24">
        <v>0.0</v>
      </c>
      <c r="J15" s="24">
        <v>0.0</v>
      </c>
      <c r="K15" s="24">
        <v>0.0</v>
      </c>
      <c r="L15" s="25">
        <f t="shared" si="1"/>
        <v>0</v>
      </c>
      <c r="M15" s="25">
        <f t="shared" si="2"/>
        <v>0</v>
      </c>
      <c r="N15" s="25">
        <f t="shared" si="3"/>
        <v>0</v>
      </c>
      <c r="O15" s="24">
        <v>0.0</v>
      </c>
      <c r="P15" s="24">
        <v>0.0</v>
      </c>
      <c r="Q15" s="24">
        <v>0.0</v>
      </c>
      <c r="R15" s="24">
        <v>0.0</v>
      </c>
      <c r="S15" s="24">
        <v>0.0</v>
      </c>
      <c r="T15" s="24">
        <v>0.0</v>
      </c>
      <c r="U15" s="24">
        <v>0.0</v>
      </c>
      <c r="V15" s="24">
        <v>0.0</v>
      </c>
      <c r="W15" s="24">
        <v>0.0</v>
      </c>
      <c r="X15" s="24">
        <v>0.0</v>
      </c>
      <c r="Y15" s="24">
        <v>0.0</v>
      </c>
      <c r="Z15" s="24">
        <v>0.0</v>
      </c>
      <c r="AA15" s="24">
        <v>0.0</v>
      </c>
      <c r="AB15" s="24">
        <v>0.0</v>
      </c>
      <c r="AC15" s="25">
        <f t="shared" si="4"/>
        <v>0</v>
      </c>
      <c r="AD15" s="25">
        <f t="shared" si="5"/>
        <v>0</v>
      </c>
      <c r="AE15" s="24">
        <v>0.0</v>
      </c>
      <c r="AF15" s="24">
        <v>0.0</v>
      </c>
      <c r="AG15" s="24">
        <v>0.0</v>
      </c>
      <c r="AH15" s="24">
        <v>0.0</v>
      </c>
      <c r="AI15" s="24">
        <v>0.0</v>
      </c>
      <c r="AJ15" s="24">
        <v>0.0</v>
      </c>
      <c r="AK15" s="24">
        <v>0.0</v>
      </c>
      <c r="AL15" s="24">
        <v>0.0</v>
      </c>
      <c r="AM15" s="24">
        <v>0.0</v>
      </c>
      <c r="AN15" s="24">
        <v>0.0</v>
      </c>
      <c r="AO15" s="24">
        <v>0.0</v>
      </c>
      <c r="AP15" s="24">
        <v>0.0</v>
      </c>
      <c r="AQ15" s="24">
        <v>0.0</v>
      </c>
      <c r="AR15" s="24">
        <v>0.0</v>
      </c>
      <c r="AS15" s="26">
        <v>0.0</v>
      </c>
      <c r="AT15" s="26">
        <v>0.0</v>
      </c>
      <c r="AU15" s="26">
        <v>0.0</v>
      </c>
      <c r="AV15" s="26">
        <v>0.0</v>
      </c>
      <c r="AW15" s="24">
        <v>0.0</v>
      </c>
      <c r="AX15" s="24">
        <v>0.0</v>
      </c>
      <c r="AY15" s="24">
        <v>0.0</v>
      </c>
      <c r="AZ15" s="24">
        <v>0.0</v>
      </c>
      <c r="BA15" s="24">
        <v>0.0</v>
      </c>
      <c r="BB15" s="24">
        <v>0.0</v>
      </c>
      <c r="BC15" s="24">
        <v>0.0</v>
      </c>
      <c r="BD15" s="24">
        <v>0.0</v>
      </c>
      <c r="BE15" s="24">
        <v>0.0</v>
      </c>
      <c r="BF15" s="24">
        <v>0.0</v>
      </c>
      <c r="BG15" s="24">
        <v>0.0</v>
      </c>
      <c r="BH15" s="24">
        <v>0.0</v>
      </c>
      <c r="BI15" s="24">
        <v>0.0</v>
      </c>
      <c r="BJ15" s="24">
        <v>0.0</v>
      </c>
      <c r="BK15" s="24">
        <v>0.0</v>
      </c>
      <c r="BL15" s="25">
        <f t="shared" si="6"/>
        <v>0</v>
      </c>
      <c r="BM15" s="28">
        <f t="shared" si="7"/>
        <v>0</v>
      </c>
      <c r="BN15" s="24">
        <v>0.0</v>
      </c>
      <c r="BO15" s="24">
        <v>0.0</v>
      </c>
      <c r="BP15" s="24">
        <v>0.0</v>
      </c>
      <c r="BQ15" s="24">
        <v>0.0</v>
      </c>
      <c r="BR15" s="24">
        <v>0.0</v>
      </c>
      <c r="BS15" s="24">
        <v>0.0</v>
      </c>
      <c r="BT15" s="24">
        <v>0.0</v>
      </c>
      <c r="BU15" s="24">
        <v>0.0</v>
      </c>
      <c r="BV15" s="24">
        <v>0.0</v>
      </c>
      <c r="BW15" s="24">
        <v>0.0</v>
      </c>
      <c r="BX15" s="24">
        <v>0.0</v>
      </c>
      <c r="BY15" s="25">
        <f t="shared" si="8"/>
        <v>0</v>
      </c>
      <c r="BZ15" s="28">
        <f t="shared" si="9"/>
        <v>0</v>
      </c>
      <c r="CA15" s="24">
        <v>0.0</v>
      </c>
      <c r="CB15" s="24">
        <v>0.0</v>
      </c>
    </row>
    <row r="16" ht="14.25" customHeight="1">
      <c r="A16" s="30">
        <v>14.0</v>
      </c>
      <c r="B16" s="39" t="s">
        <v>114</v>
      </c>
      <c r="C16" s="24">
        <v>0.0</v>
      </c>
      <c r="D16" s="24">
        <v>0.0</v>
      </c>
      <c r="E16" s="24">
        <v>0.0</v>
      </c>
      <c r="F16" s="24">
        <v>0.0</v>
      </c>
      <c r="G16" s="24">
        <v>0.0</v>
      </c>
      <c r="H16" s="24">
        <v>0.0</v>
      </c>
      <c r="I16" s="24">
        <v>0.0</v>
      </c>
      <c r="J16" s="24">
        <v>0.0</v>
      </c>
      <c r="K16" s="24">
        <v>0.0</v>
      </c>
      <c r="L16" s="25">
        <f t="shared" si="1"/>
        <v>0</v>
      </c>
      <c r="M16" s="25">
        <f t="shared" si="2"/>
        <v>0</v>
      </c>
      <c r="N16" s="25">
        <f t="shared" si="3"/>
        <v>0</v>
      </c>
      <c r="O16" s="24">
        <v>0.0</v>
      </c>
      <c r="P16" s="24">
        <v>0.0</v>
      </c>
      <c r="Q16" s="24">
        <v>0.0</v>
      </c>
      <c r="R16" s="24">
        <v>0.0</v>
      </c>
      <c r="S16" s="24">
        <v>0.0</v>
      </c>
      <c r="T16" s="24">
        <v>0.0</v>
      </c>
      <c r="U16" s="24">
        <v>0.0</v>
      </c>
      <c r="V16" s="24">
        <v>0.0</v>
      </c>
      <c r="W16" s="24">
        <v>0.0</v>
      </c>
      <c r="X16" s="24">
        <v>0.0</v>
      </c>
      <c r="Y16" s="24">
        <v>0.0</v>
      </c>
      <c r="Z16" s="24">
        <v>0.0</v>
      </c>
      <c r="AA16" s="24">
        <v>0.0</v>
      </c>
      <c r="AB16" s="24">
        <v>0.0</v>
      </c>
      <c r="AC16" s="25">
        <f t="shared" si="4"/>
        <v>0</v>
      </c>
      <c r="AD16" s="25">
        <f t="shared" si="5"/>
        <v>0</v>
      </c>
      <c r="AE16" s="24">
        <v>0.0</v>
      </c>
      <c r="AF16" s="24">
        <v>0.0</v>
      </c>
      <c r="AG16" s="24">
        <v>0.0</v>
      </c>
      <c r="AH16" s="24">
        <v>0.0</v>
      </c>
      <c r="AI16" s="24">
        <v>0.0</v>
      </c>
      <c r="AJ16" s="24">
        <v>0.0</v>
      </c>
      <c r="AK16" s="24">
        <v>0.0</v>
      </c>
      <c r="AL16" s="24">
        <v>0.0</v>
      </c>
      <c r="AM16" s="24">
        <v>0.0</v>
      </c>
      <c r="AN16" s="24">
        <v>0.0</v>
      </c>
      <c r="AO16" s="24">
        <v>0.0</v>
      </c>
      <c r="AP16" s="24">
        <v>0.0</v>
      </c>
      <c r="AQ16" s="24">
        <v>0.0</v>
      </c>
      <c r="AR16" s="24">
        <v>0.0</v>
      </c>
      <c r="AS16" s="26">
        <v>0.0</v>
      </c>
      <c r="AT16" s="26">
        <v>0.0</v>
      </c>
      <c r="AU16" s="26">
        <v>0.0</v>
      </c>
      <c r="AV16" s="26">
        <v>0.0</v>
      </c>
      <c r="AW16" s="24">
        <v>0.0</v>
      </c>
      <c r="AX16" s="24">
        <v>0.0</v>
      </c>
      <c r="AY16" s="24">
        <v>0.0</v>
      </c>
      <c r="AZ16" s="24">
        <v>0.0</v>
      </c>
      <c r="BA16" s="24">
        <v>0.0</v>
      </c>
      <c r="BB16" s="24">
        <v>0.0</v>
      </c>
      <c r="BC16" s="24">
        <v>0.0</v>
      </c>
      <c r="BD16" s="24">
        <v>0.0</v>
      </c>
      <c r="BE16" s="24">
        <v>0.0</v>
      </c>
      <c r="BF16" s="24">
        <v>0.0</v>
      </c>
      <c r="BG16" s="24">
        <v>0.0</v>
      </c>
      <c r="BH16" s="24">
        <v>0.0</v>
      </c>
      <c r="BI16" s="24">
        <v>0.0</v>
      </c>
      <c r="BJ16" s="24">
        <v>0.0</v>
      </c>
      <c r="BK16" s="24">
        <v>0.0</v>
      </c>
      <c r="BL16" s="25">
        <f t="shared" si="6"/>
        <v>0</v>
      </c>
      <c r="BM16" s="28">
        <f t="shared" si="7"/>
        <v>0</v>
      </c>
      <c r="BN16" s="24">
        <v>0.0</v>
      </c>
      <c r="BO16" s="24">
        <v>0.0</v>
      </c>
      <c r="BP16" s="24">
        <v>0.0</v>
      </c>
      <c r="BQ16" s="24">
        <v>0.0</v>
      </c>
      <c r="BR16" s="24">
        <v>0.0</v>
      </c>
      <c r="BS16" s="24">
        <v>0.0</v>
      </c>
      <c r="BT16" s="24">
        <v>0.0</v>
      </c>
      <c r="BU16" s="24">
        <v>0.0</v>
      </c>
      <c r="BV16" s="24">
        <v>0.0</v>
      </c>
      <c r="BW16" s="24">
        <v>0.0</v>
      </c>
      <c r="BX16" s="24">
        <v>0.0</v>
      </c>
      <c r="BY16" s="25">
        <f t="shared" si="8"/>
        <v>0</v>
      </c>
      <c r="BZ16" s="28">
        <f t="shared" si="9"/>
        <v>0</v>
      </c>
      <c r="CA16" s="24">
        <v>0.0</v>
      </c>
      <c r="CB16" s="24">
        <v>0.0</v>
      </c>
    </row>
    <row r="17" ht="14.25" customHeight="1">
      <c r="A17" s="30">
        <v>15.0</v>
      </c>
      <c r="B17" s="34" t="s">
        <v>115</v>
      </c>
      <c r="C17" s="41">
        <v>0.10153256704980843</v>
      </c>
      <c r="D17" s="41">
        <v>0.09183673469387756</v>
      </c>
      <c r="E17" s="41">
        <v>0.15789473684210525</v>
      </c>
      <c r="F17" s="41">
        <v>0.09941520467836257</v>
      </c>
      <c r="G17" s="41">
        <v>0.040268456375838924</v>
      </c>
      <c r="H17" s="41">
        <v>0.08333333333333333</v>
      </c>
      <c r="I17" s="41">
        <v>0.20224719101123595</v>
      </c>
      <c r="J17" s="41">
        <v>0.09859154929577464</v>
      </c>
      <c r="K17" s="41">
        <v>0.15789473684210525</v>
      </c>
      <c r="L17" s="43">
        <f t="shared" si="1"/>
        <v>0.06180089485</v>
      </c>
      <c r="M17" s="43">
        <f t="shared" si="2"/>
        <v>0.1504193702</v>
      </c>
      <c r="N17" s="43">
        <f t="shared" si="3"/>
        <v>0.1578947368</v>
      </c>
      <c r="O17" s="41">
        <v>0.06060606060606061</v>
      </c>
      <c r="P17" s="41">
        <v>0.140625</v>
      </c>
      <c r="Q17" s="41">
        <v>0.10606060606060606</v>
      </c>
      <c r="R17" s="41">
        <v>0.064</v>
      </c>
      <c r="S17" s="41">
        <v>0.14606741573033707</v>
      </c>
      <c r="T17" s="41">
        <v>0.0738255033557047</v>
      </c>
      <c r="U17" s="41">
        <v>0.08620689655172414</v>
      </c>
      <c r="V17" s="41">
        <v>0.25</v>
      </c>
      <c r="W17" s="41">
        <v>0.10909090909090909</v>
      </c>
      <c r="X17" s="41">
        <v>0.18292682926829268</v>
      </c>
      <c r="Y17" s="41">
        <v>0.027777777777777776</v>
      </c>
      <c r="Z17" s="41">
        <v>0.07407407407407407</v>
      </c>
      <c r="AA17" s="41">
        <v>0.041666666666666664</v>
      </c>
      <c r="AB17" s="41">
        <v>0.05405405405405406</v>
      </c>
      <c r="AC17" s="43">
        <f t="shared" si="4"/>
        <v>0.03472222222</v>
      </c>
      <c r="AD17" s="43">
        <f t="shared" si="5"/>
        <v>0.1050364666</v>
      </c>
      <c r="AE17" s="41">
        <v>0.10666666666666667</v>
      </c>
      <c r="AF17" s="41">
        <v>0.08888888888888889</v>
      </c>
      <c r="AG17" s="41">
        <v>0.15789473684210525</v>
      </c>
      <c r="AH17" s="41">
        <v>0.1</v>
      </c>
      <c r="AI17" s="41">
        <v>0.1036036036036036</v>
      </c>
      <c r="AJ17" s="41">
        <v>0.07692307692307693</v>
      </c>
      <c r="AK17" s="41">
        <v>0.11270983213429256</v>
      </c>
      <c r="AL17" s="41">
        <v>0.03773584905660377</v>
      </c>
      <c r="AM17" s="41">
        <v>0.061224489795918366</v>
      </c>
      <c r="AN17" s="41">
        <v>0.07142857142857142</v>
      </c>
      <c r="AO17" s="41">
        <v>0.10675381263616558</v>
      </c>
      <c r="AP17" s="41">
        <v>0.05555555555555555</v>
      </c>
      <c r="AQ17" s="41">
        <v>0.11206896551724138</v>
      </c>
      <c r="AR17" s="41">
        <v>0.14583333333333334</v>
      </c>
      <c r="AS17" s="41">
        <v>0.036585365853658534</v>
      </c>
      <c r="AT17" s="41">
        <v>0.11363636363636363</v>
      </c>
      <c r="AU17" s="41">
        <v>0.10192307692307692</v>
      </c>
      <c r="AV17" s="45">
        <v>0.0</v>
      </c>
      <c r="AW17" s="41">
        <v>0.16176470588235295</v>
      </c>
      <c r="AX17" s="41">
        <v>0.09523809523809523</v>
      </c>
      <c r="AY17" s="41">
        <v>0.10833333333333334</v>
      </c>
      <c r="AZ17" s="41">
        <v>0.03888888888888889</v>
      </c>
      <c r="BA17" s="41">
        <v>0.08695652173913043</v>
      </c>
      <c r="BB17" s="41">
        <v>0.16666666666666666</v>
      </c>
      <c r="BC17" s="41">
        <v>0.13015873015873017</v>
      </c>
      <c r="BD17" s="41">
        <v>0.6666666666666666</v>
      </c>
      <c r="BE17" s="41">
        <v>0.049019607843137254</v>
      </c>
      <c r="BF17" s="45">
        <v>0.0</v>
      </c>
      <c r="BG17" s="41">
        <v>0.11392405063291139</v>
      </c>
      <c r="BH17" s="41">
        <v>0.1504424778761062</v>
      </c>
      <c r="BI17" s="41">
        <v>0.0234375</v>
      </c>
      <c r="BJ17" s="41">
        <v>0.06382978723404255</v>
      </c>
      <c r="BK17" s="41">
        <v>0.10256410256410256</v>
      </c>
      <c r="BL17" s="43">
        <f t="shared" si="6"/>
        <v>0.08812217617</v>
      </c>
      <c r="BM17" s="43">
        <f t="shared" si="7"/>
        <v>0.06327712993</v>
      </c>
      <c r="BN17" s="41">
        <v>0.0963855421686747</v>
      </c>
      <c r="BO17" s="41">
        <v>0.08282208588957055</v>
      </c>
      <c r="BP17" s="41">
        <v>0.14736842105263157</v>
      </c>
      <c r="BQ17" s="41">
        <v>0.2222222222222222</v>
      </c>
      <c r="BR17" s="41">
        <v>0.05405405405405406</v>
      </c>
      <c r="BS17" s="41">
        <v>0.1101123595505618</v>
      </c>
      <c r="BT17" s="45">
        <v>0.0</v>
      </c>
      <c r="BU17" s="41">
        <v>0.16666666666666666</v>
      </c>
      <c r="BV17" s="45">
        <v>0.0</v>
      </c>
      <c r="BW17" s="45">
        <v>0.0</v>
      </c>
      <c r="BX17" s="41">
        <v>0.09210526315789473</v>
      </c>
      <c r="BY17" s="43">
        <f t="shared" si="8"/>
        <v>0.1666666667</v>
      </c>
      <c r="BZ17" s="43">
        <f t="shared" si="9"/>
        <v>0.03070175439</v>
      </c>
      <c r="CA17" s="41">
        <v>0.13043478260869565</v>
      </c>
      <c r="CB17" s="41">
        <v>0.06910569105691057</v>
      </c>
    </row>
    <row r="18" ht="14.25" customHeight="1">
      <c r="A18" s="21">
        <v>16.0</v>
      </c>
      <c r="B18" s="34" t="s">
        <v>116</v>
      </c>
      <c r="C18" s="41">
        <v>0.33524904214559387</v>
      </c>
      <c r="D18" s="41">
        <v>0.36394557823129253</v>
      </c>
      <c r="E18" s="41">
        <v>0.3333333333333333</v>
      </c>
      <c r="F18" s="41">
        <v>0.28654970760233917</v>
      </c>
      <c r="G18" s="41">
        <v>0.4228187919463087</v>
      </c>
      <c r="H18" s="41">
        <v>0.34615384615384615</v>
      </c>
      <c r="I18" s="41">
        <v>0.19101123595505617</v>
      </c>
      <c r="J18" s="41">
        <v>0.30985915492957744</v>
      </c>
      <c r="K18" s="41">
        <v>0.3333333333333333</v>
      </c>
      <c r="L18" s="43">
        <f t="shared" si="1"/>
        <v>0.3844863191</v>
      </c>
      <c r="M18" s="43">
        <f t="shared" si="2"/>
        <v>0.2504351954</v>
      </c>
      <c r="N18" s="43">
        <f t="shared" si="3"/>
        <v>0.3333333333</v>
      </c>
      <c r="O18" s="41">
        <v>0.42424242424242425</v>
      </c>
      <c r="P18" s="41">
        <v>0.265625</v>
      </c>
      <c r="Q18" s="41">
        <v>0.30303030303030304</v>
      </c>
      <c r="R18" s="41">
        <v>0.408</v>
      </c>
      <c r="S18" s="41">
        <v>0.23595505617977527</v>
      </c>
      <c r="T18" s="41">
        <v>0.3624161073825503</v>
      </c>
      <c r="U18" s="41">
        <v>0.39655172413793105</v>
      </c>
      <c r="V18" s="41">
        <v>0.4166666666666667</v>
      </c>
      <c r="W18" s="41">
        <v>0.41818181818181815</v>
      </c>
      <c r="X18" s="41">
        <v>0.18902439024390244</v>
      </c>
      <c r="Y18" s="41">
        <v>0.3611111111111111</v>
      </c>
      <c r="Z18" s="41">
        <v>0.2777777777777778</v>
      </c>
      <c r="AA18" s="41">
        <v>0.5208333333333334</v>
      </c>
      <c r="AB18" s="41">
        <v>0.4774774774774775</v>
      </c>
      <c r="AC18" s="43">
        <f t="shared" si="4"/>
        <v>0.4409722222</v>
      </c>
      <c r="AD18" s="43">
        <f t="shared" si="5"/>
        <v>0.3406153659</v>
      </c>
      <c r="AE18" s="41">
        <v>0.2866666666666667</v>
      </c>
      <c r="AF18" s="41">
        <v>0.35873015873015873</v>
      </c>
      <c r="AG18" s="41">
        <v>0.3333333333333333</v>
      </c>
      <c r="AH18" s="41">
        <v>0.3466666666666667</v>
      </c>
      <c r="AI18" s="41">
        <v>0.31981981981981983</v>
      </c>
      <c r="AJ18" s="41">
        <v>0.36538461538461536</v>
      </c>
      <c r="AK18" s="41">
        <v>0.3213429256594724</v>
      </c>
      <c r="AL18" s="41">
        <v>0.41509433962264153</v>
      </c>
      <c r="AM18" s="41">
        <v>0.42857142857142855</v>
      </c>
      <c r="AN18" s="41">
        <v>0.2857142857142857</v>
      </c>
      <c r="AO18" s="41">
        <v>0.32679738562091504</v>
      </c>
      <c r="AP18" s="41">
        <v>0.3968253968253968</v>
      </c>
      <c r="AQ18" s="41">
        <v>0.3017241379310345</v>
      </c>
      <c r="AR18" s="41">
        <v>0.4166666666666667</v>
      </c>
      <c r="AS18" s="41">
        <v>0.45121951219512196</v>
      </c>
      <c r="AT18" s="41">
        <v>0.31363636363636366</v>
      </c>
      <c r="AU18" s="41">
        <v>0.33653846153846156</v>
      </c>
      <c r="AV18" s="45">
        <v>0.0</v>
      </c>
      <c r="AW18" s="41">
        <v>0.22794117647058823</v>
      </c>
      <c r="AX18" s="41">
        <v>0.3333333333333333</v>
      </c>
      <c r="AY18" s="41">
        <v>0.2833333333333333</v>
      </c>
      <c r="AZ18" s="41">
        <v>0.45555555555555555</v>
      </c>
      <c r="BA18" s="41">
        <v>0.34782608695652173</v>
      </c>
      <c r="BB18" s="41">
        <v>0.30952380952380953</v>
      </c>
      <c r="BC18" s="41">
        <v>0.2698412698412698</v>
      </c>
      <c r="BD18" s="45">
        <v>0.0</v>
      </c>
      <c r="BE18" s="41">
        <v>0.4411764705882353</v>
      </c>
      <c r="BF18" s="41">
        <v>0.3333333333333333</v>
      </c>
      <c r="BG18" s="41">
        <v>0.22784810126582278</v>
      </c>
      <c r="BH18" s="41">
        <v>0.2345132743362832</v>
      </c>
      <c r="BI18" s="41">
        <v>0.4921875</v>
      </c>
      <c r="BJ18" s="41">
        <v>0.425531914893617</v>
      </c>
      <c r="BK18" s="41">
        <v>0.5128205128205128</v>
      </c>
      <c r="BL18" s="43">
        <f t="shared" si="6"/>
        <v>0.2652315696</v>
      </c>
      <c r="BM18" s="43">
        <f t="shared" si="7"/>
        <v>0.4768466426</v>
      </c>
      <c r="BN18" s="41">
        <v>0.3614457831325301</v>
      </c>
      <c r="BO18" s="41">
        <v>0.34049079754601225</v>
      </c>
      <c r="BP18" s="41">
        <v>0.30526315789473685</v>
      </c>
      <c r="BQ18" s="41">
        <v>0.2777777777777778</v>
      </c>
      <c r="BR18" s="41">
        <v>0.3918918918918919</v>
      </c>
      <c r="BS18" s="41">
        <v>0.32808988764044944</v>
      </c>
      <c r="BT18" s="45">
        <v>0.0</v>
      </c>
      <c r="BU18" s="41">
        <v>0.2777777777777778</v>
      </c>
      <c r="BV18" s="41">
        <v>0.5161290322580645</v>
      </c>
      <c r="BW18" s="45">
        <v>0.0</v>
      </c>
      <c r="BX18" s="41">
        <v>0.3394736842105263</v>
      </c>
      <c r="BY18" s="43">
        <f t="shared" si="8"/>
        <v>0.2777777778</v>
      </c>
      <c r="BZ18" s="43">
        <f t="shared" si="9"/>
        <v>0.2852009055</v>
      </c>
      <c r="CA18" s="41">
        <v>0.2717391304347826</v>
      </c>
      <c r="CB18" s="41">
        <v>0.4065040650406504</v>
      </c>
    </row>
    <row r="19" ht="14.25" customHeight="1">
      <c r="A19" s="30">
        <v>17.0</v>
      </c>
      <c r="B19" s="34" t="s">
        <v>117</v>
      </c>
      <c r="C19" s="41">
        <v>0.5632183908045977</v>
      </c>
      <c r="D19" s="41">
        <v>0.54421768707483</v>
      </c>
      <c r="E19" s="41">
        <v>0.5087719298245614</v>
      </c>
      <c r="F19" s="41">
        <v>0.6140350877192983</v>
      </c>
      <c r="G19" s="41">
        <v>0.5369127516778524</v>
      </c>
      <c r="H19" s="41">
        <v>0.5705128205128205</v>
      </c>
      <c r="I19" s="41">
        <v>0.6067415730337079</v>
      </c>
      <c r="J19" s="41">
        <v>0.5915492957746479</v>
      </c>
      <c r="K19" s="41">
        <v>0.5087719298245614</v>
      </c>
      <c r="L19" s="43">
        <f t="shared" si="1"/>
        <v>0.5537127861</v>
      </c>
      <c r="M19" s="43">
        <f t="shared" si="2"/>
        <v>0.5991454344</v>
      </c>
      <c r="N19" s="43">
        <f t="shared" si="3"/>
        <v>0.5087719298</v>
      </c>
      <c r="O19" s="41">
        <v>0.5151515151515151</v>
      </c>
      <c r="P19" s="41">
        <v>0.59375</v>
      </c>
      <c r="Q19" s="41">
        <v>0.5909090909090909</v>
      </c>
      <c r="R19" s="41">
        <v>0.528</v>
      </c>
      <c r="S19" s="41">
        <v>0.6179775280898876</v>
      </c>
      <c r="T19" s="41">
        <v>0.5637583892617449</v>
      </c>
      <c r="U19" s="41">
        <v>0.5172413793103449</v>
      </c>
      <c r="V19" s="41">
        <v>0.3333333333333333</v>
      </c>
      <c r="W19" s="41">
        <v>0.4727272727272727</v>
      </c>
      <c r="X19" s="41">
        <v>0.6280487804878049</v>
      </c>
      <c r="Y19" s="41">
        <v>0.6111111111111112</v>
      </c>
      <c r="Z19" s="41">
        <v>0.6481481481481481</v>
      </c>
      <c r="AA19" s="41">
        <v>0.4375</v>
      </c>
      <c r="AB19" s="41">
        <v>0.46846846846846846</v>
      </c>
      <c r="AC19" s="43">
        <f t="shared" si="4"/>
        <v>0.5243055556</v>
      </c>
      <c r="AD19" s="43">
        <f t="shared" si="5"/>
        <v>0.5543481675</v>
      </c>
      <c r="AE19" s="41">
        <v>0.6066666666666667</v>
      </c>
      <c r="AF19" s="41">
        <v>0.5523809523809524</v>
      </c>
      <c r="AG19" s="41">
        <v>0.5087719298245614</v>
      </c>
      <c r="AH19" s="41">
        <v>0.5533333333333333</v>
      </c>
      <c r="AI19" s="41">
        <v>0.5765765765765766</v>
      </c>
      <c r="AJ19" s="41">
        <v>0.5576923076923077</v>
      </c>
      <c r="AK19" s="41">
        <v>0.565947242206235</v>
      </c>
      <c r="AL19" s="41">
        <v>0.5471698113207547</v>
      </c>
      <c r="AM19" s="41">
        <v>0.5102040816326531</v>
      </c>
      <c r="AN19" s="41">
        <v>0.6428571428571429</v>
      </c>
      <c r="AO19" s="41">
        <v>0.5664488017429193</v>
      </c>
      <c r="AP19" s="41">
        <v>0.5476190476190477</v>
      </c>
      <c r="AQ19" s="41">
        <v>0.5862068965517241</v>
      </c>
      <c r="AR19" s="41">
        <v>0.4375</v>
      </c>
      <c r="AS19" s="41">
        <v>0.5121951219512195</v>
      </c>
      <c r="AT19" s="41">
        <v>0.5727272727272728</v>
      </c>
      <c r="AU19" s="41">
        <v>0.5615384615384615</v>
      </c>
      <c r="AV19" s="41">
        <v>1.0</v>
      </c>
      <c r="AW19" s="41">
        <v>0.6102941176470589</v>
      </c>
      <c r="AX19" s="41">
        <v>0.5714285714285714</v>
      </c>
      <c r="AY19" s="41">
        <v>0.6083333333333333</v>
      </c>
      <c r="AZ19" s="41">
        <v>0.5055555555555555</v>
      </c>
      <c r="BA19" s="41">
        <v>0.5652173913043478</v>
      </c>
      <c r="BB19" s="41">
        <v>0.5238095238095238</v>
      </c>
      <c r="BC19" s="41">
        <v>0.6</v>
      </c>
      <c r="BD19" s="41">
        <v>0.3333333333333333</v>
      </c>
      <c r="BE19" s="41">
        <v>0.5098039215686274</v>
      </c>
      <c r="BF19" s="41">
        <v>0.6666666666666666</v>
      </c>
      <c r="BG19" s="41">
        <v>0.6582278481012658</v>
      </c>
      <c r="BH19" s="41">
        <v>0.6150442477876106</v>
      </c>
      <c r="BI19" s="41">
        <v>0.484375</v>
      </c>
      <c r="BJ19" s="41">
        <v>0.5106382978723404</v>
      </c>
      <c r="BK19" s="41">
        <v>0.38461538461538464</v>
      </c>
      <c r="BL19" s="43">
        <f t="shared" si="6"/>
        <v>0.6466462542</v>
      </c>
      <c r="BM19" s="43">
        <f t="shared" si="7"/>
        <v>0.4598762275</v>
      </c>
      <c r="BN19" s="41">
        <v>0.5421686746987951</v>
      </c>
      <c r="BO19" s="41">
        <v>0.5766871165644172</v>
      </c>
      <c r="BP19" s="41">
        <v>0.5473684210526316</v>
      </c>
      <c r="BQ19" s="41">
        <v>0.5</v>
      </c>
      <c r="BR19" s="41">
        <v>0.5540540540540541</v>
      </c>
      <c r="BS19" s="41">
        <v>0.5617977528089888</v>
      </c>
      <c r="BT19" s="41">
        <v>1.0</v>
      </c>
      <c r="BU19" s="41">
        <v>0.5555555555555556</v>
      </c>
      <c r="BV19" s="41">
        <v>0.4838709677419355</v>
      </c>
      <c r="BW19" s="41">
        <v>1.0</v>
      </c>
      <c r="BX19" s="41">
        <v>0.5684210526315789</v>
      </c>
      <c r="BY19" s="43">
        <f t="shared" si="8"/>
        <v>0.5555555556</v>
      </c>
      <c r="BZ19" s="43">
        <f t="shared" si="9"/>
        <v>0.6840973401</v>
      </c>
      <c r="CA19" s="41">
        <v>0.5978260869565217</v>
      </c>
      <c r="CB19" s="41">
        <v>0.524390243902439</v>
      </c>
    </row>
    <row r="20" ht="14.25" customHeight="1">
      <c r="A20" s="30">
        <v>18.0</v>
      </c>
      <c r="B20" s="34" t="s">
        <v>118</v>
      </c>
      <c r="C20" s="41">
        <v>0.9521072796934866</v>
      </c>
      <c r="D20" s="41">
        <v>0.9659863945578231</v>
      </c>
      <c r="E20" s="41">
        <v>0.9649122807017544</v>
      </c>
      <c r="F20" s="41">
        <v>0.9239766081871345</v>
      </c>
      <c r="G20" s="41">
        <v>0.959731543624161</v>
      </c>
      <c r="H20" s="41">
        <v>0.9487179487179487</v>
      </c>
      <c r="I20" s="41">
        <v>0.9213483146067416</v>
      </c>
      <c r="J20" s="41">
        <v>0.971830985915493</v>
      </c>
      <c r="K20" s="41">
        <v>0.9649122807017544</v>
      </c>
      <c r="L20" s="43">
        <f t="shared" si="1"/>
        <v>0.9542247462</v>
      </c>
      <c r="M20" s="43">
        <f t="shared" si="2"/>
        <v>0.9465896503</v>
      </c>
      <c r="N20" s="43">
        <f t="shared" si="3"/>
        <v>0.9649122807</v>
      </c>
      <c r="O20" s="41">
        <v>0.9393939393939394</v>
      </c>
      <c r="P20" s="41">
        <v>0.9635416666666666</v>
      </c>
      <c r="Q20" s="41">
        <v>0.9545454545454546</v>
      </c>
      <c r="R20" s="41">
        <v>0.944</v>
      </c>
      <c r="S20" s="41">
        <v>0.9438202247191011</v>
      </c>
      <c r="T20" s="41">
        <v>0.9664429530201343</v>
      </c>
      <c r="U20" s="41">
        <v>0.9482758620689655</v>
      </c>
      <c r="V20" s="41">
        <v>1.0</v>
      </c>
      <c r="W20" s="41">
        <v>0.9454545454545454</v>
      </c>
      <c r="X20" s="41">
        <v>0.9817073170731707</v>
      </c>
      <c r="Y20" s="41">
        <v>0.9722222222222222</v>
      </c>
      <c r="Z20" s="41">
        <v>0.8703703703703703</v>
      </c>
      <c r="AA20" s="41">
        <v>1.0</v>
      </c>
      <c r="AB20" s="41">
        <v>0.963963963963964</v>
      </c>
      <c r="AC20" s="43">
        <f t="shared" si="4"/>
        <v>0.9861111111</v>
      </c>
      <c r="AD20" s="43">
        <f t="shared" si="5"/>
        <v>0.9403740492</v>
      </c>
      <c r="AE20" s="41">
        <v>0.9533333333333334</v>
      </c>
      <c r="AF20" s="41">
        <v>0.9492063492063492</v>
      </c>
      <c r="AG20" s="41">
        <v>0.9649122807017544</v>
      </c>
      <c r="AH20" s="41">
        <v>0.9333333333333333</v>
      </c>
      <c r="AI20" s="41">
        <v>0.9774774774774775</v>
      </c>
      <c r="AJ20" s="41">
        <v>0.9615384615384616</v>
      </c>
      <c r="AK20" s="41">
        <v>0.947242206235012</v>
      </c>
      <c r="AL20" s="41">
        <v>0.9811320754716981</v>
      </c>
      <c r="AM20" s="41">
        <v>0.9387755102040817</v>
      </c>
      <c r="AN20" s="41">
        <v>0.9285714285714286</v>
      </c>
      <c r="AO20" s="41">
        <v>0.954248366013072</v>
      </c>
      <c r="AP20" s="41">
        <v>0.9365079365079365</v>
      </c>
      <c r="AQ20" s="41">
        <v>0.9540229885057471</v>
      </c>
      <c r="AR20" s="41">
        <v>0.9791666666666666</v>
      </c>
      <c r="AS20" s="41">
        <v>0.9878048780487805</v>
      </c>
      <c r="AT20" s="41">
        <v>0.9454545454545454</v>
      </c>
      <c r="AU20" s="41">
        <v>0.9519230769230769</v>
      </c>
      <c r="AV20" s="41">
        <v>1.0</v>
      </c>
      <c r="AW20" s="41">
        <v>0.9558823529411765</v>
      </c>
      <c r="AX20" s="41">
        <v>0.9047619047619048</v>
      </c>
      <c r="AY20" s="41">
        <v>0.9583333333333334</v>
      </c>
      <c r="AZ20" s="41">
        <v>0.9777777777777777</v>
      </c>
      <c r="BA20" s="41">
        <v>1.0</v>
      </c>
      <c r="BB20" s="41">
        <v>0.8095238095238095</v>
      </c>
      <c r="BC20" s="41">
        <v>0.9365079365079365</v>
      </c>
      <c r="BD20" s="41">
        <v>1.0</v>
      </c>
      <c r="BE20" s="41">
        <v>0.9754901960784313</v>
      </c>
      <c r="BF20" s="45">
        <v>0.0</v>
      </c>
      <c r="BG20" s="41">
        <v>0.9493670886075949</v>
      </c>
      <c r="BH20" s="41">
        <v>0.9469026548672567</v>
      </c>
      <c r="BI20" s="41">
        <v>0.96875</v>
      </c>
      <c r="BJ20" s="41">
        <v>0.9574468085106383</v>
      </c>
      <c r="BK20" s="41">
        <v>1.0</v>
      </c>
      <c r="BL20" s="43">
        <f t="shared" si="6"/>
        <v>0.6320899145</v>
      </c>
      <c r="BM20" s="43">
        <f t="shared" si="7"/>
        <v>0.9753989362</v>
      </c>
      <c r="BN20" s="41">
        <v>0.927710843373494</v>
      </c>
      <c r="BO20" s="41">
        <v>0.9570552147239264</v>
      </c>
      <c r="BP20" s="41">
        <v>0.9473684210526315</v>
      </c>
      <c r="BQ20" s="41">
        <v>1.0</v>
      </c>
      <c r="BR20" s="41">
        <v>0.9459459459459459</v>
      </c>
      <c r="BS20" s="41">
        <v>0.9550561797752809</v>
      </c>
      <c r="BT20" s="41">
        <v>0.6666666666666666</v>
      </c>
      <c r="BU20" s="41">
        <v>0.9444444444444444</v>
      </c>
      <c r="BV20" s="41">
        <v>0.967741935483871</v>
      </c>
      <c r="BW20" s="41">
        <v>1.0</v>
      </c>
      <c r="BX20" s="41">
        <v>0.9526315789473684</v>
      </c>
      <c r="BY20" s="43">
        <f t="shared" si="8"/>
        <v>0.9444444444</v>
      </c>
      <c r="BZ20" s="43">
        <f t="shared" si="9"/>
        <v>0.9734578381</v>
      </c>
      <c r="CA20" s="41">
        <v>0.9565217391304348</v>
      </c>
      <c r="CB20" s="41">
        <v>0.9471544715447154</v>
      </c>
    </row>
    <row r="21" ht="14.25" customHeight="1">
      <c r="A21" s="21">
        <v>19.0</v>
      </c>
      <c r="B21" s="34" t="s">
        <v>119</v>
      </c>
      <c r="C21" s="41">
        <v>0.04789272030651341</v>
      </c>
      <c r="D21" s="41">
        <v>0.034013605442176874</v>
      </c>
      <c r="E21" s="41">
        <v>0.03508771929824561</v>
      </c>
      <c r="F21" s="41">
        <v>0.07602339181286549</v>
      </c>
      <c r="G21" s="41">
        <v>0.040268456375838924</v>
      </c>
      <c r="H21" s="41">
        <v>0.05128205128205128</v>
      </c>
      <c r="I21" s="41">
        <v>0.07865168539325842</v>
      </c>
      <c r="J21" s="41">
        <v>0.028169014084507043</v>
      </c>
      <c r="K21" s="41">
        <v>0.03508771929824561</v>
      </c>
      <c r="L21" s="43">
        <f t="shared" si="1"/>
        <v>0.04577525383</v>
      </c>
      <c r="M21" s="43">
        <f t="shared" si="2"/>
        <v>0.05341034974</v>
      </c>
      <c r="N21" s="43">
        <f t="shared" si="3"/>
        <v>0.0350877193</v>
      </c>
      <c r="O21" s="41">
        <v>0.06060606060606061</v>
      </c>
      <c r="P21" s="41">
        <v>0.036458333333333336</v>
      </c>
      <c r="Q21" s="41">
        <v>0.045454545454545456</v>
      </c>
      <c r="R21" s="41">
        <v>0.056</v>
      </c>
      <c r="S21" s="41">
        <v>0.056179775280898875</v>
      </c>
      <c r="T21" s="41">
        <v>0.03355704697986577</v>
      </c>
      <c r="U21" s="41">
        <v>0.05172413793103448</v>
      </c>
      <c r="V21" s="45">
        <v>0.0</v>
      </c>
      <c r="W21" s="41">
        <v>0.05454545454545454</v>
      </c>
      <c r="X21" s="41">
        <v>0.018292682926829267</v>
      </c>
      <c r="Y21" s="41">
        <v>0.027777777777777776</v>
      </c>
      <c r="Z21" s="41">
        <v>0.12962962962962962</v>
      </c>
      <c r="AA21" s="42">
        <v>0.0</v>
      </c>
      <c r="AB21" s="41">
        <v>0.036036036036036036</v>
      </c>
      <c r="AC21" s="43">
        <f t="shared" si="4"/>
        <v>0.01388888889</v>
      </c>
      <c r="AD21" s="43">
        <f t="shared" si="5"/>
        <v>0.05962595078</v>
      </c>
      <c r="AE21" s="41">
        <v>0.04666666666666667</v>
      </c>
      <c r="AF21" s="41">
        <v>0.050793650793650794</v>
      </c>
      <c r="AG21" s="41">
        <v>0.03508771929824561</v>
      </c>
      <c r="AH21" s="41">
        <v>0.06666666666666667</v>
      </c>
      <c r="AI21" s="41">
        <v>0.02252252252252252</v>
      </c>
      <c r="AJ21" s="41">
        <v>0.038461538461538464</v>
      </c>
      <c r="AK21" s="41">
        <v>0.05275779376498801</v>
      </c>
      <c r="AL21" s="41">
        <v>0.018867924528301886</v>
      </c>
      <c r="AM21" s="41">
        <v>0.061224489795918366</v>
      </c>
      <c r="AN21" s="41">
        <v>0.07142857142857142</v>
      </c>
      <c r="AO21" s="41">
        <v>0.0457516339869281</v>
      </c>
      <c r="AP21" s="41">
        <v>0.06349206349206349</v>
      </c>
      <c r="AQ21" s="41">
        <v>0.04597701149425287</v>
      </c>
      <c r="AR21" s="41">
        <v>0.020833333333333332</v>
      </c>
      <c r="AS21" s="41">
        <v>0.012195121951219513</v>
      </c>
      <c r="AT21" s="41">
        <v>0.05454545454545454</v>
      </c>
      <c r="AU21" s="41">
        <v>0.04807692307692308</v>
      </c>
      <c r="AV21" s="45">
        <v>0.0</v>
      </c>
      <c r="AW21" s="41">
        <v>0.04411764705882353</v>
      </c>
      <c r="AX21" s="41">
        <v>0.09523809523809523</v>
      </c>
      <c r="AY21" s="41">
        <v>0.041666666666666664</v>
      </c>
      <c r="AZ21" s="41">
        <v>0.022222222222222223</v>
      </c>
      <c r="BA21" s="45">
        <v>0.0</v>
      </c>
      <c r="BB21" s="41">
        <v>0.19047619047619047</v>
      </c>
      <c r="BC21" s="41">
        <v>0.06349206349206349</v>
      </c>
      <c r="BD21" s="45">
        <v>0.0</v>
      </c>
      <c r="BE21" s="41">
        <v>0.024509803921568627</v>
      </c>
      <c r="BF21" s="41">
        <v>1.0</v>
      </c>
      <c r="BG21" s="41">
        <v>0.05063291139240506</v>
      </c>
      <c r="BH21" s="41">
        <v>0.05309734513274336</v>
      </c>
      <c r="BI21" s="41">
        <v>0.03125</v>
      </c>
      <c r="BJ21" s="41">
        <v>0.0425531914893617</v>
      </c>
      <c r="BK21" s="45">
        <v>0.0</v>
      </c>
      <c r="BL21" s="43">
        <f t="shared" si="6"/>
        <v>0.3679100855</v>
      </c>
      <c r="BM21" s="43">
        <f t="shared" si="7"/>
        <v>0.02460106383</v>
      </c>
      <c r="BN21" s="41">
        <v>0.07228915662650602</v>
      </c>
      <c r="BO21" s="41">
        <v>0.04294478527607362</v>
      </c>
      <c r="BP21" s="41">
        <v>0.05263157894736842</v>
      </c>
      <c r="BQ21" s="45">
        <v>0.0</v>
      </c>
      <c r="BR21" s="41">
        <v>0.05405405405405406</v>
      </c>
      <c r="BS21" s="41">
        <v>0.0449438202247191</v>
      </c>
      <c r="BT21" s="41">
        <v>0.3333333333333333</v>
      </c>
      <c r="BU21" s="41">
        <v>0.05555555555555555</v>
      </c>
      <c r="BV21" s="41">
        <v>0.03225806451612903</v>
      </c>
      <c r="BW21" s="45">
        <v>0.0</v>
      </c>
      <c r="BX21" s="41">
        <v>0.04736842105263158</v>
      </c>
      <c r="BY21" s="43">
        <f t="shared" si="8"/>
        <v>0.05555555556</v>
      </c>
      <c r="BZ21" s="43">
        <f t="shared" si="9"/>
        <v>0.02654216186</v>
      </c>
      <c r="CA21" s="41">
        <v>0.043478260869565216</v>
      </c>
      <c r="CB21" s="41">
        <v>0.052845528455284556</v>
      </c>
    </row>
    <row r="22" ht="14.25" customHeight="1">
      <c r="A22" s="30">
        <v>20.0</v>
      </c>
      <c r="B22" s="34" t="s">
        <v>120</v>
      </c>
      <c r="C22" s="41">
        <v>0.9406130268199234</v>
      </c>
      <c r="D22" s="41">
        <v>0.9625850340136054</v>
      </c>
      <c r="E22" s="41">
        <v>0.9649122807017544</v>
      </c>
      <c r="F22" s="41">
        <v>0.8947368421052632</v>
      </c>
      <c r="G22" s="41">
        <v>0.9194630872483222</v>
      </c>
      <c r="H22" s="41">
        <v>0.9551282051282052</v>
      </c>
      <c r="I22" s="41">
        <v>0.9213483146067416</v>
      </c>
      <c r="J22" s="41">
        <v>0.9577464788732394</v>
      </c>
      <c r="K22" s="41">
        <v>0.9649122807017544</v>
      </c>
      <c r="L22" s="43">
        <f t="shared" si="1"/>
        <v>0.9372956462</v>
      </c>
      <c r="M22" s="43">
        <f t="shared" si="2"/>
        <v>0.9395473967</v>
      </c>
      <c r="N22" s="43">
        <f t="shared" si="3"/>
        <v>0.9649122807</v>
      </c>
      <c r="O22" s="41">
        <v>0.9343434343434344</v>
      </c>
      <c r="P22" s="41">
        <v>0.9375</v>
      </c>
      <c r="Q22" s="41">
        <v>0.9545454545454546</v>
      </c>
      <c r="R22" s="41">
        <v>0.92</v>
      </c>
      <c r="S22" s="41">
        <v>0.9382022471910112</v>
      </c>
      <c r="T22" s="41">
        <v>0.9664429530201343</v>
      </c>
      <c r="U22" s="41">
        <v>0.9310344827586207</v>
      </c>
      <c r="V22" s="41">
        <v>0.9166666666666666</v>
      </c>
      <c r="W22" s="41">
        <v>0.9636363636363636</v>
      </c>
      <c r="X22" s="41">
        <v>0.975609756097561</v>
      </c>
      <c r="Y22" s="41">
        <v>0.9444444444444444</v>
      </c>
      <c r="Z22" s="41">
        <v>0.8518518518518519</v>
      </c>
      <c r="AA22" s="41">
        <v>1.0</v>
      </c>
      <c r="AB22" s="41">
        <v>0.9369369369369369</v>
      </c>
      <c r="AC22" s="43">
        <f t="shared" si="4"/>
        <v>0.9722222222</v>
      </c>
      <c r="AD22" s="43">
        <f t="shared" si="5"/>
        <v>0.9320087271</v>
      </c>
      <c r="AE22" s="41">
        <v>0.94</v>
      </c>
      <c r="AF22" s="41">
        <v>0.9365079365079365</v>
      </c>
      <c r="AG22" s="41">
        <v>0.9649122807017544</v>
      </c>
      <c r="AH22" s="41">
        <v>0.9233333333333333</v>
      </c>
      <c r="AI22" s="41">
        <v>0.963963963963964</v>
      </c>
      <c r="AJ22" s="41">
        <v>0.9807692307692307</v>
      </c>
      <c r="AK22" s="41">
        <v>0.9328537170263789</v>
      </c>
      <c r="AL22" s="41">
        <v>0.9622641509433962</v>
      </c>
      <c r="AM22" s="41">
        <v>0.9591836734693877</v>
      </c>
      <c r="AN22" s="41">
        <v>0.9285714285714286</v>
      </c>
      <c r="AO22" s="41">
        <v>0.9389978213507625</v>
      </c>
      <c r="AP22" s="41">
        <v>0.9444444444444444</v>
      </c>
      <c r="AQ22" s="41">
        <v>0.9396551724137931</v>
      </c>
      <c r="AR22" s="41">
        <v>0.9375</v>
      </c>
      <c r="AS22" s="41">
        <v>0.975609756097561</v>
      </c>
      <c r="AT22" s="41">
        <v>0.9340909090909091</v>
      </c>
      <c r="AU22" s="41">
        <v>0.9403846153846154</v>
      </c>
      <c r="AV22" s="41">
        <v>1.0</v>
      </c>
      <c r="AW22" s="41">
        <v>0.9558823529411765</v>
      </c>
      <c r="AX22" s="41">
        <v>0.9523809523809523</v>
      </c>
      <c r="AY22" s="41">
        <v>0.9583333333333334</v>
      </c>
      <c r="AZ22" s="41">
        <v>0.9611111111111111</v>
      </c>
      <c r="BA22" s="41">
        <v>0.9565217391304348</v>
      </c>
      <c r="BB22" s="41">
        <v>0.7380952380952381</v>
      </c>
      <c r="BC22" s="41">
        <v>0.9428571428571428</v>
      </c>
      <c r="BD22" s="41">
        <v>1.0</v>
      </c>
      <c r="BE22" s="41">
        <v>0.9362745098039216</v>
      </c>
      <c r="BF22" s="41">
        <v>0.3333333333333333</v>
      </c>
      <c r="BG22" s="41">
        <v>0.9240506329113924</v>
      </c>
      <c r="BH22" s="41">
        <v>0.9336283185840708</v>
      </c>
      <c r="BI22" s="41">
        <v>0.9453125</v>
      </c>
      <c r="BJ22" s="41">
        <v>1.0</v>
      </c>
      <c r="BK22" s="41">
        <v>0.9743589743589743</v>
      </c>
      <c r="BL22" s="43">
        <f t="shared" si="6"/>
        <v>0.7303374283</v>
      </c>
      <c r="BM22" s="43">
        <f t="shared" si="7"/>
        <v>0.9732238248</v>
      </c>
      <c r="BN22" s="41">
        <v>0.9156626506024096</v>
      </c>
      <c r="BO22" s="41">
        <v>0.9447852760736196</v>
      </c>
      <c r="BP22" s="41">
        <v>0.9368421052631579</v>
      </c>
      <c r="BQ22" s="41">
        <v>1.0</v>
      </c>
      <c r="BR22" s="41">
        <v>0.9594594594594594</v>
      </c>
      <c r="BS22" s="41">
        <v>0.9370786516853933</v>
      </c>
      <c r="BT22" s="41">
        <v>1.0</v>
      </c>
      <c r="BU22" s="41">
        <v>0.9722222222222222</v>
      </c>
      <c r="BV22" s="41">
        <v>0.967741935483871</v>
      </c>
      <c r="BW22" s="41">
        <v>1.0</v>
      </c>
      <c r="BX22" s="41">
        <v>0.9289473684210526</v>
      </c>
      <c r="BY22" s="43">
        <f t="shared" si="8"/>
        <v>0.9722222222</v>
      </c>
      <c r="BZ22" s="43">
        <f t="shared" si="9"/>
        <v>0.9655631013</v>
      </c>
      <c r="CA22" s="41">
        <v>0.9565217391304348</v>
      </c>
      <c r="CB22" s="41">
        <v>0.9227642276422764</v>
      </c>
    </row>
    <row r="23" ht="14.25" customHeight="1">
      <c r="A23" s="30">
        <v>21.0</v>
      </c>
      <c r="B23" s="34" t="s">
        <v>121</v>
      </c>
      <c r="C23" s="41">
        <v>0.05938697318007663</v>
      </c>
      <c r="D23" s="41">
        <v>0.03741496598639456</v>
      </c>
      <c r="E23" s="41">
        <v>0.03508771929824561</v>
      </c>
      <c r="F23" s="41">
        <v>0.10526315789473684</v>
      </c>
      <c r="G23" s="41">
        <v>0.08053691275167785</v>
      </c>
      <c r="H23" s="41">
        <v>0.04487179487179487</v>
      </c>
      <c r="I23" s="41">
        <v>0.07865168539325842</v>
      </c>
      <c r="J23" s="41">
        <v>0.04225352112676056</v>
      </c>
      <c r="K23" s="41">
        <v>0.03508771929824561</v>
      </c>
      <c r="L23" s="43">
        <f t="shared" si="1"/>
        <v>0.06270435381</v>
      </c>
      <c r="M23" s="43">
        <f t="shared" si="2"/>
        <v>0.06045260326</v>
      </c>
      <c r="N23" s="43">
        <f t="shared" si="3"/>
        <v>0.0350877193</v>
      </c>
      <c r="O23" s="41">
        <v>0.06565656565656566</v>
      </c>
      <c r="P23" s="41">
        <v>0.0625</v>
      </c>
      <c r="Q23" s="41">
        <v>0.045454545454545456</v>
      </c>
      <c r="R23" s="41">
        <v>0.08</v>
      </c>
      <c r="S23" s="41">
        <v>0.06179775280898876</v>
      </c>
      <c r="T23" s="41">
        <v>0.03355704697986577</v>
      </c>
      <c r="U23" s="41">
        <v>0.06896551724137931</v>
      </c>
      <c r="V23" s="41">
        <v>0.08333333333333333</v>
      </c>
      <c r="W23" s="41">
        <v>0.03636363636363636</v>
      </c>
      <c r="X23" s="41">
        <v>0.024390243902439025</v>
      </c>
      <c r="Y23" s="41">
        <v>0.05555555555555555</v>
      </c>
      <c r="Z23" s="41">
        <v>0.14814814814814814</v>
      </c>
      <c r="AA23" s="42">
        <v>0.0</v>
      </c>
      <c r="AB23" s="41">
        <v>0.06306306306306306</v>
      </c>
      <c r="AC23" s="43">
        <f t="shared" si="4"/>
        <v>0.02777777778</v>
      </c>
      <c r="AD23" s="43">
        <f t="shared" si="5"/>
        <v>0.06799127287</v>
      </c>
      <c r="AE23" s="41">
        <v>0.06</v>
      </c>
      <c r="AF23" s="41">
        <v>0.06349206349206349</v>
      </c>
      <c r="AG23" s="41">
        <v>0.03508771929824561</v>
      </c>
      <c r="AH23" s="41">
        <v>0.07666666666666666</v>
      </c>
      <c r="AI23" s="41">
        <v>0.036036036036036036</v>
      </c>
      <c r="AJ23" s="41">
        <v>0.019230769230769232</v>
      </c>
      <c r="AK23" s="41">
        <v>0.0671462829736211</v>
      </c>
      <c r="AL23" s="41">
        <v>0.03773584905660377</v>
      </c>
      <c r="AM23" s="41">
        <v>0.04081632653061224</v>
      </c>
      <c r="AN23" s="41">
        <v>0.07142857142857142</v>
      </c>
      <c r="AO23" s="41">
        <v>0.06100217864923747</v>
      </c>
      <c r="AP23" s="41">
        <v>0.05555555555555555</v>
      </c>
      <c r="AQ23" s="41">
        <v>0.0603448275862069</v>
      </c>
      <c r="AR23" s="41">
        <v>0.0625</v>
      </c>
      <c r="AS23" s="41">
        <v>0.024390243902439025</v>
      </c>
      <c r="AT23" s="41">
        <v>0.0659090909090909</v>
      </c>
      <c r="AU23" s="41">
        <v>0.05961538461538462</v>
      </c>
      <c r="AV23" s="42">
        <v>0.0</v>
      </c>
      <c r="AW23" s="41">
        <v>0.04411764705882353</v>
      </c>
      <c r="AX23" s="41">
        <v>0.047619047619047616</v>
      </c>
      <c r="AY23" s="41">
        <v>0.041666666666666664</v>
      </c>
      <c r="AZ23" s="41">
        <v>0.03888888888888889</v>
      </c>
      <c r="BA23" s="41">
        <v>0.043478260869565216</v>
      </c>
      <c r="BB23" s="41">
        <v>0.2619047619047619</v>
      </c>
      <c r="BC23" s="41">
        <v>0.05714285714285714</v>
      </c>
      <c r="BD23" s="45">
        <v>0.0</v>
      </c>
      <c r="BE23" s="41">
        <v>0.06372549019607843</v>
      </c>
      <c r="BF23" s="41">
        <v>0.6666666666666666</v>
      </c>
      <c r="BG23" s="41">
        <v>0.0759493670886076</v>
      </c>
      <c r="BH23" s="41">
        <v>0.06637168141592921</v>
      </c>
      <c r="BI23" s="41">
        <v>0.0546875</v>
      </c>
      <c r="BJ23" s="45">
        <v>0.0</v>
      </c>
      <c r="BK23" s="41">
        <v>0.02564102564102564</v>
      </c>
      <c r="BL23" s="43">
        <f t="shared" si="6"/>
        <v>0.2696625717</v>
      </c>
      <c r="BM23" s="43">
        <f t="shared" si="7"/>
        <v>0.02677617521</v>
      </c>
      <c r="BN23" s="41">
        <v>0.08433734939759036</v>
      </c>
      <c r="BO23" s="41">
        <v>0.05521472392638037</v>
      </c>
      <c r="BP23" s="41">
        <v>0.06315789473684211</v>
      </c>
      <c r="BQ23" s="45">
        <v>0.0</v>
      </c>
      <c r="BR23" s="41">
        <v>0.04054054054054054</v>
      </c>
      <c r="BS23" s="41">
        <v>0.06292134831460675</v>
      </c>
      <c r="BT23" s="45">
        <v>0.0</v>
      </c>
      <c r="BU23" s="41">
        <v>0.027777777777777776</v>
      </c>
      <c r="BV23" s="41">
        <v>0.03225806451612903</v>
      </c>
      <c r="BW23" s="45">
        <v>0.0</v>
      </c>
      <c r="BX23" s="41">
        <v>0.07105263157894737</v>
      </c>
      <c r="BY23" s="43">
        <f t="shared" si="8"/>
        <v>0.02777777778</v>
      </c>
      <c r="BZ23" s="43">
        <f t="shared" si="9"/>
        <v>0.0344368987</v>
      </c>
      <c r="CA23" s="41">
        <v>0.043478260869565216</v>
      </c>
      <c r="CB23" s="41">
        <v>0.07723577235772358</v>
      </c>
    </row>
    <row r="24" ht="14.25" customHeight="1">
      <c r="A24" s="21">
        <v>22.0</v>
      </c>
      <c r="B24" s="34" t="s">
        <v>122</v>
      </c>
      <c r="C24" s="41">
        <v>0.4904214559386973</v>
      </c>
      <c r="D24" s="41">
        <v>0.5034013605442177</v>
      </c>
      <c r="E24" s="41">
        <v>0.3508771929824561</v>
      </c>
      <c r="F24" s="41">
        <v>0.5146198830409356</v>
      </c>
      <c r="G24" s="41">
        <v>0.4966442953020134</v>
      </c>
      <c r="H24" s="41">
        <v>0.5448717948717948</v>
      </c>
      <c r="I24" s="41">
        <v>0.4606741573033708</v>
      </c>
      <c r="J24" s="41">
        <v>0.5070422535211268</v>
      </c>
      <c r="K24" s="41">
        <v>0.3508771929824561</v>
      </c>
      <c r="L24" s="43">
        <f t="shared" si="1"/>
        <v>0.5207580451</v>
      </c>
      <c r="M24" s="43">
        <f t="shared" si="2"/>
        <v>0.4838582054</v>
      </c>
      <c r="N24" s="43">
        <f t="shared" si="3"/>
        <v>0.350877193</v>
      </c>
      <c r="O24" s="41">
        <v>0.4292929292929293</v>
      </c>
      <c r="P24" s="41">
        <v>0.5625</v>
      </c>
      <c r="Q24" s="41">
        <v>0.4772727272727273</v>
      </c>
      <c r="R24" s="41">
        <v>0.544</v>
      </c>
      <c r="S24" s="41">
        <v>0.5561797752808989</v>
      </c>
      <c r="T24" s="41">
        <v>0.3959731543624161</v>
      </c>
      <c r="U24" s="41">
        <v>0.3620689655172414</v>
      </c>
      <c r="V24" s="41">
        <v>0.75</v>
      </c>
      <c r="W24" s="41">
        <v>0.8181818181818182</v>
      </c>
      <c r="X24" s="41">
        <v>0.31097560975609756</v>
      </c>
      <c r="Y24" s="41">
        <v>0.7222222222222222</v>
      </c>
      <c r="Z24" s="41">
        <v>0.6851851851851852</v>
      </c>
      <c r="AA24" s="41">
        <v>0.4166666666666667</v>
      </c>
      <c r="AB24" s="41">
        <v>0.36036036036036034</v>
      </c>
      <c r="AC24" s="43">
        <f t="shared" si="4"/>
        <v>0.5694444444</v>
      </c>
      <c r="AD24" s="43">
        <f t="shared" si="5"/>
        <v>0.5436757434</v>
      </c>
      <c r="AE24" s="41">
        <v>0.56</v>
      </c>
      <c r="AF24" s="41">
        <v>0.48253968253968255</v>
      </c>
      <c r="AG24" s="41">
        <v>0.3508771929824561</v>
      </c>
      <c r="AH24" s="41">
        <v>0.53</v>
      </c>
      <c r="AI24" s="41">
        <v>0.4369369369369369</v>
      </c>
      <c r="AJ24" s="41">
        <v>0.4423076923076923</v>
      </c>
      <c r="AK24" s="41">
        <v>0.5203836930455635</v>
      </c>
      <c r="AL24" s="41">
        <v>0.3018867924528302</v>
      </c>
      <c r="AM24" s="41">
        <v>0.7755102040816326</v>
      </c>
      <c r="AN24" s="41">
        <v>0.5714285714285714</v>
      </c>
      <c r="AO24" s="41">
        <v>0.45751633986928103</v>
      </c>
      <c r="AP24" s="41">
        <v>0.49206349206349204</v>
      </c>
      <c r="AQ24" s="41">
        <v>0.5057471264367817</v>
      </c>
      <c r="AR24" s="41">
        <v>0.375</v>
      </c>
      <c r="AS24" s="41">
        <v>0.5365853658536586</v>
      </c>
      <c r="AT24" s="41">
        <v>0.4818181818181818</v>
      </c>
      <c r="AU24" s="41">
        <v>0.49230769230769234</v>
      </c>
      <c r="AV24" s="45">
        <v>0.0</v>
      </c>
      <c r="AW24" s="41">
        <v>0.5147058823529411</v>
      </c>
      <c r="AX24" s="41">
        <v>0.9047619047619048</v>
      </c>
      <c r="AY24" s="41">
        <v>0.45</v>
      </c>
      <c r="AZ24" s="41">
        <v>0.39444444444444443</v>
      </c>
      <c r="BA24" s="41">
        <v>0.6956521739130435</v>
      </c>
      <c r="BB24" s="41">
        <v>0.6190476190476191</v>
      </c>
      <c r="BC24" s="41">
        <v>0.5206349206349207</v>
      </c>
      <c r="BD24" s="45">
        <v>0.0</v>
      </c>
      <c r="BE24" s="41">
        <v>0.45098039215686275</v>
      </c>
      <c r="BF24" s="45">
        <v>0.0</v>
      </c>
      <c r="BG24" s="41">
        <v>0.569620253164557</v>
      </c>
      <c r="BH24" s="41">
        <v>0.504424778761062</v>
      </c>
      <c r="BI24" s="41">
        <v>0.3671875</v>
      </c>
      <c r="BJ24" s="41">
        <v>0.5106382978723404</v>
      </c>
      <c r="BK24" s="41">
        <v>0.6666666666666666</v>
      </c>
      <c r="BL24" s="43">
        <f t="shared" si="6"/>
        <v>0.3580150106</v>
      </c>
      <c r="BM24" s="43">
        <f t="shared" si="7"/>
        <v>0.5148308215</v>
      </c>
      <c r="BN24" s="41">
        <v>0.5903614457831325</v>
      </c>
      <c r="BO24" s="41">
        <v>0.450920245398773</v>
      </c>
      <c r="BP24" s="41">
        <v>0.5473684210526316</v>
      </c>
      <c r="BQ24" s="41">
        <v>0.4444444444444444</v>
      </c>
      <c r="BR24" s="41">
        <v>0.527027027027027</v>
      </c>
      <c r="BS24" s="41">
        <v>0.48314606741573035</v>
      </c>
      <c r="BT24" s="41">
        <v>0.6666666666666666</v>
      </c>
      <c r="BU24" s="41">
        <v>0.3888888888888889</v>
      </c>
      <c r="BV24" s="41">
        <v>0.5483870967741935</v>
      </c>
      <c r="BW24" s="41">
        <v>0.6666666666666666</v>
      </c>
      <c r="BX24" s="41">
        <v>0.5131578947368421</v>
      </c>
      <c r="BY24" s="43">
        <f t="shared" si="8"/>
        <v>0.3888888889</v>
      </c>
      <c r="BZ24" s="43">
        <f t="shared" si="9"/>
        <v>0.5760705527</v>
      </c>
      <c r="CA24" s="41">
        <v>0.463768115942029</v>
      </c>
      <c r="CB24" s="41">
        <v>0.5203252032520326</v>
      </c>
    </row>
    <row r="25" ht="14.25" customHeight="1">
      <c r="A25" s="30">
        <v>23.0</v>
      </c>
      <c r="B25" s="34" t="s">
        <v>123</v>
      </c>
      <c r="C25" s="41">
        <v>0.5095785440613027</v>
      </c>
      <c r="D25" s="41">
        <v>0.4965986394557823</v>
      </c>
      <c r="E25" s="41">
        <v>0.6491228070175439</v>
      </c>
      <c r="F25" s="41">
        <v>0.4853801169590643</v>
      </c>
      <c r="G25" s="41">
        <v>0.5033557046979866</v>
      </c>
      <c r="H25" s="41">
        <v>0.4551282051282051</v>
      </c>
      <c r="I25" s="41">
        <v>0.5393258426966292</v>
      </c>
      <c r="J25" s="41">
        <v>0.49295774647887325</v>
      </c>
      <c r="K25" s="41">
        <v>0.6491228070175439</v>
      </c>
      <c r="L25" s="43">
        <f t="shared" si="1"/>
        <v>0.4792419549</v>
      </c>
      <c r="M25" s="43">
        <f t="shared" si="2"/>
        <v>0.5161417946</v>
      </c>
      <c r="N25" s="43">
        <f t="shared" si="3"/>
        <v>0.649122807</v>
      </c>
      <c r="O25" s="41">
        <v>0.5707070707070707</v>
      </c>
      <c r="P25" s="41">
        <v>0.4375</v>
      </c>
      <c r="Q25" s="41">
        <v>0.5227272727272727</v>
      </c>
      <c r="R25" s="41">
        <v>0.456</v>
      </c>
      <c r="S25" s="41">
        <v>0.4438202247191011</v>
      </c>
      <c r="T25" s="41">
        <v>0.6040268456375839</v>
      </c>
      <c r="U25" s="41">
        <v>0.6379310344827587</v>
      </c>
      <c r="V25" s="41">
        <v>0.25</v>
      </c>
      <c r="W25" s="41">
        <v>0.18181818181818182</v>
      </c>
      <c r="X25" s="41">
        <v>0.6890243902439024</v>
      </c>
      <c r="Y25" s="41">
        <v>0.2777777777777778</v>
      </c>
      <c r="Z25" s="41">
        <v>0.3148148148148148</v>
      </c>
      <c r="AA25" s="41">
        <v>0.5833333333333334</v>
      </c>
      <c r="AB25" s="41">
        <v>0.6396396396396397</v>
      </c>
      <c r="AC25" s="43">
        <f t="shared" si="4"/>
        <v>0.4305555556</v>
      </c>
      <c r="AD25" s="43">
        <f t="shared" si="5"/>
        <v>0.4563242566</v>
      </c>
      <c r="AE25" s="41">
        <v>0.44</v>
      </c>
      <c r="AF25" s="41">
        <v>0.5174603174603175</v>
      </c>
      <c r="AG25" s="41">
        <v>0.6491228070175439</v>
      </c>
      <c r="AH25" s="41">
        <v>0.47</v>
      </c>
      <c r="AI25" s="41">
        <v>0.5630630630630631</v>
      </c>
      <c r="AJ25" s="41">
        <v>0.5576923076923077</v>
      </c>
      <c r="AK25" s="41">
        <v>0.47961630695443647</v>
      </c>
      <c r="AL25" s="41">
        <v>0.6981132075471698</v>
      </c>
      <c r="AM25" s="41">
        <v>0.22448979591836735</v>
      </c>
      <c r="AN25" s="41">
        <v>0.42857142857142855</v>
      </c>
      <c r="AO25" s="41">
        <v>0.5424836601307189</v>
      </c>
      <c r="AP25" s="41">
        <v>0.5079365079365079</v>
      </c>
      <c r="AQ25" s="41">
        <v>0.4942528735632184</v>
      </c>
      <c r="AR25" s="41">
        <v>0.625</v>
      </c>
      <c r="AS25" s="41">
        <v>0.4634146341463415</v>
      </c>
      <c r="AT25" s="41">
        <v>0.5181818181818182</v>
      </c>
      <c r="AU25" s="41">
        <v>0.5076923076923077</v>
      </c>
      <c r="AV25" s="41">
        <v>1.0</v>
      </c>
      <c r="AW25" s="41">
        <v>0.4852941176470588</v>
      </c>
      <c r="AX25" s="41">
        <v>0.09523809523809523</v>
      </c>
      <c r="AY25" s="41">
        <v>0.55</v>
      </c>
      <c r="AZ25" s="41">
        <v>0.6055555555555555</v>
      </c>
      <c r="BA25" s="41">
        <v>0.30434782608695654</v>
      </c>
      <c r="BB25" s="41">
        <v>0.38095238095238093</v>
      </c>
      <c r="BC25" s="41">
        <v>0.4793650793650794</v>
      </c>
      <c r="BD25" s="41">
        <v>1.0</v>
      </c>
      <c r="BE25" s="41">
        <v>0.5490196078431373</v>
      </c>
      <c r="BF25" s="41">
        <v>1.0</v>
      </c>
      <c r="BG25" s="41">
        <v>0.43037974683544306</v>
      </c>
      <c r="BH25" s="41">
        <v>0.49557522123893805</v>
      </c>
      <c r="BI25" s="41">
        <v>0.6328125</v>
      </c>
      <c r="BJ25" s="41">
        <v>0.48936170212765956</v>
      </c>
      <c r="BK25" s="41">
        <v>0.3333333333333333</v>
      </c>
      <c r="BL25" s="43">
        <f t="shared" si="6"/>
        <v>0.6419849894</v>
      </c>
      <c r="BM25" s="43">
        <f t="shared" si="7"/>
        <v>0.4851691785</v>
      </c>
      <c r="BN25" s="41">
        <v>0.40963855421686746</v>
      </c>
      <c r="BO25" s="41">
        <v>0.549079754601227</v>
      </c>
      <c r="BP25" s="41">
        <v>0.45263157894736844</v>
      </c>
      <c r="BQ25" s="41">
        <v>0.5555555555555556</v>
      </c>
      <c r="BR25" s="41">
        <v>0.47297297297297297</v>
      </c>
      <c r="BS25" s="41">
        <v>0.5168539325842697</v>
      </c>
      <c r="BT25" s="41">
        <v>0.3333333333333333</v>
      </c>
      <c r="BU25" s="41">
        <v>0.6111111111111112</v>
      </c>
      <c r="BV25" s="41">
        <v>0.45161290322580644</v>
      </c>
      <c r="BW25" s="41">
        <v>0.3333333333333333</v>
      </c>
      <c r="BX25" s="41">
        <v>0.4868421052631579</v>
      </c>
      <c r="BY25" s="43">
        <f t="shared" si="8"/>
        <v>0.6111111111</v>
      </c>
      <c r="BZ25" s="43">
        <f t="shared" si="9"/>
        <v>0.4239294473</v>
      </c>
      <c r="CA25" s="41">
        <v>0.5362318840579711</v>
      </c>
      <c r="CB25" s="41">
        <v>0.4796747967479675</v>
      </c>
    </row>
    <row r="26" ht="14.25" customHeight="1">
      <c r="A26" s="30">
        <v>24.0</v>
      </c>
      <c r="B26" s="34" t="s">
        <v>124</v>
      </c>
      <c r="C26" s="41">
        <v>0.09195402298850575</v>
      </c>
      <c r="D26" s="41">
        <v>0.08503401360544217</v>
      </c>
      <c r="E26" s="41">
        <v>0.017543859649122806</v>
      </c>
      <c r="F26" s="41">
        <v>0.1286549707602339</v>
      </c>
      <c r="G26" s="41">
        <v>0.1476510067114094</v>
      </c>
      <c r="H26" s="41">
        <v>0.10897435897435898</v>
      </c>
      <c r="I26" s="41">
        <v>0.056179775280898875</v>
      </c>
      <c r="J26" s="41">
        <v>0.04225352112676056</v>
      </c>
      <c r="K26" s="41">
        <v>0.017543859649122806</v>
      </c>
      <c r="L26" s="43">
        <f t="shared" si="1"/>
        <v>0.1283126828</v>
      </c>
      <c r="M26" s="43">
        <f t="shared" si="2"/>
        <v>0.0492166482</v>
      </c>
      <c r="N26" s="43">
        <f t="shared" si="3"/>
        <v>0.01754385965</v>
      </c>
      <c r="O26" s="41">
        <v>0.050505050505050504</v>
      </c>
      <c r="P26" s="41">
        <v>0.09895833333333333</v>
      </c>
      <c r="Q26" s="41">
        <v>0.14393939393939395</v>
      </c>
      <c r="R26" s="41">
        <v>0.12</v>
      </c>
      <c r="S26" s="41">
        <v>0.09550561797752809</v>
      </c>
      <c r="T26" s="41">
        <v>0.06040268456375839</v>
      </c>
      <c r="U26" s="41">
        <v>0.06896551724137931</v>
      </c>
      <c r="V26" s="41">
        <v>0.25</v>
      </c>
      <c r="W26" s="41">
        <v>0.2909090909090909</v>
      </c>
      <c r="X26" s="41">
        <v>0.042682926829268296</v>
      </c>
      <c r="Y26" s="41">
        <v>0.05555555555555555</v>
      </c>
      <c r="Z26" s="41">
        <v>0.21296296296296297</v>
      </c>
      <c r="AA26" s="45">
        <v>0.0</v>
      </c>
      <c r="AB26" s="45">
        <v>0.0</v>
      </c>
      <c r="AC26" s="43">
        <f t="shared" si="4"/>
        <v>0.02777777778</v>
      </c>
      <c r="AD26" s="43">
        <f t="shared" si="5"/>
        <v>0.1366387452</v>
      </c>
      <c r="AE26" s="41">
        <v>0.12666666666666668</v>
      </c>
      <c r="AF26" s="41">
        <v>0.08888888888888889</v>
      </c>
      <c r="AG26" s="41">
        <v>0.017543859649122806</v>
      </c>
      <c r="AH26" s="41">
        <v>0.08</v>
      </c>
      <c r="AI26" s="41">
        <v>0.10810810810810811</v>
      </c>
      <c r="AJ26" s="41">
        <v>0.1346153846153846</v>
      </c>
      <c r="AK26" s="41">
        <v>0.09832134292565947</v>
      </c>
      <c r="AL26" s="45">
        <v>0.0</v>
      </c>
      <c r="AM26" s="41">
        <v>0.2653061224489796</v>
      </c>
      <c r="AN26" s="45">
        <v>0.0</v>
      </c>
      <c r="AO26" s="41">
        <v>0.07625272331154684</v>
      </c>
      <c r="AP26" s="41">
        <v>0.16666666666666666</v>
      </c>
      <c r="AQ26" s="41">
        <v>0.07758620689655173</v>
      </c>
      <c r="AR26" s="45">
        <v>0.0</v>
      </c>
      <c r="AS26" s="41">
        <v>0.024390243902439025</v>
      </c>
      <c r="AT26" s="41">
        <v>0.10454545454545454</v>
      </c>
      <c r="AU26" s="41">
        <v>0.09230769230769231</v>
      </c>
      <c r="AV26" s="45">
        <v>0.0</v>
      </c>
      <c r="AW26" s="41">
        <v>0.007352941176470588</v>
      </c>
      <c r="AX26" s="41">
        <v>0.3333333333333333</v>
      </c>
      <c r="AY26" s="41">
        <v>0.25833333333333336</v>
      </c>
      <c r="AZ26" s="41">
        <v>0.011111111111111112</v>
      </c>
      <c r="BA26" s="45">
        <v>0.0</v>
      </c>
      <c r="BB26" s="41">
        <v>0.16666666666666666</v>
      </c>
      <c r="BC26" s="41">
        <v>0.1365079365079365</v>
      </c>
      <c r="BD26" s="45">
        <v>0.0</v>
      </c>
      <c r="BE26" s="41">
        <v>0.024509803921568627</v>
      </c>
      <c r="BF26" s="45">
        <v>0.0</v>
      </c>
      <c r="BG26" s="41">
        <v>0.11392405063291139</v>
      </c>
      <c r="BH26" s="41">
        <v>0.09292035398230089</v>
      </c>
      <c r="BI26" s="41">
        <v>0.0390625</v>
      </c>
      <c r="BJ26" s="41">
        <v>0.06382978723404255</v>
      </c>
      <c r="BK26" s="41">
        <v>0.2564102564102564</v>
      </c>
      <c r="BL26" s="43">
        <f t="shared" si="6"/>
        <v>0.06894813487</v>
      </c>
      <c r="BM26" s="43">
        <f t="shared" si="7"/>
        <v>0.1197675145</v>
      </c>
      <c r="BN26" s="41">
        <v>0.060240963855421686</v>
      </c>
      <c r="BO26" s="41">
        <v>0.07668711656441718</v>
      </c>
      <c r="BP26" s="41">
        <v>0.15789473684210525</v>
      </c>
      <c r="BQ26" s="41">
        <v>0.16666666666666666</v>
      </c>
      <c r="BR26" s="41">
        <v>0.16216216216216217</v>
      </c>
      <c r="BS26" s="41">
        <v>0.08089887640449438</v>
      </c>
      <c r="BT26" s="45">
        <v>0.0</v>
      </c>
      <c r="BU26" s="41">
        <v>0.06481481481481481</v>
      </c>
      <c r="BV26" s="41">
        <v>0.16129032258064516</v>
      </c>
      <c r="BW26" s="45">
        <v>0.0</v>
      </c>
      <c r="BX26" s="41">
        <v>0.09473684210526316</v>
      </c>
      <c r="BY26" s="43">
        <f t="shared" si="8"/>
        <v>0.06481481481</v>
      </c>
      <c r="BZ26" s="43">
        <f t="shared" si="9"/>
        <v>0.08534238823</v>
      </c>
      <c r="CA26" s="41">
        <v>0.16304347826086957</v>
      </c>
      <c r="CB26" s="41">
        <v>0.012195121951219513</v>
      </c>
    </row>
    <row r="27" ht="14.25" customHeight="1">
      <c r="A27" s="21">
        <v>25.0</v>
      </c>
      <c r="B27" s="34" t="s">
        <v>125</v>
      </c>
      <c r="C27" s="41">
        <v>0.19731800766283525</v>
      </c>
      <c r="D27" s="41">
        <v>0.17346938775510204</v>
      </c>
      <c r="E27" s="41">
        <v>0.24561403508771928</v>
      </c>
      <c r="F27" s="41">
        <v>0.2222222222222222</v>
      </c>
      <c r="G27" s="41">
        <v>0.26174496644295303</v>
      </c>
      <c r="H27" s="41">
        <v>0.16666666666666666</v>
      </c>
      <c r="I27" s="41">
        <v>0.10112359550561797</v>
      </c>
      <c r="J27" s="41">
        <v>0.2112676056338028</v>
      </c>
      <c r="K27" s="41">
        <v>0.24561403508771928</v>
      </c>
      <c r="L27" s="43">
        <f t="shared" si="1"/>
        <v>0.2142058166</v>
      </c>
      <c r="M27" s="43">
        <f t="shared" si="2"/>
        <v>0.1561956006</v>
      </c>
      <c r="N27" s="43">
        <f t="shared" si="3"/>
        <v>0.2456140351</v>
      </c>
      <c r="O27" s="41">
        <v>0.14646464646464646</v>
      </c>
      <c r="P27" s="41">
        <v>0.24479166666666666</v>
      </c>
      <c r="Q27" s="41">
        <v>0.20454545454545456</v>
      </c>
      <c r="R27" s="41">
        <v>0.176</v>
      </c>
      <c r="S27" s="41">
        <v>0.1404494382022472</v>
      </c>
      <c r="T27" s="41">
        <v>0.2550335570469799</v>
      </c>
      <c r="U27" s="41">
        <v>0.22413793103448276</v>
      </c>
      <c r="V27" s="41">
        <v>0.4166666666666667</v>
      </c>
      <c r="W27" s="41">
        <v>0.2545454545454545</v>
      </c>
      <c r="X27" s="41">
        <v>0.3719512195121951</v>
      </c>
      <c r="Y27" s="41">
        <v>0.08333333333333333</v>
      </c>
      <c r="Z27" s="41">
        <v>0.16666666666666666</v>
      </c>
      <c r="AA27" s="41">
        <v>0.020833333333333332</v>
      </c>
      <c r="AB27" s="41">
        <v>0.05405405405405406</v>
      </c>
      <c r="AC27" s="43">
        <f t="shared" si="4"/>
        <v>0.05208333333</v>
      </c>
      <c r="AD27" s="43">
        <f t="shared" si="5"/>
        <v>0.2118043487</v>
      </c>
      <c r="AE27" s="41">
        <v>0.24666666666666667</v>
      </c>
      <c r="AF27" s="41">
        <v>0.16507936507936508</v>
      </c>
      <c r="AG27" s="41">
        <v>0.24561403508771928</v>
      </c>
      <c r="AH27" s="41">
        <v>0.2</v>
      </c>
      <c r="AI27" s="41">
        <v>0.19369369369369369</v>
      </c>
      <c r="AJ27" s="41">
        <v>0.17307692307692307</v>
      </c>
      <c r="AK27" s="41">
        <v>0.22302158273381295</v>
      </c>
      <c r="AL27" s="41">
        <v>0.018867924528301886</v>
      </c>
      <c r="AM27" s="41">
        <v>0.2857142857142857</v>
      </c>
      <c r="AN27" s="41">
        <v>0.21428571428571427</v>
      </c>
      <c r="AO27" s="41">
        <v>0.18736383442265794</v>
      </c>
      <c r="AP27" s="41">
        <v>0.23015873015873015</v>
      </c>
      <c r="AQ27" s="41">
        <v>0.1896551724137931</v>
      </c>
      <c r="AR27" s="41">
        <v>0.16666666666666666</v>
      </c>
      <c r="AS27" s="41">
        <v>0.06097560975609756</v>
      </c>
      <c r="AT27" s="41">
        <v>0.22272727272727272</v>
      </c>
      <c r="AU27" s="41">
        <v>0.19807692307692307</v>
      </c>
      <c r="AV27" s="45">
        <v>0.0</v>
      </c>
      <c r="AW27" s="41">
        <v>0.4117647058823529</v>
      </c>
      <c r="AX27" s="41">
        <v>0.19047619047619047</v>
      </c>
      <c r="AY27" s="41">
        <v>0.20833333333333334</v>
      </c>
      <c r="AZ27" s="41">
        <v>0.06666666666666667</v>
      </c>
      <c r="BA27" s="45">
        <v>0.0</v>
      </c>
      <c r="BB27" s="41">
        <v>0.14285714285714285</v>
      </c>
      <c r="BC27" s="41">
        <v>0.28888888888888886</v>
      </c>
      <c r="BD27" s="45">
        <v>0.0</v>
      </c>
      <c r="BE27" s="41">
        <v>0.058823529411764705</v>
      </c>
      <c r="BF27" s="45">
        <v>0.0</v>
      </c>
      <c r="BG27" s="41">
        <v>0.1518987341772152</v>
      </c>
      <c r="BH27" s="41">
        <v>0.3274336283185841</v>
      </c>
      <c r="BI27" s="41">
        <v>0.0546875</v>
      </c>
      <c r="BJ27" s="41">
        <v>0.0425531914893617</v>
      </c>
      <c r="BK27" s="41">
        <v>0.20512820512820512</v>
      </c>
      <c r="BL27" s="43">
        <f t="shared" si="6"/>
        <v>0.1597774542</v>
      </c>
      <c r="BM27" s="43">
        <f t="shared" si="7"/>
        <v>0.1007896322</v>
      </c>
      <c r="BN27" s="41">
        <v>0.10843373493975904</v>
      </c>
      <c r="BO27" s="41">
        <v>0.20245398773006135</v>
      </c>
      <c r="BP27" s="41">
        <v>0.2631578947368421</v>
      </c>
      <c r="BQ27" s="41">
        <v>0.16666666666666666</v>
      </c>
      <c r="BR27" s="41">
        <v>0.16216216216216217</v>
      </c>
      <c r="BS27" s="41">
        <v>0.20449438202247192</v>
      </c>
      <c r="BT27" s="45">
        <v>0.0</v>
      </c>
      <c r="BU27" s="41">
        <v>0.17592592592592593</v>
      </c>
      <c r="BV27" s="41">
        <v>0.16129032258064516</v>
      </c>
      <c r="BW27" s="45">
        <v>0.0</v>
      </c>
      <c r="BX27" s="41">
        <v>0.20789473684210527</v>
      </c>
      <c r="BY27" s="43">
        <f t="shared" si="8"/>
        <v>0.1759259259</v>
      </c>
      <c r="BZ27" s="43">
        <f t="shared" si="9"/>
        <v>0.1230616865</v>
      </c>
      <c r="CA27" s="41">
        <v>0.2898550724637681</v>
      </c>
      <c r="CB27" s="41">
        <v>0.09349593495934959</v>
      </c>
    </row>
    <row r="28" ht="14.25" customHeight="1">
      <c r="A28" s="30">
        <v>26.0</v>
      </c>
      <c r="B28" s="34" t="s">
        <v>126</v>
      </c>
      <c r="C28" s="41">
        <v>0.710727969348659</v>
      </c>
      <c r="D28" s="41">
        <v>0.7414965986394558</v>
      </c>
      <c r="E28" s="41">
        <v>0.7368421052631579</v>
      </c>
      <c r="F28" s="41">
        <v>0.6491228070175439</v>
      </c>
      <c r="G28" s="41">
        <v>0.5906040268456376</v>
      </c>
      <c r="H28" s="41">
        <v>0.7243589743589743</v>
      </c>
      <c r="I28" s="41">
        <v>0.8426966292134831</v>
      </c>
      <c r="J28" s="41">
        <v>0.7464788732394366</v>
      </c>
      <c r="K28" s="41">
        <v>0.7368421052631579</v>
      </c>
      <c r="L28" s="43">
        <f t="shared" si="1"/>
        <v>0.6574815006</v>
      </c>
      <c r="M28" s="43">
        <f t="shared" si="2"/>
        <v>0.7945877512</v>
      </c>
      <c r="N28" s="43">
        <f t="shared" si="3"/>
        <v>0.7368421053</v>
      </c>
      <c r="O28" s="41">
        <v>0.803030303030303</v>
      </c>
      <c r="P28" s="41">
        <v>0.65625</v>
      </c>
      <c r="Q28" s="41">
        <v>0.6515151515151515</v>
      </c>
      <c r="R28" s="41">
        <v>0.704</v>
      </c>
      <c r="S28" s="41">
        <v>0.7640449438202247</v>
      </c>
      <c r="T28" s="41">
        <v>0.6845637583892618</v>
      </c>
      <c r="U28" s="41">
        <v>0.7068965517241379</v>
      </c>
      <c r="V28" s="41">
        <v>0.3333333333333333</v>
      </c>
      <c r="W28" s="41">
        <v>0.45454545454545453</v>
      </c>
      <c r="X28" s="41">
        <v>0.5853658536585366</v>
      </c>
      <c r="Y28" s="41">
        <v>0.8611111111111112</v>
      </c>
      <c r="Z28" s="41">
        <v>0.6203703703703703</v>
      </c>
      <c r="AA28" s="41">
        <v>0.9791666666666666</v>
      </c>
      <c r="AB28" s="41">
        <v>0.9459459459459459</v>
      </c>
      <c r="AC28" s="43">
        <f t="shared" si="4"/>
        <v>0.9201388889</v>
      </c>
      <c r="AD28" s="43">
        <f t="shared" si="5"/>
        <v>0.6515569061</v>
      </c>
      <c r="AE28" s="41">
        <v>0.6266666666666667</v>
      </c>
      <c r="AF28" s="41">
        <v>0.746031746031746</v>
      </c>
      <c r="AG28" s="41">
        <v>0.7368421052631579</v>
      </c>
      <c r="AH28" s="41">
        <v>0.72</v>
      </c>
      <c r="AI28" s="41">
        <v>0.6981981981981982</v>
      </c>
      <c r="AJ28" s="41">
        <v>0.6923076923076923</v>
      </c>
      <c r="AK28" s="41">
        <v>0.6786570743405276</v>
      </c>
      <c r="AL28" s="41">
        <v>0.9811320754716981</v>
      </c>
      <c r="AM28" s="41">
        <v>0.4489795918367347</v>
      </c>
      <c r="AN28" s="41">
        <v>0.7857142857142857</v>
      </c>
      <c r="AO28" s="41">
        <v>0.7363834422657952</v>
      </c>
      <c r="AP28" s="41">
        <v>0.6031746031746031</v>
      </c>
      <c r="AQ28" s="41">
        <v>0.7327586206896551</v>
      </c>
      <c r="AR28" s="41">
        <v>0.8333333333333334</v>
      </c>
      <c r="AS28" s="41">
        <v>0.9146341463414634</v>
      </c>
      <c r="AT28" s="41">
        <v>0.6727272727272727</v>
      </c>
      <c r="AU28" s="41">
        <v>0.7096153846153846</v>
      </c>
      <c r="AV28" s="41">
        <v>1.0</v>
      </c>
      <c r="AW28" s="41">
        <v>0.5808823529411765</v>
      </c>
      <c r="AX28" s="41">
        <v>0.47619047619047616</v>
      </c>
      <c r="AY28" s="41">
        <v>0.5333333333333333</v>
      </c>
      <c r="AZ28" s="41">
        <v>0.9222222222222223</v>
      </c>
      <c r="BA28" s="41">
        <v>1.0</v>
      </c>
      <c r="BB28" s="41">
        <v>0.6904761904761905</v>
      </c>
      <c r="BC28" s="41">
        <v>0.5746031746031746</v>
      </c>
      <c r="BD28" s="41">
        <v>1.0</v>
      </c>
      <c r="BE28" s="41">
        <v>0.9166666666666666</v>
      </c>
      <c r="BF28" s="41">
        <v>1.0</v>
      </c>
      <c r="BG28" s="41">
        <v>0.7341772151898734</v>
      </c>
      <c r="BH28" s="41">
        <v>0.5796460176991151</v>
      </c>
      <c r="BI28" s="41">
        <v>0.90625</v>
      </c>
      <c r="BJ28" s="41">
        <v>0.8936170212765957</v>
      </c>
      <c r="BK28" s="41">
        <v>0.5384615384615384</v>
      </c>
      <c r="BL28" s="43">
        <f t="shared" si="6"/>
        <v>0.771274411</v>
      </c>
      <c r="BM28" s="43">
        <f t="shared" si="7"/>
        <v>0.7794428532</v>
      </c>
      <c r="BN28" s="41">
        <v>0.8313253012048193</v>
      </c>
      <c r="BO28" s="41">
        <v>0.7208588957055214</v>
      </c>
      <c r="BP28" s="41">
        <v>0.5789473684210527</v>
      </c>
      <c r="BQ28" s="41">
        <v>0.6666666666666666</v>
      </c>
      <c r="BR28" s="41">
        <v>0.6756756756756757</v>
      </c>
      <c r="BS28" s="41">
        <v>0.7146067415730337</v>
      </c>
      <c r="BT28" s="41">
        <v>1.0</v>
      </c>
      <c r="BU28" s="41">
        <v>0.7592592592592593</v>
      </c>
      <c r="BV28" s="41">
        <v>0.6774193548387096</v>
      </c>
      <c r="BW28" s="41">
        <v>1.0</v>
      </c>
      <c r="BX28" s="41">
        <v>0.6973684210526315</v>
      </c>
      <c r="BY28" s="43">
        <f t="shared" si="8"/>
        <v>0.7592592593</v>
      </c>
      <c r="BZ28" s="43">
        <f t="shared" si="9"/>
        <v>0.7915959253</v>
      </c>
      <c r="CA28" s="41">
        <v>0.5471014492753623</v>
      </c>
      <c r="CB28" s="41">
        <v>0.8943089430894309</v>
      </c>
    </row>
    <row r="29" ht="14.25" customHeight="1">
      <c r="A29" s="30">
        <v>27.0</v>
      </c>
      <c r="B29" s="44" t="s">
        <v>127</v>
      </c>
      <c r="C29" s="46" t="s">
        <v>128</v>
      </c>
      <c r="D29" s="47" t="s">
        <v>128</v>
      </c>
      <c r="E29" s="47" t="s">
        <v>128</v>
      </c>
      <c r="F29" s="47" t="s">
        <v>128</v>
      </c>
      <c r="G29" s="47" t="s">
        <v>128</v>
      </c>
      <c r="H29" s="47" t="s">
        <v>128</v>
      </c>
      <c r="I29" s="47" t="s">
        <v>128</v>
      </c>
      <c r="J29" s="47" t="s">
        <v>128</v>
      </c>
      <c r="K29" s="47" t="s">
        <v>128</v>
      </c>
      <c r="L29" s="47" t="s">
        <v>128</v>
      </c>
      <c r="M29" s="47" t="s">
        <v>128</v>
      </c>
      <c r="N29" s="25" t="str">
        <f t="shared" si="3"/>
        <v>N</v>
      </c>
      <c r="O29" s="47" t="s">
        <v>128</v>
      </c>
      <c r="P29" s="47" t="s">
        <v>128</v>
      </c>
      <c r="Q29" s="47" t="s">
        <v>128</v>
      </c>
      <c r="R29" s="47" t="s">
        <v>128</v>
      </c>
      <c r="S29" s="47" t="s">
        <v>128</v>
      </c>
      <c r="T29" s="47" t="s">
        <v>128</v>
      </c>
      <c r="U29" s="47" t="s">
        <v>128</v>
      </c>
      <c r="V29" s="47" t="s">
        <v>128</v>
      </c>
      <c r="W29" s="47" t="s">
        <v>128</v>
      </c>
      <c r="X29" s="47" t="s">
        <v>128</v>
      </c>
      <c r="Y29" s="47" t="s">
        <v>128</v>
      </c>
      <c r="Z29" s="47" t="s">
        <v>128</v>
      </c>
      <c r="AA29" s="47" t="s">
        <v>128</v>
      </c>
      <c r="AB29" s="47" t="s">
        <v>128</v>
      </c>
      <c r="AC29" s="47" t="s">
        <v>128</v>
      </c>
      <c r="AD29" s="47" t="s">
        <v>128</v>
      </c>
      <c r="AE29" s="47" t="s">
        <v>128</v>
      </c>
      <c r="AF29" s="47" t="s">
        <v>128</v>
      </c>
      <c r="AG29" s="47" t="s">
        <v>128</v>
      </c>
      <c r="AH29" s="47" t="s">
        <v>128</v>
      </c>
      <c r="AI29" s="47" t="s">
        <v>128</v>
      </c>
      <c r="AJ29" s="47" t="s">
        <v>128</v>
      </c>
      <c r="AK29" s="47" t="s">
        <v>128</v>
      </c>
      <c r="AL29" s="47" t="s">
        <v>128</v>
      </c>
      <c r="AM29" s="47" t="s">
        <v>128</v>
      </c>
      <c r="AN29" s="47" t="s">
        <v>128</v>
      </c>
      <c r="AO29" s="47" t="s">
        <v>128</v>
      </c>
      <c r="AP29" s="47" t="s">
        <v>128</v>
      </c>
      <c r="AQ29" s="47" t="s">
        <v>128</v>
      </c>
      <c r="AR29" s="47" t="s">
        <v>128</v>
      </c>
      <c r="AS29" s="47" t="s">
        <v>128</v>
      </c>
      <c r="AT29" s="47" t="s">
        <v>128</v>
      </c>
      <c r="AU29" s="47" t="s">
        <v>128</v>
      </c>
      <c r="AV29" s="47" t="s">
        <v>128</v>
      </c>
      <c r="AW29" s="47" t="s">
        <v>128</v>
      </c>
      <c r="AX29" s="47" t="s">
        <v>128</v>
      </c>
      <c r="AY29" s="47" t="s">
        <v>128</v>
      </c>
      <c r="AZ29" s="47" t="s">
        <v>128</v>
      </c>
      <c r="BA29" s="47" t="s">
        <v>128</v>
      </c>
      <c r="BB29" s="47" t="s">
        <v>128</v>
      </c>
      <c r="BC29" s="47" t="s">
        <v>128</v>
      </c>
      <c r="BD29" s="47" t="s">
        <v>128</v>
      </c>
      <c r="BE29" s="47" t="s">
        <v>128</v>
      </c>
      <c r="BF29" s="47" t="s">
        <v>128</v>
      </c>
      <c r="BG29" s="47" t="s">
        <v>128</v>
      </c>
      <c r="BH29" s="47" t="s">
        <v>128</v>
      </c>
      <c r="BI29" s="47" t="s">
        <v>128</v>
      </c>
      <c r="BJ29" s="47" t="s">
        <v>128</v>
      </c>
      <c r="BK29" s="47" t="s">
        <v>128</v>
      </c>
      <c r="BL29" s="47" t="s">
        <v>128</v>
      </c>
      <c r="BM29" s="47" t="s">
        <v>128</v>
      </c>
      <c r="BN29" s="47" t="s">
        <v>128</v>
      </c>
      <c r="BO29" s="47" t="s">
        <v>128</v>
      </c>
      <c r="BP29" s="47" t="s">
        <v>128</v>
      </c>
      <c r="BQ29" s="47" t="s">
        <v>128</v>
      </c>
      <c r="BR29" s="47" t="s">
        <v>128</v>
      </c>
      <c r="BS29" s="47" t="s">
        <v>128</v>
      </c>
      <c r="BT29" s="47" t="s">
        <v>128</v>
      </c>
      <c r="BU29" s="47" t="s">
        <v>128</v>
      </c>
      <c r="BV29" s="47" t="s">
        <v>128</v>
      </c>
      <c r="BW29" s="47" t="s">
        <v>128</v>
      </c>
      <c r="BX29" s="47" t="s">
        <v>128</v>
      </c>
      <c r="BY29" s="25" t="str">
        <f t="shared" si="8"/>
        <v>N</v>
      </c>
      <c r="BZ29" s="25" t="str">
        <f t="shared" ref="BZ29:CB29" si="10">(BV29)</f>
        <v>N</v>
      </c>
      <c r="CA29" s="25" t="str">
        <f t="shared" si="10"/>
        <v>N</v>
      </c>
      <c r="CB29" s="25" t="str">
        <f t="shared" si="10"/>
        <v>N</v>
      </c>
    </row>
    <row r="30" ht="14.25" customHeight="1">
      <c r="A30" s="21">
        <v>28.0</v>
      </c>
      <c r="B30" s="22" t="s">
        <v>129</v>
      </c>
      <c r="C30" s="45">
        <v>0.1513</v>
      </c>
      <c r="D30" s="41">
        <v>0.1326530612244898</v>
      </c>
      <c r="E30" s="41">
        <v>0.21052631578947367</v>
      </c>
      <c r="F30" s="41">
        <v>0.16374269005847952</v>
      </c>
      <c r="G30" s="41">
        <v>0.20134228187919462</v>
      </c>
      <c r="H30" s="41">
        <v>0.12179487179487179</v>
      </c>
      <c r="I30" s="41">
        <v>0.16853932584269662</v>
      </c>
      <c r="J30" s="41">
        <v>0.04225352112676056</v>
      </c>
      <c r="K30" s="41">
        <v>0.21052631578947367</v>
      </c>
      <c r="L30" s="43">
        <f t="shared" ref="L30:L31" si="11">AVERAGE(G30,H30)</f>
        <v>0.1615685768</v>
      </c>
      <c r="M30" s="43">
        <f t="shared" ref="M30:M31" si="12">AVERAGE(I30,J30)</f>
        <v>0.1053964235</v>
      </c>
      <c r="N30" s="43">
        <f t="shared" si="3"/>
        <v>0.2105263158</v>
      </c>
      <c r="O30" s="41">
        <v>0.18181818181818182</v>
      </c>
      <c r="P30" s="41">
        <v>0.11979166666666667</v>
      </c>
      <c r="Q30" s="41">
        <v>0.15151515151515152</v>
      </c>
      <c r="R30" s="41">
        <v>0.128</v>
      </c>
      <c r="S30" s="41">
        <v>0.16853932584269662</v>
      </c>
      <c r="T30" s="41">
        <v>0.16778523489932887</v>
      </c>
      <c r="U30" s="41">
        <v>0.13793103448275862</v>
      </c>
      <c r="V30" s="45">
        <v>0.0</v>
      </c>
      <c r="W30" s="45">
        <v>0.0</v>
      </c>
      <c r="X30" s="45">
        <v>0.0</v>
      </c>
      <c r="Y30" s="45">
        <v>0.0</v>
      </c>
      <c r="Z30" s="45">
        <v>0.0</v>
      </c>
      <c r="AA30" s="41">
        <v>0.3958333333333333</v>
      </c>
      <c r="AB30" s="41">
        <v>0.5405405405405406</v>
      </c>
      <c r="AC30" s="43">
        <f t="shared" ref="AC30:AC31" si="13">AVERAGE(AA30,Y30)</f>
        <v>0.1979166667</v>
      </c>
      <c r="AD30" s="43">
        <f t="shared" ref="AD30:AD31" si="14">AVERAGE(AB30,Z30,X30,W30)</f>
        <v>0.1351351351</v>
      </c>
      <c r="AE30" s="41">
        <v>0.08</v>
      </c>
      <c r="AF30" s="41">
        <v>0.1746031746031746</v>
      </c>
      <c r="AG30" s="41">
        <v>0.21052631578947367</v>
      </c>
      <c r="AH30" s="41">
        <v>0.17666666666666667</v>
      </c>
      <c r="AI30" s="41">
        <v>0.11711711711711711</v>
      </c>
      <c r="AJ30" s="41">
        <v>0.23076923076923078</v>
      </c>
      <c r="AK30" s="41">
        <v>0.11510791366906475</v>
      </c>
      <c r="AL30" s="41">
        <v>0.3584905660377358</v>
      </c>
      <c r="AM30" s="41">
        <v>0.02040816326530612</v>
      </c>
      <c r="AN30" s="45">
        <v>0.0</v>
      </c>
      <c r="AO30" s="41">
        <v>0.16993464052287582</v>
      </c>
      <c r="AP30" s="41">
        <v>0.11904761904761904</v>
      </c>
      <c r="AQ30" s="41">
        <v>0.15229885057471265</v>
      </c>
      <c r="AR30" s="41">
        <v>0.22916666666666666</v>
      </c>
      <c r="AS30" s="41">
        <v>0.23170731707317074</v>
      </c>
      <c r="AT30" s="41">
        <v>0.13636363636363635</v>
      </c>
      <c r="AU30" s="41">
        <v>0.1519230769230769</v>
      </c>
      <c r="AV30" s="45">
        <v>0.0</v>
      </c>
      <c r="AW30" s="41">
        <v>0.014705882352941176</v>
      </c>
      <c r="AX30" s="45">
        <v>0.0</v>
      </c>
      <c r="AY30" s="41">
        <v>0.008333333333333333</v>
      </c>
      <c r="AZ30" s="41">
        <v>0.37777777777777777</v>
      </c>
      <c r="BA30" s="41">
        <v>0.34782608695652173</v>
      </c>
      <c r="BB30" s="45">
        <v>0.0</v>
      </c>
      <c r="BC30" s="41">
        <v>0.006349206349206349</v>
      </c>
      <c r="BD30" s="45">
        <v>0.0</v>
      </c>
      <c r="BE30" s="41">
        <v>0.37745098039215685</v>
      </c>
      <c r="BF30" s="45">
        <v>0.0</v>
      </c>
      <c r="BG30" s="45">
        <v>0.0</v>
      </c>
      <c r="BH30" s="45">
        <v>0.0</v>
      </c>
      <c r="BI30" s="41">
        <v>0.4921875</v>
      </c>
      <c r="BJ30" s="41">
        <v>0.3191489361702128</v>
      </c>
      <c r="BK30" s="41">
        <v>0.02564102564102564</v>
      </c>
      <c r="BL30" s="43">
        <f t="shared" ref="BL30:BL31" si="15">AVERAGE(BF30,BG30,BH30)</f>
        <v>0</v>
      </c>
      <c r="BM30" s="43">
        <f t="shared" ref="BM30:BM31" si="16">AVERAGE(BI30,BJ30,BK30)</f>
        <v>0.2789924873</v>
      </c>
      <c r="BN30" s="41">
        <v>0.20481927710843373</v>
      </c>
      <c r="BO30" s="41">
        <v>0.16257668711656442</v>
      </c>
      <c r="BP30" s="41">
        <v>0.09473684210526316</v>
      </c>
      <c r="BQ30" s="45">
        <v>0.0</v>
      </c>
      <c r="BR30" s="41">
        <v>0.14864864864864866</v>
      </c>
      <c r="BS30" s="41">
        <v>0.15280898876404495</v>
      </c>
      <c r="BT30" s="45">
        <v>0.0</v>
      </c>
      <c r="BU30" s="41">
        <v>0.10185185185185185</v>
      </c>
      <c r="BV30" s="41">
        <v>0.3548387096774194</v>
      </c>
      <c r="BW30" s="45">
        <v>0.0</v>
      </c>
      <c r="BX30" s="41">
        <v>0.15</v>
      </c>
      <c r="BY30" s="43">
        <f t="shared" si="8"/>
        <v>0.1018518519</v>
      </c>
      <c r="BZ30" s="43">
        <f t="shared" ref="BZ30:BZ31" si="17">AVERAGE(BV30,BW30,BX30)</f>
        <v>0.1682795699</v>
      </c>
      <c r="CA30" s="41">
        <v>0.057971014492753624</v>
      </c>
      <c r="CB30" s="41">
        <v>0.25609756097560976</v>
      </c>
    </row>
    <row r="31" ht="14.25" customHeight="1">
      <c r="A31" s="30">
        <v>29.0</v>
      </c>
      <c r="B31" s="44" t="s">
        <v>130</v>
      </c>
      <c r="C31" s="45">
        <v>0.0057</v>
      </c>
      <c r="D31" s="45">
        <v>0.0</v>
      </c>
      <c r="E31" s="45">
        <v>0.0</v>
      </c>
      <c r="F31" s="48">
        <v>0.017543859649122806</v>
      </c>
      <c r="G31" s="41">
        <v>0.013422818791946308</v>
      </c>
      <c r="H31" s="45">
        <v>0.0</v>
      </c>
      <c r="I31" s="41">
        <v>0.011235955056179775</v>
      </c>
      <c r="J31" s="45">
        <v>0.0</v>
      </c>
      <c r="K31" s="45">
        <v>0.0</v>
      </c>
      <c r="L31" s="43">
        <f t="shared" si="11"/>
        <v>0.006711409396</v>
      </c>
      <c r="M31" s="43">
        <f t="shared" si="12"/>
        <v>0.005617977528</v>
      </c>
      <c r="N31" s="43">
        <f t="shared" si="3"/>
        <v>0</v>
      </c>
      <c r="O31" s="41">
        <v>0.005050505050505051</v>
      </c>
      <c r="P31" s="41">
        <v>0.010416666666666666</v>
      </c>
      <c r="Q31" s="45">
        <v>0.0</v>
      </c>
      <c r="R31" s="41">
        <v>0.008</v>
      </c>
      <c r="S31" s="41">
        <v>0.0056179775280898875</v>
      </c>
      <c r="T31" s="41">
        <v>0.006711409395973154</v>
      </c>
      <c r="U31" s="45">
        <v>0.0</v>
      </c>
      <c r="V31" s="45">
        <v>0.0</v>
      </c>
      <c r="W31" s="45">
        <v>0.0</v>
      </c>
      <c r="X31" s="48">
        <v>0.006097560975609756</v>
      </c>
      <c r="Y31" s="45">
        <v>0.0</v>
      </c>
      <c r="Z31" s="41">
        <v>0.018518518518518517</v>
      </c>
      <c r="AA31" s="45">
        <v>0.0</v>
      </c>
      <c r="AB31" s="45">
        <v>0.0</v>
      </c>
      <c r="AC31" s="43">
        <f t="shared" si="13"/>
        <v>0</v>
      </c>
      <c r="AD31" s="43">
        <f t="shared" si="14"/>
        <v>0.006154019874</v>
      </c>
      <c r="AE31" s="41">
        <v>0.013333333333333334</v>
      </c>
      <c r="AF31" s="41">
        <v>0.0031746031746031746</v>
      </c>
      <c r="AG31" s="42">
        <v>0.0</v>
      </c>
      <c r="AH31" s="41">
        <v>0.006666666666666667</v>
      </c>
      <c r="AI31" s="41">
        <v>0.0045045045045045045</v>
      </c>
      <c r="AJ31" s="42">
        <v>0.0</v>
      </c>
      <c r="AK31" s="41">
        <v>0.007194244604316547</v>
      </c>
      <c r="AL31" s="42">
        <v>0.0</v>
      </c>
      <c r="AM31" s="42">
        <v>0.0</v>
      </c>
      <c r="AN31" s="42">
        <v>0.0</v>
      </c>
      <c r="AO31" s="41">
        <v>0.006535947712418301</v>
      </c>
      <c r="AP31" s="42">
        <v>0.0</v>
      </c>
      <c r="AQ31" s="41">
        <v>0.008620689655172414</v>
      </c>
      <c r="AR31" s="42">
        <v>0.0</v>
      </c>
      <c r="AS31" s="42">
        <v>0.0</v>
      </c>
      <c r="AT31" s="41">
        <v>0.006818181818181818</v>
      </c>
      <c r="AU31" s="41">
        <v>0.0057692307692307696</v>
      </c>
      <c r="AV31" s="45">
        <v>0.0</v>
      </c>
      <c r="AW31" s="41">
        <v>0.014705882352941176</v>
      </c>
      <c r="AX31" s="42">
        <v>0.0</v>
      </c>
      <c r="AY31" s="41">
        <v>0.008333333333333333</v>
      </c>
      <c r="AZ31" s="42">
        <v>0.0</v>
      </c>
      <c r="BA31" s="42">
        <v>0.0</v>
      </c>
      <c r="BB31" s="42">
        <v>0.0</v>
      </c>
      <c r="BC31" s="41">
        <v>0.009523809523809525</v>
      </c>
      <c r="BD31" s="45">
        <v>0.0</v>
      </c>
      <c r="BE31" s="45">
        <v>0.0</v>
      </c>
      <c r="BF31" s="42">
        <v>0.0</v>
      </c>
      <c r="BG31" s="41">
        <v>0.012658227848101266</v>
      </c>
      <c r="BH31" s="41">
        <v>0.008849557522123894</v>
      </c>
      <c r="BI31" s="42">
        <v>0.0</v>
      </c>
      <c r="BJ31" s="42">
        <v>0.0</v>
      </c>
      <c r="BK31" s="42">
        <v>0.0</v>
      </c>
      <c r="BL31" s="43">
        <f t="shared" si="15"/>
        <v>0.00716926179</v>
      </c>
      <c r="BM31" s="43">
        <f t="shared" si="16"/>
        <v>0</v>
      </c>
      <c r="BN31" s="42">
        <v>0.0</v>
      </c>
      <c r="BO31" s="41">
        <v>0.006134969325153374</v>
      </c>
      <c r="BP31" s="42">
        <v>0.0</v>
      </c>
      <c r="BQ31" s="41">
        <v>0.05555555555555555</v>
      </c>
      <c r="BR31" s="42">
        <v>0.0</v>
      </c>
      <c r="BS31" s="41">
        <v>0.006741573033707865</v>
      </c>
      <c r="BT31" s="42">
        <v>0.0</v>
      </c>
      <c r="BU31" s="45">
        <v>0.0</v>
      </c>
      <c r="BV31" s="45">
        <v>0.0</v>
      </c>
      <c r="BW31" s="45">
        <v>0.0</v>
      </c>
      <c r="BX31" s="48">
        <v>0.007894736842105263</v>
      </c>
      <c r="BY31" s="43">
        <f t="shared" si="8"/>
        <v>0</v>
      </c>
      <c r="BZ31" s="43">
        <f t="shared" si="17"/>
        <v>0.002631578947</v>
      </c>
      <c r="CA31" s="41">
        <v>0.010869565217391304</v>
      </c>
      <c r="CB31" s="42">
        <v>0.0</v>
      </c>
    </row>
    <row r="32" ht="14.25" customHeight="1">
      <c r="A32" s="49"/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</row>
    <row r="33" ht="14.25" customHeight="1">
      <c r="A33" s="49"/>
      <c r="B33" s="50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</row>
    <row r="34" ht="14.25" customHeight="1">
      <c r="A34" s="53"/>
      <c r="B34" s="54" t="s">
        <v>131</v>
      </c>
      <c r="C34" s="55">
        <v>522.0</v>
      </c>
      <c r="D34" s="56">
        <v>294.0</v>
      </c>
      <c r="E34" s="56">
        <v>57.0</v>
      </c>
      <c r="F34" s="56">
        <v>171.0</v>
      </c>
      <c r="G34" s="57">
        <v>149.0</v>
      </c>
      <c r="H34" s="57">
        <v>156.0</v>
      </c>
      <c r="I34" s="57">
        <v>89.0</v>
      </c>
      <c r="J34" s="57">
        <v>71.0</v>
      </c>
      <c r="K34" s="57">
        <v>57.0</v>
      </c>
      <c r="L34" s="58">
        <f>SUM(G34,H34)</f>
        <v>305</v>
      </c>
      <c r="M34" s="58">
        <f>sum(I34,J34)</f>
        <v>160</v>
      </c>
      <c r="N34" s="55">
        <v>57.0</v>
      </c>
      <c r="O34" s="57">
        <v>198.0</v>
      </c>
      <c r="P34" s="57">
        <v>192.0</v>
      </c>
      <c r="Q34" s="57">
        <v>132.0</v>
      </c>
      <c r="R34" s="57">
        <v>125.0</v>
      </c>
      <c r="S34" s="57">
        <v>178.0</v>
      </c>
      <c r="T34" s="57">
        <v>149.0</v>
      </c>
      <c r="U34" s="57">
        <v>58.0</v>
      </c>
      <c r="V34" s="57">
        <v>12.0</v>
      </c>
      <c r="W34" s="57">
        <v>55.0</v>
      </c>
      <c r="X34" s="56">
        <v>164.0</v>
      </c>
      <c r="Y34" s="56">
        <v>36.0</v>
      </c>
      <c r="Z34" s="56">
        <v>108.0</v>
      </c>
      <c r="AA34" s="56">
        <v>48.0</v>
      </c>
      <c r="AB34" s="56">
        <v>111.0</v>
      </c>
      <c r="AC34" s="55">
        <f>SUM(AA34,Y34)</f>
        <v>84</v>
      </c>
      <c r="AD34" s="55">
        <f>SUM(AB34,Z34,X34,W34)</f>
        <v>438</v>
      </c>
      <c r="AE34" s="57">
        <v>150.0</v>
      </c>
      <c r="AF34" s="57">
        <v>315.0</v>
      </c>
      <c r="AG34" s="57">
        <v>57.0</v>
      </c>
      <c r="AH34" s="57">
        <v>300.0</v>
      </c>
      <c r="AI34" s="57">
        <v>222.0</v>
      </c>
      <c r="AJ34" s="57">
        <v>52.0</v>
      </c>
      <c r="AK34" s="57">
        <v>417.0</v>
      </c>
      <c r="AL34" s="57">
        <v>53.0</v>
      </c>
      <c r="AM34" s="57">
        <v>49.0</v>
      </c>
      <c r="AN34" s="57">
        <v>14.0</v>
      </c>
      <c r="AO34" s="57">
        <v>459.0</v>
      </c>
      <c r="AP34" s="57">
        <v>126.0</v>
      </c>
      <c r="AQ34" s="57">
        <v>348.0</v>
      </c>
      <c r="AR34" s="57">
        <v>48.0</v>
      </c>
      <c r="AS34" s="57">
        <v>82.0</v>
      </c>
      <c r="AT34" s="56">
        <v>440.0</v>
      </c>
      <c r="AU34" s="57">
        <v>520.0</v>
      </c>
      <c r="AV34" s="56">
        <v>2.0</v>
      </c>
      <c r="AW34" s="57">
        <v>136.0</v>
      </c>
      <c r="AX34" s="57">
        <v>21.0</v>
      </c>
      <c r="AY34" s="57">
        <v>120.0</v>
      </c>
      <c r="AZ34" s="57">
        <v>180.0</v>
      </c>
      <c r="BA34" s="57">
        <v>23.0</v>
      </c>
      <c r="BB34" s="57">
        <v>42.0</v>
      </c>
      <c r="BC34" s="57">
        <v>315.0</v>
      </c>
      <c r="BD34" s="57">
        <v>3.0</v>
      </c>
      <c r="BE34" s="57">
        <v>204.0</v>
      </c>
      <c r="BF34" s="57">
        <v>3.0</v>
      </c>
      <c r="BG34" s="57">
        <v>79.0</v>
      </c>
      <c r="BH34" s="57">
        <v>226.0</v>
      </c>
      <c r="BI34" s="57">
        <v>128.0</v>
      </c>
      <c r="BJ34" s="57">
        <v>47.0</v>
      </c>
      <c r="BK34" s="57">
        <v>39.0</v>
      </c>
      <c r="BL34" s="55">
        <f>SUM(BF34,BG34,BH34)</f>
        <v>308</v>
      </c>
      <c r="BM34" s="55">
        <f>SUM(BI34,BJ34,BK34)</f>
        <v>214</v>
      </c>
      <c r="BN34" s="57">
        <v>83.0</v>
      </c>
      <c r="BO34" s="57">
        <v>326.0</v>
      </c>
      <c r="BP34" s="57">
        <v>95.0</v>
      </c>
      <c r="BQ34" s="57">
        <v>18.0</v>
      </c>
      <c r="BR34" s="57">
        <v>74.0</v>
      </c>
      <c r="BS34" s="57">
        <v>445.0</v>
      </c>
      <c r="BT34" s="57">
        <v>3.0</v>
      </c>
      <c r="BU34" s="57">
        <v>108.0</v>
      </c>
      <c r="BV34" s="57">
        <v>31.0</v>
      </c>
      <c r="BW34" s="57">
        <v>3.0</v>
      </c>
      <c r="BX34" s="57">
        <v>380.0</v>
      </c>
      <c r="BY34" s="55">
        <f>(BU34)</f>
        <v>108</v>
      </c>
      <c r="BZ34" s="55">
        <f>SUM(BV34,BW34,BX34)</f>
        <v>414</v>
      </c>
      <c r="CA34" s="56">
        <v>276.0</v>
      </c>
      <c r="CB34" s="56">
        <v>246.0</v>
      </c>
    </row>
    <row r="35" ht="14.25" customHeight="1">
      <c r="A35" s="53"/>
      <c r="B35" s="53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60"/>
      <c r="AB35" s="60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60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</row>
    <row r="36" ht="14.25" customHeight="1">
      <c r="A36" s="53"/>
      <c r="B36" s="53"/>
      <c r="C36" s="59"/>
      <c r="D36" s="59"/>
      <c r="E36" s="59"/>
      <c r="F36" s="61"/>
      <c r="G36" s="61"/>
      <c r="H36" s="61"/>
      <c r="I36" s="61"/>
      <c r="J36" s="61"/>
      <c r="K36" s="61"/>
      <c r="L36" s="62"/>
      <c r="M36" s="62"/>
      <c r="N36" s="62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</row>
    <row r="37" ht="14.25" customHeight="1">
      <c r="A37" s="53"/>
      <c r="C37" s="59"/>
      <c r="D37" s="59"/>
      <c r="E37" s="59"/>
      <c r="F37" s="61"/>
      <c r="G37" s="61"/>
      <c r="H37" s="61"/>
      <c r="I37" s="61"/>
      <c r="J37" s="61"/>
      <c r="K37" s="61"/>
      <c r="L37" s="62"/>
      <c r="M37" s="62"/>
      <c r="N37" s="62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62"/>
      <c r="AU37" s="62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</row>
    <row r="38" ht="14.25" customHeight="1">
      <c r="A38" s="53"/>
      <c r="C38" s="59"/>
      <c r="D38" s="59"/>
      <c r="E38" s="59"/>
      <c r="F38" s="61"/>
      <c r="G38" s="61"/>
      <c r="H38" s="61"/>
      <c r="I38" s="61"/>
      <c r="J38" s="61"/>
      <c r="K38" s="61"/>
      <c r="L38" s="62"/>
      <c r="M38" s="63"/>
      <c r="N38" s="63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</row>
    <row r="39" ht="14.25" customHeight="1">
      <c r="A39" s="53"/>
      <c r="C39" s="59"/>
      <c r="D39" s="59"/>
      <c r="E39" s="59"/>
      <c r="F39" s="59"/>
      <c r="G39" s="59"/>
      <c r="H39" s="59"/>
      <c r="I39" s="59"/>
      <c r="J39" s="59"/>
      <c r="K39" s="59"/>
      <c r="L39" s="62"/>
      <c r="M39" s="62"/>
      <c r="N39" s="62"/>
      <c r="O39" s="62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62"/>
      <c r="AY39" s="62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</row>
    <row r="40" ht="14.25" customHeight="1">
      <c r="A40" s="53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1"/>
      <c r="N40" s="61"/>
      <c r="O40" s="62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</row>
    <row r="41" ht="14.25" customHeight="1">
      <c r="A41" s="53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</row>
    <row r="42" ht="14.25" customHeight="1">
      <c r="A42" s="53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</row>
    <row r="43" ht="14.25" customHeight="1">
      <c r="A43" s="53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63"/>
      <c r="AU43" s="62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</row>
    <row r="44" ht="14.25" customHeight="1">
      <c r="A44" s="53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</row>
    <row r="45" ht="14.25" customHeight="1">
      <c r="A45" s="53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</row>
    <row r="46" ht="14.25" customHeight="1">
      <c r="A46" s="53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</row>
    <row r="47" ht="14.25" customHeight="1">
      <c r="A47" s="53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</row>
    <row r="48" ht="14.25" customHeight="1">
      <c r="A48" s="53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</row>
    <row r="49" ht="14.25" customHeight="1">
      <c r="A49" s="53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</row>
    <row r="50" ht="14.25" customHeight="1">
      <c r="A50" s="53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</row>
    <row r="51" ht="14.25" customHeight="1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</row>
    <row r="52" ht="14.25" customHeight="1">
      <c r="A52" s="53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</row>
    <row r="53" ht="14.25" customHeight="1">
      <c r="A53" s="53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</row>
    <row r="54" ht="14.25" customHeight="1">
      <c r="A54" s="53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</row>
    <row r="55" ht="14.25" customHeight="1">
      <c r="A55" s="53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</row>
    <row r="56" ht="14.25" customHeight="1">
      <c r="A56" s="53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</row>
    <row r="57" ht="14.25" customHeight="1">
      <c r="A57" s="53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</row>
    <row r="58" ht="14.25" customHeight="1">
      <c r="A58" s="53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</row>
    <row r="59" ht="14.25" customHeight="1">
      <c r="A59" s="53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</row>
    <row r="60" ht="14.25" customHeight="1">
      <c r="A60" s="53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</row>
    <row r="61" ht="14.25" customHeight="1">
      <c r="A61" s="53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</row>
    <row r="62" ht="14.25" customHeight="1">
      <c r="A62" s="53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</row>
    <row r="63" ht="14.25" customHeight="1">
      <c r="A63" s="53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</row>
    <row r="64" ht="14.25" customHeight="1">
      <c r="A64" s="53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</row>
    <row r="65" ht="14.25" customHeight="1">
      <c r="A65" s="53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</row>
    <row r="66" ht="14.25" customHeight="1">
      <c r="A66" s="53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</row>
    <row r="67" ht="14.25" customHeight="1">
      <c r="A67" s="53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</row>
    <row r="68" ht="14.25" customHeight="1">
      <c r="A68" s="5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</row>
    <row r="69" ht="14.25" customHeight="1">
      <c r="A69" s="53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</row>
    <row r="70" ht="14.25" customHeight="1">
      <c r="A70" s="53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</row>
    <row r="71" ht="14.25" customHeight="1">
      <c r="A71" s="53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</row>
    <row r="72" ht="14.25" customHeight="1">
      <c r="A72" s="53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</row>
    <row r="73" ht="14.25" customHeight="1">
      <c r="A73" s="53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</row>
    <row r="74" ht="14.25" customHeight="1">
      <c r="A74" s="53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</row>
    <row r="75" ht="14.25" customHeight="1">
      <c r="A75" s="53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</row>
    <row r="76" ht="14.25" customHeight="1">
      <c r="A76" s="53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</row>
    <row r="77" ht="14.25" customHeight="1">
      <c r="A77" s="53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</row>
    <row r="78" ht="14.25" customHeight="1">
      <c r="A78" s="53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</row>
    <row r="79" ht="14.25" customHeight="1">
      <c r="A79" s="53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</row>
    <row r="80" ht="14.25" customHeight="1">
      <c r="A80" s="49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</row>
    <row r="81" ht="14.25" customHeight="1">
      <c r="A81" s="49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</row>
    <row r="82" ht="14.25" customHeight="1">
      <c r="A82" s="49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</row>
    <row r="83" ht="14.25" customHeight="1">
      <c r="A83" s="49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</row>
    <row r="84" ht="14.25" customHeight="1">
      <c r="A84" s="49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</row>
    <row r="85" ht="14.25" customHeight="1">
      <c r="A85" s="49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</row>
    <row r="86" ht="14.25" customHeight="1">
      <c r="A86" s="49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</row>
    <row r="87" ht="14.25" customHeight="1">
      <c r="A87" s="49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</row>
    <row r="88" ht="14.25" customHeight="1">
      <c r="A88" s="49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</row>
    <row r="89" ht="14.25" customHeight="1">
      <c r="A89" s="49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</row>
    <row r="90" ht="14.25" customHeight="1">
      <c r="A90" s="49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</row>
    <row r="91" ht="14.25" customHeight="1">
      <c r="A91" s="49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</row>
    <row r="92" ht="14.25" customHeight="1">
      <c r="A92" s="49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</row>
    <row r="93" ht="14.25" customHeight="1">
      <c r="A93" s="49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</row>
    <row r="94" ht="14.25" customHeight="1">
      <c r="A94" s="49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</row>
    <row r="95" ht="14.25" customHeight="1">
      <c r="A95" s="49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</row>
    <row r="96" ht="14.25" customHeight="1">
      <c r="A96" s="49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</row>
    <row r="97" ht="14.25" customHeight="1">
      <c r="A97" s="49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</row>
    <row r="98" ht="14.25" customHeight="1">
      <c r="A98" s="49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</row>
    <row r="99" ht="14.25" customHeight="1">
      <c r="A99" s="49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</row>
    <row r="100" ht="14.25" customHeight="1">
      <c r="A100" s="49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</row>
    <row r="101" ht="14.25" customHeight="1">
      <c r="A101" s="49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</row>
    <row r="102" ht="14.25" customHeight="1">
      <c r="A102" s="49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</row>
    <row r="103" ht="14.25" customHeight="1">
      <c r="A103" s="4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</row>
    <row r="104" ht="14.25" customHeight="1">
      <c r="A104" s="4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</row>
    <row r="105" ht="14.25" customHeight="1">
      <c r="A105" s="4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</row>
    <row r="106" ht="14.25" customHeight="1">
      <c r="A106" s="4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</row>
    <row r="107" ht="14.25" customHeight="1">
      <c r="A107" s="4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</row>
    <row r="108" ht="14.25" customHeight="1">
      <c r="A108" s="4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</row>
    <row r="109" ht="14.25" customHeight="1">
      <c r="A109" s="4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</row>
    <row r="110" ht="14.25" customHeight="1">
      <c r="A110" s="4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</row>
    <row r="111" ht="14.25" customHeight="1">
      <c r="A111" s="4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</row>
    <row r="112" ht="14.25" customHeight="1">
      <c r="A112" s="4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</row>
    <row r="113" ht="14.25" customHeight="1">
      <c r="A113" s="4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</row>
    <row r="114" ht="14.25" customHeight="1">
      <c r="A114" s="4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</row>
    <row r="115" ht="14.25" customHeight="1">
      <c r="A115" s="4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</row>
    <row r="116" ht="14.25" customHeight="1">
      <c r="A116" s="4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</row>
    <row r="117" ht="14.25" customHeight="1">
      <c r="A117" s="4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</row>
    <row r="118" ht="14.25" customHeight="1">
      <c r="A118" s="4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</row>
    <row r="119" ht="14.25" customHeight="1">
      <c r="A119" s="49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</row>
    <row r="120" ht="14.25" customHeight="1">
      <c r="A120" s="49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</row>
    <row r="121" ht="14.25" customHeight="1">
      <c r="A121" s="49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</row>
    <row r="122" ht="14.25" customHeight="1">
      <c r="A122" s="49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</row>
    <row r="123" ht="14.25" customHeight="1">
      <c r="A123" s="49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</row>
    <row r="124" ht="14.25" customHeight="1">
      <c r="A124" s="49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</row>
    <row r="125" ht="14.25" customHeight="1">
      <c r="A125" s="49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</row>
    <row r="126" ht="14.25" customHeight="1">
      <c r="A126" s="49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</row>
    <row r="127" ht="14.25" customHeight="1">
      <c r="A127" s="49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</row>
    <row r="128" ht="14.25" customHeight="1">
      <c r="A128" s="49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</row>
    <row r="129" ht="14.25" customHeight="1">
      <c r="A129" s="49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</row>
    <row r="130" ht="14.25" customHeight="1">
      <c r="A130" s="49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</row>
    <row r="131" ht="14.25" customHeight="1">
      <c r="A131" s="49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</row>
    <row r="132" ht="14.25" customHeight="1">
      <c r="A132" s="49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</row>
    <row r="133" ht="14.25" customHeight="1">
      <c r="A133" s="49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</row>
    <row r="134" ht="14.25" customHeight="1">
      <c r="A134" s="49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</row>
    <row r="135" ht="14.25" customHeight="1">
      <c r="A135" s="49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</row>
    <row r="136" ht="14.25" customHeight="1">
      <c r="A136" s="49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</row>
    <row r="137" ht="14.25" customHeight="1">
      <c r="A137" s="49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</row>
    <row r="138" ht="14.25" customHeight="1">
      <c r="A138" s="49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</row>
    <row r="139" ht="14.25" customHeight="1">
      <c r="A139" s="49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</row>
    <row r="140" ht="14.25" customHeight="1">
      <c r="A140" s="49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</row>
    <row r="141" ht="14.25" customHeight="1">
      <c r="A141" s="49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</row>
    <row r="142" ht="14.25" customHeight="1">
      <c r="A142" s="49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</row>
    <row r="143" ht="14.25" customHeight="1">
      <c r="A143" s="49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</row>
    <row r="144" ht="14.25" customHeight="1">
      <c r="A144" s="49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</row>
    <row r="145" ht="14.25" customHeight="1">
      <c r="A145" s="49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</row>
    <row r="146" ht="14.25" customHeight="1">
      <c r="A146" s="49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</row>
    <row r="147" ht="14.25" customHeight="1">
      <c r="A147" s="49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</row>
    <row r="148" ht="14.25" customHeight="1">
      <c r="A148" s="49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</row>
    <row r="149" ht="14.25" customHeight="1">
      <c r="A149" s="49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</row>
    <row r="150" ht="14.25" customHeight="1">
      <c r="A150" s="49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</row>
    <row r="151" ht="14.25" customHeight="1">
      <c r="A151" s="49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</row>
    <row r="152" ht="14.25" customHeight="1">
      <c r="A152" s="49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</row>
    <row r="153" ht="14.25" customHeight="1">
      <c r="A153" s="49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</row>
    <row r="154" ht="14.25" customHeight="1">
      <c r="A154" s="49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</row>
    <row r="155" ht="14.25" customHeight="1">
      <c r="A155" s="49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</row>
    <row r="156" ht="14.25" customHeight="1">
      <c r="A156" s="49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</row>
    <row r="157" ht="14.25" customHeight="1">
      <c r="A157" s="49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</row>
    <row r="158" ht="14.25" customHeight="1">
      <c r="A158" s="49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</row>
    <row r="159" ht="14.25" customHeight="1">
      <c r="A159" s="49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</row>
    <row r="160" ht="14.25" customHeight="1">
      <c r="A160" s="49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</row>
    <row r="161" ht="14.25" customHeight="1">
      <c r="A161" s="49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</row>
    <row r="162" ht="14.25" customHeight="1">
      <c r="A162" s="49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</row>
    <row r="163" ht="14.25" customHeight="1">
      <c r="A163" s="49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</row>
    <row r="164" ht="14.25" customHeight="1">
      <c r="A164" s="49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</row>
    <row r="165" ht="14.25" customHeight="1">
      <c r="A165" s="49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</row>
    <row r="166" ht="14.25" customHeight="1">
      <c r="A166" s="49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</row>
    <row r="167" ht="14.25" customHeight="1">
      <c r="A167" s="49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</row>
    <row r="168" ht="14.25" customHeight="1">
      <c r="A168" s="49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</row>
    <row r="169" ht="14.25" customHeight="1">
      <c r="A169" s="49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</row>
    <row r="170" ht="14.25" customHeight="1">
      <c r="A170" s="49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</row>
    <row r="171" ht="14.25" customHeight="1">
      <c r="A171" s="49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</row>
    <row r="172" ht="14.25" customHeight="1">
      <c r="A172" s="49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</row>
    <row r="173" ht="14.25" customHeight="1">
      <c r="A173" s="49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</row>
    <row r="174" ht="14.25" customHeight="1">
      <c r="A174" s="49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</row>
    <row r="175" ht="14.25" customHeight="1">
      <c r="A175" s="49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</row>
    <row r="176" ht="14.25" customHeight="1">
      <c r="A176" s="49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</row>
    <row r="177" ht="14.25" customHeight="1">
      <c r="A177" s="49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</row>
    <row r="178" ht="14.25" customHeight="1">
      <c r="A178" s="49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</row>
    <row r="179" ht="14.25" customHeight="1">
      <c r="A179" s="49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</row>
    <row r="180" ht="14.25" customHeight="1">
      <c r="A180" s="49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</row>
    <row r="181" ht="14.25" customHeight="1">
      <c r="A181" s="49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</row>
    <row r="182" ht="14.25" customHeight="1">
      <c r="A182" s="49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</row>
    <row r="183" ht="14.25" customHeight="1">
      <c r="A183" s="49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</row>
    <row r="184" ht="14.25" customHeight="1">
      <c r="A184" s="49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</row>
    <row r="185" ht="14.25" customHeight="1">
      <c r="A185" s="49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</row>
    <row r="186" ht="14.25" customHeight="1">
      <c r="A186" s="49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</row>
    <row r="187" ht="14.25" customHeight="1">
      <c r="A187" s="49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</row>
    <row r="188" ht="14.25" customHeight="1">
      <c r="A188" s="49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</row>
    <row r="189" ht="14.25" customHeight="1">
      <c r="A189" s="49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</row>
    <row r="190" ht="14.25" customHeight="1">
      <c r="A190" s="49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</row>
    <row r="191" ht="14.25" customHeight="1">
      <c r="A191" s="49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</row>
    <row r="192" ht="14.25" customHeight="1">
      <c r="A192" s="49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</row>
    <row r="193" ht="14.25" customHeight="1">
      <c r="A193" s="49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</row>
    <row r="194" ht="14.25" customHeight="1">
      <c r="A194" s="49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</row>
    <row r="195" ht="14.25" customHeight="1">
      <c r="A195" s="49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</row>
    <row r="196" ht="14.25" customHeight="1">
      <c r="A196" s="49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</row>
    <row r="197" ht="14.25" customHeight="1">
      <c r="A197" s="49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</row>
    <row r="198" ht="14.25" customHeight="1">
      <c r="A198" s="49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</row>
    <row r="199" ht="14.25" customHeight="1">
      <c r="A199" s="49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</row>
    <row r="200" ht="14.25" customHeight="1">
      <c r="A200" s="49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</row>
    <row r="201" ht="14.25" customHeight="1">
      <c r="A201" s="49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</row>
    <row r="202" ht="14.25" customHeight="1">
      <c r="A202" s="49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</row>
    <row r="203" ht="14.25" customHeight="1">
      <c r="A203" s="49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</row>
    <row r="204" ht="14.25" customHeight="1">
      <c r="A204" s="49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</row>
    <row r="205" ht="14.25" customHeight="1">
      <c r="A205" s="49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</row>
    <row r="206" ht="14.25" customHeight="1">
      <c r="A206" s="49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</row>
    <row r="207" ht="14.25" customHeight="1">
      <c r="A207" s="49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</row>
    <row r="208" ht="14.25" customHeight="1">
      <c r="A208" s="49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</row>
    <row r="209" ht="14.25" customHeight="1">
      <c r="A209" s="49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</row>
    <row r="210" ht="14.25" customHeight="1">
      <c r="A210" s="49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</row>
    <row r="211" ht="14.25" customHeight="1">
      <c r="A211" s="49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</row>
    <row r="212" ht="14.25" customHeight="1">
      <c r="A212" s="49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</row>
    <row r="213" ht="14.25" customHeight="1">
      <c r="A213" s="49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</row>
    <row r="214" ht="14.25" customHeight="1">
      <c r="A214" s="49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</row>
    <row r="215" ht="14.25" customHeight="1">
      <c r="A215" s="49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</row>
    <row r="216" ht="14.25" customHeight="1">
      <c r="A216" s="49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</row>
    <row r="217" ht="14.25" customHeight="1">
      <c r="A217" s="49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</row>
    <row r="218" ht="14.25" customHeight="1">
      <c r="A218" s="49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</row>
    <row r="219" ht="14.25" customHeight="1">
      <c r="A219" s="49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</row>
    <row r="220" ht="14.25" customHeight="1">
      <c r="A220" s="49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</row>
    <row r="221" ht="14.25" customHeight="1">
      <c r="A221" s="49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</row>
    <row r="222" ht="14.25" customHeight="1">
      <c r="A222" s="49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</row>
    <row r="223" ht="14.25" customHeight="1">
      <c r="A223" s="49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</row>
    <row r="224" ht="14.25" customHeight="1">
      <c r="A224" s="49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</row>
    <row r="225" ht="14.25" customHeight="1">
      <c r="A225" s="49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</row>
    <row r="226" ht="14.25" customHeight="1">
      <c r="A226" s="49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</row>
    <row r="227" ht="14.25" customHeight="1">
      <c r="A227" s="49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</row>
    <row r="228" ht="14.25" customHeight="1">
      <c r="A228" s="49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</row>
    <row r="229" ht="14.25" customHeight="1">
      <c r="A229" s="49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</row>
    <row r="230" ht="14.25" customHeight="1">
      <c r="A230" s="49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</row>
    <row r="231" ht="14.25" customHeight="1">
      <c r="A231" s="49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</row>
    <row r="232" ht="14.25" customHeight="1">
      <c r="A232" s="49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</row>
    <row r="233" ht="14.25" customHeight="1">
      <c r="A233" s="49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  <c r="BO316" s="51"/>
      <c r="BP316" s="51"/>
      <c r="BQ316" s="51"/>
      <c r="BR316" s="51"/>
      <c r="BS316" s="51"/>
      <c r="BT316" s="51"/>
      <c r="BU316" s="51"/>
      <c r="BV316" s="51"/>
      <c r="BW316" s="51"/>
      <c r="BX316" s="51"/>
      <c r="BY316" s="51"/>
      <c r="BZ316" s="51"/>
      <c r="CA316" s="51"/>
      <c r="C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  <c r="BO317" s="51"/>
      <c r="BP317" s="51"/>
      <c r="BQ317" s="51"/>
      <c r="BR317" s="51"/>
      <c r="BS317" s="51"/>
      <c r="BT317" s="51"/>
      <c r="BU317" s="51"/>
      <c r="BV317" s="51"/>
      <c r="BW317" s="51"/>
      <c r="BX317" s="51"/>
      <c r="BY317" s="51"/>
      <c r="BZ317" s="51"/>
      <c r="CA317" s="51"/>
      <c r="C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  <c r="BO319" s="51"/>
      <c r="BP319" s="51"/>
      <c r="BQ319" s="51"/>
      <c r="BR319" s="51"/>
      <c r="BS319" s="51"/>
      <c r="BT319" s="51"/>
      <c r="BU319" s="51"/>
      <c r="BV319" s="51"/>
      <c r="BW319" s="51"/>
      <c r="BX319" s="51"/>
      <c r="BY319" s="51"/>
      <c r="BZ319" s="51"/>
      <c r="CA319" s="51"/>
      <c r="C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  <c r="BO320" s="51"/>
      <c r="BP320" s="51"/>
      <c r="BQ320" s="51"/>
      <c r="BR320" s="51"/>
      <c r="BS320" s="51"/>
      <c r="BT320" s="51"/>
      <c r="BU320" s="51"/>
      <c r="BV320" s="51"/>
      <c r="BW320" s="51"/>
      <c r="BX320" s="51"/>
      <c r="BY320" s="51"/>
      <c r="BZ320" s="51"/>
      <c r="CA320" s="51"/>
      <c r="C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  <c r="BO321" s="51"/>
      <c r="BP321" s="51"/>
      <c r="BQ321" s="51"/>
      <c r="BR321" s="51"/>
      <c r="BS321" s="51"/>
      <c r="BT321" s="51"/>
      <c r="BU321" s="51"/>
      <c r="BV321" s="51"/>
      <c r="BW321" s="51"/>
      <c r="BX321" s="51"/>
      <c r="BY321" s="51"/>
      <c r="BZ321" s="51"/>
      <c r="CA321" s="51"/>
      <c r="C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  <c r="BO322" s="51"/>
      <c r="BP322" s="51"/>
      <c r="BQ322" s="51"/>
      <c r="BR322" s="51"/>
      <c r="BS322" s="51"/>
      <c r="BT322" s="51"/>
      <c r="BU322" s="51"/>
      <c r="BV322" s="51"/>
      <c r="BW322" s="51"/>
      <c r="BX322" s="51"/>
      <c r="BY322" s="51"/>
      <c r="BZ322" s="51"/>
      <c r="CA322" s="51"/>
      <c r="C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  <c r="BS323" s="51"/>
      <c r="BT323" s="51"/>
      <c r="BU323" s="51"/>
      <c r="BV323" s="51"/>
      <c r="BW323" s="51"/>
      <c r="BX323" s="51"/>
      <c r="BY323" s="51"/>
      <c r="BZ323" s="51"/>
      <c r="CA323" s="51"/>
      <c r="C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  <c r="BO324" s="51"/>
      <c r="BP324" s="51"/>
      <c r="BQ324" s="51"/>
      <c r="BR324" s="51"/>
      <c r="BS324" s="51"/>
      <c r="BT324" s="51"/>
      <c r="BU324" s="51"/>
      <c r="BV324" s="51"/>
      <c r="BW324" s="51"/>
      <c r="BX324" s="51"/>
      <c r="BY324" s="51"/>
      <c r="BZ324" s="51"/>
      <c r="CA324" s="51"/>
      <c r="C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  <c r="BO325" s="51"/>
      <c r="BP325" s="51"/>
      <c r="BQ325" s="51"/>
      <c r="BR325" s="51"/>
      <c r="BS325" s="51"/>
      <c r="BT325" s="51"/>
      <c r="BU325" s="51"/>
      <c r="BV325" s="51"/>
      <c r="BW325" s="51"/>
      <c r="BX325" s="51"/>
      <c r="BY325" s="51"/>
      <c r="BZ325" s="51"/>
      <c r="CA325" s="51"/>
      <c r="C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  <c r="BS345" s="51"/>
      <c r="BT345" s="51"/>
      <c r="BU345" s="51"/>
      <c r="BV345" s="51"/>
      <c r="BW345" s="51"/>
      <c r="BX345" s="51"/>
      <c r="BY345" s="51"/>
      <c r="BZ345" s="51"/>
      <c r="CA345" s="51"/>
      <c r="C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  <c r="BO347" s="51"/>
      <c r="BP347" s="51"/>
      <c r="BQ347" s="51"/>
      <c r="BR347" s="51"/>
      <c r="BS347" s="51"/>
      <c r="BT347" s="51"/>
      <c r="BU347" s="51"/>
      <c r="BV347" s="51"/>
      <c r="BW347" s="51"/>
      <c r="BX347" s="51"/>
      <c r="BY347" s="51"/>
      <c r="BZ347" s="51"/>
      <c r="CA347" s="51"/>
      <c r="C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  <c r="BS349" s="51"/>
      <c r="BT349" s="51"/>
      <c r="BU349" s="51"/>
      <c r="BV349" s="51"/>
      <c r="BW349" s="51"/>
      <c r="BX349" s="51"/>
      <c r="BY349" s="51"/>
      <c r="BZ349" s="51"/>
      <c r="CA349" s="51"/>
      <c r="C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  <c r="BO408" s="51"/>
      <c r="BP408" s="51"/>
      <c r="BQ408" s="51"/>
      <c r="BR408" s="51"/>
      <c r="BS408" s="51"/>
      <c r="BT408" s="51"/>
      <c r="BU408" s="51"/>
      <c r="BV408" s="51"/>
      <c r="BW408" s="51"/>
      <c r="BX408" s="51"/>
      <c r="BY408" s="51"/>
      <c r="BZ408" s="51"/>
      <c r="CA408" s="51"/>
      <c r="C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  <c r="BK409" s="51"/>
      <c r="BL409" s="51"/>
      <c r="BM409" s="51"/>
      <c r="BN409" s="51"/>
      <c r="BO409" s="51"/>
      <c r="BP409" s="51"/>
      <c r="BQ409" s="51"/>
      <c r="BR409" s="51"/>
      <c r="BS409" s="51"/>
      <c r="BT409" s="51"/>
      <c r="BU409" s="51"/>
      <c r="BV409" s="51"/>
      <c r="BW409" s="51"/>
      <c r="BX409" s="51"/>
      <c r="BY409" s="51"/>
      <c r="BZ409" s="51"/>
      <c r="CA409" s="51"/>
      <c r="C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51"/>
      <c r="BU434" s="51"/>
      <c r="BV434" s="51"/>
      <c r="BW434" s="51"/>
      <c r="BX434" s="51"/>
      <c r="BY434" s="51"/>
      <c r="BZ434" s="51"/>
      <c r="CA434" s="51"/>
      <c r="C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  <c r="BO435" s="51"/>
      <c r="BP435" s="51"/>
      <c r="BQ435" s="51"/>
      <c r="BR435" s="51"/>
      <c r="BS435" s="51"/>
      <c r="BT435" s="51"/>
      <c r="BU435" s="51"/>
      <c r="BV435" s="51"/>
      <c r="BW435" s="51"/>
      <c r="BX435" s="51"/>
      <c r="BY435" s="51"/>
      <c r="BZ435" s="51"/>
      <c r="CA435" s="51"/>
      <c r="C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51"/>
      <c r="BU436" s="51"/>
      <c r="BV436" s="51"/>
      <c r="BW436" s="51"/>
      <c r="BX436" s="51"/>
      <c r="BY436" s="51"/>
      <c r="BZ436" s="51"/>
      <c r="CA436" s="51"/>
      <c r="C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51"/>
      <c r="BU437" s="51"/>
      <c r="BV437" s="51"/>
      <c r="BW437" s="51"/>
      <c r="BX437" s="51"/>
      <c r="BY437" s="51"/>
      <c r="BZ437" s="51"/>
      <c r="CA437" s="51"/>
      <c r="C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  <c r="BO512" s="51"/>
      <c r="BP512" s="51"/>
      <c r="BQ512" s="51"/>
      <c r="BR512" s="51"/>
      <c r="BS512" s="51"/>
      <c r="BT512" s="51"/>
      <c r="BU512" s="51"/>
      <c r="BV512" s="51"/>
      <c r="BW512" s="51"/>
      <c r="BX512" s="51"/>
      <c r="BY512" s="51"/>
      <c r="BZ512" s="51"/>
      <c r="CA512" s="51"/>
      <c r="C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  <c r="BO513" s="51"/>
      <c r="BP513" s="51"/>
      <c r="BQ513" s="51"/>
      <c r="BR513" s="51"/>
      <c r="BS513" s="51"/>
      <c r="BT513" s="51"/>
      <c r="BU513" s="51"/>
      <c r="BV513" s="51"/>
      <c r="BW513" s="51"/>
      <c r="BX513" s="51"/>
      <c r="BY513" s="51"/>
      <c r="BZ513" s="51"/>
      <c r="CA513" s="51"/>
      <c r="C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  <c r="BO515" s="51"/>
      <c r="BP515" s="51"/>
      <c r="BQ515" s="51"/>
      <c r="BR515" s="51"/>
      <c r="BS515" s="51"/>
      <c r="BT515" s="51"/>
      <c r="BU515" s="51"/>
      <c r="BV515" s="51"/>
      <c r="BW515" s="51"/>
      <c r="BX515" s="51"/>
      <c r="BY515" s="51"/>
      <c r="BZ515" s="51"/>
      <c r="CA515" s="51"/>
      <c r="C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  <c r="BO517" s="51"/>
      <c r="BP517" s="51"/>
      <c r="BQ517" s="51"/>
      <c r="BR517" s="51"/>
      <c r="BS517" s="51"/>
      <c r="BT517" s="51"/>
      <c r="BU517" s="51"/>
      <c r="BV517" s="51"/>
      <c r="BW517" s="51"/>
      <c r="BX517" s="51"/>
      <c r="BY517" s="51"/>
      <c r="BZ517" s="51"/>
      <c r="CA517" s="51"/>
      <c r="C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  <c r="BO519" s="51"/>
      <c r="BP519" s="51"/>
      <c r="BQ519" s="51"/>
      <c r="BR519" s="51"/>
      <c r="BS519" s="51"/>
      <c r="BT519" s="51"/>
      <c r="BU519" s="51"/>
      <c r="BV519" s="51"/>
      <c r="BW519" s="51"/>
      <c r="BX519" s="51"/>
      <c r="BY519" s="51"/>
      <c r="BZ519" s="51"/>
      <c r="CA519" s="51"/>
      <c r="C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  <c r="BO521" s="51"/>
      <c r="BP521" s="51"/>
      <c r="BQ521" s="51"/>
      <c r="BR521" s="51"/>
      <c r="BS521" s="51"/>
      <c r="BT521" s="51"/>
      <c r="BU521" s="51"/>
      <c r="BV521" s="51"/>
      <c r="BW521" s="51"/>
      <c r="BX521" s="51"/>
      <c r="BY521" s="51"/>
      <c r="BZ521" s="51"/>
      <c r="CA521" s="51"/>
      <c r="C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  <c r="BO523" s="51"/>
      <c r="BP523" s="51"/>
      <c r="BQ523" s="51"/>
      <c r="BR523" s="51"/>
      <c r="BS523" s="51"/>
      <c r="BT523" s="51"/>
      <c r="BU523" s="51"/>
      <c r="BV523" s="51"/>
      <c r="BW523" s="51"/>
      <c r="BX523" s="51"/>
      <c r="BY523" s="51"/>
      <c r="BZ523" s="51"/>
      <c r="CA523" s="51"/>
      <c r="C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  <c r="BO531" s="51"/>
      <c r="BP531" s="51"/>
      <c r="BQ531" s="51"/>
      <c r="BR531" s="51"/>
      <c r="BS531" s="51"/>
      <c r="BT531" s="51"/>
      <c r="BU531" s="51"/>
      <c r="BV531" s="51"/>
      <c r="BW531" s="51"/>
      <c r="BX531" s="51"/>
      <c r="BY531" s="51"/>
      <c r="BZ531" s="51"/>
      <c r="CA531" s="51"/>
      <c r="C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  <c r="BO533" s="51"/>
      <c r="BP533" s="51"/>
      <c r="BQ533" s="51"/>
      <c r="BR533" s="51"/>
      <c r="BS533" s="51"/>
      <c r="BT533" s="51"/>
      <c r="BU533" s="51"/>
      <c r="BV533" s="51"/>
      <c r="BW533" s="51"/>
      <c r="BX533" s="51"/>
      <c r="BY533" s="51"/>
      <c r="BZ533" s="51"/>
      <c r="CA533" s="51"/>
      <c r="C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  <c r="BO535" s="51"/>
      <c r="BP535" s="51"/>
      <c r="BQ535" s="51"/>
      <c r="BR535" s="51"/>
      <c r="BS535" s="51"/>
      <c r="BT535" s="51"/>
      <c r="BU535" s="51"/>
      <c r="BV535" s="51"/>
      <c r="BW535" s="51"/>
      <c r="BX535" s="51"/>
      <c r="BY535" s="51"/>
      <c r="BZ535" s="51"/>
      <c r="CA535" s="51"/>
      <c r="C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  <c r="BK537" s="51"/>
      <c r="BL537" s="51"/>
      <c r="BM537" s="51"/>
      <c r="BN537" s="51"/>
      <c r="BO537" s="51"/>
      <c r="BP537" s="51"/>
      <c r="BQ537" s="51"/>
      <c r="BR537" s="51"/>
      <c r="BS537" s="51"/>
      <c r="BT537" s="51"/>
      <c r="BU537" s="51"/>
      <c r="BV537" s="51"/>
      <c r="BW537" s="51"/>
      <c r="BX537" s="51"/>
      <c r="BY537" s="51"/>
      <c r="BZ537" s="51"/>
      <c r="CA537" s="51"/>
      <c r="C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1"/>
      <c r="BP539" s="51"/>
      <c r="BQ539" s="51"/>
      <c r="BR539" s="51"/>
      <c r="BS539" s="51"/>
      <c r="BT539" s="51"/>
      <c r="BU539" s="51"/>
      <c r="BV539" s="51"/>
      <c r="BW539" s="51"/>
      <c r="BX539" s="51"/>
      <c r="BY539" s="51"/>
      <c r="BZ539" s="51"/>
      <c r="CA539" s="51"/>
      <c r="C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  <c r="BO540" s="51"/>
      <c r="BP540" s="51"/>
      <c r="BQ540" s="51"/>
      <c r="BR540" s="51"/>
      <c r="BS540" s="51"/>
      <c r="BT540" s="51"/>
      <c r="BU540" s="51"/>
      <c r="BV540" s="51"/>
      <c r="BW540" s="51"/>
      <c r="BX540" s="51"/>
      <c r="BY540" s="51"/>
      <c r="BZ540" s="51"/>
      <c r="CA540" s="51"/>
      <c r="C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  <c r="BA541" s="51"/>
      <c r="BB541" s="51"/>
      <c r="BC541" s="51"/>
      <c r="BD541" s="51"/>
      <c r="BE541" s="51"/>
      <c r="BF541" s="51"/>
      <c r="BG541" s="51"/>
      <c r="BH541" s="51"/>
      <c r="BI541" s="51"/>
      <c r="BJ541" s="51"/>
      <c r="BK541" s="51"/>
      <c r="BL541" s="51"/>
      <c r="BM541" s="51"/>
      <c r="BN541" s="51"/>
      <c r="BO541" s="51"/>
      <c r="BP541" s="51"/>
      <c r="BQ541" s="51"/>
      <c r="BR541" s="51"/>
      <c r="BS541" s="51"/>
      <c r="BT541" s="51"/>
      <c r="BU541" s="51"/>
      <c r="BV541" s="51"/>
      <c r="BW541" s="51"/>
      <c r="BX541" s="51"/>
      <c r="BY541" s="51"/>
      <c r="BZ541" s="51"/>
      <c r="CA541" s="51"/>
      <c r="C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  <c r="BO542" s="51"/>
      <c r="BP542" s="51"/>
      <c r="BQ542" s="51"/>
      <c r="BR542" s="51"/>
      <c r="BS542" s="51"/>
      <c r="BT542" s="51"/>
      <c r="BU542" s="51"/>
      <c r="BV542" s="51"/>
      <c r="BW542" s="51"/>
      <c r="BX542" s="51"/>
      <c r="BY542" s="51"/>
      <c r="BZ542" s="51"/>
      <c r="CA542" s="51"/>
      <c r="C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  <c r="BO543" s="51"/>
      <c r="BP543" s="51"/>
      <c r="BQ543" s="51"/>
      <c r="BR543" s="51"/>
      <c r="BS543" s="51"/>
      <c r="BT543" s="51"/>
      <c r="BU543" s="51"/>
      <c r="BV543" s="51"/>
      <c r="BW543" s="51"/>
      <c r="BX543" s="51"/>
      <c r="BY543" s="51"/>
      <c r="BZ543" s="51"/>
      <c r="CA543" s="51"/>
      <c r="C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  <c r="BO545" s="51"/>
      <c r="BP545" s="51"/>
      <c r="BQ545" s="51"/>
      <c r="BR545" s="51"/>
      <c r="BS545" s="51"/>
      <c r="BT545" s="51"/>
      <c r="BU545" s="51"/>
      <c r="BV545" s="51"/>
      <c r="BW545" s="51"/>
      <c r="BX545" s="51"/>
      <c r="BY545" s="51"/>
      <c r="BZ545" s="51"/>
      <c r="CA545" s="51"/>
      <c r="C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  <c r="BK547" s="51"/>
      <c r="BL547" s="51"/>
      <c r="BM547" s="51"/>
      <c r="BN547" s="51"/>
      <c r="BO547" s="51"/>
      <c r="BP547" s="51"/>
      <c r="BQ547" s="51"/>
      <c r="BR547" s="51"/>
      <c r="BS547" s="51"/>
      <c r="BT547" s="51"/>
      <c r="BU547" s="51"/>
      <c r="BV547" s="51"/>
      <c r="BW547" s="51"/>
      <c r="BX547" s="51"/>
      <c r="BY547" s="51"/>
      <c r="BZ547" s="51"/>
      <c r="CA547" s="51"/>
      <c r="C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  <c r="BK548" s="51"/>
      <c r="BL548" s="51"/>
      <c r="BM548" s="51"/>
      <c r="BN548" s="51"/>
      <c r="BO548" s="51"/>
      <c r="BP548" s="51"/>
      <c r="BQ548" s="51"/>
      <c r="BR548" s="51"/>
      <c r="BS548" s="51"/>
      <c r="BT548" s="51"/>
      <c r="BU548" s="51"/>
      <c r="BV548" s="51"/>
      <c r="BW548" s="51"/>
      <c r="BX548" s="51"/>
      <c r="BY548" s="51"/>
      <c r="BZ548" s="51"/>
      <c r="CA548" s="51"/>
      <c r="C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1"/>
      <c r="BB549" s="51"/>
      <c r="BC549" s="51"/>
      <c r="BD549" s="51"/>
      <c r="BE549" s="51"/>
      <c r="BF549" s="51"/>
      <c r="BG549" s="51"/>
      <c r="BH549" s="51"/>
      <c r="BI549" s="51"/>
      <c r="BJ549" s="51"/>
      <c r="BK549" s="51"/>
      <c r="BL549" s="51"/>
      <c r="BM549" s="51"/>
      <c r="BN549" s="51"/>
      <c r="BO549" s="51"/>
      <c r="BP549" s="51"/>
      <c r="BQ549" s="51"/>
      <c r="BR549" s="51"/>
      <c r="BS549" s="51"/>
      <c r="BT549" s="51"/>
      <c r="BU549" s="51"/>
      <c r="BV549" s="51"/>
      <c r="BW549" s="51"/>
      <c r="BX549" s="51"/>
      <c r="BY549" s="51"/>
      <c r="BZ549" s="51"/>
      <c r="CA549" s="51"/>
      <c r="C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  <c r="BO551" s="51"/>
      <c r="BP551" s="51"/>
      <c r="BQ551" s="51"/>
      <c r="BR551" s="51"/>
      <c r="BS551" s="51"/>
      <c r="BT551" s="51"/>
      <c r="BU551" s="51"/>
      <c r="BV551" s="51"/>
      <c r="BW551" s="51"/>
      <c r="BX551" s="51"/>
      <c r="BY551" s="51"/>
      <c r="BZ551" s="51"/>
      <c r="CA551" s="51"/>
      <c r="C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  <c r="BO553" s="51"/>
      <c r="BP553" s="51"/>
      <c r="BQ553" s="51"/>
      <c r="BR553" s="51"/>
      <c r="BS553" s="51"/>
      <c r="BT553" s="51"/>
      <c r="BU553" s="51"/>
      <c r="BV553" s="51"/>
      <c r="BW553" s="51"/>
      <c r="BX553" s="51"/>
      <c r="BY553" s="51"/>
      <c r="BZ553" s="51"/>
      <c r="CA553" s="51"/>
      <c r="C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  <c r="BO565" s="51"/>
      <c r="BP565" s="51"/>
      <c r="BQ565" s="51"/>
      <c r="BR565" s="51"/>
      <c r="BS565" s="51"/>
      <c r="BT565" s="51"/>
      <c r="BU565" s="51"/>
      <c r="BV565" s="51"/>
      <c r="BW565" s="51"/>
      <c r="BX565" s="51"/>
      <c r="BY565" s="51"/>
      <c r="BZ565" s="51"/>
      <c r="CA565" s="51"/>
      <c r="C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  <c r="BO567" s="51"/>
      <c r="BP567" s="51"/>
      <c r="BQ567" s="51"/>
      <c r="BR567" s="51"/>
      <c r="BS567" s="51"/>
      <c r="BT567" s="51"/>
      <c r="BU567" s="51"/>
      <c r="BV567" s="51"/>
      <c r="BW567" s="51"/>
      <c r="BX567" s="51"/>
      <c r="BY567" s="51"/>
      <c r="BZ567" s="51"/>
      <c r="CA567" s="51"/>
      <c r="C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  <c r="BO568" s="51"/>
      <c r="BP568" s="51"/>
      <c r="BQ568" s="51"/>
      <c r="BR568" s="51"/>
      <c r="BS568" s="51"/>
      <c r="BT568" s="51"/>
      <c r="BU568" s="51"/>
      <c r="BV568" s="51"/>
      <c r="BW568" s="51"/>
      <c r="BX568" s="51"/>
      <c r="BY568" s="51"/>
      <c r="BZ568" s="51"/>
      <c r="CA568" s="51"/>
      <c r="C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  <c r="BO569" s="51"/>
      <c r="BP569" s="51"/>
      <c r="BQ569" s="51"/>
      <c r="BR569" s="51"/>
      <c r="BS569" s="51"/>
      <c r="BT569" s="51"/>
      <c r="BU569" s="51"/>
      <c r="BV569" s="51"/>
      <c r="BW569" s="51"/>
      <c r="BX569" s="51"/>
      <c r="BY569" s="51"/>
      <c r="BZ569" s="51"/>
      <c r="CA569" s="51"/>
      <c r="C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1"/>
      <c r="BB571" s="51"/>
      <c r="BC571" s="51"/>
      <c r="BD571" s="51"/>
      <c r="BE571" s="51"/>
      <c r="BF571" s="51"/>
      <c r="BG571" s="51"/>
      <c r="BH571" s="51"/>
      <c r="BI571" s="51"/>
      <c r="BJ571" s="51"/>
      <c r="BK571" s="51"/>
      <c r="BL571" s="51"/>
      <c r="BM571" s="51"/>
      <c r="BN571" s="51"/>
      <c r="BO571" s="51"/>
      <c r="BP571" s="51"/>
      <c r="BQ571" s="51"/>
      <c r="BR571" s="51"/>
      <c r="BS571" s="51"/>
      <c r="BT571" s="51"/>
      <c r="BU571" s="51"/>
      <c r="BV571" s="51"/>
      <c r="BW571" s="51"/>
      <c r="BX571" s="51"/>
      <c r="BY571" s="51"/>
      <c r="BZ571" s="51"/>
      <c r="CA571" s="51"/>
      <c r="C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  <c r="BS573" s="51"/>
      <c r="BT573" s="51"/>
      <c r="BU573" s="51"/>
      <c r="BV573" s="51"/>
      <c r="BW573" s="51"/>
      <c r="BX573" s="51"/>
      <c r="BY573" s="51"/>
      <c r="BZ573" s="51"/>
      <c r="CA573" s="51"/>
      <c r="C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  <c r="BO575" s="51"/>
      <c r="BP575" s="51"/>
      <c r="BQ575" s="51"/>
      <c r="BR575" s="51"/>
      <c r="BS575" s="51"/>
      <c r="BT575" s="51"/>
      <c r="BU575" s="51"/>
      <c r="BV575" s="51"/>
      <c r="BW575" s="51"/>
      <c r="BX575" s="51"/>
      <c r="BY575" s="51"/>
      <c r="BZ575" s="51"/>
      <c r="CA575" s="51"/>
      <c r="C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  <c r="BO577" s="51"/>
      <c r="BP577" s="51"/>
      <c r="BQ577" s="51"/>
      <c r="BR577" s="51"/>
      <c r="BS577" s="51"/>
      <c r="BT577" s="51"/>
      <c r="BU577" s="51"/>
      <c r="BV577" s="51"/>
      <c r="BW577" s="51"/>
      <c r="BX577" s="51"/>
      <c r="BY577" s="51"/>
      <c r="BZ577" s="51"/>
      <c r="CA577" s="51"/>
      <c r="C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1"/>
      <c r="BL591" s="51"/>
      <c r="BM591" s="51"/>
      <c r="BN591" s="51"/>
      <c r="BO591" s="51"/>
      <c r="BP591" s="51"/>
      <c r="BQ591" s="51"/>
      <c r="BR591" s="51"/>
      <c r="BS591" s="51"/>
      <c r="BT591" s="51"/>
      <c r="BU591" s="51"/>
      <c r="BV591" s="51"/>
      <c r="BW591" s="51"/>
      <c r="BX591" s="51"/>
      <c r="BY591" s="51"/>
      <c r="BZ591" s="51"/>
      <c r="CA591" s="51"/>
      <c r="C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  <c r="BO592" s="51"/>
      <c r="BP592" s="51"/>
      <c r="BQ592" s="51"/>
      <c r="BR592" s="51"/>
      <c r="BS592" s="51"/>
      <c r="BT592" s="51"/>
      <c r="BU592" s="51"/>
      <c r="BV592" s="51"/>
      <c r="BW592" s="51"/>
      <c r="BX592" s="51"/>
      <c r="BY592" s="51"/>
      <c r="BZ592" s="51"/>
      <c r="CA592" s="51"/>
      <c r="C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  <c r="BO593" s="51"/>
      <c r="BP593" s="51"/>
      <c r="BQ593" s="51"/>
      <c r="BR593" s="51"/>
      <c r="BS593" s="51"/>
      <c r="BT593" s="51"/>
      <c r="BU593" s="51"/>
      <c r="BV593" s="51"/>
      <c r="BW593" s="51"/>
      <c r="BX593" s="51"/>
      <c r="BY593" s="51"/>
      <c r="BZ593" s="51"/>
      <c r="CA593" s="51"/>
      <c r="C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  <c r="BO595" s="51"/>
      <c r="BP595" s="51"/>
      <c r="BQ595" s="51"/>
      <c r="BR595" s="51"/>
      <c r="BS595" s="51"/>
      <c r="BT595" s="51"/>
      <c r="BU595" s="51"/>
      <c r="BV595" s="51"/>
      <c r="BW595" s="51"/>
      <c r="BX595" s="51"/>
      <c r="BY595" s="51"/>
      <c r="BZ595" s="51"/>
      <c r="CA595" s="51"/>
      <c r="C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  <c r="BK596" s="51"/>
      <c r="BL596" s="51"/>
      <c r="BM596" s="51"/>
      <c r="BN596" s="51"/>
      <c r="BO596" s="51"/>
      <c r="BP596" s="51"/>
      <c r="BQ596" s="51"/>
      <c r="BR596" s="51"/>
      <c r="BS596" s="51"/>
      <c r="BT596" s="51"/>
      <c r="BU596" s="51"/>
      <c r="BV596" s="51"/>
      <c r="BW596" s="51"/>
      <c r="BX596" s="51"/>
      <c r="BY596" s="51"/>
      <c r="BZ596" s="51"/>
      <c r="CA596" s="51"/>
      <c r="C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  <c r="BO597" s="51"/>
      <c r="BP597" s="51"/>
      <c r="BQ597" s="51"/>
      <c r="BR597" s="51"/>
      <c r="BS597" s="51"/>
      <c r="BT597" s="51"/>
      <c r="BU597" s="51"/>
      <c r="BV597" s="51"/>
      <c r="BW597" s="51"/>
      <c r="BX597" s="51"/>
      <c r="BY597" s="51"/>
      <c r="BZ597" s="51"/>
      <c r="CA597" s="51"/>
      <c r="C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  <c r="BO598" s="51"/>
      <c r="BP598" s="51"/>
      <c r="BQ598" s="51"/>
      <c r="BR598" s="51"/>
      <c r="BS598" s="51"/>
      <c r="BT598" s="51"/>
      <c r="BU598" s="51"/>
      <c r="BV598" s="51"/>
      <c r="BW598" s="51"/>
      <c r="BX598" s="51"/>
      <c r="BY598" s="51"/>
      <c r="BZ598" s="51"/>
      <c r="CA598" s="51"/>
      <c r="C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  <c r="BO599" s="51"/>
      <c r="BP599" s="51"/>
      <c r="BQ599" s="51"/>
      <c r="BR599" s="51"/>
      <c r="BS599" s="51"/>
      <c r="BT599" s="51"/>
      <c r="BU599" s="51"/>
      <c r="BV599" s="51"/>
      <c r="BW599" s="51"/>
      <c r="BX599" s="51"/>
      <c r="BY599" s="51"/>
      <c r="BZ599" s="51"/>
      <c r="CA599" s="51"/>
      <c r="C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  <c r="BO600" s="51"/>
      <c r="BP600" s="51"/>
      <c r="BQ600" s="51"/>
      <c r="BR600" s="51"/>
      <c r="BS600" s="51"/>
      <c r="BT600" s="51"/>
      <c r="BU600" s="51"/>
      <c r="BV600" s="51"/>
      <c r="BW600" s="51"/>
      <c r="BX600" s="51"/>
      <c r="BY600" s="51"/>
      <c r="BZ600" s="51"/>
      <c r="CA600" s="51"/>
      <c r="C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  <c r="BK601" s="51"/>
      <c r="BL601" s="51"/>
      <c r="BM601" s="51"/>
      <c r="BN601" s="51"/>
      <c r="BO601" s="51"/>
      <c r="BP601" s="51"/>
      <c r="BQ601" s="51"/>
      <c r="BR601" s="51"/>
      <c r="BS601" s="51"/>
      <c r="BT601" s="51"/>
      <c r="BU601" s="51"/>
      <c r="BV601" s="51"/>
      <c r="BW601" s="51"/>
      <c r="BX601" s="51"/>
      <c r="BY601" s="51"/>
      <c r="BZ601" s="51"/>
      <c r="CA601" s="51"/>
      <c r="C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  <c r="BK602" s="51"/>
      <c r="BL602" s="51"/>
      <c r="BM602" s="51"/>
      <c r="BN602" s="51"/>
      <c r="BO602" s="51"/>
      <c r="BP602" s="51"/>
      <c r="BQ602" s="51"/>
      <c r="BR602" s="51"/>
      <c r="BS602" s="51"/>
      <c r="BT602" s="51"/>
      <c r="BU602" s="51"/>
      <c r="BV602" s="51"/>
      <c r="BW602" s="51"/>
      <c r="BX602" s="51"/>
      <c r="BY602" s="51"/>
      <c r="BZ602" s="51"/>
      <c r="CA602" s="51"/>
      <c r="C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  <c r="BO603" s="51"/>
      <c r="BP603" s="51"/>
      <c r="BQ603" s="51"/>
      <c r="BR603" s="51"/>
      <c r="BS603" s="51"/>
      <c r="BT603" s="51"/>
      <c r="BU603" s="51"/>
      <c r="BV603" s="51"/>
      <c r="BW603" s="51"/>
      <c r="BX603" s="51"/>
      <c r="BY603" s="51"/>
      <c r="BZ603" s="51"/>
      <c r="CA603" s="51"/>
      <c r="C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  <c r="BK604" s="51"/>
      <c r="BL604" s="51"/>
      <c r="BM604" s="51"/>
      <c r="BN604" s="51"/>
      <c r="BO604" s="51"/>
      <c r="BP604" s="51"/>
      <c r="BQ604" s="51"/>
      <c r="BR604" s="51"/>
      <c r="BS604" s="51"/>
      <c r="BT604" s="51"/>
      <c r="BU604" s="51"/>
      <c r="BV604" s="51"/>
      <c r="BW604" s="51"/>
      <c r="BX604" s="51"/>
      <c r="BY604" s="51"/>
      <c r="BZ604" s="51"/>
      <c r="CA604" s="51"/>
      <c r="C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  <c r="BO605" s="51"/>
      <c r="BP605" s="51"/>
      <c r="BQ605" s="51"/>
      <c r="BR605" s="51"/>
      <c r="BS605" s="51"/>
      <c r="BT605" s="51"/>
      <c r="BU605" s="51"/>
      <c r="BV605" s="51"/>
      <c r="BW605" s="51"/>
      <c r="BX605" s="51"/>
      <c r="BY605" s="51"/>
      <c r="BZ605" s="51"/>
      <c r="CA605" s="51"/>
      <c r="C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  <c r="BO606" s="51"/>
      <c r="BP606" s="51"/>
      <c r="BQ606" s="51"/>
      <c r="BR606" s="51"/>
      <c r="BS606" s="51"/>
      <c r="BT606" s="51"/>
      <c r="BU606" s="51"/>
      <c r="BV606" s="51"/>
      <c r="BW606" s="51"/>
      <c r="BX606" s="51"/>
      <c r="BY606" s="51"/>
      <c r="BZ606" s="51"/>
      <c r="CA606" s="51"/>
      <c r="C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  <c r="BO607" s="51"/>
      <c r="BP607" s="51"/>
      <c r="BQ607" s="51"/>
      <c r="BR607" s="51"/>
      <c r="BS607" s="51"/>
      <c r="BT607" s="51"/>
      <c r="BU607" s="51"/>
      <c r="BV607" s="51"/>
      <c r="BW607" s="51"/>
      <c r="BX607" s="51"/>
      <c r="BY607" s="51"/>
      <c r="BZ607" s="51"/>
      <c r="CA607" s="51"/>
      <c r="C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  <c r="BO608" s="51"/>
      <c r="BP608" s="51"/>
      <c r="BQ608" s="51"/>
      <c r="BR608" s="51"/>
      <c r="BS608" s="51"/>
      <c r="BT608" s="51"/>
      <c r="BU608" s="51"/>
      <c r="BV608" s="51"/>
      <c r="BW608" s="51"/>
      <c r="BX608" s="51"/>
      <c r="BY608" s="51"/>
      <c r="BZ608" s="51"/>
      <c r="CA608" s="51"/>
      <c r="C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  <c r="BO609" s="51"/>
      <c r="BP609" s="51"/>
      <c r="BQ609" s="51"/>
      <c r="BR609" s="51"/>
      <c r="BS609" s="51"/>
      <c r="BT609" s="51"/>
      <c r="BU609" s="51"/>
      <c r="BV609" s="51"/>
      <c r="BW609" s="51"/>
      <c r="BX609" s="51"/>
      <c r="BY609" s="51"/>
      <c r="BZ609" s="51"/>
      <c r="CA609" s="51"/>
      <c r="C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  <c r="BO610" s="51"/>
      <c r="BP610" s="51"/>
      <c r="BQ610" s="51"/>
      <c r="BR610" s="51"/>
      <c r="BS610" s="51"/>
      <c r="BT610" s="51"/>
      <c r="BU610" s="51"/>
      <c r="BV610" s="51"/>
      <c r="BW610" s="51"/>
      <c r="BX610" s="51"/>
      <c r="BY610" s="51"/>
      <c r="BZ610" s="51"/>
      <c r="CA610" s="51"/>
      <c r="C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  <c r="BO611" s="51"/>
      <c r="BP611" s="51"/>
      <c r="BQ611" s="51"/>
      <c r="BR611" s="51"/>
      <c r="BS611" s="51"/>
      <c r="BT611" s="51"/>
      <c r="BU611" s="51"/>
      <c r="BV611" s="51"/>
      <c r="BW611" s="51"/>
      <c r="BX611" s="51"/>
      <c r="BY611" s="51"/>
      <c r="BZ611" s="51"/>
      <c r="CA611" s="51"/>
      <c r="C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  <c r="BO612" s="51"/>
      <c r="BP612" s="51"/>
      <c r="BQ612" s="51"/>
      <c r="BR612" s="51"/>
      <c r="BS612" s="51"/>
      <c r="BT612" s="51"/>
      <c r="BU612" s="51"/>
      <c r="BV612" s="51"/>
      <c r="BW612" s="51"/>
      <c r="BX612" s="51"/>
      <c r="BY612" s="51"/>
      <c r="BZ612" s="51"/>
      <c r="CA612" s="51"/>
      <c r="C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  <c r="BO613" s="51"/>
      <c r="BP613" s="51"/>
      <c r="BQ613" s="51"/>
      <c r="BR613" s="51"/>
      <c r="BS613" s="51"/>
      <c r="BT613" s="51"/>
      <c r="BU613" s="51"/>
      <c r="BV613" s="51"/>
      <c r="BW613" s="51"/>
      <c r="BX613" s="51"/>
      <c r="BY613" s="51"/>
      <c r="BZ613" s="51"/>
      <c r="CA613" s="51"/>
      <c r="C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  <c r="BO614" s="51"/>
      <c r="BP614" s="51"/>
      <c r="BQ614" s="51"/>
      <c r="BR614" s="51"/>
      <c r="BS614" s="51"/>
      <c r="BT614" s="51"/>
      <c r="BU614" s="51"/>
      <c r="BV614" s="51"/>
      <c r="BW614" s="51"/>
      <c r="BX614" s="51"/>
      <c r="BY614" s="51"/>
      <c r="BZ614" s="51"/>
      <c r="CA614" s="51"/>
      <c r="C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  <c r="BO615" s="51"/>
      <c r="BP615" s="51"/>
      <c r="BQ615" s="51"/>
      <c r="BR615" s="51"/>
      <c r="BS615" s="51"/>
      <c r="BT615" s="51"/>
      <c r="BU615" s="51"/>
      <c r="BV615" s="51"/>
      <c r="BW615" s="51"/>
      <c r="BX615" s="51"/>
      <c r="BY615" s="51"/>
      <c r="BZ615" s="51"/>
      <c r="CA615" s="51"/>
      <c r="C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  <c r="BO616" s="51"/>
      <c r="BP616" s="51"/>
      <c r="BQ616" s="51"/>
      <c r="BR616" s="51"/>
      <c r="BS616" s="51"/>
      <c r="BT616" s="51"/>
      <c r="BU616" s="51"/>
      <c r="BV616" s="51"/>
      <c r="BW616" s="51"/>
      <c r="BX616" s="51"/>
      <c r="BY616" s="51"/>
      <c r="BZ616" s="51"/>
      <c r="CA616" s="51"/>
      <c r="C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  <c r="BO617" s="51"/>
      <c r="BP617" s="51"/>
      <c r="BQ617" s="51"/>
      <c r="BR617" s="51"/>
      <c r="BS617" s="51"/>
      <c r="BT617" s="51"/>
      <c r="BU617" s="51"/>
      <c r="BV617" s="51"/>
      <c r="BW617" s="51"/>
      <c r="BX617" s="51"/>
      <c r="BY617" s="51"/>
      <c r="BZ617" s="51"/>
      <c r="CA617" s="51"/>
      <c r="C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  <c r="BO618" s="51"/>
      <c r="BP618" s="51"/>
      <c r="BQ618" s="51"/>
      <c r="BR618" s="51"/>
      <c r="BS618" s="51"/>
      <c r="BT618" s="51"/>
      <c r="BU618" s="51"/>
      <c r="BV618" s="51"/>
      <c r="BW618" s="51"/>
      <c r="BX618" s="51"/>
      <c r="BY618" s="51"/>
      <c r="BZ618" s="51"/>
      <c r="CA618" s="51"/>
      <c r="C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  <c r="BO619" s="51"/>
      <c r="BP619" s="51"/>
      <c r="BQ619" s="51"/>
      <c r="BR619" s="51"/>
      <c r="BS619" s="51"/>
      <c r="BT619" s="51"/>
      <c r="BU619" s="51"/>
      <c r="BV619" s="51"/>
      <c r="BW619" s="51"/>
      <c r="BX619" s="51"/>
      <c r="BY619" s="51"/>
      <c r="BZ619" s="51"/>
      <c r="CA619" s="51"/>
      <c r="C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  <c r="BO620" s="51"/>
      <c r="BP620" s="51"/>
      <c r="BQ620" s="51"/>
      <c r="BR620" s="51"/>
      <c r="BS620" s="51"/>
      <c r="BT620" s="51"/>
      <c r="BU620" s="51"/>
      <c r="BV620" s="51"/>
      <c r="BW620" s="51"/>
      <c r="BX620" s="51"/>
      <c r="BY620" s="51"/>
      <c r="BZ620" s="51"/>
      <c r="CA620" s="51"/>
      <c r="C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  <c r="BO621" s="51"/>
      <c r="BP621" s="51"/>
      <c r="BQ621" s="51"/>
      <c r="BR621" s="51"/>
      <c r="BS621" s="51"/>
      <c r="BT621" s="51"/>
      <c r="BU621" s="51"/>
      <c r="BV621" s="51"/>
      <c r="BW621" s="51"/>
      <c r="BX621" s="51"/>
      <c r="BY621" s="51"/>
      <c r="BZ621" s="51"/>
      <c r="CA621" s="51"/>
      <c r="C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  <c r="BO622" s="51"/>
      <c r="BP622" s="51"/>
      <c r="BQ622" s="51"/>
      <c r="BR622" s="51"/>
      <c r="BS622" s="51"/>
      <c r="BT622" s="51"/>
      <c r="BU622" s="51"/>
      <c r="BV622" s="51"/>
      <c r="BW622" s="51"/>
      <c r="BX622" s="51"/>
      <c r="BY622" s="51"/>
      <c r="BZ622" s="51"/>
      <c r="CA622" s="51"/>
      <c r="C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  <c r="BO623" s="51"/>
      <c r="BP623" s="51"/>
      <c r="BQ623" s="51"/>
      <c r="BR623" s="51"/>
      <c r="BS623" s="51"/>
      <c r="BT623" s="51"/>
      <c r="BU623" s="51"/>
      <c r="BV623" s="51"/>
      <c r="BW623" s="51"/>
      <c r="BX623" s="51"/>
      <c r="BY623" s="51"/>
      <c r="BZ623" s="51"/>
      <c r="CA623" s="51"/>
      <c r="C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  <c r="BK624" s="51"/>
      <c r="BL624" s="51"/>
      <c r="BM624" s="51"/>
      <c r="BN624" s="51"/>
      <c r="BO624" s="51"/>
      <c r="BP624" s="51"/>
      <c r="BQ624" s="51"/>
      <c r="BR624" s="51"/>
      <c r="BS624" s="51"/>
      <c r="BT624" s="51"/>
      <c r="BU624" s="51"/>
      <c r="BV624" s="51"/>
      <c r="BW624" s="51"/>
      <c r="BX624" s="51"/>
      <c r="BY624" s="51"/>
      <c r="BZ624" s="51"/>
      <c r="CA624" s="51"/>
      <c r="C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1"/>
      <c r="BB625" s="51"/>
      <c r="BC625" s="51"/>
      <c r="BD625" s="51"/>
      <c r="BE625" s="51"/>
      <c r="BF625" s="51"/>
      <c r="BG625" s="51"/>
      <c r="BH625" s="51"/>
      <c r="BI625" s="51"/>
      <c r="BJ625" s="51"/>
      <c r="BK625" s="51"/>
      <c r="BL625" s="51"/>
      <c r="BM625" s="51"/>
      <c r="BN625" s="51"/>
      <c r="BO625" s="51"/>
      <c r="BP625" s="51"/>
      <c r="BQ625" s="51"/>
      <c r="BR625" s="51"/>
      <c r="BS625" s="51"/>
      <c r="BT625" s="51"/>
      <c r="BU625" s="51"/>
      <c r="BV625" s="51"/>
      <c r="BW625" s="51"/>
      <c r="BX625" s="51"/>
      <c r="BY625" s="51"/>
      <c r="BZ625" s="51"/>
      <c r="CA625" s="51"/>
      <c r="C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  <c r="BK626" s="51"/>
      <c r="BL626" s="51"/>
      <c r="BM626" s="51"/>
      <c r="BN626" s="51"/>
      <c r="BO626" s="51"/>
      <c r="BP626" s="51"/>
      <c r="BQ626" s="51"/>
      <c r="BR626" s="51"/>
      <c r="BS626" s="51"/>
      <c r="BT626" s="51"/>
      <c r="BU626" s="51"/>
      <c r="BV626" s="51"/>
      <c r="BW626" s="51"/>
      <c r="BX626" s="51"/>
      <c r="BY626" s="51"/>
      <c r="BZ626" s="51"/>
      <c r="CA626" s="51"/>
      <c r="C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  <c r="BK627" s="51"/>
      <c r="BL627" s="51"/>
      <c r="BM627" s="51"/>
      <c r="BN627" s="51"/>
      <c r="BO627" s="51"/>
      <c r="BP627" s="51"/>
      <c r="BQ627" s="51"/>
      <c r="BR627" s="51"/>
      <c r="BS627" s="51"/>
      <c r="BT627" s="51"/>
      <c r="BU627" s="51"/>
      <c r="BV627" s="51"/>
      <c r="BW627" s="51"/>
      <c r="BX627" s="51"/>
      <c r="BY627" s="51"/>
      <c r="BZ627" s="51"/>
      <c r="CA627" s="51"/>
      <c r="C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  <c r="BK628" s="51"/>
      <c r="BL628" s="51"/>
      <c r="BM628" s="51"/>
      <c r="BN628" s="51"/>
      <c r="BO628" s="51"/>
      <c r="BP628" s="51"/>
      <c r="BQ628" s="51"/>
      <c r="BR628" s="51"/>
      <c r="BS628" s="51"/>
      <c r="BT628" s="51"/>
      <c r="BU628" s="51"/>
      <c r="BV628" s="51"/>
      <c r="BW628" s="51"/>
      <c r="BX628" s="51"/>
      <c r="BY628" s="51"/>
      <c r="BZ628" s="51"/>
      <c r="CA628" s="51"/>
      <c r="C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  <c r="BK629" s="51"/>
      <c r="BL629" s="51"/>
      <c r="BM629" s="51"/>
      <c r="BN629" s="51"/>
      <c r="BO629" s="51"/>
      <c r="BP629" s="51"/>
      <c r="BQ629" s="51"/>
      <c r="BR629" s="51"/>
      <c r="BS629" s="51"/>
      <c r="BT629" s="51"/>
      <c r="BU629" s="51"/>
      <c r="BV629" s="51"/>
      <c r="BW629" s="51"/>
      <c r="BX629" s="51"/>
      <c r="BY629" s="51"/>
      <c r="BZ629" s="51"/>
      <c r="CA629" s="51"/>
      <c r="C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  <c r="BK630" s="51"/>
      <c r="BL630" s="51"/>
      <c r="BM630" s="51"/>
      <c r="BN630" s="51"/>
      <c r="BO630" s="51"/>
      <c r="BP630" s="51"/>
      <c r="BQ630" s="51"/>
      <c r="BR630" s="51"/>
      <c r="BS630" s="51"/>
      <c r="BT630" s="51"/>
      <c r="BU630" s="51"/>
      <c r="BV630" s="51"/>
      <c r="BW630" s="51"/>
      <c r="BX630" s="51"/>
      <c r="BY630" s="51"/>
      <c r="BZ630" s="51"/>
      <c r="CA630" s="51"/>
      <c r="C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1"/>
      <c r="BB631" s="51"/>
      <c r="BC631" s="51"/>
      <c r="BD631" s="51"/>
      <c r="BE631" s="51"/>
      <c r="BF631" s="51"/>
      <c r="BG631" s="51"/>
      <c r="BH631" s="51"/>
      <c r="BI631" s="51"/>
      <c r="BJ631" s="51"/>
      <c r="BK631" s="51"/>
      <c r="BL631" s="51"/>
      <c r="BM631" s="51"/>
      <c r="BN631" s="51"/>
      <c r="BO631" s="51"/>
      <c r="BP631" s="51"/>
      <c r="BQ631" s="51"/>
      <c r="BR631" s="51"/>
      <c r="BS631" s="51"/>
      <c r="BT631" s="51"/>
      <c r="BU631" s="51"/>
      <c r="BV631" s="51"/>
      <c r="BW631" s="51"/>
      <c r="BX631" s="51"/>
      <c r="BY631" s="51"/>
      <c r="BZ631" s="51"/>
      <c r="CA631" s="51"/>
      <c r="C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  <c r="BK632" s="51"/>
      <c r="BL632" s="51"/>
      <c r="BM632" s="51"/>
      <c r="BN632" s="51"/>
      <c r="BO632" s="51"/>
      <c r="BP632" s="51"/>
      <c r="BQ632" s="51"/>
      <c r="BR632" s="51"/>
      <c r="BS632" s="51"/>
      <c r="BT632" s="51"/>
      <c r="BU632" s="51"/>
      <c r="BV632" s="51"/>
      <c r="BW632" s="51"/>
      <c r="BX632" s="51"/>
      <c r="BY632" s="51"/>
      <c r="BZ632" s="51"/>
      <c r="CA632" s="51"/>
      <c r="C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  <c r="AZ633" s="51"/>
      <c r="BA633" s="51"/>
      <c r="BB633" s="51"/>
      <c r="BC633" s="51"/>
      <c r="BD633" s="51"/>
      <c r="BE633" s="51"/>
      <c r="BF633" s="51"/>
      <c r="BG633" s="51"/>
      <c r="BH633" s="51"/>
      <c r="BI633" s="51"/>
      <c r="BJ633" s="51"/>
      <c r="BK633" s="51"/>
      <c r="BL633" s="51"/>
      <c r="BM633" s="51"/>
      <c r="BN633" s="51"/>
      <c r="BO633" s="51"/>
      <c r="BP633" s="51"/>
      <c r="BQ633" s="51"/>
      <c r="BR633" s="51"/>
      <c r="BS633" s="51"/>
      <c r="BT633" s="51"/>
      <c r="BU633" s="51"/>
      <c r="BV633" s="51"/>
      <c r="BW633" s="51"/>
      <c r="BX633" s="51"/>
      <c r="BY633" s="51"/>
      <c r="BZ633" s="51"/>
      <c r="CA633" s="51"/>
      <c r="C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  <c r="BO634" s="51"/>
      <c r="BP634" s="51"/>
      <c r="BQ634" s="51"/>
      <c r="BR634" s="51"/>
      <c r="BS634" s="51"/>
      <c r="BT634" s="51"/>
      <c r="BU634" s="51"/>
      <c r="BV634" s="51"/>
      <c r="BW634" s="51"/>
      <c r="BX634" s="51"/>
      <c r="BY634" s="51"/>
      <c r="BZ634" s="51"/>
      <c r="CA634" s="51"/>
      <c r="C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  <c r="BK635" s="51"/>
      <c r="BL635" s="51"/>
      <c r="BM635" s="51"/>
      <c r="BN635" s="51"/>
      <c r="BO635" s="51"/>
      <c r="BP635" s="51"/>
      <c r="BQ635" s="51"/>
      <c r="BR635" s="51"/>
      <c r="BS635" s="51"/>
      <c r="BT635" s="51"/>
      <c r="BU635" s="51"/>
      <c r="BV635" s="51"/>
      <c r="BW635" s="51"/>
      <c r="BX635" s="51"/>
      <c r="BY635" s="51"/>
      <c r="BZ635" s="51"/>
      <c r="CA635" s="51"/>
      <c r="C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  <c r="BO636" s="51"/>
      <c r="BP636" s="51"/>
      <c r="BQ636" s="51"/>
      <c r="BR636" s="51"/>
      <c r="BS636" s="51"/>
      <c r="BT636" s="51"/>
      <c r="BU636" s="51"/>
      <c r="BV636" s="51"/>
      <c r="BW636" s="51"/>
      <c r="BX636" s="51"/>
      <c r="BY636" s="51"/>
      <c r="BZ636" s="51"/>
      <c r="CA636" s="51"/>
      <c r="C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  <c r="BK637" s="51"/>
      <c r="BL637" s="51"/>
      <c r="BM637" s="51"/>
      <c r="BN637" s="51"/>
      <c r="BO637" s="51"/>
      <c r="BP637" s="51"/>
      <c r="BQ637" s="51"/>
      <c r="BR637" s="51"/>
      <c r="BS637" s="51"/>
      <c r="BT637" s="51"/>
      <c r="BU637" s="51"/>
      <c r="BV637" s="51"/>
      <c r="BW637" s="51"/>
      <c r="BX637" s="51"/>
      <c r="BY637" s="51"/>
      <c r="BZ637" s="51"/>
      <c r="CA637" s="51"/>
      <c r="C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  <c r="BO638" s="51"/>
      <c r="BP638" s="51"/>
      <c r="BQ638" s="51"/>
      <c r="BR638" s="51"/>
      <c r="BS638" s="51"/>
      <c r="BT638" s="51"/>
      <c r="BU638" s="51"/>
      <c r="BV638" s="51"/>
      <c r="BW638" s="51"/>
      <c r="BX638" s="51"/>
      <c r="BY638" s="51"/>
      <c r="BZ638" s="51"/>
      <c r="CA638" s="51"/>
      <c r="C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  <c r="BK639" s="51"/>
      <c r="BL639" s="51"/>
      <c r="BM639" s="51"/>
      <c r="BN639" s="51"/>
      <c r="BO639" s="51"/>
      <c r="BP639" s="51"/>
      <c r="BQ639" s="51"/>
      <c r="BR639" s="51"/>
      <c r="BS639" s="51"/>
      <c r="BT639" s="51"/>
      <c r="BU639" s="51"/>
      <c r="BV639" s="51"/>
      <c r="BW639" s="51"/>
      <c r="BX639" s="51"/>
      <c r="BY639" s="51"/>
      <c r="BZ639" s="51"/>
      <c r="CA639" s="51"/>
      <c r="C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  <c r="BO640" s="51"/>
      <c r="BP640" s="51"/>
      <c r="BQ640" s="51"/>
      <c r="BR640" s="51"/>
      <c r="BS640" s="51"/>
      <c r="BT640" s="51"/>
      <c r="BU640" s="51"/>
      <c r="BV640" s="51"/>
      <c r="BW640" s="51"/>
      <c r="BX640" s="51"/>
      <c r="BY640" s="51"/>
      <c r="BZ640" s="51"/>
      <c r="CA640" s="51"/>
      <c r="C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  <c r="BK641" s="51"/>
      <c r="BL641" s="51"/>
      <c r="BM641" s="51"/>
      <c r="BN641" s="51"/>
      <c r="BO641" s="51"/>
      <c r="BP641" s="51"/>
      <c r="BQ641" s="51"/>
      <c r="BR641" s="51"/>
      <c r="BS641" s="51"/>
      <c r="BT641" s="51"/>
      <c r="BU641" s="51"/>
      <c r="BV641" s="51"/>
      <c r="BW641" s="51"/>
      <c r="BX641" s="51"/>
      <c r="BY641" s="51"/>
      <c r="BZ641" s="51"/>
      <c r="CA641" s="51"/>
      <c r="C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  <c r="BO642" s="51"/>
      <c r="BP642" s="51"/>
      <c r="BQ642" s="51"/>
      <c r="BR642" s="51"/>
      <c r="BS642" s="51"/>
      <c r="BT642" s="51"/>
      <c r="BU642" s="51"/>
      <c r="BV642" s="51"/>
      <c r="BW642" s="51"/>
      <c r="BX642" s="51"/>
      <c r="BY642" s="51"/>
      <c r="BZ642" s="51"/>
      <c r="CA642" s="51"/>
      <c r="C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  <c r="BK643" s="51"/>
      <c r="BL643" s="51"/>
      <c r="BM643" s="51"/>
      <c r="BN643" s="51"/>
      <c r="BO643" s="51"/>
      <c r="BP643" s="51"/>
      <c r="BQ643" s="51"/>
      <c r="BR643" s="51"/>
      <c r="BS643" s="51"/>
      <c r="BT643" s="51"/>
      <c r="BU643" s="51"/>
      <c r="BV643" s="51"/>
      <c r="BW643" s="51"/>
      <c r="BX643" s="51"/>
      <c r="BY643" s="51"/>
      <c r="BZ643" s="51"/>
      <c r="CA643" s="51"/>
      <c r="C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  <c r="BO644" s="51"/>
      <c r="BP644" s="51"/>
      <c r="BQ644" s="51"/>
      <c r="BR644" s="51"/>
      <c r="BS644" s="51"/>
      <c r="BT644" s="51"/>
      <c r="BU644" s="51"/>
      <c r="BV644" s="51"/>
      <c r="BW644" s="51"/>
      <c r="BX644" s="51"/>
      <c r="BY644" s="51"/>
      <c r="BZ644" s="51"/>
      <c r="CA644" s="51"/>
      <c r="C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  <c r="BK645" s="51"/>
      <c r="BL645" s="51"/>
      <c r="BM645" s="51"/>
      <c r="BN645" s="51"/>
      <c r="BO645" s="51"/>
      <c r="BP645" s="51"/>
      <c r="BQ645" s="51"/>
      <c r="BR645" s="51"/>
      <c r="BS645" s="51"/>
      <c r="BT645" s="51"/>
      <c r="BU645" s="51"/>
      <c r="BV645" s="51"/>
      <c r="BW645" s="51"/>
      <c r="BX645" s="51"/>
      <c r="BY645" s="51"/>
      <c r="BZ645" s="51"/>
      <c r="CA645" s="51"/>
      <c r="C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  <c r="BO646" s="51"/>
      <c r="BP646" s="51"/>
      <c r="BQ646" s="51"/>
      <c r="BR646" s="51"/>
      <c r="BS646" s="51"/>
      <c r="BT646" s="51"/>
      <c r="BU646" s="51"/>
      <c r="BV646" s="51"/>
      <c r="BW646" s="51"/>
      <c r="BX646" s="51"/>
      <c r="BY646" s="51"/>
      <c r="BZ646" s="51"/>
      <c r="CA646" s="51"/>
      <c r="C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  <c r="BK647" s="51"/>
      <c r="BL647" s="51"/>
      <c r="BM647" s="51"/>
      <c r="BN647" s="51"/>
      <c r="BO647" s="51"/>
      <c r="BP647" s="51"/>
      <c r="BQ647" s="51"/>
      <c r="BR647" s="51"/>
      <c r="BS647" s="51"/>
      <c r="BT647" s="51"/>
      <c r="BU647" s="51"/>
      <c r="BV647" s="51"/>
      <c r="BW647" s="51"/>
      <c r="BX647" s="51"/>
      <c r="BY647" s="51"/>
      <c r="BZ647" s="51"/>
      <c r="CA647" s="51"/>
      <c r="C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  <c r="BO648" s="51"/>
      <c r="BP648" s="51"/>
      <c r="BQ648" s="51"/>
      <c r="BR648" s="51"/>
      <c r="BS648" s="51"/>
      <c r="BT648" s="51"/>
      <c r="BU648" s="51"/>
      <c r="BV648" s="51"/>
      <c r="BW648" s="51"/>
      <c r="BX648" s="51"/>
      <c r="BY648" s="51"/>
      <c r="BZ648" s="51"/>
      <c r="CA648" s="51"/>
      <c r="C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  <c r="BO649" s="51"/>
      <c r="BP649" s="51"/>
      <c r="BQ649" s="51"/>
      <c r="BR649" s="51"/>
      <c r="BS649" s="51"/>
      <c r="BT649" s="51"/>
      <c r="BU649" s="51"/>
      <c r="BV649" s="51"/>
      <c r="BW649" s="51"/>
      <c r="BX649" s="51"/>
      <c r="BY649" s="51"/>
      <c r="BZ649" s="51"/>
      <c r="CA649" s="51"/>
      <c r="C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  <c r="BO650" s="51"/>
      <c r="BP650" s="51"/>
      <c r="BQ650" s="51"/>
      <c r="BR650" s="51"/>
      <c r="BS650" s="51"/>
      <c r="BT650" s="51"/>
      <c r="BU650" s="51"/>
      <c r="BV650" s="51"/>
      <c r="BW650" s="51"/>
      <c r="BX650" s="51"/>
      <c r="BY650" s="51"/>
      <c r="BZ650" s="51"/>
      <c r="CA650" s="51"/>
      <c r="C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1"/>
      <c r="BB651" s="51"/>
      <c r="BC651" s="51"/>
      <c r="BD651" s="51"/>
      <c r="BE651" s="51"/>
      <c r="BF651" s="51"/>
      <c r="BG651" s="51"/>
      <c r="BH651" s="51"/>
      <c r="BI651" s="51"/>
      <c r="BJ651" s="51"/>
      <c r="BK651" s="51"/>
      <c r="BL651" s="51"/>
      <c r="BM651" s="51"/>
      <c r="BN651" s="51"/>
      <c r="BO651" s="51"/>
      <c r="BP651" s="51"/>
      <c r="BQ651" s="51"/>
      <c r="BR651" s="51"/>
      <c r="BS651" s="51"/>
      <c r="BT651" s="51"/>
      <c r="BU651" s="51"/>
      <c r="BV651" s="51"/>
      <c r="BW651" s="51"/>
      <c r="BX651" s="51"/>
      <c r="BY651" s="51"/>
      <c r="BZ651" s="51"/>
      <c r="CA651" s="51"/>
      <c r="C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  <c r="BK652" s="51"/>
      <c r="BL652" s="51"/>
      <c r="BM652" s="51"/>
      <c r="BN652" s="51"/>
      <c r="BO652" s="51"/>
      <c r="BP652" s="51"/>
      <c r="BQ652" s="51"/>
      <c r="BR652" s="51"/>
      <c r="BS652" s="51"/>
      <c r="BT652" s="51"/>
      <c r="BU652" s="51"/>
      <c r="BV652" s="51"/>
      <c r="BW652" s="51"/>
      <c r="BX652" s="51"/>
      <c r="BY652" s="51"/>
      <c r="BZ652" s="51"/>
      <c r="CA652" s="51"/>
      <c r="C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  <c r="BK653" s="51"/>
      <c r="BL653" s="51"/>
      <c r="BM653" s="51"/>
      <c r="BN653" s="51"/>
      <c r="BO653" s="51"/>
      <c r="BP653" s="51"/>
      <c r="BQ653" s="51"/>
      <c r="BR653" s="51"/>
      <c r="BS653" s="51"/>
      <c r="BT653" s="51"/>
      <c r="BU653" s="51"/>
      <c r="BV653" s="51"/>
      <c r="BW653" s="51"/>
      <c r="BX653" s="51"/>
      <c r="BY653" s="51"/>
      <c r="BZ653" s="51"/>
      <c r="CA653" s="51"/>
      <c r="C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  <c r="BK654" s="51"/>
      <c r="BL654" s="51"/>
      <c r="BM654" s="51"/>
      <c r="BN654" s="51"/>
      <c r="BO654" s="51"/>
      <c r="BP654" s="51"/>
      <c r="BQ654" s="51"/>
      <c r="BR654" s="51"/>
      <c r="BS654" s="51"/>
      <c r="BT654" s="51"/>
      <c r="BU654" s="51"/>
      <c r="BV654" s="51"/>
      <c r="BW654" s="51"/>
      <c r="BX654" s="51"/>
      <c r="BY654" s="51"/>
      <c r="BZ654" s="51"/>
      <c r="CA654" s="51"/>
      <c r="C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  <c r="BJ655" s="51"/>
      <c r="BK655" s="51"/>
      <c r="BL655" s="51"/>
      <c r="BM655" s="51"/>
      <c r="BN655" s="51"/>
      <c r="BO655" s="51"/>
      <c r="BP655" s="51"/>
      <c r="BQ655" s="51"/>
      <c r="BR655" s="51"/>
      <c r="BS655" s="51"/>
      <c r="BT655" s="51"/>
      <c r="BU655" s="51"/>
      <c r="BV655" s="51"/>
      <c r="BW655" s="51"/>
      <c r="BX655" s="51"/>
      <c r="BY655" s="51"/>
      <c r="BZ655" s="51"/>
      <c r="CA655" s="51"/>
      <c r="C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  <c r="BK656" s="51"/>
      <c r="BL656" s="51"/>
      <c r="BM656" s="51"/>
      <c r="BN656" s="51"/>
      <c r="BO656" s="51"/>
      <c r="BP656" s="51"/>
      <c r="BQ656" s="51"/>
      <c r="BR656" s="51"/>
      <c r="BS656" s="51"/>
      <c r="BT656" s="51"/>
      <c r="BU656" s="51"/>
      <c r="BV656" s="51"/>
      <c r="BW656" s="51"/>
      <c r="BX656" s="51"/>
      <c r="BY656" s="51"/>
      <c r="BZ656" s="51"/>
      <c r="CA656" s="51"/>
      <c r="C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  <c r="BJ657" s="51"/>
      <c r="BK657" s="51"/>
      <c r="BL657" s="51"/>
      <c r="BM657" s="51"/>
      <c r="BN657" s="51"/>
      <c r="BO657" s="51"/>
      <c r="BP657" s="51"/>
      <c r="BQ657" s="51"/>
      <c r="BR657" s="51"/>
      <c r="BS657" s="51"/>
      <c r="BT657" s="51"/>
      <c r="BU657" s="51"/>
      <c r="BV657" s="51"/>
      <c r="BW657" s="51"/>
      <c r="BX657" s="51"/>
      <c r="BY657" s="51"/>
      <c r="BZ657" s="51"/>
      <c r="CA657" s="51"/>
      <c r="C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  <c r="BK658" s="51"/>
      <c r="BL658" s="51"/>
      <c r="BM658" s="51"/>
      <c r="BN658" s="51"/>
      <c r="BO658" s="51"/>
      <c r="BP658" s="51"/>
      <c r="BQ658" s="51"/>
      <c r="BR658" s="51"/>
      <c r="BS658" s="51"/>
      <c r="BT658" s="51"/>
      <c r="BU658" s="51"/>
      <c r="BV658" s="51"/>
      <c r="BW658" s="51"/>
      <c r="BX658" s="51"/>
      <c r="BY658" s="51"/>
      <c r="BZ658" s="51"/>
      <c r="CA658" s="51"/>
      <c r="C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  <c r="AZ659" s="51"/>
      <c r="BA659" s="51"/>
      <c r="BB659" s="51"/>
      <c r="BC659" s="51"/>
      <c r="BD659" s="51"/>
      <c r="BE659" s="51"/>
      <c r="BF659" s="51"/>
      <c r="BG659" s="51"/>
      <c r="BH659" s="51"/>
      <c r="BI659" s="51"/>
      <c r="BJ659" s="51"/>
      <c r="BK659" s="51"/>
      <c r="BL659" s="51"/>
      <c r="BM659" s="51"/>
      <c r="BN659" s="51"/>
      <c r="BO659" s="51"/>
      <c r="BP659" s="51"/>
      <c r="BQ659" s="51"/>
      <c r="BR659" s="51"/>
      <c r="BS659" s="51"/>
      <c r="BT659" s="51"/>
      <c r="BU659" s="51"/>
      <c r="BV659" s="51"/>
      <c r="BW659" s="51"/>
      <c r="BX659" s="51"/>
      <c r="BY659" s="51"/>
      <c r="BZ659" s="51"/>
      <c r="CA659" s="51"/>
      <c r="C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  <c r="BK660" s="51"/>
      <c r="BL660" s="51"/>
      <c r="BM660" s="51"/>
      <c r="BN660" s="51"/>
      <c r="BO660" s="51"/>
      <c r="BP660" s="51"/>
      <c r="BQ660" s="51"/>
      <c r="BR660" s="51"/>
      <c r="BS660" s="51"/>
      <c r="BT660" s="51"/>
      <c r="BU660" s="51"/>
      <c r="BV660" s="51"/>
      <c r="BW660" s="51"/>
      <c r="BX660" s="51"/>
      <c r="BY660" s="51"/>
      <c r="BZ660" s="51"/>
      <c r="CA660" s="51"/>
      <c r="C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  <c r="AZ661" s="51"/>
      <c r="BA661" s="51"/>
      <c r="BB661" s="51"/>
      <c r="BC661" s="51"/>
      <c r="BD661" s="51"/>
      <c r="BE661" s="51"/>
      <c r="BF661" s="51"/>
      <c r="BG661" s="51"/>
      <c r="BH661" s="51"/>
      <c r="BI661" s="51"/>
      <c r="BJ661" s="51"/>
      <c r="BK661" s="51"/>
      <c r="BL661" s="51"/>
      <c r="BM661" s="51"/>
      <c r="BN661" s="51"/>
      <c r="BO661" s="51"/>
      <c r="BP661" s="51"/>
      <c r="BQ661" s="51"/>
      <c r="BR661" s="51"/>
      <c r="BS661" s="51"/>
      <c r="BT661" s="51"/>
      <c r="BU661" s="51"/>
      <c r="BV661" s="51"/>
      <c r="BW661" s="51"/>
      <c r="BX661" s="51"/>
      <c r="BY661" s="51"/>
      <c r="BZ661" s="51"/>
      <c r="CA661" s="51"/>
      <c r="C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  <c r="BK663" s="51"/>
      <c r="BL663" s="51"/>
      <c r="BM663" s="51"/>
      <c r="BN663" s="51"/>
      <c r="BO663" s="51"/>
      <c r="BP663" s="51"/>
      <c r="BQ663" s="51"/>
      <c r="BR663" s="51"/>
      <c r="BS663" s="51"/>
      <c r="BT663" s="51"/>
      <c r="BU663" s="51"/>
      <c r="BV663" s="51"/>
      <c r="BW663" s="51"/>
      <c r="BX663" s="51"/>
      <c r="BY663" s="51"/>
      <c r="BZ663" s="51"/>
      <c r="CA663" s="51"/>
      <c r="C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  <c r="BO664" s="51"/>
      <c r="BP664" s="51"/>
      <c r="BQ664" s="51"/>
      <c r="BR664" s="51"/>
      <c r="BS664" s="51"/>
      <c r="BT664" s="51"/>
      <c r="BU664" s="51"/>
      <c r="BV664" s="51"/>
      <c r="BW664" s="51"/>
      <c r="BX664" s="51"/>
      <c r="BY664" s="51"/>
      <c r="BZ664" s="51"/>
      <c r="CA664" s="51"/>
      <c r="C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  <c r="BK665" s="51"/>
      <c r="BL665" s="51"/>
      <c r="BM665" s="51"/>
      <c r="BN665" s="51"/>
      <c r="BO665" s="51"/>
      <c r="BP665" s="51"/>
      <c r="BQ665" s="51"/>
      <c r="BR665" s="51"/>
      <c r="BS665" s="51"/>
      <c r="BT665" s="51"/>
      <c r="BU665" s="51"/>
      <c r="BV665" s="51"/>
      <c r="BW665" s="51"/>
      <c r="BX665" s="51"/>
      <c r="BY665" s="51"/>
      <c r="BZ665" s="51"/>
      <c r="CA665" s="51"/>
      <c r="C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  <c r="BO666" s="51"/>
      <c r="BP666" s="51"/>
      <c r="BQ666" s="51"/>
      <c r="BR666" s="51"/>
      <c r="BS666" s="51"/>
      <c r="BT666" s="51"/>
      <c r="BU666" s="51"/>
      <c r="BV666" s="51"/>
      <c r="BW666" s="51"/>
      <c r="BX666" s="51"/>
      <c r="BY666" s="51"/>
      <c r="BZ666" s="51"/>
      <c r="CA666" s="51"/>
      <c r="C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  <c r="BK667" s="51"/>
      <c r="BL667" s="51"/>
      <c r="BM667" s="51"/>
      <c r="BN667" s="51"/>
      <c r="BO667" s="51"/>
      <c r="BP667" s="51"/>
      <c r="BQ667" s="51"/>
      <c r="BR667" s="51"/>
      <c r="BS667" s="51"/>
      <c r="BT667" s="51"/>
      <c r="BU667" s="51"/>
      <c r="BV667" s="51"/>
      <c r="BW667" s="51"/>
      <c r="BX667" s="51"/>
      <c r="BY667" s="51"/>
      <c r="BZ667" s="51"/>
      <c r="CA667" s="51"/>
      <c r="C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  <c r="BO668" s="51"/>
      <c r="BP668" s="51"/>
      <c r="BQ668" s="51"/>
      <c r="BR668" s="51"/>
      <c r="BS668" s="51"/>
      <c r="BT668" s="51"/>
      <c r="BU668" s="51"/>
      <c r="BV668" s="51"/>
      <c r="BW668" s="51"/>
      <c r="BX668" s="51"/>
      <c r="BY668" s="51"/>
      <c r="BZ668" s="51"/>
      <c r="CA668" s="51"/>
      <c r="C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  <c r="BK669" s="51"/>
      <c r="BL669" s="51"/>
      <c r="BM669" s="51"/>
      <c r="BN669" s="51"/>
      <c r="BO669" s="51"/>
      <c r="BP669" s="51"/>
      <c r="BQ669" s="51"/>
      <c r="BR669" s="51"/>
      <c r="BS669" s="51"/>
      <c r="BT669" s="51"/>
      <c r="BU669" s="51"/>
      <c r="BV669" s="51"/>
      <c r="BW669" s="51"/>
      <c r="BX669" s="51"/>
      <c r="BY669" s="51"/>
      <c r="BZ669" s="51"/>
      <c r="CA669" s="51"/>
      <c r="C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  <c r="BO670" s="51"/>
      <c r="BP670" s="51"/>
      <c r="BQ670" s="51"/>
      <c r="BR670" s="51"/>
      <c r="BS670" s="51"/>
      <c r="BT670" s="51"/>
      <c r="BU670" s="51"/>
      <c r="BV670" s="51"/>
      <c r="BW670" s="51"/>
      <c r="BX670" s="51"/>
      <c r="BY670" s="51"/>
      <c r="BZ670" s="51"/>
      <c r="CA670" s="51"/>
      <c r="C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51"/>
      <c r="BN671" s="51"/>
      <c r="BO671" s="51"/>
      <c r="BP671" s="51"/>
      <c r="BQ671" s="51"/>
      <c r="BR671" s="51"/>
      <c r="BS671" s="51"/>
      <c r="BT671" s="51"/>
      <c r="BU671" s="51"/>
      <c r="BV671" s="51"/>
      <c r="BW671" s="51"/>
      <c r="BX671" s="51"/>
      <c r="BY671" s="51"/>
      <c r="BZ671" s="51"/>
      <c r="CA671" s="51"/>
      <c r="C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  <c r="BO672" s="51"/>
      <c r="BP672" s="51"/>
      <c r="BQ672" s="51"/>
      <c r="BR672" s="51"/>
      <c r="BS672" s="51"/>
      <c r="BT672" s="51"/>
      <c r="BU672" s="51"/>
      <c r="BV672" s="51"/>
      <c r="BW672" s="51"/>
      <c r="BX672" s="51"/>
      <c r="BY672" s="51"/>
      <c r="BZ672" s="51"/>
      <c r="CA672" s="51"/>
      <c r="C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  <c r="BK673" s="51"/>
      <c r="BL673" s="51"/>
      <c r="BM673" s="51"/>
      <c r="BN673" s="51"/>
      <c r="BO673" s="51"/>
      <c r="BP673" s="51"/>
      <c r="BQ673" s="51"/>
      <c r="BR673" s="51"/>
      <c r="BS673" s="51"/>
      <c r="BT673" s="51"/>
      <c r="BU673" s="51"/>
      <c r="BV673" s="51"/>
      <c r="BW673" s="51"/>
      <c r="BX673" s="51"/>
      <c r="BY673" s="51"/>
      <c r="BZ673" s="51"/>
      <c r="CA673" s="51"/>
      <c r="C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  <c r="BO674" s="51"/>
      <c r="BP674" s="51"/>
      <c r="BQ674" s="51"/>
      <c r="BR674" s="51"/>
      <c r="BS674" s="51"/>
      <c r="BT674" s="51"/>
      <c r="BU674" s="51"/>
      <c r="BV674" s="51"/>
      <c r="BW674" s="51"/>
      <c r="BX674" s="51"/>
      <c r="BY674" s="51"/>
      <c r="BZ674" s="51"/>
      <c r="CA674" s="51"/>
      <c r="C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1"/>
      <c r="BL675" s="51"/>
      <c r="BM675" s="51"/>
      <c r="BN675" s="51"/>
      <c r="BO675" s="51"/>
      <c r="BP675" s="51"/>
      <c r="BQ675" s="51"/>
      <c r="BR675" s="51"/>
      <c r="BS675" s="51"/>
      <c r="BT675" s="51"/>
      <c r="BU675" s="51"/>
      <c r="BV675" s="51"/>
      <c r="BW675" s="51"/>
      <c r="BX675" s="51"/>
      <c r="BY675" s="51"/>
      <c r="BZ675" s="51"/>
      <c r="CA675" s="51"/>
      <c r="C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  <c r="BO676" s="51"/>
      <c r="BP676" s="51"/>
      <c r="BQ676" s="51"/>
      <c r="BR676" s="51"/>
      <c r="BS676" s="51"/>
      <c r="BT676" s="51"/>
      <c r="BU676" s="51"/>
      <c r="BV676" s="51"/>
      <c r="BW676" s="51"/>
      <c r="BX676" s="51"/>
      <c r="BY676" s="51"/>
      <c r="BZ676" s="51"/>
      <c r="CA676" s="51"/>
      <c r="C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  <c r="BK677" s="51"/>
      <c r="BL677" s="51"/>
      <c r="BM677" s="51"/>
      <c r="BN677" s="51"/>
      <c r="BO677" s="51"/>
      <c r="BP677" s="51"/>
      <c r="BQ677" s="51"/>
      <c r="BR677" s="51"/>
      <c r="BS677" s="51"/>
      <c r="BT677" s="51"/>
      <c r="BU677" s="51"/>
      <c r="BV677" s="51"/>
      <c r="BW677" s="51"/>
      <c r="BX677" s="51"/>
      <c r="BY677" s="51"/>
      <c r="BZ677" s="51"/>
      <c r="CA677" s="51"/>
      <c r="C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  <c r="BO678" s="51"/>
      <c r="BP678" s="51"/>
      <c r="BQ678" s="51"/>
      <c r="BR678" s="51"/>
      <c r="BS678" s="51"/>
      <c r="BT678" s="51"/>
      <c r="BU678" s="51"/>
      <c r="BV678" s="51"/>
      <c r="BW678" s="51"/>
      <c r="BX678" s="51"/>
      <c r="BY678" s="51"/>
      <c r="BZ678" s="51"/>
      <c r="CA678" s="51"/>
      <c r="C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  <c r="BK679" s="51"/>
      <c r="BL679" s="51"/>
      <c r="BM679" s="51"/>
      <c r="BN679" s="51"/>
      <c r="BO679" s="51"/>
      <c r="BP679" s="51"/>
      <c r="BQ679" s="51"/>
      <c r="BR679" s="51"/>
      <c r="BS679" s="51"/>
      <c r="BT679" s="51"/>
      <c r="BU679" s="51"/>
      <c r="BV679" s="51"/>
      <c r="BW679" s="51"/>
      <c r="BX679" s="51"/>
      <c r="BY679" s="51"/>
      <c r="BZ679" s="51"/>
      <c r="CA679" s="51"/>
      <c r="C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  <c r="BO680" s="51"/>
      <c r="BP680" s="51"/>
      <c r="BQ680" s="51"/>
      <c r="BR680" s="51"/>
      <c r="BS680" s="51"/>
      <c r="BT680" s="51"/>
      <c r="BU680" s="51"/>
      <c r="BV680" s="51"/>
      <c r="BW680" s="51"/>
      <c r="BX680" s="51"/>
      <c r="BY680" s="51"/>
      <c r="BZ680" s="51"/>
      <c r="CA680" s="51"/>
      <c r="C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1"/>
      <c r="BL681" s="51"/>
      <c r="BM681" s="51"/>
      <c r="BN681" s="51"/>
      <c r="BO681" s="51"/>
      <c r="BP681" s="51"/>
      <c r="BQ681" s="51"/>
      <c r="BR681" s="51"/>
      <c r="BS681" s="51"/>
      <c r="BT681" s="51"/>
      <c r="BU681" s="51"/>
      <c r="BV681" s="51"/>
      <c r="BW681" s="51"/>
      <c r="BX681" s="51"/>
      <c r="BY681" s="51"/>
      <c r="BZ681" s="51"/>
      <c r="CA681" s="51"/>
      <c r="C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  <c r="BO682" s="51"/>
      <c r="BP682" s="51"/>
      <c r="BQ682" s="51"/>
      <c r="BR682" s="51"/>
      <c r="BS682" s="51"/>
      <c r="BT682" s="51"/>
      <c r="BU682" s="51"/>
      <c r="BV682" s="51"/>
      <c r="BW682" s="51"/>
      <c r="BX682" s="51"/>
      <c r="BY682" s="51"/>
      <c r="BZ682" s="51"/>
      <c r="CA682" s="51"/>
      <c r="C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  <c r="BK683" s="51"/>
      <c r="BL683" s="51"/>
      <c r="BM683" s="51"/>
      <c r="BN683" s="51"/>
      <c r="BO683" s="51"/>
      <c r="BP683" s="51"/>
      <c r="BQ683" s="51"/>
      <c r="BR683" s="51"/>
      <c r="BS683" s="51"/>
      <c r="BT683" s="51"/>
      <c r="BU683" s="51"/>
      <c r="BV683" s="51"/>
      <c r="BW683" s="51"/>
      <c r="BX683" s="51"/>
      <c r="BY683" s="51"/>
      <c r="BZ683" s="51"/>
      <c r="CA683" s="51"/>
      <c r="C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  <c r="BO684" s="51"/>
      <c r="BP684" s="51"/>
      <c r="BQ684" s="51"/>
      <c r="BR684" s="51"/>
      <c r="BS684" s="51"/>
      <c r="BT684" s="51"/>
      <c r="BU684" s="51"/>
      <c r="BV684" s="51"/>
      <c r="BW684" s="51"/>
      <c r="BX684" s="51"/>
      <c r="BY684" s="51"/>
      <c r="BZ684" s="51"/>
      <c r="CA684" s="51"/>
      <c r="C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  <c r="BO685" s="51"/>
      <c r="BP685" s="51"/>
      <c r="BQ685" s="51"/>
      <c r="BR685" s="51"/>
      <c r="BS685" s="51"/>
      <c r="BT685" s="51"/>
      <c r="BU685" s="51"/>
      <c r="BV685" s="51"/>
      <c r="BW685" s="51"/>
      <c r="BX685" s="51"/>
      <c r="BY685" s="51"/>
      <c r="BZ685" s="51"/>
      <c r="CA685" s="51"/>
      <c r="C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  <c r="BO686" s="51"/>
      <c r="BP686" s="51"/>
      <c r="BQ686" s="51"/>
      <c r="BR686" s="51"/>
      <c r="BS686" s="51"/>
      <c r="BT686" s="51"/>
      <c r="BU686" s="51"/>
      <c r="BV686" s="51"/>
      <c r="BW686" s="51"/>
      <c r="BX686" s="51"/>
      <c r="BY686" s="51"/>
      <c r="BZ686" s="51"/>
      <c r="CA686" s="51"/>
      <c r="C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1"/>
      <c r="BL687" s="51"/>
      <c r="BM687" s="51"/>
      <c r="BN687" s="51"/>
      <c r="BO687" s="51"/>
      <c r="BP687" s="51"/>
      <c r="BQ687" s="51"/>
      <c r="BR687" s="51"/>
      <c r="BS687" s="51"/>
      <c r="BT687" s="51"/>
      <c r="BU687" s="51"/>
      <c r="BV687" s="51"/>
      <c r="BW687" s="51"/>
      <c r="BX687" s="51"/>
      <c r="BY687" s="51"/>
      <c r="BZ687" s="51"/>
      <c r="CA687" s="51"/>
      <c r="C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  <c r="BO688" s="51"/>
      <c r="BP688" s="51"/>
      <c r="BQ688" s="51"/>
      <c r="BR688" s="51"/>
      <c r="BS688" s="51"/>
      <c r="BT688" s="51"/>
      <c r="BU688" s="51"/>
      <c r="BV688" s="51"/>
      <c r="BW688" s="51"/>
      <c r="BX688" s="51"/>
      <c r="BY688" s="51"/>
      <c r="BZ688" s="51"/>
      <c r="CA688" s="51"/>
      <c r="C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  <c r="AZ689" s="51"/>
      <c r="BA689" s="51"/>
      <c r="BB689" s="51"/>
      <c r="BC689" s="51"/>
      <c r="BD689" s="51"/>
      <c r="BE689" s="51"/>
      <c r="BF689" s="51"/>
      <c r="BG689" s="51"/>
      <c r="BH689" s="51"/>
      <c r="BI689" s="51"/>
      <c r="BJ689" s="51"/>
      <c r="BK689" s="51"/>
      <c r="BL689" s="51"/>
      <c r="BM689" s="51"/>
      <c r="BN689" s="51"/>
      <c r="BO689" s="51"/>
      <c r="BP689" s="51"/>
      <c r="BQ689" s="51"/>
      <c r="BR689" s="51"/>
      <c r="BS689" s="51"/>
      <c r="BT689" s="51"/>
      <c r="BU689" s="51"/>
      <c r="BV689" s="51"/>
      <c r="BW689" s="51"/>
      <c r="BX689" s="51"/>
      <c r="BY689" s="51"/>
      <c r="BZ689" s="51"/>
      <c r="CA689" s="51"/>
      <c r="C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  <c r="BK690" s="51"/>
      <c r="BL690" s="51"/>
      <c r="BM690" s="51"/>
      <c r="BN690" s="51"/>
      <c r="BO690" s="51"/>
      <c r="BP690" s="51"/>
      <c r="BQ690" s="51"/>
      <c r="BR690" s="51"/>
      <c r="BS690" s="51"/>
      <c r="BT690" s="51"/>
      <c r="BU690" s="51"/>
      <c r="BV690" s="51"/>
      <c r="BW690" s="51"/>
      <c r="BX690" s="51"/>
      <c r="BY690" s="51"/>
      <c r="BZ690" s="51"/>
      <c r="CA690" s="51"/>
      <c r="C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  <c r="AZ691" s="51"/>
      <c r="BA691" s="51"/>
      <c r="BB691" s="51"/>
      <c r="BC691" s="51"/>
      <c r="BD691" s="51"/>
      <c r="BE691" s="51"/>
      <c r="BF691" s="51"/>
      <c r="BG691" s="51"/>
      <c r="BH691" s="51"/>
      <c r="BI691" s="51"/>
      <c r="BJ691" s="51"/>
      <c r="BK691" s="51"/>
      <c r="BL691" s="51"/>
      <c r="BM691" s="51"/>
      <c r="BN691" s="51"/>
      <c r="BO691" s="51"/>
      <c r="BP691" s="51"/>
      <c r="BQ691" s="51"/>
      <c r="BR691" s="51"/>
      <c r="BS691" s="51"/>
      <c r="BT691" s="51"/>
      <c r="BU691" s="51"/>
      <c r="BV691" s="51"/>
      <c r="BW691" s="51"/>
      <c r="BX691" s="51"/>
      <c r="BY691" s="51"/>
      <c r="BZ691" s="51"/>
      <c r="CA691" s="51"/>
      <c r="C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  <c r="BK692" s="51"/>
      <c r="BL692" s="51"/>
      <c r="BM692" s="51"/>
      <c r="BN692" s="51"/>
      <c r="BO692" s="51"/>
      <c r="BP692" s="51"/>
      <c r="BQ692" s="51"/>
      <c r="BR692" s="51"/>
      <c r="BS692" s="51"/>
      <c r="BT692" s="51"/>
      <c r="BU692" s="51"/>
      <c r="BV692" s="51"/>
      <c r="BW692" s="51"/>
      <c r="BX692" s="51"/>
      <c r="BY692" s="51"/>
      <c r="BZ692" s="51"/>
      <c r="CA692" s="51"/>
      <c r="C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  <c r="BK693" s="51"/>
      <c r="BL693" s="51"/>
      <c r="BM693" s="51"/>
      <c r="BN693" s="51"/>
      <c r="BO693" s="51"/>
      <c r="BP693" s="51"/>
      <c r="BQ693" s="51"/>
      <c r="BR693" s="51"/>
      <c r="BS693" s="51"/>
      <c r="BT693" s="51"/>
      <c r="BU693" s="51"/>
      <c r="BV693" s="51"/>
      <c r="BW693" s="51"/>
      <c r="BX693" s="51"/>
      <c r="BY693" s="51"/>
      <c r="BZ693" s="51"/>
      <c r="CA693" s="51"/>
      <c r="C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  <c r="BK694" s="51"/>
      <c r="BL694" s="51"/>
      <c r="BM694" s="51"/>
      <c r="BN694" s="51"/>
      <c r="BO694" s="51"/>
      <c r="BP694" s="51"/>
      <c r="BQ694" s="51"/>
      <c r="BR694" s="51"/>
      <c r="BS694" s="51"/>
      <c r="BT694" s="51"/>
      <c r="BU694" s="51"/>
      <c r="BV694" s="51"/>
      <c r="BW694" s="51"/>
      <c r="BX694" s="51"/>
      <c r="BY694" s="51"/>
      <c r="BZ694" s="51"/>
      <c r="CA694" s="51"/>
      <c r="C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  <c r="AZ695" s="51"/>
      <c r="BA695" s="51"/>
      <c r="BB695" s="51"/>
      <c r="BC695" s="51"/>
      <c r="BD695" s="51"/>
      <c r="BE695" s="51"/>
      <c r="BF695" s="51"/>
      <c r="BG695" s="51"/>
      <c r="BH695" s="51"/>
      <c r="BI695" s="51"/>
      <c r="BJ695" s="51"/>
      <c r="BK695" s="51"/>
      <c r="BL695" s="51"/>
      <c r="BM695" s="51"/>
      <c r="BN695" s="51"/>
      <c r="BO695" s="51"/>
      <c r="BP695" s="51"/>
      <c r="BQ695" s="51"/>
      <c r="BR695" s="51"/>
      <c r="BS695" s="51"/>
      <c r="BT695" s="51"/>
      <c r="BU695" s="51"/>
      <c r="BV695" s="51"/>
      <c r="BW695" s="51"/>
      <c r="BX695" s="51"/>
      <c r="BY695" s="51"/>
      <c r="BZ695" s="51"/>
      <c r="CA695" s="51"/>
      <c r="C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  <c r="BK696" s="51"/>
      <c r="BL696" s="51"/>
      <c r="BM696" s="51"/>
      <c r="BN696" s="51"/>
      <c r="BO696" s="51"/>
      <c r="BP696" s="51"/>
      <c r="BQ696" s="51"/>
      <c r="BR696" s="51"/>
      <c r="BS696" s="51"/>
      <c r="BT696" s="51"/>
      <c r="BU696" s="51"/>
      <c r="BV696" s="51"/>
      <c r="BW696" s="51"/>
      <c r="BX696" s="51"/>
      <c r="BY696" s="51"/>
      <c r="BZ696" s="51"/>
      <c r="CA696" s="51"/>
      <c r="C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  <c r="AZ697" s="51"/>
      <c r="BA697" s="51"/>
      <c r="BB697" s="51"/>
      <c r="BC697" s="51"/>
      <c r="BD697" s="51"/>
      <c r="BE697" s="51"/>
      <c r="BF697" s="51"/>
      <c r="BG697" s="51"/>
      <c r="BH697" s="51"/>
      <c r="BI697" s="51"/>
      <c r="BJ697" s="51"/>
      <c r="BK697" s="51"/>
      <c r="BL697" s="51"/>
      <c r="BM697" s="51"/>
      <c r="BN697" s="51"/>
      <c r="BO697" s="51"/>
      <c r="BP697" s="51"/>
      <c r="BQ697" s="51"/>
      <c r="BR697" s="51"/>
      <c r="BS697" s="51"/>
      <c r="BT697" s="51"/>
      <c r="BU697" s="51"/>
      <c r="BV697" s="51"/>
      <c r="BW697" s="51"/>
      <c r="BX697" s="51"/>
      <c r="BY697" s="51"/>
      <c r="BZ697" s="51"/>
      <c r="CA697" s="51"/>
      <c r="C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  <c r="BK698" s="51"/>
      <c r="BL698" s="51"/>
      <c r="BM698" s="51"/>
      <c r="BN698" s="51"/>
      <c r="BO698" s="51"/>
      <c r="BP698" s="51"/>
      <c r="BQ698" s="51"/>
      <c r="BR698" s="51"/>
      <c r="BS698" s="51"/>
      <c r="BT698" s="51"/>
      <c r="BU698" s="51"/>
      <c r="BV698" s="51"/>
      <c r="BW698" s="51"/>
      <c r="BX698" s="51"/>
      <c r="BY698" s="51"/>
      <c r="BZ698" s="51"/>
      <c r="CA698" s="51"/>
      <c r="C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  <c r="BK699" s="51"/>
      <c r="BL699" s="51"/>
      <c r="BM699" s="51"/>
      <c r="BN699" s="51"/>
      <c r="BO699" s="51"/>
      <c r="BP699" s="51"/>
      <c r="BQ699" s="51"/>
      <c r="BR699" s="51"/>
      <c r="BS699" s="51"/>
      <c r="BT699" s="51"/>
      <c r="BU699" s="51"/>
      <c r="BV699" s="51"/>
      <c r="BW699" s="51"/>
      <c r="BX699" s="51"/>
      <c r="BY699" s="51"/>
      <c r="BZ699" s="51"/>
      <c r="CA699" s="51"/>
      <c r="C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  <c r="BK700" s="51"/>
      <c r="BL700" s="51"/>
      <c r="BM700" s="51"/>
      <c r="BN700" s="51"/>
      <c r="BO700" s="51"/>
      <c r="BP700" s="51"/>
      <c r="BQ700" s="51"/>
      <c r="BR700" s="51"/>
      <c r="BS700" s="51"/>
      <c r="BT700" s="51"/>
      <c r="BU700" s="51"/>
      <c r="BV700" s="51"/>
      <c r="BW700" s="51"/>
      <c r="BX700" s="51"/>
      <c r="BY700" s="51"/>
      <c r="BZ700" s="51"/>
      <c r="CA700" s="51"/>
      <c r="C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  <c r="AZ701" s="51"/>
      <c r="BA701" s="51"/>
      <c r="BB701" s="51"/>
      <c r="BC701" s="51"/>
      <c r="BD701" s="51"/>
      <c r="BE701" s="51"/>
      <c r="BF701" s="51"/>
      <c r="BG701" s="51"/>
      <c r="BH701" s="51"/>
      <c r="BI701" s="51"/>
      <c r="BJ701" s="51"/>
      <c r="BK701" s="51"/>
      <c r="BL701" s="51"/>
      <c r="BM701" s="51"/>
      <c r="BN701" s="51"/>
      <c r="BO701" s="51"/>
      <c r="BP701" s="51"/>
      <c r="BQ701" s="51"/>
      <c r="BR701" s="51"/>
      <c r="BS701" s="51"/>
      <c r="BT701" s="51"/>
      <c r="BU701" s="51"/>
      <c r="BV701" s="51"/>
      <c r="BW701" s="51"/>
      <c r="BX701" s="51"/>
      <c r="BY701" s="51"/>
      <c r="BZ701" s="51"/>
      <c r="CA701" s="51"/>
      <c r="C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  <c r="BK702" s="51"/>
      <c r="BL702" s="51"/>
      <c r="BM702" s="51"/>
      <c r="BN702" s="51"/>
      <c r="BO702" s="51"/>
      <c r="BP702" s="51"/>
      <c r="BQ702" s="51"/>
      <c r="BR702" s="51"/>
      <c r="BS702" s="51"/>
      <c r="BT702" s="51"/>
      <c r="BU702" s="51"/>
      <c r="BV702" s="51"/>
      <c r="BW702" s="51"/>
      <c r="BX702" s="51"/>
      <c r="BY702" s="51"/>
      <c r="BZ702" s="51"/>
      <c r="CA702" s="51"/>
      <c r="C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  <c r="AZ703" s="51"/>
      <c r="BA703" s="51"/>
      <c r="BB703" s="51"/>
      <c r="BC703" s="51"/>
      <c r="BD703" s="51"/>
      <c r="BE703" s="51"/>
      <c r="BF703" s="51"/>
      <c r="BG703" s="51"/>
      <c r="BH703" s="51"/>
      <c r="BI703" s="51"/>
      <c r="BJ703" s="51"/>
      <c r="BK703" s="51"/>
      <c r="BL703" s="51"/>
      <c r="BM703" s="51"/>
      <c r="BN703" s="51"/>
      <c r="BO703" s="51"/>
      <c r="BP703" s="51"/>
      <c r="BQ703" s="51"/>
      <c r="BR703" s="51"/>
      <c r="BS703" s="51"/>
      <c r="BT703" s="51"/>
      <c r="BU703" s="51"/>
      <c r="BV703" s="51"/>
      <c r="BW703" s="51"/>
      <c r="BX703" s="51"/>
      <c r="BY703" s="51"/>
      <c r="BZ703" s="51"/>
      <c r="CA703" s="51"/>
      <c r="C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  <c r="BK704" s="51"/>
      <c r="BL704" s="51"/>
      <c r="BM704" s="51"/>
      <c r="BN704" s="51"/>
      <c r="BO704" s="51"/>
      <c r="BP704" s="51"/>
      <c r="BQ704" s="51"/>
      <c r="BR704" s="51"/>
      <c r="BS704" s="51"/>
      <c r="BT704" s="51"/>
      <c r="BU704" s="51"/>
      <c r="BV704" s="51"/>
      <c r="BW704" s="51"/>
      <c r="BX704" s="51"/>
      <c r="BY704" s="51"/>
      <c r="BZ704" s="51"/>
      <c r="CA704" s="51"/>
      <c r="C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  <c r="BK705" s="51"/>
      <c r="BL705" s="51"/>
      <c r="BM705" s="51"/>
      <c r="BN705" s="51"/>
      <c r="BO705" s="51"/>
      <c r="BP705" s="51"/>
      <c r="BQ705" s="51"/>
      <c r="BR705" s="51"/>
      <c r="BS705" s="51"/>
      <c r="BT705" s="51"/>
      <c r="BU705" s="51"/>
      <c r="BV705" s="51"/>
      <c r="BW705" s="51"/>
      <c r="BX705" s="51"/>
      <c r="BY705" s="51"/>
      <c r="BZ705" s="51"/>
      <c r="CA705" s="51"/>
      <c r="C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  <c r="BK706" s="51"/>
      <c r="BL706" s="51"/>
      <c r="BM706" s="51"/>
      <c r="BN706" s="51"/>
      <c r="BO706" s="51"/>
      <c r="BP706" s="51"/>
      <c r="BQ706" s="51"/>
      <c r="BR706" s="51"/>
      <c r="BS706" s="51"/>
      <c r="BT706" s="51"/>
      <c r="BU706" s="51"/>
      <c r="BV706" s="51"/>
      <c r="BW706" s="51"/>
      <c r="BX706" s="51"/>
      <c r="BY706" s="51"/>
      <c r="BZ706" s="51"/>
      <c r="CA706" s="51"/>
      <c r="C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  <c r="AZ707" s="51"/>
      <c r="BA707" s="51"/>
      <c r="BB707" s="51"/>
      <c r="BC707" s="51"/>
      <c r="BD707" s="51"/>
      <c r="BE707" s="51"/>
      <c r="BF707" s="51"/>
      <c r="BG707" s="51"/>
      <c r="BH707" s="51"/>
      <c r="BI707" s="51"/>
      <c r="BJ707" s="51"/>
      <c r="BK707" s="51"/>
      <c r="BL707" s="51"/>
      <c r="BM707" s="51"/>
      <c r="BN707" s="51"/>
      <c r="BO707" s="51"/>
      <c r="BP707" s="51"/>
      <c r="BQ707" s="51"/>
      <c r="BR707" s="51"/>
      <c r="BS707" s="51"/>
      <c r="BT707" s="51"/>
      <c r="BU707" s="51"/>
      <c r="BV707" s="51"/>
      <c r="BW707" s="51"/>
      <c r="BX707" s="51"/>
      <c r="BY707" s="51"/>
      <c r="BZ707" s="51"/>
      <c r="CA707" s="51"/>
      <c r="C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51"/>
      <c r="BN708" s="51"/>
      <c r="BO708" s="51"/>
      <c r="BP708" s="51"/>
      <c r="BQ708" s="51"/>
      <c r="BR708" s="51"/>
      <c r="BS708" s="51"/>
      <c r="BT708" s="51"/>
      <c r="BU708" s="51"/>
      <c r="BV708" s="51"/>
      <c r="BW708" s="51"/>
      <c r="BX708" s="51"/>
      <c r="BY708" s="51"/>
      <c r="BZ708" s="51"/>
      <c r="CA708" s="51"/>
      <c r="C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  <c r="BK709" s="51"/>
      <c r="BL709" s="51"/>
      <c r="BM709" s="51"/>
      <c r="BN709" s="51"/>
      <c r="BO709" s="51"/>
      <c r="BP709" s="51"/>
      <c r="BQ709" s="51"/>
      <c r="BR709" s="51"/>
      <c r="BS709" s="51"/>
      <c r="BT709" s="51"/>
      <c r="BU709" s="51"/>
      <c r="BV709" s="51"/>
      <c r="BW709" s="51"/>
      <c r="BX709" s="51"/>
      <c r="BY709" s="51"/>
      <c r="BZ709" s="51"/>
      <c r="CA709" s="51"/>
      <c r="C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  <c r="BK710" s="51"/>
      <c r="BL710" s="51"/>
      <c r="BM710" s="51"/>
      <c r="BN710" s="51"/>
      <c r="BO710" s="51"/>
      <c r="BP710" s="51"/>
      <c r="BQ710" s="51"/>
      <c r="BR710" s="51"/>
      <c r="BS710" s="51"/>
      <c r="BT710" s="51"/>
      <c r="BU710" s="51"/>
      <c r="BV710" s="51"/>
      <c r="BW710" s="51"/>
      <c r="BX710" s="51"/>
      <c r="BY710" s="51"/>
      <c r="BZ710" s="51"/>
      <c r="CA710" s="51"/>
      <c r="C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1"/>
      <c r="BL711" s="51"/>
      <c r="BM711" s="51"/>
      <c r="BN711" s="51"/>
      <c r="BO711" s="51"/>
      <c r="BP711" s="51"/>
      <c r="BQ711" s="51"/>
      <c r="BR711" s="51"/>
      <c r="BS711" s="51"/>
      <c r="BT711" s="51"/>
      <c r="BU711" s="51"/>
      <c r="BV711" s="51"/>
      <c r="BW711" s="51"/>
      <c r="BX711" s="51"/>
      <c r="BY711" s="51"/>
      <c r="BZ711" s="51"/>
      <c r="CA711" s="51"/>
      <c r="C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  <c r="BK712" s="51"/>
      <c r="BL712" s="51"/>
      <c r="BM712" s="51"/>
      <c r="BN712" s="51"/>
      <c r="BO712" s="51"/>
      <c r="BP712" s="51"/>
      <c r="BQ712" s="51"/>
      <c r="BR712" s="51"/>
      <c r="BS712" s="51"/>
      <c r="BT712" s="51"/>
      <c r="BU712" s="51"/>
      <c r="BV712" s="51"/>
      <c r="BW712" s="51"/>
      <c r="BX712" s="51"/>
      <c r="BY712" s="51"/>
      <c r="BZ712" s="51"/>
      <c r="CA712" s="51"/>
      <c r="C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  <c r="AZ713" s="51"/>
      <c r="BA713" s="51"/>
      <c r="BB713" s="51"/>
      <c r="BC713" s="51"/>
      <c r="BD713" s="51"/>
      <c r="BE713" s="51"/>
      <c r="BF713" s="51"/>
      <c r="BG713" s="51"/>
      <c r="BH713" s="51"/>
      <c r="BI713" s="51"/>
      <c r="BJ713" s="51"/>
      <c r="BK713" s="51"/>
      <c r="BL713" s="51"/>
      <c r="BM713" s="51"/>
      <c r="BN713" s="51"/>
      <c r="BO713" s="51"/>
      <c r="BP713" s="51"/>
      <c r="BQ713" s="51"/>
      <c r="BR713" s="51"/>
      <c r="BS713" s="51"/>
      <c r="BT713" s="51"/>
      <c r="BU713" s="51"/>
      <c r="BV713" s="51"/>
      <c r="BW713" s="51"/>
      <c r="BX713" s="51"/>
      <c r="BY713" s="51"/>
      <c r="BZ713" s="51"/>
      <c r="CA713" s="51"/>
      <c r="C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  <c r="BK714" s="51"/>
      <c r="BL714" s="51"/>
      <c r="BM714" s="51"/>
      <c r="BN714" s="51"/>
      <c r="BO714" s="51"/>
      <c r="BP714" s="51"/>
      <c r="BQ714" s="51"/>
      <c r="BR714" s="51"/>
      <c r="BS714" s="51"/>
      <c r="BT714" s="51"/>
      <c r="BU714" s="51"/>
      <c r="BV714" s="51"/>
      <c r="BW714" s="51"/>
      <c r="BX714" s="51"/>
      <c r="BY714" s="51"/>
      <c r="BZ714" s="51"/>
      <c r="CA714" s="51"/>
      <c r="C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  <c r="BK715" s="51"/>
      <c r="BL715" s="51"/>
      <c r="BM715" s="51"/>
      <c r="BN715" s="51"/>
      <c r="BO715" s="51"/>
      <c r="BP715" s="51"/>
      <c r="BQ715" s="51"/>
      <c r="BR715" s="51"/>
      <c r="BS715" s="51"/>
      <c r="BT715" s="51"/>
      <c r="BU715" s="51"/>
      <c r="BV715" s="51"/>
      <c r="BW715" s="51"/>
      <c r="BX715" s="51"/>
      <c r="BY715" s="51"/>
      <c r="BZ715" s="51"/>
      <c r="CA715" s="51"/>
      <c r="C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1"/>
      <c r="BL716" s="51"/>
      <c r="BM716" s="51"/>
      <c r="BN716" s="51"/>
      <c r="BO716" s="51"/>
      <c r="BP716" s="51"/>
      <c r="BQ716" s="51"/>
      <c r="BR716" s="51"/>
      <c r="BS716" s="51"/>
      <c r="BT716" s="51"/>
      <c r="BU716" s="51"/>
      <c r="BV716" s="51"/>
      <c r="BW716" s="51"/>
      <c r="BX716" s="51"/>
      <c r="BY716" s="51"/>
      <c r="BZ716" s="51"/>
      <c r="CA716" s="51"/>
      <c r="C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H717" s="51"/>
      <c r="BI717" s="51"/>
      <c r="BJ717" s="51"/>
      <c r="BK717" s="51"/>
      <c r="BL717" s="51"/>
      <c r="BM717" s="51"/>
      <c r="BN717" s="51"/>
      <c r="BO717" s="51"/>
      <c r="BP717" s="51"/>
      <c r="BQ717" s="51"/>
      <c r="BR717" s="51"/>
      <c r="BS717" s="51"/>
      <c r="BT717" s="51"/>
      <c r="BU717" s="51"/>
      <c r="BV717" s="51"/>
      <c r="BW717" s="51"/>
      <c r="BX717" s="51"/>
      <c r="BY717" s="51"/>
      <c r="BZ717" s="51"/>
      <c r="CA717" s="51"/>
      <c r="C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  <c r="BK718" s="51"/>
      <c r="BL718" s="51"/>
      <c r="BM718" s="51"/>
      <c r="BN718" s="51"/>
      <c r="BO718" s="51"/>
      <c r="BP718" s="51"/>
      <c r="BQ718" s="51"/>
      <c r="BR718" s="51"/>
      <c r="BS718" s="51"/>
      <c r="BT718" s="51"/>
      <c r="BU718" s="51"/>
      <c r="BV718" s="51"/>
      <c r="BW718" s="51"/>
      <c r="BX718" s="51"/>
      <c r="BY718" s="51"/>
      <c r="BZ718" s="51"/>
      <c r="CA718" s="51"/>
      <c r="C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  <c r="AZ719" s="51"/>
      <c r="BA719" s="51"/>
      <c r="BB719" s="51"/>
      <c r="BC719" s="51"/>
      <c r="BD719" s="51"/>
      <c r="BE719" s="51"/>
      <c r="BF719" s="51"/>
      <c r="BG719" s="51"/>
      <c r="BH719" s="51"/>
      <c r="BI719" s="51"/>
      <c r="BJ719" s="51"/>
      <c r="BK719" s="51"/>
      <c r="BL719" s="51"/>
      <c r="BM719" s="51"/>
      <c r="BN719" s="51"/>
      <c r="BO719" s="51"/>
      <c r="BP719" s="51"/>
      <c r="BQ719" s="51"/>
      <c r="BR719" s="51"/>
      <c r="BS719" s="51"/>
      <c r="BT719" s="51"/>
      <c r="BU719" s="51"/>
      <c r="BV719" s="51"/>
      <c r="BW719" s="51"/>
      <c r="BX719" s="51"/>
      <c r="BY719" s="51"/>
      <c r="BZ719" s="51"/>
      <c r="CA719" s="51"/>
      <c r="C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  <c r="BK720" s="51"/>
      <c r="BL720" s="51"/>
      <c r="BM720" s="51"/>
      <c r="BN720" s="51"/>
      <c r="BO720" s="51"/>
      <c r="BP720" s="51"/>
      <c r="BQ720" s="51"/>
      <c r="BR720" s="51"/>
      <c r="BS720" s="51"/>
      <c r="BT720" s="51"/>
      <c r="BU720" s="51"/>
      <c r="BV720" s="51"/>
      <c r="BW720" s="51"/>
      <c r="BX720" s="51"/>
      <c r="BY720" s="51"/>
      <c r="BZ720" s="51"/>
      <c r="CA720" s="51"/>
      <c r="C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  <c r="AZ721" s="51"/>
      <c r="BA721" s="51"/>
      <c r="BB721" s="51"/>
      <c r="BC721" s="51"/>
      <c r="BD721" s="51"/>
      <c r="BE721" s="51"/>
      <c r="BF721" s="51"/>
      <c r="BG721" s="51"/>
      <c r="BH721" s="51"/>
      <c r="BI721" s="51"/>
      <c r="BJ721" s="51"/>
      <c r="BK721" s="51"/>
      <c r="BL721" s="51"/>
      <c r="BM721" s="51"/>
      <c r="BN721" s="51"/>
      <c r="BO721" s="51"/>
      <c r="BP721" s="51"/>
      <c r="BQ721" s="51"/>
      <c r="BR721" s="51"/>
      <c r="BS721" s="51"/>
      <c r="BT721" s="51"/>
      <c r="BU721" s="51"/>
      <c r="BV721" s="51"/>
      <c r="BW721" s="51"/>
      <c r="BX721" s="51"/>
      <c r="BY721" s="51"/>
      <c r="BZ721" s="51"/>
      <c r="CA721" s="51"/>
      <c r="C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  <c r="BK722" s="51"/>
      <c r="BL722" s="51"/>
      <c r="BM722" s="51"/>
      <c r="BN722" s="51"/>
      <c r="BO722" s="51"/>
      <c r="BP722" s="51"/>
      <c r="BQ722" s="51"/>
      <c r="BR722" s="51"/>
      <c r="BS722" s="51"/>
      <c r="BT722" s="51"/>
      <c r="BU722" s="51"/>
      <c r="BV722" s="51"/>
      <c r="BW722" s="51"/>
      <c r="BX722" s="51"/>
      <c r="BY722" s="51"/>
      <c r="BZ722" s="51"/>
      <c r="CA722" s="51"/>
      <c r="C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  <c r="AZ723" s="51"/>
      <c r="BA723" s="51"/>
      <c r="BB723" s="51"/>
      <c r="BC723" s="51"/>
      <c r="BD723" s="51"/>
      <c r="BE723" s="51"/>
      <c r="BF723" s="51"/>
      <c r="BG723" s="51"/>
      <c r="BH723" s="51"/>
      <c r="BI723" s="51"/>
      <c r="BJ723" s="51"/>
      <c r="BK723" s="51"/>
      <c r="BL723" s="51"/>
      <c r="BM723" s="51"/>
      <c r="BN723" s="51"/>
      <c r="BO723" s="51"/>
      <c r="BP723" s="51"/>
      <c r="BQ723" s="51"/>
      <c r="BR723" s="51"/>
      <c r="BS723" s="51"/>
      <c r="BT723" s="51"/>
      <c r="BU723" s="51"/>
      <c r="BV723" s="51"/>
      <c r="BW723" s="51"/>
      <c r="BX723" s="51"/>
      <c r="BY723" s="51"/>
      <c r="BZ723" s="51"/>
      <c r="CA723" s="51"/>
      <c r="C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  <c r="BK724" s="51"/>
      <c r="BL724" s="51"/>
      <c r="BM724" s="51"/>
      <c r="BN724" s="51"/>
      <c r="BO724" s="51"/>
      <c r="BP724" s="51"/>
      <c r="BQ724" s="51"/>
      <c r="BR724" s="51"/>
      <c r="BS724" s="51"/>
      <c r="BT724" s="51"/>
      <c r="BU724" s="51"/>
      <c r="BV724" s="51"/>
      <c r="BW724" s="51"/>
      <c r="BX724" s="51"/>
      <c r="BY724" s="51"/>
      <c r="BZ724" s="51"/>
      <c r="CA724" s="51"/>
      <c r="C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  <c r="AZ725" s="51"/>
      <c r="BA725" s="51"/>
      <c r="BB725" s="51"/>
      <c r="BC725" s="51"/>
      <c r="BD725" s="51"/>
      <c r="BE725" s="51"/>
      <c r="BF725" s="51"/>
      <c r="BG725" s="51"/>
      <c r="BH725" s="51"/>
      <c r="BI725" s="51"/>
      <c r="BJ725" s="51"/>
      <c r="BK725" s="51"/>
      <c r="BL725" s="51"/>
      <c r="BM725" s="51"/>
      <c r="BN725" s="51"/>
      <c r="BO725" s="51"/>
      <c r="BP725" s="51"/>
      <c r="BQ725" s="51"/>
      <c r="BR725" s="51"/>
      <c r="BS725" s="51"/>
      <c r="BT725" s="51"/>
      <c r="BU725" s="51"/>
      <c r="BV725" s="51"/>
      <c r="BW725" s="51"/>
      <c r="BX725" s="51"/>
      <c r="BY725" s="51"/>
      <c r="BZ725" s="51"/>
      <c r="CA725" s="51"/>
      <c r="C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  <c r="BK726" s="51"/>
      <c r="BL726" s="51"/>
      <c r="BM726" s="51"/>
      <c r="BN726" s="51"/>
      <c r="BO726" s="51"/>
      <c r="BP726" s="51"/>
      <c r="BQ726" s="51"/>
      <c r="BR726" s="51"/>
      <c r="BS726" s="51"/>
      <c r="BT726" s="51"/>
      <c r="BU726" s="51"/>
      <c r="BV726" s="51"/>
      <c r="BW726" s="51"/>
      <c r="BX726" s="51"/>
      <c r="BY726" s="51"/>
      <c r="BZ726" s="51"/>
      <c r="CA726" s="51"/>
      <c r="C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1"/>
      <c r="BK727" s="51"/>
      <c r="BL727" s="51"/>
      <c r="BM727" s="51"/>
      <c r="BN727" s="51"/>
      <c r="BO727" s="51"/>
      <c r="BP727" s="51"/>
      <c r="BQ727" s="51"/>
      <c r="BR727" s="51"/>
      <c r="BS727" s="51"/>
      <c r="BT727" s="51"/>
      <c r="BU727" s="51"/>
      <c r="BV727" s="51"/>
      <c r="BW727" s="51"/>
      <c r="BX727" s="51"/>
      <c r="BY727" s="51"/>
      <c r="BZ727" s="51"/>
      <c r="CA727" s="51"/>
      <c r="C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  <c r="BK728" s="51"/>
      <c r="BL728" s="51"/>
      <c r="BM728" s="51"/>
      <c r="BN728" s="51"/>
      <c r="BO728" s="51"/>
      <c r="BP728" s="51"/>
      <c r="BQ728" s="51"/>
      <c r="BR728" s="51"/>
      <c r="BS728" s="51"/>
      <c r="BT728" s="51"/>
      <c r="BU728" s="51"/>
      <c r="BV728" s="51"/>
      <c r="BW728" s="51"/>
      <c r="BX728" s="51"/>
      <c r="BY728" s="51"/>
      <c r="BZ728" s="51"/>
      <c r="CA728" s="51"/>
      <c r="C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  <c r="AZ729" s="51"/>
      <c r="BA729" s="51"/>
      <c r="BB729" s="51"/>
      <c r="BC729" s="51"/>
      <c r="BD729" s="51"/>
      <c r="BE729" s="51"/>
      <c r="BF729" s="51"/>
      <c r="BG729" s="51"/>
      <c r="BH729" s="51"/>
      <c r="BI729" s="51"/>
      <c r="BJ729" s="51"/>
      <c r="BK729" s="51"/>
      <c r="BL729" s="51"/>
      <c r="BM729" s="51"/>
      <c r="BN729" s="51"/>
      <c r="BO729" s="51"/>
      <c r="BP729" s="51"/>
      <c r="BQ729" s="51"/>
      <c r="BR729" s="51"/>
      <c r="BS729" s="51"/>
      <c r="BT729" s="51"/>
      <c r="BU729" s="51"/>
      <c r="BV729" s="51"/>
      <c r="BW729" s="51"/>
      <c r="BX729" s="51"/>
      <c r="BY729" s="51"/>
      <c r="BZ729" s="51"/>
      <c r="CA729" s="51"/>
      <c r="C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  <c r="BK730" s="51"/>
      <c r="BL730" s="51"/>
      <c r="BM730" s="51"/>
      <c r="BN730" s="51"/>
      <c r="BO730" s="51"/>
      <c r="BP730" s="51"/>
      <c r="BQ730" s="51"/>
      <c r="BR730" s="51"/>
      <c r="BS730" s="51"/>
      <c r="BT730" s="51"/>
      <c r="BU730" s="51"/>
      <c r="BV730" s="51"/>
      <c r="BW730" s="51"/>
      <c r="BX730" s="51"/>
      <c r="BY730" s="51"/>
      <c r="BZ730" s="51"/>
      <c r="CA730" s="51"/>
      <c r="C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  <c r="BK731" s="51"/>
      <c r="BL731" s="51"/>
      <c r="BM731" s="51"/>
      <c r="BN731" s="51"/>
      <c r="BO731" s="51"/>
      <c r="BP731" s="51"/>
      <c r="BQ731" s="51"/>
      <c r="BR731" s="51"/>
      <c r="BS731" s="51"/>
      <c r="BT731" s="51"/>
      <c r="BU731" s="51"/>
      <c r="BV731" s="51"/>
      <c r="BW731" s="51"/>
      <c r="BX731" s="51"/>
      <c r="BY731" s="51"/>
      <c r="BZ731" s="51"/>
      <c r="CA731" s="51"/>
      <c r="C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  <c r="BK732" s="51"/>
      <c r="BL732" s="51"/>
      <c r="BM732" s="51"/>
      <c r="BN732" s="51"/>
      <c r="BO732" s="51"/>
      <c r="BP732" s="51"/>
      <c r="BQ732" s="51"/>
      <c r="BR732" s="51"/>
      <c r="BS732" s="51"/>
      <c r="BT732" s="51"/>
      <c r="BU732" s="51"/>
      <c r="BV732" s="51"/>
      <c r="BW732" s="51"/>
      <c r="BX732" s="51"/>
      <c r="BY732" s="51"/>
      <c r="BZ732" s="51"/>
      <c r="CA732" s="51"/>
      <c r="C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  <c r="AZ733" s="51"/>
      <c r="BA733" s="51"/>
      <c r="BB733" s="51"/>
      <c r="BC733" s="51"/>
      <c r="BD733" s="51"/>
      <c r="BE733" s="51"/>
      <c r="BF733" s="51"/>
      <c r="BG733" s="51"/>
      <c r="BH733" s="51"/>
      <c r="BI733" s="51"/>
      <c r="BJ733" s="51"/>
      <c r="BK733" s="51"/>
      <c r="BL733" s="51"/>
      <c r="BM733" s="51"/>
      <c r="BN733" s="51"/>
      <c r="BO733" s="51"/>
      <c r="BP733" s="51"/>
      <c r="BQ733" s="51"/>
      <c r="BR733" s="51"/>
      <c r="BS733" s="51"/>
      <c r="BT733" s="51"/>
      <c r="BU733" s="51"/>
      <c r="BV733" s="51"/>
      <c r="BW733" s="51"/>
      <c r="BX733" s="51"/>
      <c r="BY733" s="51"/>
      <c r="BZ733" s="51"/>
      <c r="CA733" s="51"/>
      <c r="C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  <c r="BO734" s="51"/>
      <c r="BP734" s="51"/>
      <c r="BQ734" s="51"/>
      <c r="BR734" s="51"/>
      <c r="BS734" s="51"/>
      <c r="BT734" s="51"/>
      <c r="BU734" s="51"/>
      <c r="BV734" s="51"/>
      <c r="BW734" s="51"/>
      <c r="BX734" s="51"/>
      <c r="BY734" s="51"/>
      <c r="BZ734" s="51"/>
      <c r="CA734" s="51"/>
      <c r="C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  <c r="AZ735" s="51"/>
      <c r="BA735" s="51"/>
      <c r="BB735" s="51"/>
      <c r="BC735" s="51"/>
      <c r="BD735" s="51"/>
      <c r="BE735" s="51"/>
      <c r="BF735" s="51"/>
      <c r="BG735" s="51"/>
      <c r="BH735" s="51"/>
      <c r="BI735" s="51"/>
      <c r="BJ735" s="51"/>
      <c r="BK735" s="51"/>
      <c r="BL735" s="51"/>
      <c r="BM735" s="51"/>
      <c r="BN735" s="51"/>
      <c r="BO735" s="51"/>
      <c r="BP735" s="51"/>
      <c r="BQ735" s="51"/>
      <c r="BR735" s="51"/>
      <c r="BS735" s="51"/>
      <c r="BT735" s="51"/>
      <c r="BU735" s="51"/>
      <c r="BV735" s="51"/>
      <c r="BW735" s="51"/>
      <c r="BX735" s="51"/>
      <c r="BY735" s="51"/>
      <c r="BZ735" s="51"/>
      <c r="CA735" s="51"/>
      <c r="C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  <c r="BK736" s="51"/>
      <c r="BL736" s="51"/>
      <c r="BM736" s="51"/>
      <c r="BN736" s="51"/>
      <c r="BO736" s="51"/>
      <c r="BP736" s="51"/>
      <c r="BQ736" s="51"/>
      <c r="BR736" s="51"/>
      <c r="BS736" s="51"/>
      <c r="BT736" s="51"/>
      <c r="BU736" s="51"/>
      <c r="BV736" s="51"/>
      <c r="BW736" s="51"/>
      <c r="BX736" s="51"/>
      <c r="BY736" s="51"/>
      <c r="BZ736" s="51"/>
      <c r="CA736" s="51"/>
      <c r="C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  <c r="AZ737" s="51"/>
      <c r="BA737" s="51"/>
      <c r="BB737" s="51"/>
      <c r="BC737" s="51"/>
      <c r="BD737" s="51"/>
      <c r="BE737" s="51"/>
      <c r="BF737" s="51"/>
      <c r="BG737" s="51"/>
      <c r="BH737" s="51"/>
      <c r="BI737" s="51"/>
      <c r="BJ737" s="51"/>
      <c r="BK737" s="51"/>
      <c r="BL737" s="51"/>
      <c r="BM737" s="51"/>
      <c r="BN737" s="51"/>
      <c r="BO737" s="51"/>
      <c r="BP737" s="51"/>
      <c r="BQ737" s="51"/>
      <c r="BR737" s="51"/>
      <c r="BS737" s="51"/>
      <c r="BT737" s="51"/>
      <c r="BU737" s="51"/>
      <c r="BV737" s="51"/>
      <c r="BW737" s="51"/>
      <c r="BX737" s="51"/>
      <c r="BY737" s="51"/>
      <c r="BZ737" s="51"/>
      <c r="CA737" s="51"/>
      <c r="C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  <c r="BK738" s="51"/>
      <c r="BL738" s="51"/>
      <c r="BM738" s="51"/>
      <c r="BN738" s="51"/>
      <c r="BO738" s="51"/>
      <c r="BP738" s="51"/>
      <c r="BQ738" s="51"/>
      <c r="BR738" s="51"/>
      <c r="BS738" s="51"/>
      <c r="BT738" s="51"/>
      <c r="BU738" s="51"/>
      <c r="BV738" s="51"/>
      <c r="BW738" s="51"/>
      <c r="BX738" s="51"/>
      <c r="BY738" s="51"/>
      <c r="BZ738" s="51"/>
      <c r="CA738" s="51"/>
      <c r="C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  <c r="AZ739" s="51"/>
      <c r="BA739" s="51"/>
      <c r="BB739" s="51"/>
      <c r="BC739" s="51"/>
      <c r="BD739" s="51"/>
      <c r="BE739" s="51"/>
      <c r="BF739" s="51"/>
      <c r="BG739" s="51"/>
      <c r="BH739" s="51"/>
      <c r="BI739" s="51"/>
      <c r="BJ739" s="51"/>
      <c r="BK739" s="51"/>
      <c r="BL739" s="51"/>
      <c r="BM739" s="51"/>
      <c r="BN739" s="51"/>
      <c r="BO739" s="51"/>
      <c r="BP739" s="51"/>
      <c r="BQ739" s="51"/>
      <c r="BR739" s="51"/>
      <c r="BS739" s="51"/>
      <c r="BT739" s="51"/>
      <c r="BU739" s="51"/>
      <c r="BV739" s="51"/>
      <c r="BW739" s="51"/>
      <c r="BX739" s="51"/>
      <c r="BY739" s="51"/>
      <c r="BZ739" s="51"/>
      <c r="CA739" s="51"/>
      <c r="C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  <c r="BO740" s="51"/>
      <c r="BP740" s="51"/>
      <c r="BQ740" s="51"/>
      <c r="BR740" s="51"/>
      <c r="BS740" s="51"/>
      <c r="BT740" s="51"/>
      <c r="BU740" s="51"/>
      <c r="BV740" s="51"/>
      <c r="BW740" s="51"/>
      <c r="BX740" s="51"/>
      <c r="BY740" s="51"/>
      <c r="BZ740" s="51"/>
      <c r="CA740" s="51"/>
      <c r="C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  <c r="AZ741" s="51"/>
      <c r="BA741" s="51"/>
      <c r="BB741" s="51"/>
      <c r="BC741" s="51"/>
      <c r="BD741" s="51"/>
      <c r="BE741" s="51"/>
      <c r="BF741" s="51"/>
      <c r="BG741" s="51"/>
      <c r="BH741" s="51"/>
      <c r="BI741" s="51"/>
      <c r="BJ741" s="51"/>
      <c r="BK741" s="51"/>
      <c r="BL741" s="51"/>
      <c r="BM741" s="51"/>
      <c r="BN741" s="51"/>
      <c r="BO741" s="51"/>
      <c r="BP741" s="51"/>
      <c r="BQ741" s="51"/>
      <c r="BR741" s="51"/>
      <c r="BS741" s="51"/>
      <c r="BT741" s="51"/>
      <c r="BU741" s="51"/>
      <c r="BV741" s="51"/>
      <c r="BW741" s="51"/>
      <c r="BX741" s="51"/>
      <c r="BY741" s="51"/>
      <c r="BZ741" s="51"/>
      <c r="CA741" s="51"/>
      <c r="C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  <c r="BK742" s="51"/>
      <c r="BL742" s="51"/>
      <c r="BM742" s="51"/>
      <c r="BN742" s="51"/>
      <c r="BO742" s="51"/>
      <c r="BP742" s="51"/>
      <c r="BQ742" s="51"/>
      <c r="BR742" s="51"/>
      <c r="BS742" s="51"/>
      <c r="BT742" s="51"/>
      <c r="BU742" s="51"/>
      <c r="BV742" s="51"/>
      <c r="BW742" s="51"/>
      <c r="BX742" s="51"/>
      <c r="BY742" s="51"/>
      <c r="BZ742" s="51"/>
      <c r="CA742" s="51"/>
      <c r="C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  <c r="AZ743" s="51"/>
      <c r="BA743" s="51"/>
      <c r="BB743" s="51"/>
      <c r="BC743" s="51"/>
      <c r="BD743" s="51"/>
      <c r="BE743" s="51"/>
      <c r="BF743" s="51"/>
      <c r="BG743" s="51"/>
      <c r="BH743" s="51"/>
      <c r="BI743" s="51"/>
      <c r="BJ743" s="51"/>
      <c r="BK743" s="51"/>
      <c r="BL743" s="51"/>
      <c r="BM743" s="51"/>
      <c r="BN743" s="51"/>
      <c r="BO743" s="51"/>
      <c r="BP743" s="51"/>
      <c r="BQ743" s="51"/>
      <c r="BR743" s="51"/>
      <c r="BS743" s="51"/>
      <c r="BT743" s="51"/>
      <c r="BU743" s="51"/>
      <c r="BV743" s="51"/>
      <c r="BW743" s="51"/>
      <c r="BX743" s="51"/>
      <c r="BY743" s="51"/>
      <c r="BZ743" s="51"/>
      <c r="CA743" s="51"/>
      <c r="C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  <c r="BK744" s="51"/>
      <c r="BL744" s="51"/>
      <c r="BM744" s="51"/>
      <c r="BN744" s="51"/>
      <c r="BO744" s="51"/>
      <c r="BP744" s="51"/>
      <c r="BQ744" s="51"/>
      <c r="BR744" s="51"/>
      <c r="BS744" s="51"/>
      <c r="BT744" s="51"/>
      <c r="BU744" s="51"/>
      <c r="BV744" s="51"/>
      <c r="BW744" s="51"/>
      <c r="BX744" s="51"/>
      <c r="BY744" s="51"/>
      <c r="BZ744" s="51"/>
      <c r="CA744" s="51"/>
      <c r="C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51"/>
      <c r="BN745" s="51"/>
      <c r="BO745" s="51"/>
      <c r="BP745" s="51"/>
      <c r="BQ745" s="51"/>
      <c r="BR745" s="51"/>
      <c r="BS745" s="51"/>
      <c r="BT745" s="51"/>
      <c r="BU745" s="51"/>
      <c r="BV745" s="51"/>
      <c r="BW745" s="51"/>
      <c r="BX745" s="51"/>
      <c r="BY745" s="51"/>
      <c r="BZ745" s="51"/>
      <c r="CA745" s="51"/>
      <c r="C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  <c r="BK746" s="51"/>
      <c r="BL746" s="51"/>
      <c r="BM746" s="51"/>
      <c r="BN746" s="51"/>
      <c r="BO746" s="51"/>
      <c r="BP746" s="51"/>
      <c r="BQ746" s="51"/>
      <c r="BR746" s="51"/>
      <c r="BS746" s="51"/>
      <c r="BT746" s="51"/>
      <c r="BU746" s="51"/>
      <c r="BV746" s="51"/>
      <c r="BW746" s="51"/>
      <c r="BX746" s="51"/>
      <c r="BY746" s="51"/>
      <c r="BZ746" s="51"/>
      <c r="CA746" s="51"/>
      <c r="C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  <c r="AZ747" s="51"/>
      <c r="BA747" s="51"/>
      <c r="BB747" s="51"/>
      <c r="BC747" s="51"/>
      <c r="BD747" s="51"/>
      <c r="BE747" s="51"/>
      <c r="BF747" s="51"/>
      <c r="BG747" s="51"/>
      <c r="BH747" s="51"/>
      <c r="BI747" s="51"/>
      <c r="BJ747" s="51"/>
      <c r="BK747" s="51"/>
      <c r="BL747" s="51"/>
      <c r="BM747" s="51"/>
      <c r="BN747" s="51"/>
      <c r="BO747" s="51"/>
      <c r="BP747" s="51"/>
      <c r="BQ747" s="51"/>
      <c r="BR747" s="51"/>
      <c r="BS747" s="51"/>
      <c r="BT747" s="51"/>
      <c r="BU747" s="51"/>
      <c r="BV747" s="51"/>
      <c r="BW747" s="51"/>
      <c r="BX747" s="51"/>
      <c r="BY747" s="51"/>
      <c r="BZ747" s="51"/>
      <c r="CA747" s="51"/>
      <c r="C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  <c r="BO748" s="51"/>
      <c r="BP748" s="51"/>
      <c r="BQ748" s="51"/>
      <c r="BR748" s="51"/>
      <c r="BS748" s="51"/>
      <c r="BT748" s="51"/>
      <c r="BU748" s="51"/>
      <c r="BV748" s="51"/>
      <c r="BW748" s="51"/>
      <c r="BX748" s="51"/>
      <c r="BY748" s="51"/>
      <c r="BZ748" s="51"/>
      <c r="CA748" s="51"/>
      <c r="C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  <c r="BK749" s="51"/>
      <c r="BL749" s="51"/>
      <c r="BM749" s="51"/>
      <c r="BN749" s="51"/>
      <c r="BO749" s="51"/>
      <c r="BP749" s="51"/>
      <c r="BQ749" s="51"/>
      <c r="BR749" s="51"/>
      <c r="BS749" s="51"/>
      <c r="BT749" s="51"/>
      <c r="BU749" s="51"/>
      <c r="BV749" s="51"/>
      <c r="BW749" s="51"/>
      <c r="BX749" s="51"/>
      <c r="BY749" s="51"/>
      <c r="BZ749" s="51"/>
      <c r="CA749" s="51"/>
      <c r="C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  <c r="BK750" s="51"/>
      <c r="BL750" s="51"/>
      <c r="BM750" s="51"/>
      <c r="BN750" s="51"/>
      <c r="BO750" s="51"/>
      <c r="BP750" s="51"/>
      <c r="BQ750" s="51"/>
      <c r="BR750" s="51"/>
      <c r="BS750" s="51"/>
      <c r="BT750" s="51"/>
      <c r="BU750" s="51"/>
      <c r="BV750" s="51"/>
      <c r="BW750" s="51"/>
      <c r="BX750" s="51"/>
      <c r="BY750" s="51"/>
      <c r="BZ750" s="51"/>
      <c r="CA750" s="51"/>
      <c r="C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  <c r="AZ751" s="51"/>
      <c r="BA751" s="51"/>
      <c r="BB751" s="51"/>
      <c r="BC751" s="51"/>
      <c r="BD751" s="51"/>
      <c r="BE751" s="51"/>
      <c r="BF751" s="51"/>
      <c r="BG751" s="51"/>
      <c r="BH751" s="51"/>
      <c r="BI751" s="51"/>
      <c r="BJ751" s="51"/>
      <c r="BK751" s="51"/>
      <c r="BL751" s="51"/>
      <c r="BM751" s="51"/>
      <c r="BN751" s="51"/>
      <c r="BO751" s="51"/>
      <c r="BP751" s="51"/>
      <c r="BQ751" s="51"/>
      <c r="BR751" s="51"/>
      <c r="BS751" s="51"/>
      <c r="BT751" s="51"/>
      <c r="BU751" s="51"/>
      <c r="BV751" s="51"/>
      <c r="BW751" s="51"/>
      <c r="BX751" s="51"/>
      <c r="BY751" s="51"/>
      <c r="BZ751" s="51"/>
      <c r="CA751" s="51"/>
      <c r="C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  <c r="BK752" s="51"/>
      <c r="BL752" s="51"/>
      <c r="BM752" s="51"/>
      <c r="BN752" s="51"/>
      <c r="BO752" s="51"/>
      <c r="BP752" s="51"/>
      <c r="BQ752" s="51"/>
      <c r="BR752" s="51"/>
      <c r="BS752" s="51"/>
      <c r="BT752" s="51"/>
      <c r="BU752" s="51"/>
      <c r="BV752" s="51"/>
      <c r="BW752" s="51"/>
      <c r="BX752" s="51"/>
      <c r="BY752" s="51"/>
      <c r="BZ752" s="51"/>
      <c r="CA752" s="51"/>
      <c r="C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  <c r="AZ753" s="51"/>
      <c r="BA753" s="51"/>
      <c r="BB753" s="51"/>
      <c r="BC753" s="51"/>
      <c r="BD753" s="51"/>
      <c r="BE753" s="51"/>
      <c r="BF753" s="51"/>
      <c r="BG753" s="51"/>
      <c r="BH753" s="51"/>
      <c r="BI753" s="51"/>
      <c r="BJ753" s="51"/>
      <c r="BK753" s="51"/>
      <c r="BL753" s="51"/>
      <c r="BM753" s="51"/>
      <c r="BN753" s="51"/>
      <c r="BO753" s="51"/>
      <c r="BP753" s="51"/>
      <c r="BQ753" s="51"/>
      <c r="BR753" s="51"/>
      <c r="BS753" s="51"/>
      <c r="BT753" s="51"/>
      <c r="BU753" s="51"/>
      <c r="BV753" s="51"/>
      <c r="BW753" s="51"/>
      <c r="BX753" s="51"/>
      <c r="BY753" s="51"/>
      <c r="BZ753" s="51"/>
      <c r="CA753" s="51"/>
      <c r="C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  <c r="BK754" s="51"/>
      <c r="BL754" s="51"/>
      <c r="BM754" s="51"/>
      <c r="BN754" s="51"/>
      <c r="BO754" s="51"/>
      <c r="BP754" s="51"/>
      <c r="BQ754" s="51"/>
      <c r="BR754" s="51"/>
      <c r="BS754" s="51"/>
      <c r="BT754" s="51"/>
      <c r="BU754" s="51"/>
      <c r="BV754" s="51"/>
      <c r="BW754" s="51"/>
      <c r="BX754" s="51"/>
      <c r="BY754" s="51"/>
      <c r="BZ754" s="51"/>
      <c r="CA754" s="51"/>
      <c r="C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51"/>
      <c r="BC755" s="51"/>
      <c r="BD755" s="51"/>
      <c r="BE755" s="51"/>
      <c r="BF755" s="51"/>
      <c r="BG755" s="51"/>
      <c r="BH755" s="51"/>
      <c r="BI755" s="51"/>
      <c r="BJ755" s="51"/>
      <c r="BK755" s="51"/>
      <c r="BL755" s="51"/>
      <c r="BM755" s="51"/>
      <c r="BN755" s="51"/>
      <c r="BO755" s="51"/>
      <c r="BP755" s="51"/>
      <c r="BQ755" s="51"/>
      <c r="BR755" s="51"/>
      <c r="BS755" s="51"/>
      <c r="BT755" s="51"/>
      <c r="BU755" s="51"/>
      <c r="BV755" s="51"/>
      <c r="BW755" s="51"/>
      <c r="BX755" s="51"/>
      <c r="BY755" s="51"/>
      <c r="BZ755" s="51"/>
      <c r="CA755" s="51"/>
      <c r="C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  <c r="BO756" s="51"/>
      <c r="BP756" s="51"/>
      <c r="BQ756" s="51"/>
      <c r="BR756" s="51"/>
      <c r="BS756" s="51"/>
      <c r="BT756" s="51"/>
      <c r="BU756" s="51"/>
      <c r="BV756" s="51"/>
      <c r="BW756" s="51"/>
      <c r="BX756" s="51"/>
      <c r="BY756" s="51"/>
      <c r="BZ756" s="51"/>
      <c r="CA756" s="51"/>
      <c r="C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  <c r="BO757" s="51"/>
      <c r="BP757" s="51"/>
      <c r="BQ757" s="51"/>
      <c r="BR757" s="51"/>
      <c r="BS757" s="51"/>
      <c r="BT757" s="51"/>
      <c r="BU757" s="51"/>
      <c r="BV757" s="51"/>
      <c r="BW757" s="51"/>
      <c r="BX757" s="51"/>
      <c r="BY757" s="51"/>
      <c r="BZ757" s="51"/>
      <c r="CA757" s="51"/>
      <c r="C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  <c r="BK758" s="51"/>
      <c r="BL758" s="51"/>
      <c r="BM758" s="51"/>
      <c r="BN758" s="51"/>
      <c r="BO758" s="51"/>
      <c r="BP758" s="51"/>
      <c r="BQ758" s="51"/>
      <c r="BR758" s="51"/>
      <c r="BS758" s="51"/>
      <c r="BT758" s="51"/>
      <c r="BU758" s="51"/>
      <c r="BV758" s="51"/>
      <c r="BW758" s="51"/>
      <c r="BX758" s="51"/>
      <c r="BY758" s="51"/>
      <c r="BZ758" s="51"/>
      <c r="CA758" s="51"/>
      <c r="C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  <c r="BK759" s="51"/>
      <c r="BL759" s="51"/>
      <c r="BM759" s="51"/>
      <c r="BN759" s="51"/>
      <c r="BO759" s="51"/>
      <c r="BP759" s="51"/>
      <c r="BQ759" s="51"/>
      <c r="BR759" s="51"/>
      <c r="BS759" s="51"/>
      <c r="BT759" s="51"/>
      <c r="BU759" s="51"/>
      <c r="BV759" s="51"/>
      <c r="BW759" s="51"/>
      <c r="BX759" s="51"/>
      <c r="BY759" s="51"/>
      <c r="BZ759" s="51"/>
      <c r="CA759" s="51"/>
      <c r="C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  <c r="BK760" s="51"/>
      <c r="BL760" s="51"/>
      <c r="BM760" s="51"/>
      <c r="BN760" s="51"/>
      <c r="BO760" s="51"/>
      <c r="BP760" s="51"/>
      <c r="BQ760" s="51"/>
      <c r="BR760" s="51"/>
      <c r="BS760" s="51"/>
      <c r="BT760" s="51"/>
      <c r="BU760" s="51"/>
      <c r="BV760" s="51"/>
      <c r="BW760" s="51"/>
      <c r="BX760" s="51"/>
      <c r="BY760" s="51"/>
      <c r="BZ760" s="51"/>
      <c r="CA760" s="51"/>
      <c r="C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  <c r="AZ761" s="51"/>
      <c r="BA761" s="51"/>
      <c r="BB761" s="51"/>
      <c r="BC761" s="51"/>
      <c r="BD761" s="51"/>
      <c r="BE761" s="51"/>
      <c r="BF761" s="51"/>
      <c r="BG761" s="51"/>
      <c r="BH761" s="51"/>
      <c r="BI761" s="51"/>
      <c r="BJ761" s="51"/>
      <c r="BK761" s="51"/>
      <c r="BL761" s="51"/>
      <c r="BM761" s="51"/>
      <c r="BN761" s="51"/>
      <c r="BO761" s="51"/>
      <c r="BP761" s="51"/>
      <c r="BQ761" s="51"/>
      <c r="BR761" s="51"/>
      <c r="BS761" s="51"/>
      <c r="BT761" s="51"/>
      <c r="BU761" s="51"/>
      <c r="BV761" s="51"/>
      <c r="BW761" s="51"/>
      <c r="BX761" s="51"/>
      <c r="BY761" s="51"/>
      <c r="BZ761" s="51"/>
      <c r="CA761" s="51"/>
      <c r="C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  <c r="BK762" s="51"/>
      <c r="BL762" s="51"/>
      <c r="BM762" s="51"/>
      <c r="BN762" s="51"/>
      <c r="BO762" s="51"/>
      <c r="BP762" s="51"/>
      <c r="BQ762" s="51"/>
      <c r="BR762" s="51"/>
      <c r="BS762" s="51"/>
      <c r="BT762" s="51"/>
      <c r="BU762" s="51"/>
      <c r="BV762" s="51"/>
      <c r="BW762" s="51"/>
      <c r="BX762" s="51"/>
      <c r="BY762" s="51"/>
      <c r="BZ762" s="51"/>
      <c r="CA762" s="51"/>
      <c r="C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  <c r="AZ763" s="51"/>
      <c r="BA763" s="51"/>
      <c r="BB763" s="51"/>
      <c r="BC763" s="51"/>
      <c r="BD763" s="51"/>
      <c r="BE763" s="51"/>
      <c r="BF763" s="51"/>
      <c r="BG763" s="51"/>
      <c r="BH763" s="51"/>
      <c r="BI763" s="51"/>
      <c r="BJ763" s="51"/>
      <c r="BK763" s="51"/>
      <c r="BL763" s="51"/>
      <c r="BM763" s="51"/>
      <c r="BN763" s="51"/>
      <c r="BO763" s="51"/>
      <c r="BP763" s="51"/>
      <c r="BQ763" s="51"/>
      <c r="BR763" s="51"/>
      <c r="BS763" s="51"/>
      <c r="BT763" s="51"/>
      <c r="BU763" s="51"/>
      <c r="BV763" s="51"/>
      <c r="BW763" s="51"/>
      <c r="BX763" s="51"/>
      <c r="BY763" s="51"/>
      <c r="BZ763" s="51"/>
      <c r="CA763" s="51"/>
      <c r="C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  <c r="BK764" s="51"/>
      <c r="BL764" s="51"/>
      <c r="BM764" s="51"/>
      <c r="BN764" s="51"/>
      <c r="BO764" s="51"/>
      <c r="BP764" s="51"/>
      <c r="BQ764" s="51"/>
      <c r="BR764" s="51"/>
      <c r="BS764" s="51"/>
      <c r="BT764" s="51"/>
      <c r="BU764" s="51"/>
      <c r="BV764" s="51"/>
      <c r="BW764" s="51"/>
      <c r="BX764" s="51"/>
      <c r="BY764" s="51"/>
      <c r="BZ764" s="51"/>
      <c r="CA764" s="51"/>
      <c r="C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  <c r="AZ765" s="51"/>
      <c r="BA765" s="51"/>
      <c r="BB765" s="51"/>
      <c r="BC765" s="51"/>
      <c r="BD765" s="51"/>
      <c r="BE765" s="51"/>
      <c r="BF765" s="51"/>
      <c r="BG765" s="51"/>
      <c r="BH765" s="51"/>
      <c r="BI765" s="51"/>
      <c r="BJ765" s="51"/>
      <c r="BK765" s="51"/>
      <c r="BL765" s="51"/>
      <c r="BM765" s="51"/>
      <c r="BN765" s="51"/>
      <c r="BO765" s="51"/>
      <c r="BP765" s="51"/>
      <c r="BQ765" s="51"/>
      <c r="BR765" s="51"/>
      <c r="BS765" s="51"/>
      <c r="BT765" s="51"/>
      <c r="BU765" s="51"/>
      <c r="BV765" s="51"/>
      <c r="BW765" s="51"/>
      <c r="BX765" s="51"/>
      <c r="BY765" s="51"/>
      <c r="BZ765" s="51"/>
      <c r="CA765" s="51"/>
      <c r="C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  <c r="BK766" s="51"/>
      <c r="BL766" s="51"/>
      <c r="BM766" s="51"/>
      <c r="BN766" s="51"/>
      <c r="BO766" s="51"/>
      <c r="BP766" s="51"/>
      <c r="BQ766" s="51"/>
      <c r="BR766" s="51"/>
      <c r="BS766" s="51"/>
      <c r="BT766" s="51"/>
      <c r="BU766" s="51"/>
      <c r="BV766" s="51"/>
      <c r="BW766" s="51"/>
      <c r="BX766" s="51"/>
      <c r="BY766" s="51"/>
      <c r="BZ766" s="51"/>
      <c r="CA766" s="51"/>
      <c r="C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  <c r="AZ767" s="51"/>
      <c r="BA767" s="51"/>
      <c r="BB767" s="51"/>
      <c r="BC767" s="51"/>
      <c r="BD767" s="51"/>
      <c r="BE767" s="51"/>
      <c r="BF767" s="51"/>
      <c r="BG767" s="51"/>
      <c r="BH767" s="51"/>
      <c r="BI767" s="51"/>
      <c r="BJ767" s="51"/>
      <c r="BK767" s="51"/>
      <c r="BL767" s="51"/>
      <c r="BM767" s="51"/>
      <c r="BN767" s="51"/>
      <c r="BO767" s="51"/>
      <c r="BP767" s="51"/>
      <c r="BQ767" s="51"/>
      <c r="BR767" s="51"/>
      <c r="BS767" s="51"/>
      <c r="BT767" s="51"/>
      <c r="BU767" s="51"/>
      <c r="BV767" s="51"/>
      <c r="BW767" s="51"/>
      <c r="BX767" s="51"/>
      <c r="BY767" s="51"/>
      <c r="BZ767" s="51"/>
      <c r="CA767" s="51"/>
      <c r="C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  <c r="BK768" s="51"/>
      <c r="BL768" s="51"/>
      <c r="BM768" s="51"/>
      <c r="BN768" s="51"/>
      <c r="BO768" s="51"/>
      <c r="BP768" s="51"/>
      <c r="BQ768" s="51"/>
      <c r="BR768" s="51"/>
      <c r="BS768" s="51"/>
      <c r="BT768" s="51"/>
      <c r="BU768" s="51"/>
      <c r="BV768" s="51"/>
      <c r="BW768" s="51"/>
      <c r="BX768" s="51"/>
      <c r="BY768" s="51"/>
      <c r="BZ768" s="51"/>
      <c r="CA768" s="51"/>
      <c r="C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  <c r="AZ769" s="51"/>
      <c r="BA769" s="51"/>
      <c r="BB769" s="51"/>
      <c r="BC769" s="51"/>
      <c r="BD769" s="51"/>
      <c r="BE769" s="51"/>
      <c r="BF769" s="51"/>
      <c r="BG769" s="51"/>
      <c r="BH769" s="51"/>
      <c r="BI769" s="51"/>
      <c r="BJ769" s="51"/>
      <c r="BK769" s="51"/>
      <c r="BL769" s="51"/>
      <c r="BM769" s="51"/>
      <c r="BN769" s="51"/>
      <c r="BO769" s="51"/>
      <c r="BP769" s="51"/>
      <c r="BQ769" s="51"/>
      <c r="BR769" s="51"/>
      <c r="BS769" s="51"/>
      <c r="BT769" s="51"/>
      <c r="BU769" s="51"/>
      <c r="BV769" s="51"/>
      <c r="BW769" s="51"/>
      <c r="BX769" s="51"/>
      <c r="BY769" s="51"/>
      <c r="BZ769" s="51"/>
      <c r="CA769" s="51"/>
      <c r="C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  <c r="BK770" s="51"/>
      <c r="BL770" s="51"/>
      <c r="BM770" s="51"/>
      <c r="BN770" s="51"/>
      <c r="BO770" s="51"/>
      <c r="BP770" s="51"/>
      <c r="BQ770" s="51"/>
      <c r="BR770" s="51"/>
      <c r="BS770" s="51"/>
      <c r="BT770" s="51"/>
      <c r="BU770" s="51"/>
      <c r="BV770" s="51"/>
      <c r="BW770" s="51"/>
      <c r="BX770" s="51"/>
      <c r="BY770" s="51"/>
      <c r="BZ770" s="51"/>
      <c r="CA770" s="51"/>
      <c r="C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  <c r="AZ771" s="51"/>
      <c r="BA771" s="51"/>
      <c r="BB771" s="51"/>
      <c r="BC771" s="51"/>
      <c r="BD771" s="51"/>
      <c r="BE771" s="51"/>
      <c r="BF771" s="51"/>
      <c r="BG771" s="51"/>
      <c r="BH771" s="51"/>
      <c r="BI771" s="51"/>
      <c r="BJ771" s="51"/>
      <c r="BK771" s="51"/>
      <c r="BL771" s="51"/>
      <c r="BM771" s="51"/>
      <c r="BN771" s="51"/>
      <c r="BO771" s="51"/>
      <c r="BP771" s="51"/>
      <c r="BQ771" s="51"/>
      <c r="BR771" s="51"/>
      <c r="BS771" s="51"/>
      <c r="BT771" s="51"/>
      <c r="BU771" s="51"/>
      <c r="BV771" s="51"/>
      <c r="BW771" s="51"/>
      <c r="BX771" s="51"/>
      <c r="BY771" s="51"/>
      <c r="BZ771" s="51"/>
      <c r="CA771" s="51"/>
      <c r="C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  <c r="BK772" s="51"/>
      <c r="BL772" s="51"/>
      <c r="BM772" s="51"/>
      <c r="BN772" s="51"/>
      <c r="BO772" s="51"/>
      <c r="BP772" s="51"/>
      <c r="BQ772" s="51"/>
      <c r="BR772" s="51"/>
      <c r="BS772" s="51"/>
      <c r="BT772" s="51"/>
      <c r="BU772" s="51"/>
      <c r="BV772" s="51"/>
      <c r="BW772" s="51"/>
      <c r="BX772" s="51"/>
      <c r="BY772" s="51"/>
      <c r="BZ772" s="51"/>
      <c r="CA772" s="51"/>
      <c r="C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  <c r="AZ773" s="51"/>
      <c r="BA773" s="51"/>
      <c r="BB773" s="51"/>
      <c r="BC773" s="51"/>
      <c r="BD773" s="51"/>
      <c r="BE773" s="51"/>
      <c r="BF773" s="51"/>
      <c r="BG773" s="51"/>
      <c r="BH773" s="51"/>
      <c r="BI773" s="51"/>
      <c r="BJ773" s="51"/>
      <c r="BK773" s="51"/>
      <c r="BL773" s="51"/>
      <c r="BM773" s="51"/>
      <c r="BN773" s="51"/>
      <c r="BO773" s="51"/>
      <c r="BP773" s="51"/>
      <c r="BQ773" s="51"/>
      <c r="BR773" s="51"/>
      <c r="BS773" s="51"/>
      <c r="BT773" s="51"/>
      <c r="BU773" s="51"/>
      <c r="BV773" s="51"/>
      <c r="BW773" s="51"/>
      <c r="BX773" s="51"/>
      <c r="BY773" s="51"/>
      <c r="BZ773" s="51"/>
      <c r="CA773" s="51"/>
      <c r="C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  <c r="BK774" s="51"/>
      <c r="BL774" s="51"/>
      <c r="BM774" s="51"/>
      <c r="BN774" s="51"/>
      <c r="BO774" s="51"/>
      <c r="BP774" s="51"/>
      <c r="BQ774" s="51"/>
      <c r="BR774" s="51"/>
      <c r="BS774" s="51"/>
      <c r="BT774" s="51"/>
      <c r="BU774" s="51"/>
      <c r="BV774" s="51"/>
      <c r="BW774" s="51"/>
      <c r="BX774" s="51"/>
      <c r="BY774" s="51"/>
      <c r="BZ774" s="51"/>
      <c r="CA774" s="51"/>
      <c r="C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  <c r="AZ775" s="51"/>
      <c r="BA775" s="51"/>
      <c r="BB775" s="51"/>
      <c r="BC775" s="51"/>
      <c r="BD775" s="51"/>
      <c r="BE775" s="51"/>
      <c r="BF775" s="51"/>
      <c r="BG775" s="51"/>
      <c r="BH775" s="51"/>
      <c r="BI775" s="51"/>
      <c r="BJ775" s="51"/>
      <c r="BK775" s="51"/>
      <c r="BL775" s="51"/>
      <c r="BM775" s="51"/>
      <c r="BN775" s="51"/>
      <c r="BO775" s="51"/>
      <c r="BP775" s="51"/>
      <c r="BQ775" s="51"/>
      <c r="BR775" s="51"/>
      <c r="BS775" s="51"/>
      <c r="BT775" s="51"/>
      <c r="BU775" s="51"/>
      <c r="BV775" s="51"/>
      <c r="BW775" s="51"/>
      <c r="BX775" s="51"/>
      <c r="BY775" s="51"/>
      <c r="BZ775" s="51"/>
      <c r="CA775" s="51"/>
      <c r="C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  <c r="BK776" s="51"/>
      <c r="BL776" s="51"/>
      <c r="BM776" s="51"/>
      <c r="BN776" s="51"/>
      <c r="BO776" s="51"/>
      <c r="BP776" s="51"/>
      <c r="BQ776" s="51"/>
      <c r="BR776" s="51"/>
      <c r="BS776" s="51"/>
      <c r="BT776" s="51"/>
      <c r="BU776" s="51"/>
      <c r="BV776" s="51"/>
      <c r="BW776" s="51"/>
      <c r="BX776" s="51"/>
      <c r="BY776" s="51"/>
      <c r="BZ776" s="51"/>
      <c r="CA776" s="51"/>
      <c r="C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  <c r="AZ777" s="51"/>
      <c r="BA777" s="51"/>
      <c r="BB777" s="51"/>
      <c r="BC777" s="51"/>
      <c r="BD777" s="51"/>
      <c r="BE777" s="51"/>
      <c r="BF777" s="51"/>
      <c r="BG777" s="51"/>
      <c r="BH777" s="51"/>
      <c r="BI777" s="51"/>
      <c r="BJ777" s="51"/>
      <c r="BK777" s="51"/>
      <c r="BL777" s="51"/>
      <c r="BM777" s="51"/>
      <c r="BN777" s="51"/>
      <c r="BO777" s="51"/>
      <c r="BP777" s="51"/>
      <c r="BQ777" s="51"/>
      <c r="BR777" s="51"/>
      <c r="BS777" s="51"/>
      <c r="BT777" s="51"/>
      <c r="BU777" s="51"/>
      <c r="BV777" s="51"/>
      <c r="BW777" s="51"/>
      <c r="BX777" s="51"/>
      <c r="BY777" s="51"/>
      <c r="BZ777" s="51"/>
      <c r="CA777" s="51"/>
      <c r="C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  <c r="BK778" s="51"/>
      <c r="BL778" s="51"/>
      <c r="BM778" s="51"/>
      <c r="BN778" s="51"/>
      <c r="BO778" s="51"/>
      <c r="BP778" s="51"/>
      <c r="BQ778" s="51"/>
      <c r="BR778" s="51"/>
      <c r="BS778" s="51"/>
      <c r="BT778" s="51"/>
      <c r="BU778" s="51"/>
      <c r="BV778" s="51"/>
      <c r="BW778" s="51"/>
      <c r="BX778" s="51"/>
      <c r="BY778" s="51"/>
      <c r="BZ778" s="51"/>
      <c r="CA778" s="51"/>
      <c r="C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  <c r="AZ779" s="51"/>
      <c r="BA779" s="51"/>
      <c r="BB779" s="51"/>
      <c r="BC779" s="51"/>
      <c r="BD779" s="51"/>
      <c r="BE779" s="51"/>
      <c r="BF779" s="51"/>
      <c r="BG779" s="51"/>
      <c r="BH779" s="51"/>
      <c r="BI779" s="51"/>
      <c r="BJ779" s="51"/>
      <c r="BK779" s="51"/>
      <c r="BL779" s="51"/>
      <c r="BM779" s="51"/>
      <c r="BN779" s="51"/>
      <c r="BO779" s="51"/>
      <c r="BP779" s="51"/>
      <c r="BQ779" s="51"/>
      <c r="BR779" s="51"/>
      <c r="BS779" s="51"/>
      <c r="BT779" s="51"/>
      <c r="BU779" s="51"/>
      <c r="BV779" s="51"/>
      <c r="BW779" s="51"/>
      <c r="BX779" s="51"/>
      <c r="BY779" s="51"/>
      <c r="BZ779" s="51"/>
      <c r="CA779" s="51"/>
      <c r="C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  <c r="BK780" s="51"/>
      <c r="BL780" s="51"/>
      <c r="BM780" s="51"/>
      <c r="BN780" s="51"/>
      <c r="BO780" s="51"/>
      <c r="BP780" s="51"/>
      <c r="BQ780" s="51"/>
      <c r="BR780" s="51"/>
      <c r="BS780" s="51"/>
      <c r="BT780" s="51"/>
      <c r="BU780" s="51"/>
      <c r="BV780" s="51"/>
      <c r="BW780" s="51"/>
      <c r="BX780" s="51"/>
      <c r="BY780" s="51"/>
      <c r="BZ780" s="51"/>
      <c r="CA780" s="51"/>
      <c r="C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  <c r="BG781" s="51"/>
      <c r="BH781" s="51"/>
      <c r="BI781" s="51"/>
      <c r="BJ781" s="51"/>
      <c r="BK781" s="51"/>
      <c r="BL781" s="51"/>
      <c r="BM781" s="51"/>
      <c r="BN781" s="51"/>
      <c r="BO781" s="51"/>
      <c r="BP781" s="51"/>
      <c r="BQ781" s="51"/>
      <c r="BR781" s="51"/>
      <c r="BS781" s="51"/>
      <c r="BT781" s="51"/>
      <c r="BU781" s="51"/>
      <c r="BV781" s="51"/>
      <c r="BW781" s="51"/>
      <c r="BX781" s="51"/>
      <c r="BY781" s="51"/>
      <c r="BZ781" s="51"/>
      <c r="CA781" s="51"/>
      <c r="C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51"/>
      <c r="BN782" s="51"/>
      <c r="BO782" s="51"/>
      <c r="BP782" s="51"/>
      <c r="BQ782" s="51"/>
      <c r="BR782" s="51"/>
      <c r="BS782" s="51"/>
      <c r="BT782" s="51"/>
      <c r="BU782" s="51"/>
      <c r="BV782" s="51"/>
      <c r="BW782" s="51"/>
      <c r="BX782" s="51"/>
      <c r="BY782" s="51"/>
      <c r="BZ782" s="51"/>
      <c r="CA782" s="51"/>
      <c r="C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  <c r="AZ783" s="51"/>
      <c r="BA783" s="51"/>
      <c r="BB783" s="51"/>
      <c r="BC783" s="51"/>
      <c r="BD783" s="51"/>
      <c r="BE783" s="51"/>
      <c r="BF783" s="51"/>
      <c r="BG783" s="51"/>
      <c r="BH783" s="51"/>
      <c r="BI783" s="51"/>
      <c r="BJ783" s="51"/>
      <c r="BK783" s="51"/>
      <c r="BL783" s="51"/>
      <c r="BM783" s="51"/>
      <c r="BN783" s="51"/>
      <c r="BO783" s="51"/>
      <c r="BP783" s="51"/>
      <c r="BQ783" s="51"/>
      <c r="BR783" s="51"/>
      <c r="BS783" s="51"/>
      <c r="BT783" s="51"/>
      <c r="BU783" s="51"/>
      <c r="BV783" s="51"/>
      <c r="BW783" s="51"/>
      <c r="BX783" s="51"/>
      <c r="BY783" s="51"/>
      <c r="BZ783" s="51"/>
      <c r="CA783" s="51"/>
      <c r="C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  <c r="BK784" s="51"/>
      <c r="BL784" s="51"/>
      <c r="BM784" s="51"/>
      <c r="BN784" s="51"/>
      <c r="BO784" s="51"/>
      <c r="BP784" s="51"/>
      <c r="BQ784" s="51"/>
      <c r="BR784" s="51"/>
      <c r="BS784" s="51"/>
      <c r="BT784" s="51"/>
      <c r="BU784" s="51"/>
      <c r="BV784" s="51"/>
      <c r="BW784" s="51"/>
      <c r="BX784" s="51"/>
      <c r="BY784" s="51"/>
      <c r="BZ784" s="51"/>
      <c r="CA784" s="51"/>
      <c r="C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  <c r="AZ785" s="51"/>
      <c r="BA785" s="51"/>
      <c r="BB785" s="51"/>
      <c r="BC785" s="51"/>
      <c r="BD785" s="51"/>
      <c r="BE785" s="51"/>
      <c r="BF785" s="51"/>
      <c r="BG785" s="51"/>
      <c r="BH785" s="51"/>
      <c r="BI785" s="51"/>
      <c r="BJ785" s="51"/>
      <c r="BK785" s="51"/>
      <c r="BL785" s="51"/>
      <c r="BM785" s="51"/>
      <c r="BN785" s="51"/>
      <c r="BO785" s="51"/>
      <c r="BP785" s="51"/>
      <c r="BQ785" s="51"/>
      <c r="BR785" s="51"/>
      <c r="BS785" s="51"/>
      <c r="BT785" s="51"/>
      <c r="BU785" s="51"/>
      <c r="BV785" s="51"/>
      <c r="BW785" s="51"/>
      <c r="BX785" s="51"/>
      <c r="BY785" s="51"/>
      <c r="BZ785" s="51"/>
      <c r="CA785" s="51"/>
      <c r="C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  <c r="BK786" s="51"/>
      <c r="BL786" s="51"/>
      <c r="BM786" s="51"/>
      <c r="BN786" s="51"/>
      <c r="BO786" s="51"/>
      <c r="BP786" s="51"/>
      <c r="BQ786" s="51"/>
      <c r="BR786" s="51"/>
      <c r="BS786" s="51"/>
      <c r="BT786" s="51"/>
      <c r="BU786" s="51"/>
      <c r="BV786" s="51"/>
      <c r="BW786" s="51"/>
      <c r="BX786" s="51"/>
      <c r="BY786" s="51"/>
      <c r="BZ786" s="51"/>
      <c r="CA786" s="51"/>
      <c r="C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  <c r="AZ787" s="51"/>
      <c r="BA787" s="51"/>
      <c r="BB787" s="51"/>
      <c r="BC787" s="51"/>
      <c r="BD787" s="51"/>
      <c r="BE787" s="51"/>
      <c r="BF787" s="51"/>
      <c r="BG787" s="51"/>
      <c r="BH787" s="51"/>
      <c r="BI787" s="51"/>
      <c r="BJ787" s="51"/>
      <c r="BK787" s="51"/>
      <c r="BL787" s="51"/>
      <c r="BM787" s="51"/>
      <c r="BN787" s="51"/>
      <c r="BO787" s="51"/>
      <c r="BP787" s="51"/>
      <c r="BQ787" s="51"/>
      <c r="BR787" s="51"/>
      <c r="BS787" s="51"/>
      <c r="BT787" s="51"/>
      <c r="BU787" s="51"/>
      <c r="BV787" s="51"/>
      <c r="BW787" s="51"/>
      <c r="BX787" s="51"/>
      <c r="BY787" s="51"/>
      <c r="BZ787" s="51"/>
      <c r="CA787" s="51"/>
      <c r="C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  <c r="BK788" s="51"/>
      <c r="BL788" s="51"/>
      <c r="BM788" s="51"/>
      <c r="BN788" s="51"/>
      <c r="BO788" s="51"/>
      <c r="BP788" s="51"/>
      <c r="BQ788" s="51"/>
      <c r="BR788" s="51"/>
      <c r="BS788" s="51"/>
      <c r="BT788" s="51"/>
      <c r="BU788" s="51"/>
      <c r="BV788" s="51"/>
      <c r="BW788" s="51"/>
      <c r="BX788" s="51"/>
      <c r="BY788" s="51"/>
      <c r="BZ788" s="51"/>
      <c r="CA788" s="51"/>
      <c r="C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  <c r="AZ789" s="51"/>
      <c r="BA789" s="51"/>
      <c r="BB789" s="51"/>
      <c r="BC789" s="51"/>
      <c r="BD789" s="51"/>
      <c r="BE789" s="51"/>
      <c r="BF789" s="51"/>
      <c r="BG789" s="51"/>
      <c r="BH789" s="51"/>
      <c r="BI789" s="51"/>
      <c r="BJ789" s="51"/>
      <c r="BK789" s="51"/>
      <c r="BL789" s="51"/>
      <c r="BM789" s="51"/>
      <c r="BN789" s="51"/>
      <c r="BO789" s="51"/>
      <c r="BP789" s="51"/>
      <c r="BQ789" s="51"/>
      <c r="BR789" s="51"/>
      <c r="BS789" s="51"/>
      <c r="BT789" s="51"/>
      <c r="BU789" s="51"/>
      <c r="BV789" s="51"/>
      <c r="BW789" s="51"/>
      <c r="BX789" s="51"/>
      <c r="BY789" s="51"/>
      <c r="BZ789" s="51"/>
      <c r="CA789" s="51"/>
      <c r="C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  <c r="BK790" s="51"/>
      <c r="BL790" s="51"/>
      <c r="BM790" s="51"/>
      <c r="BN790" s="51"/>
      <c r="BO790" s="51"/>
      <c r="BP790" s="51"/>
      <c r="BQ790" s="51"/>
      <c r="BR790" s="51"/>
      <c r="BS790" s="51"/>
      <c r="BT790" s="51"/>
      <c r="BU790" s="51"/>
      <c r="BV790" s="51"/>
      <c r="BW790" s="51"/>
      <c r="BX790" s="51"/>
      <c r="BY790" s="51"/>
      <c r="BZ790" s="51"/>
      <c r="CA790" s="51"/>
      <c r="C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  <c r="AZ791" s="51"/>
      <c r="BA791" s="51"/>
      <c r="BB791" s="51"/>
      <c r="BC791" s="51"/>
      <c r="BD791" s="51"/>
      <c r="BE791" s="51"/>
      <c r="BF791" s="51"/>
      <c r="BG791" s="51"/>
      <c r="BH791" s="51"/>
      <c r="BI791" s="51"/>
      <c r="BJ791" s="51"/>
      <c r="BK791" s="51"/>
      <c r="BL791" s="51"/>
      <c r="BM791" s="51"/>
      <c r="BN791" s="51"/>
      <c r="BO791" s="51"/>
      <c r="BP791" s="51"/>
      <c r="BQ791" s="51"/>
      <c r="BR791" s="51"/>
      <c r="BS791" s="51"/>
      <c r="BT791" s="51"/>
      <c r="BU791" s="51"/>
      <c r="BV791" s="51"/>
      <c r="BW791" s="51"/>
      <c r="BX791" s="51"/>
      <c r="BY791" s="51"/>
      <c r="BZ791" s="51"/>
      <c r="CA791" s="51"/>
      <c r="C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  <c r="BK792" s="51"/>
      <c r="BL792" s="51"/>
      <c r="BM792" s="51"/>
      <c r="BN792" s="51"/>
      <c r="BO792" s="51"/>
      <c r="BP792" s="51"/>
      <c r="BQ792" s="51"/>
      <c r="BR792" s="51"/>
      <c r="BS792" s="51"/>
      <c r="BT792" s="51"/>
      <c r="BU792" s="51"/>
      <c r="BV792" s="51"/>
      <c r="BW792" s="51"/>
      <c r="BX792" s="51"/>
      <c r="BY792" s="51"/>
      <c r="BZ792" s="51"/>
      <c r="CA792" s="51"/>
      <c r="C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  <c r="AZ793" s="51"/>
      <c r="BA793" s="51"/>
      <c r="BB793" s="51"/>
      <c r="BC793" s="51"/>
      <c r="BD793" s="51"/>
      <c r="BE793" s="51"/>
      <c r="BF793" s="51"/>
      <c r="BG793" s="51"/>
      <c r="BH793" s="51"/>
      <c r="BI793" s="51"/>
      <c r="BJ793" s="51"/>
      <c r="BK793" s="51"/>
      <c r="BL793" s="51"/>
      <c r="BM793" s="51"/>
      <c r="BN793" s="51"/>
      <c r="BO793" s="51"/>
      <c r="BP793" s="51"/>
      <c r="BQ793" s="51"/>
      <c r="BR793" s="51"/>
      <c r="BS793" s="51"/>
      <c r="BT793" s="51"/>
      <c r="BU793" s="51"/>
      <c r="BV793" s="51"/>
      <c r="BW793" s="51"/>
      <c r="BX793" s="51"/>
      <c r="BY793" s="51"/>
      <c r="BZ793" s="51"/>
      <c r="CA793" s="51"/>
      <c r="C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  <c r="BK794" s="51"/>
      <c r="BL794" s="51"/>
      <c r="BM794" s="51"/>
      <c r="BN794" s="51"/>
      <c r="BO794" s="51"/>
      <c r="BP794" s="51"/>
      <c r="BQ794" s="51"/>
      <c r="BR794" s="51"/>
      <c r="BS794" s="51"/>
      <c r="BT794" s="51"/>
      <c r="BU794" s="51"/>
      <c r="BV794" s="51"/>
      <c r="BW794" s="51"/>
      <c r="BX794" s="51"/>
      <c r="BY794" s="51"/>
      <c r="BZ794" s="51"/>
      <c r="CA794" s="51"/>
      <c r="C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  <c r="AZ795" s="51"/>
      <c r="BA795" s="51"/>
      <c r="BB795" s="51"/>
      <c r="BC795" s="51"/>
      <c r="BD795" s="51"/>
      <c r="BE795" s="51"/>
      <c r="BF795" s="51"/>
      <c r="BG795" s="51"/>
      <c r="BH795" s="51"/>
      <c r="BI795" s="51"/>
      <c r="BJ795" s="51"/>
      <c r="BK795" s="51"/>
      <c r="BL795" s="51"/>
      <c r="BM795" s="51"/>
      <c r="BN795" s="51"/>
      <c r="BO795" s="51"/>
      <c r="BP795" s="51"/>
      <c r="BQ795" s="51"/>
      <c r="BR795" s="51"/>
      <c r="BS795" s="51"/>
      <c r="BT795" s="51"/>
      <c r="BU795" s="51"/>
      <c r="BV795" s="51"/>
      <c r="BW795" s="51"/>
      <c r="BX795" s="51"/>
      <c r="BY795" s="51"/>
      <c r="BZ795" s="51"/>
      <c r="CA795" s="51"/>
      <c r="C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  <c r="BK796" s="51"/>
      <c r="BL796" s="51"/>
      <c r="BM796" s="51"/>
      <c r="BN796" s="51"/>
      <c r="BO796" s="51"/>
      <c r="BP796" s="51"/>
      <c r="BQ796" s="51"/>
      <c r="BR796" s="51"/>
      <c r="BS796" s="51"/>
      <c r="BT796" s="51"/>
      <c r="BU796" s="51"/>
      <c r="BV796" s="51"/>
      <c r="BW796" s="51"/>
      <c r="BX796" s="51"/>
      <c r="BY796" s="51"/>
      <c r="BZ796" s="51"/>
      <c r="CA796" s="51"/>
      <c r="C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  <c r="AZ797" s="51"/>
      <c r="BA797" s="51"/>
      <c r="BB797" s="51"/>
      <c r="BC797" s="51"/>
      <c r="BD797" s="51"/>
      <c r="BE797" s="51"/>
      <c r="BF797" s="51"/>
      <c r="BG797" s="51"/>
      <c r="BH797" s="51"/>
      <c r="BI797" s="51"/>
      <c r="BJ797" s="51"/>
      <c r="BK797" s="51"/>
      <c r="BL797" s="51"/>
      <c r="BM797" s="51"/>
      <c r="BN797" s="51"/>
      <c r="BO797" s="51"/>
      <c r="BP797" s="51"/>
      <c r="BQ797" s="51"/>
      <c r="BR797" s="51"/>
      <c r="BS797" s="51"/>
      <c r="BT797" s="51"/>
      <c r="BU797" s="51"/>
      <c r="BV797" s="51"/>
      <c r="BW797" s="51"/>
      <c r="BX797" s="51"/>
      <c r="BY797" s="51"/>
      <c r="BZ797" s="51"/>
      <c r="CA797" s="51"/>
      <c r="C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  <c r="BK798" s="51"/>
      <c r="BL798" s="51"/>
      <c r="BM798" s="51"/>
      <c r="BN798" s="51"/>
      <c r="BO798" s="51"/>
      <c r="BP798" s="51"/>
      <c r="BQ798" s="51"/>
      <c r="BR798" s="51"/>
      <c r="BS798" s="51"/>
      <c r="BT798" s="51"/>
      <c r="BU798" s="51"/>
      <c r="BV798" s="51"/>
      <c r="BW798" s="51"/>
      <c r="BX798" s="51"/>
      <c r="BY798" s="51"/>
      <c r="BZ798" s="51"/>
      <c r="CA798" s="51"/>
      <c r="C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  <c r="AZ799" s="51"/>
      <c r="BA799" s="51"/>
      <c r="BB799" s="51"/>
      <c r="BC799" s="51"/>
      <c r="BD799" s="51"/>
      <c r="BE799" s="51"/>
      <c r="BF799" s="51"/>
      <c r="BG799" s="51"/>
      <c r="BH799" s="51"/>
      <c r="BI799" s="51"/>
      <c r="BJ799" s="51"/>
      <c r="BK799" s="51"/>
      <c r="BL799" s="51"/>
      <c r="BM799" s="51"/>
      <c r="BN799" s="51"/>
      <c r="BO799" s="51"/>
      <c r="BP799" s="51"/>
      <c r="BQ799" s="51"/>
      <c r="BR799" s="51"/>
      <c r="BS799" s="51"/>
      <c r="BT799" s="51"/>
      <c r="BU799" s="51"/>
      <c r="BV799" s="51"/>
      <c r="BW799" s="51"/>
      <c r="BX799" s="51"/>
      <c r="BY799" s="51"/>
      <c r="BZ799" s="51"/>
      <c r="CA799" s="51"/>
      <c r="C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  <c r="BO800" s="51"/>
      <c r="BP800" s="51"/>
      <c r="BQ800" s="51"/>
      <c r="BR800" s="51"/>
      <c r="BS800" s="51"/>
      <c r="BT800" s="51"/>
      <c r="BU800" s="51"/>
      <c r="BV800" s="51"/>
      <c r="BW800" s="51"/>
      <c r="BX800" s="51"/>
      <c r="BY800" s="51"/>
      <c r="BZ800" s="51"/>
      <c r="CA800" s="51"/>
      <c r="C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  <c r="BK801" s="51"/>
      <c r="BL801" s="51"/>
      <c r="BM801" s="51"/>
      <c r="BN801" s="51"/>
      <c r="BO801" s="51"/>
      <c r="BP801" s="51"/>
      <c r="BQ801" s="51"/>
      <c r="BR801" s="51"/>
      <c r="BS801" s="51"/>
      <c r="BT801" s="51"/>
      <c r="BU801" s="51"/>
      <c r="BV801" s="51"/>
      <c r="BW801" s="51"/>
      <c r="BX801" s="51"/>
      <c r="BY801" s="51"/>
      <c r="BZ801" s="51"/>
      <c r="CA801" s="51"/>
      <c r="C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  <c r="BO802" s="51"/>
      <c r="BP802" s="51"/>
      <c r="BQ802" s="51"/>
      <c r="BR802" s="51"/>
      <c r="BS802" s="51"/>
      <c r="BT802" s="51"/>
      <c r="BU802" s="51"/>
      <c r="BV802" s="51"/>
      <c r="BW802" s="51"/>
      <c r="BX802" s="51"/>
      <c r="BY802" s="51"/>
      <c r="BZ802" s="51"/>
      <c r="CA802" s="51"/>
      <c r="C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  <c r="BO803" s="51"/>
      <c r="BP803" s="51"/>
      <c r="BQ803" s="51"/>
      <c r="BR803" s="51"/>
      <c r="BS803" s="51"/>
      <c r="BT803" s="51"/>
      <c r="BU803" s="51"/>
      <c r="BV803" s="51"/>
      <c r="BW803" s="51"/>
      <c r="BX803" s="51"/>
      <c r="BY803" s="51"/>
      <c r="BZ803" s="51"/>
      <c r="CA803" s="51"/>
      <c r="C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  <c r="BO804" s="51"/>
      <c r="BP804" s="51"/>
      <c r="BQ804" s="51"/>
      <c r="BR804" s="51"/>
      <c r="BS804" s="51"/>
      <c r="BT804" s="51"/>
      <c r="BU804" s="51"/>
      <c r="BV804" s="51"/>
      <c r="BW804" s="51"/>
      <c r="BX804" s="51"/>
      <c r="BY804" s="51"/>
      <c r="BZ804" s="51"/>
      <c r="CA804" s="51"/>
      <c r="C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  <c r="AZ805" s="51"/>
      <c r="BA805" s="51"/>
      <c r="BB805" s="51"/>
      <c r="BC805" s="51"/>
      <c r="BD805" s="51"/>
      <c r="BE805" s="51"/>
      <c r="BF805" s="51"/>
      <c r="BG805" s="51"/>
      <c r="BH805" s="51"/>
      <c r="BI805" s="51"/>
      <c r="BJ805" s="51"/>
      <c r="BK805" s="51"/>
      <c r="BL805" s="51"/>
      <c r="BM805" s="51"/>
      <c r="BN805" s="51"/>
      <c r="BO805" s="51"/>
      <c r="BP805" s="51"/>
      <c r="BQ805" s="51"/>
      <c r="BR805" s="51"/>
      <c r="BS805" s="51"/>
      <c r="BT805" s="51"/>
      <c r="BU805" s="51"/>
      <c r="BV805" s="51"/>
      <c r="BW805" s="51"/>
      <c r="BX805" s="51"/>
      <c r="BY805" s="51"/>
      <c r="BZ805" s="51"/>
      <c r="CA805" s="51"/>
      <c r="C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  <c r="BO806" s="51"/>
      <c r="BP806" s="51"/>
      <c r="BQ806" s="51"/>
      <c r="BR806" s="51"/>
      <c r="BS806" s="51"/>
      <c r="BT806" s="51"/>
      <c r="BU806" s="51"/>
      <c r="BV806" s="51"/>
      <c r="BW806" s="51"/>
      <c r="BX806" s="51"/>
      <c r="BY806" s="51"/>
      <c r="BZ806" s="51"/>
      <c r="CA806" s="51"/>
      <c r="C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51"/>
      <c r="BK807" s="51"/>
      <c r="BL807" s="51"/>
      <c r="BM807" s="51"/>
      <c r="BN807" s="51"/>
      <c r="BO807" s="51"/>
      <c r="BP807" s="51"/>
      <c r="BQ807" s="51"/>
      <c r="BR807" s="51"/>
      <c r="BS807" s="51"/>
      <c r="BT807" s="51"/>
      <c r="BU807" s="51"/>
      <c r="BV807" s="51"/>
      <c r="BW807" s="51"/>
      <c r="BX807" s="51"/>
      <c r="BY807" s="51"/>
      <c r="BZ807" s="51"/>
      <c r="CA807" s="51"/>
      <c r="C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  <c r="BO808" s="51"/>
      <c r="BP808" s="51"/>
      <c r="BQ808" s="51"/>
      <c r="BR808" s="51"/>
      <c r="BS808" s="51"/>
      <c r="BT808" s="51"/>
      <c r="BU808" s="51"/>
      <c r="BV808" s="51"/>
      <c r="BW808" s="51"/>
      <c r="BX808" s="51"/>
      <c r="BY808" s="51"/>
      <c r="BZ808" s="51"/>
      <c r="CA808" s="51"/>
      <c r="C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  <c r="AZ809" s="51"/>
      <c r="BA809" s="51"/>
      <c r="BB809" s="51"/>
      <c r="BC809" s="51"/>
      <c r="BD809" s="51"/>
      <c r="BE809" s="51"/>
      <c r="BF809" s="51"/>
      <c r="BG809" s="51"/>
      <c r="BH809" s="51"/>
      <c r="BI809" s="51"/>
      <c r="BJ809" s="51"/>
      <c r="BK809" s="51"/>
      <c r="BL809" s="51"/>
      <c r="BM809" s="51"/>
      <c r="BN809" s="51"/>
      <c r="BO809" s="51"/>
      <c r="BP809" s="51"/>
      <c r="BQ809" s="51"/>
      <c r="BR809" s="51"/>
      <c r="BS809" s="51"/>
      <c r="BT809" s="51"/>
      <c r="BU809" s="51"/>
      <c r="BV809" s="51"/>
      <c r="BW809" s="51"/>
      <c r="BX809" s="51"/>
      <c r="BY809" s="51"/>
      <c r="BZ809" s="51"/>
      <c r="CA809" s="51"/>
      <c r="C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  <c r="BO810" s="51"/>
      <c r="BP810" s="51"/>
      <c r="BQ810" s="51"/>
      <c r="BR810" s="51"/>
      <c r="BS810" s="51"/>
      <c r="BT810" s="51"/>
      <c r="BU810" s="51"/>
      <c r="BV810" s="51"/>
      <c r="BW810" s="51"/>
      <c r="BX810" s="51"/>
      <c r="BY810" s="51"/>
      <c r="BZ810" s="51"/>
      <c r="CA810" s="51"/>
      <c r="C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51"/>
      <c r="BK811" s="51"/>
      <c r="BL811" s="51"/>
      <c r="BM811" s="51"/>
      <c r="BN811" s="51"/>
      <c r="BO811" s="51"/>
      <c r="BP811" s="51"/>
      <c r="BQ811" s="51"/>
      <c r="BR811" s="51"/>
      <c r="BS811" s="51"/>
      <c r="BT811" s="51"/>
      <c r="BU811" s="51"/>
      <c r="BV811" s="51"/>
      <c r="BW811" s="51"/>
      <c r="BX811" s="51"/>
      <c r="BY811" s="51"/>
      <c r="BZ811" s="51"/>
      <c r="CA811" s="51"/>
      <c r="C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  <c r="BQ812" s="51"/>
      <c r="BR812" s="51"/>
      <c r="BS812" s="51"/>
      <c r="BT812" s="51"/>
      <c r="BU812" s="51"/>
      <c r="BV812" s="51"/>
      <c r="BW812" s="51"/>
      <c r="BX812" s="51"/>
      <c r="BY812" s="51"/>
      <c r="BZ812" s="51"/>
      <c r="CA812" s="51"/>
      <c r="C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51"/>
      <c r="BF813" s="51"/>
      <c r="BG813" s="51"/>
      <c r="BH813" s="51"/>
      <c r="BI813" s="51"/>
      <c r="BJ813" s="51"/>
      <c r="BK813" s="51"/>
      <c r="BL813" s="51"/>
      <c r="BM813" s="51"/>
      <c r="BN813" s="51"/>
      <c r="BO813" s="51"/>
      <c r="BP813" s="51"/>
      <c r="BQ813" s="51"/>
      <c r="BR813" s="51"/>
      <c r="BS813" s="51"/>
      <c r="BT813" s="51"/>
      <c r="BU813" s="51"/>
      <c r="BV813" s="51"/>
      <c r="BW813" s="51"/>
      <c r="BX813" s="51"/>
      <c r="BY813" s="51"/>
      <c r="BZ813" s="51"/>
      <c r="CA813" s="51"/>
      <c r="C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  <c r="BO814" s="51"/>
      <c r="BP814" s="51"/>
      <c r="BQ814" s="51"/>
      <c r="BR814" s="51"/>
      <c r="BS814" s="51"/>
      <c r="BT814" s="51"/>
      <c r="BU814" s="51"/>
      <c r="BV814" s="51"/>
      <c r="BW814" s="51"/>
      <c r="BX814" s="51"/>
      <c r="BY814" s="51"/>
      <c r="BZ814" s="51"/>
      <c r="CA814" s="51"/>
      <c r="C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  <c r="AZ815" s="51"/>
      <c r="BA815" s="51"/>
      <c r="BB815" s="51"/>
      <c r="BC815" s="51"/>
      <c r="BD815" s="51"/>
      <c r="BE815" s="51"/>
      <c r="BF815" s="51"/>
      <c r="BG815" s="51"/>
      <c r="BH815" s="51"/>
      <c r="BI815" s="51"/>
      <c r="BJ815" s="51"/>
      <c r="BK815" s="51"/>
      <c r="BL815" s="51"/>
      <c r="BM815" s="51"/>
      <c r="BN815" s="51"/>
      <c r="BO815" s="51"/>
      <c r="BP815" s="51"/>
      <c r="BQ815" s="51"/>
      <c r="BR815" s="51"/>
      <c r="BS815" s="51"/>
      <c r="BT815" s="51"/>
      <c r="BU815" s="51"/>
      <c r="BV815" s="51"/>
      <c r="BW815" s="51"/>
      <c r="BX815" s="51"/>
      <c r="BY815" s="51"/>
      <c r="BZ815" s="51"/>
      <c r="CA815" s="51"/>
      <c r="C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  <c r="BO816" s="51"/>
      <c r="BP816" s="51"/>
      <c r="BQ816" s="51"/>
      <c r="BR816" s="51"/>
      <c r="BS816" s="51"/>
      <c r="BT816" s="51"/>
      <c r="BU816" s="51"/>
      <c r="BV816" s="51"/>
      <c r="BW816" s="51"/>
      <c r="BX816" s="51"/>
      <c r="BY816" s="51"/>
      <c r="BZ816" s="51"/>
      <c r="CA816" s="51"/>
      <c r="C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51"/>
      <c r="BF817" s="51"/>
      <c r="BG817" s="51"/>
      <c r="BH817" s="51"/>
      <c r="BI817" s="51"/>
      <c r="BJ817" s="51"/>
      <c r="BK817" s="51"/>
      <c r="BL817" s="51"/>
      <c r="BM817" s="51"/>
      <c r="BN817" s="51"/>
      <c r="BO817" s="51"/>
      <c r="BP817" s="51"/>
      <c r="BQ817" s="51"/>
      <c r="BR817" s="51"/>
      <c r="BS817" s="51"/>
      <c r="BT817" s="51"/>
      <c r="BU817" s="51"/>
      <c r="BV817" s="51"/>
      <c r="BW817" s="51"/>
      <c r="BX817" s="51"/>
      <c r="BY817" s="51"/>
      <c r="BZ817" s="51"/>
      <c r="CA817" s="51"/>
      <c r="C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  <c r="BK818" s="51"/>
      <c r="BL818" s="51"/>
      <c r="BM818" s="51"/>
      <c r="BN818" s="51"/>
      <c r="BO818" s="51"/>
      <c r="BP818" s="51"/>
      <c r="BQ818" s="51"/>
      <c r="BR818" s="51"/>
      <c r="BS818" s="51"/>
      <c r="BT818" s="51"/>
      <c r="BU818" s="51"/>
      <c r="BV818" s="51"/>
      <c r="BW818" s="51"/>
      <c r="BX818" s="51"/>
      <c r="BY818" s="51"/>
      <c r="BZ818" s="51"/>
      <c r="CA818" s="51"/>
      <c r="C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51"/>
      <c r="BN819" s="51"/>
      <c r="BO819" s="51"/>
      <c r="BP819" s="51"/>
      <c r="BQ819" s="51"/>
      <c r="BR819" s="51"/>
      <c r="BS819" s="51"/>
      <c r="BT819" s="51"/>
      <c r="BU819" s="51"/>
      <c r="BV819" s="51"/>
      <c r="BW819" s="51"/>
      <c r="BX819" s="51"/>
      <c r="BY819" s="51"/>
      <c r="BZ819" s="51"/>
      <c r="CA819" s="51"/>
      <c r="C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  <c r="BK820" s="51"/>
      <c r="BL820" s="51"/>
      <c r="BM820" s="51"/>
      <c r="BN820" s="51"/>
      <c r="BO820" s="51"/>
      <c r="BP820" s="51"/>
      <c r="BQ820" s="51"/>
      <c r="BR820" s="51"/>
      <c r="BS820" s="51"/>
      <c r="BT820" s="51"/>
      <c r="BU820" s="51"/>
      <c r="BV820" s="51"/>
      <c r="BW820" s="51"/>
      <c r="BX820" s="51"/>
      <c r="BY820" s="51"/>
      <c r="BZ820" s="51"/>
      <c r="CA820" s="51"/>
      <c r="C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51"/>
      <c r="BF821" s="51"/>
      <c r="BG821" s="51"/>
      <c r="BH821" s="51"/>
      <c r="BI821" s="51"/>
      <c r="BJ821" s="51"/>
      <c r="BK821" s="51"/>
      <c r="BL821" s="51"/>
      <c r="BM821" s="51"/>
      <c r="BN821" s="51"/>
      <c r="BO821" s="51"/>
      <c r="BP821" s="51"/>
      <c r="BQ821" s="51"/>
      <c r="BR821" s="51"/>
      <c r="BS821" s="51"/>
      <c r="BT821" s="51"/>
      <c r="BU821" s="51"/>
      <c r="BV821" s="51"/>
      <c r="BW821" s="51"/>
      <c r="BX821" s="51"/>
      <c r="BY821" s="51"/>
      <c r="BZ821" s="51"/>
      <c r="CA821" s="51"/>
      <c r="C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  <c r="BK822" s="51"/>
      <c r="BL822" s="51"/>
      <c r="BM822" s="51"/>
      <c r="BN822" s="51"/>
      <c r="BO822" s="51"/>
      <c r="BP822" s="51"/>
      <c r="BQ822" s="51"/>
      <c r="BR822" s="51"/>
      <c r="BS822" s="51"/>
      <c r="BT822" s="51"/>
      <c r="BU822" s="51"/>
      <c r="BV822" s="51"/>
      <c r="BW822" s="51"/>
      <c r="BX822" s="51"/>
      <c r="BY822" s="51"/>
      <c r="BZ822" s="51"/>
      <c r="CA822" s="51"/>
      <c r="C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51"/>
      <c r="BF823" s="51"/>
      <c r="BG823" s="51"/>
      <c r="BH823" s="51"/>
      <c r="BI823" s="51"/>
      <c r="BJ823" s="51"/>
      <c r="BK823" s="51"/>
      <c r="BL823" s="51"/>
      <c r="BM823" s="51"/>
      <c r="BN823" s="51"/>
      <c r="BO823" s="51"/>
      <c r="BP823" s="51"/>
      <c r="BQ823" s="51"/>
      <c r="BR823" s="51"/>
      <c r="BS823" s="51"/>
      <c r="BT823" s="51"/>
      <c r="BU823" s="51"/>
      <c r="BV823" s="51"/>
      <c r="BW823" s="51"/>
      <c r="BX823" s="51"/>
      <c r="BY823" s="51"/>
      <c r="BZ823" s="51"/>
      <c r="CA823" s="51"/>
      <c r="C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  <c r="BK824" s="51"/>
      <c r="BL824" s="51"/>
      <c r="BM824" s="51"/>
      <c r="BN824" s="51"/>
      <c r="BO824" s="51"/>
      <c r="BP824" s="51"/>
      <c r="BQ824" s="51"/>
      <c r="BR824" s="51"/>
      <c r="BS824" s="51"/>
      <c r="BT824" s="51"/>
      <c r="BU824" s="51"/>
      <c r="BV824" s="51"/>
      <c r="BW824" s="51"/>
      <c r="BX824" s="51"/>
      <c r="BY824" s="51"/>
      <c r="BZ824" s="51"/>
      <c r="CA824" s="51"/>
      <c r="C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51"/>
      <c r="BK825" s="51"/>
      <c r="BL825" s="51"/>
      <c r="BM825" s="51"/>
      <c r="BN825" s="51"/>
      <c r="BO825" s="51"/>
      <c r="BP825" s="51"/>
      <c r="BQ825" s="51"/>
      <c r="BR825" s="51"/>
      <c r="BS825" s="51"/>
      <c r="BT825" s="51"/>
      <c r="BU825" s="51"/>
      <c r="BV825" s="51"/>
      <c r="BW825" s="51"/>
      <c r="BX825" s="51"/>
      <c r="BY825" s="51"/>
      <c r="BZ825" s="51"/>
      <c r="CA825" s="51"/>
      <c r="C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  <c r="BK826" s="51"/>
      <c r="BL826" s="51"/>
      <c r="BM826" s="51"/>
      <c r="BN826" s="51"/>
      <c r="BO826" s="51"/>
      <c r="BP826" s="51"/>
      <c r="BQ826" s="51"/>
      <c r="BR826" s="51"/>
      <c r="BS826" s="51"/>
      <c r="BT826" s="51"/>
      <c r="BU826" s="51"/>
      <c r="BV826" s="51"/>
      <c r="BW826" s="51"/>
      <c r="BX826" s="51"/>
      <c r="BY826" s="51"/>
      <c r="BZ826" s="51"/>
      <c r="CA826" s="51"/>
      <c r="C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  <c r="BO827" s="51"/>
      <c r="BP827" s="51"/>
      <c r="BQ827" s="51"/>
      <c r="BR827" s="51"/>
      <c r="BS827" s="51"/>
      <c r="BT827" s="51"/>
      <c r="BU827" s="51"/>
      <c r="BV827" s="51"/>
      <c r="BW827" s="51"/>
      <c r="BX827" s="51"/>
      <c r="BY827" s="51"/>
      <c r="BZ827" s="51"/>
      <c r="CA827" s="51"/>
      <c r="C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  <c r="BO828" s="51"/>
      <c r="BP828" s="51"/>
      <c r="BQ828" s="51"/>
      <c r="BR828" s="51"/>
      <c r="BS828" s="51"/>
      <c r="BT828" s="51"/>
      <c r="BU828" s="51"/>
      <c r="BV828" s="51"/>
      <c r="BW828" s="51"/>
      <c r="BX828" s="51"/>
      <c r="BY828" s="51"/>
      <c r="BZ828" s="51"/>
      <c r="CA828" s="51"/>
      <c r="C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  <c r="AZ829" s="51"/>
      <c r="BA829" s="51"/>
      <c r="BB829" s="51"/>
      <c r="BC829" s="51"/>
      <c r="BD829" s="51"/>
      <c r="BE829" s="51"/>
      <c r="BF829" s="51"/>
      <c r="BG829" s="51"/>
      <c r="BH829" s="51"/>
      <c r="BI829" s="51"/>
      <c r="BJ829" s="51"/>
      <c r="BK829" s="51"/>
      <c r="BL829" s="51"/>
      <c r="BM829" s="51"/>
      <c r="BN829" s="51"/>
      <c r="BO829" s="51"/>
      <c r="BP829" s="51"/>
      <c r="BQ829" s="51"/>
      <c r="BR829" s="51"/>
      <c r="BS829" s="51"/>
      <c r="BT829" s="51"/>
      <c r="BU829" s="51"/>
      <c r="BV829" s="51"/>
      <c r="BW829" s="51"/>
      <c r="BX829" s="51"/>
      <c r="BY829" s="51"/>
      <c r="BZ829" s="51"/>
      <c r="CA829" s="51"/>
      <c r="C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  <c r="BK830" s="51"/>
      <c r="BL830" s="51"/>
      <c r="BM830" s="51"/>
      <c r="BN830" s="51"/>
      <c r="BO830" s="51"/>
      <c r="BP830" s="51"/>
      <c r="BQ830" s="51"/>
      <c r="BR830" s="51"/>
      <c r="BS830" s="51"/>
      <c r="BT830" s="51"/>
      <c r="BU830" s="51"/>
      <c r="BV830" s="51"/>
      <c r="BW830" s="51"/>
      <c r="BX830" s="51"/>
      <c r="BY830" s="51"/>
      <c r="BZ830" s="51"/>
      <c r="CA830" s="51"/>
      <c r="C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  <c r="AZ831" s="51"/>
      <c r="BA831" s="51"/>
      <c r="BB831" s="51"/>
      <c r="BC831" s="51"/>
      <c r="BD831" s="51"/>
      <c r="BE831" s="51"/>
      <c r="BF831" s="51"/>
      <c r="BG831" s="51"/>
      <c r="BH831" s="51"/>
      <c r="BI831" s="51"/>
      <c r="BJ831" s="51"/>
      <c r="BK831" s="51"/>
      <c r="BL831" s="51"/>
      <c r="BM831" s="51"/>
      <c r="BN831" s="51"/>
      <c r="BO831" s="51"/>
      <c r="BP831" s="51"/>
      <c r="BQ831" s="51"/>
      <c r="BR831" s="51"/>
      <c r="BS831" s="51"/>
      <c r="BT831" s="51"/>
      <c r="BU831" s="51"/>
      <c r="BV831" s="51"/>
      <c r="BW831" s="51"/>
      <c r="BX831" s="51"/>
      <c r="BY831" s="51"/>
      <c r="BZ831" s="51"/>
      <c r="CA831" s="51"/>
      <c r="C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  <c r="BK832" s="51"/>
      <c r="BL832" s="51"/>
      <c r="BM832" s="51"/>
      <c r="BN832" s="51"/>
      <c r="BO832" s="51"/>
      <c r="BP832" s="51"/>
      <c r="BQ832" s="51"/>
      <c r="BR832" s="51"/>
      <c r="BS832" s="51"/>
      <c r="BT832" s="51"/>
      <c r="BU832" s="51"/>
      <c r="BV832" s="51"/>
      <c r="BW832" s="51"/>
      <c r="BX832" s="51"/>
      <c r="BY832" s="51"/>
      <c r="BZ832" s="51"/>
      <c r="CA832" s="51"/>
      <c r="C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  <c r="AZ833" s="51"/>
      <c r="BA833" s="51"/>
      <c r="BB833" s="51"/>
      <c r="BC833" s="51"/>
      <c r="BD833" s="51"/>
      <c r="BE833" s="51"/>
      <c r="BF833" s="51"/>
      <c r="BG833" s="51"/>
      <c r="BH833" s="51"/>
      <c r="BI833" s="51"/>
      <c r="BJ833" s="51"/>
      <c r="BK833" s="51"/>
      <c r="BL833" s="51"/>
      <c r="BM833" s="51"/>
      <c r="BN833" s="51"/>
      <c r="BO833" s="51"/>
      <c r="BP833" s="51"/>
      <c r="BQ833" s="51"/>
      <c r="BR833" s="51"/>
      <c r="BS833" s="51"/>
      <c r="BT833" s="51"/>
      <c r="BU833" s="51"/>
      <c r="BV833" s="51"/>
      <c r="BW833" s="51"/>
      <c r="BX833" s="51"/>
      <c r="BY833" s="51"/>
      <c r="BZ833" s="51"/>
      <c r="CA833" s="51"/>
      <c r="C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  <c r="BK834" s="51"/>
      <c r="BL834" s="51"/>
      <c r="BM834" s="51"/>
      <c r="BN834" s="51"/>
      <c r="BO834" s="51"/>
      <c r="BP834" s="51"/>
      <c r="BQ834" s="51"/>
      <c r="BR834" s="51"/>
      <c r="BS834" s="51"/>
      <c r="BT834" s="51"/>
      <c r="BU834" s="51"/>
      <c r="BV834" s="51"/>
      <c r="BW834" s="51"/>
      <c r="BX834" s="51"/>
      <c r="BY834" s="51"/>
      <c r="BZ834" s="51"/>
      <c r="CA834" s="51"/>
      <c r="C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  <c r="AW835" s="51"/>
      <c r="AX835" s="51"/>
      <c r="AY835" s="51"/>
      <c r="AZ835" s="51"/>
      <c r="BA835" s="51"/>
      <c r="BB835" s="51"/>
      <c r="BC835" s="51"/>
      <c r="BD835" s="51"/>
      <c r="BE835" s="51"/>
      <c r="BF835" s="51"/>
      <c r="BG835" s="51"/>
      <c r="BH835" s="51"/>
      <c r="BI835" s="51"/>
      <c r="BJ835" s="51"/>
      <c r="BK835" s="51"/>
      <c r="BL835" s="51"/>
      <c r="BM835" s="51"/>
      <c r="BN835" s="51"/>
      <c r="BO835" s="51"/>
      <c r="BP835" s="51"/>
      <c r="BQ835" s="51"/>
      <c r="BR835" s="51"/>
      <c r="BS835" s="51"/>
      <c r="BT835" s="51"/>
      <c r="BU835" s="51"/>
      <c r="BV835" s="51"/>
      <c r="BW835" s="51"/>
      <c r="BX835" s="51"/>
      <c r="BY835" s="51"/>
      <c r="BZ835" s="51"/>
      <c r="CA835" s="51"/>
      <c r="C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  <c r="AZ836" s="51"/>
      <c r="BA836" s="51"/>
      <c r="BB836" s="51"/>
      <c r="BC836" s="51"/>
      <c r="BD836" s="51"/>
      <c r="BE836" s="51"/>
      <c r="BF836" s="51"/>
      <c r="BG836" s="51"/>
      <c r="BH836" s="51"/>
      <c r="BI836" s="51"/>
      <c r="BJ836" s="51"/>
      <c r="BK836" s="51"/>
      <c r="BL836" s="51"/>
      <c r="BM836" s="51"/>
      <c r="BN836" s="51"/>
      <c r="BO836" s="51"/>
      <c r="BP836" s="51"/>
      <c r="BQ836" s="51"/>
      <c r="BR836" s="51"/>
      <c r="BS836" s="51"/>
      <c r="BT836" s="51"/>
      <c r="BU836" s="51"/>
      <c r="BV836" s="51"/>
      <c r="BW836" s="51"/>
      <c r="BX836" s="51"/>
      <c r="BY836" s="51"/>
      <c r="BZ836" s="51"/>
      <c r="CA836" s="51"/>
      <c r="C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  <c r="AW837" s="51"/>
      <c r="AX837" s="51"/>
      <c r="AY837" s="51"/>
      <c r="AZ837" s="51"/>
      <c r="BA837" s="51"/>
      <c r="BB837" s="51"/>
      <c r="BC837" s="51"/>
      <c r="BD837" s="51"/>
      <c r="BE837" s="51"/>
      <c r="BF837" s="51"/>
      <c r="BG837" s="51"/>
      <c r="BH837" s="51"/>
      <c r="BI837" s="51"/>
      <c r="BJ837" s="51"/>
      <c r="BK837" s="51"/>
      <c r="BL837" s="51"/>
      <c r="BM837" s="51"/>
      <c r="BN837" s="51"/>
      <c r="BO837" s="51"/>
      <c r="BP837" s="51"/>
      <c r="BQ837" s="51"/>
      <c r="BR837" s="51"/>
      <c r="BS837" s="51"/>
      <c r="BT837" s="51"/>
      <c r="BU837" s="51"/>
      <c r="BV837" s="51"/>
      <c r="BW837" s="51"/>
      <c r="BX837" s="51"/>
      <c r="BY837" s="51"/>
      <c r="BZ837" s="51"/>
      <c r="CA837" s="51"/>
      <c r="C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  <c r="AZ838" s="51"/>
      <c r="BA838" s="51"/>
      <c r="BB838" s="51"/>
      <c r="BC838" s="51"/>
      <c r="BD838" s="51"/>
      <c r="BE838" s="51"/>
      <c r="BF838" s="51"/>
      <c r="BG838" s="51"/>
      <c r="BH838" s="51"/>
      <c r="BI838" s="51"/>
      <c r="BJ838" s="51"/>
      <c r="BK838" s="51"/>
      <c r="BL838" s="51"/>
      <c r="BM838" s="51"/>
      <c r="BN838" s="51"/>
      <c r="BO838" s="51"/>
      <c r="BP838" s="51"/>
      <c r="BQ838" s="51"/>
      <c r="BR838" s="51"/>
      <c r="BS838" s="51"/>
      <c r="BT838" s="51"/>
      <c r="BU838" s="51"/>
      <c r="BV838" s="51"/>
      <c r="BW838" s="51"/>
      <c r="BX838" s="51"/>
      <c r="BY838" s="51"/>
      <c r="BZ838" s="51"/>
      <c r="CA838" s="51"/>
      <c r="C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  <c r="AZ839" s="51"/>
      <c r="BA839" s="51"/>
      <c r="BB839" s="51"/>
      <c r="BC839" s="51"/>
      <c r="BD839" s="51"/>
      <c r="BE839" s="51"/>
      <c r="BF839" s="51"/>
      <c r="BG839" s="51"/>
      <c r="BH839" s="51"/>
      <c r="BI839" s="51"/>
      <c r="BJ839" s="51"/>
      <c r="BK839" s="51"/>
      <c r="BL839" s="51"/>
      <c r="BM839" s="51"/>
      <c r="BN839" s="51"/>
      <c r="BO839" s="51"/>
      <c r="BP839" s="51"/>
      <c r="BQ839" s="51"/>
      <c r="BR839" s="51"/>
      <c r="BS839" s="51"/>
      <c r="BT839" s="51"/>
      <c r="BU839" s="51"/>
      <c r="BV839" s="51"/>
      <c r="BW839" s="51"/>
      <c r="BX839" s="51"/>
      <c r="BY839" s="51"/>
      <c r="BZ839" s="51"/>
      <c r="CA839" s="51"/>
      <c r="C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  <c r="AZ840" s="51"/>
      <c r="BA840" s="51"/>
      <c r="BB840" s="51"/>
      <c r="BC840" s="51"/>
      <c r="BD840" s="51"/>
      <c r="BE840" s="51"/>
      <c r="BF840" s="51"/>
      <c r="BG840" s="51"/>
      <c r="BH840" s="51"/>
      <c r="BI840" s="51"/>
      <c r="BJ840" s="51"/>
      <c r="BK840" s="51"/>
      <c r="BL840" s="51"/>
      <c r="BM840" s="51"/>
      <c r="BN840" s="51"/>
      <c r="BO840" s="51"/>
      <c r="BP840" s="51"/>
      <c r="BQ840" s="51"/>
      <c r="BR840" s="51"/>
      <c r="BS840" s="51"/>
      <c r="BT840" s="51"/>
      <c r="BU840" s="51"/>
      <c r="BV840" s="51"/>
      <c r="BW840" s="51"/>
      <c r="BX840" s="51"/>
      <c r="BY840" s="51"/>
      <c r="BZ840" s="51"/>
      <c r="CA840" s="51"/>
      <c r="C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  <c r="AW841" s="51"/>
      <c r="AX841" s="51"/>
      <c r="AY841" s="51"/>
      <c r="AZ841" s="51"/>
      <c r="BA841" s="51"/>
      <c r="BB841" s="51"/>
      <c r="BC841" s="51"/>
      <c r="BD841" s="51"/>
      <c r="BE841" s="51"/>
      <c r="BF841" s="51"/>
      <c r="BG841" s="51"/>
      <c r="BH841" s="51"/>
      <c r="BI841" s="51"/>
      <c r="BJ841" s="51"/>
      <c r="BK841" s="51"/>
      <c r="BL841" s="51"/>
      <c r="BM841" s="51"/>
      <c r="BN841" s="51"/>
      <c r="BO841" s="51"/>
      <c r="BP841" s="51"/>
      <c r="BQ841" s="51"/>
      <c r="BR841" s="51"/>
      <c r="BS841" s="51"/>
      <c r="BT841" s="51"/>
      <c r="BU841" s="51"/>
      <c r="BV841" s="51"/>
      <c r="BW841" s="51"/>
      <c r="BX841" s="51"/>
      <c r="BY841" s="51"/>
      <c r="BZ841" s="51"/>
      <c r="CA841" s="51"/>
      <c r="C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  <c r="AZ842" s="51"/>
      <c r="BA842" s="51"/>
      <c r="BB842" s="51"/>
      <c r="BC842" s="51"/>
      <c r="BD842" s="51"/>
      <c r="BE842" s="51"/>
      <c r="BF842" s="51"/>
      <c r="BG842" s="51"/>
      <c r="BH842" s="51"/>
      <c r="BI842" s="51"/>
      <c r="BJ842" s="51"/>
      <c r="BK842" s="51"/>
      <c r="BL842" s="51"/>
      <c r="BM842" s="51"/>
      <c r="BN842" s="51"/>
      <c r="BO842" s="51"/>
      <c r="BP842" s="51"/>
      <c r="BQ842" s="51"/>
      <c r="BR842" s="51"/>
      <c r="BS842" s="51"/>
      <c r="BT842" s="51"/>
      <c r="BU842" s="51"/>
      <c r="BV842" s="51"/>
      <c r="BW842" s="51"/>
      <c r="BX842" s="51"/>
      <c r="BY842" s="51"/>
      <c r="BZ842" s="51"/>
      <c r="CA842" s="51"/>
      <c r="C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  <c r="AW843" s="51"/>
      <c r="AX843" s="51"/>
      <c r="AY843" s="51"/>
      <c r="AZ843" s="51"/>
      <c r="BA843" s="51"/>
      <c r="BB843" s="51"/>
      <c r="BC843" s="51"/>
      <c r="BD843" s="51"/>
      <c r="BE843" s="51"/>
      <c r="BF843" s="51"/>
      <c r="BG843" s="51"/>
      <c r="BH843" s="51"/>
      <c r="BI843" s="51"/>
      <c r="BJ843" s="51"/>
      <c r="BK843" s="51"/>
      <c r="BL843" s="51"/>
      <c r="BM843" s="51"/>
      <c r="BN843" s="51"/>
      <c r="BO843" s="51"/>
      <c r="BP843" s="51"/>
      <c r="BQ843" s="51"/>
      <c r="BR843" s="51"/>
      <c r="BS843" s="51"/>
      <c r="BT843" s="51"/>
      <c r="BU843" s="51"/>
      <c r="BV843" s="51"/>
      <c r="BW843" s="51"/>
      <c r="BX843" s="51"/>
      <c r="BY843" s="51"/>
      <c r="BZ843" s="51"/>
      <c r="CA843" s="51"/>
      <c r="C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  <c r="AZ844" s="51"/>
      <c r="BA844" s="51"/>
      <c r="BB844" s="51"/>
      <c r="BC844" s="51"/>
      <c r="BD844" s="51"/>
      <c r="BE844" s="51"/>
      <c r="BF844" s="51"/>
      <c r="BG844" s="51"/>
      <c r="BH844" s="51"/>
      <c r="BI844" s="51"/>
      <c r="BJ844" s="51"/>
      <c r="BK844" s="51"/>
      <c r="BL844" s="51"/>
      <c r="BM844" s="51"/>
      <c r="BN844" s="51"/>
      <c r="BO844" s="51"/>
      <c r="BP844" s="51"/>
      <c r="BQ844" s="51"/>
      <c r="BR844" s="51"/>
      <c r="BS844" s="51"/>
      <c r="BT844" s="51"/>
      <c r="BU844" s="51"/>
      <c r="BV844" s="51"/>
      <c r="BW844" s="51"/>
      <c r="BX844" s="51"/>
      <c r="BY844" s="51"/>
      <c r="BZ844" s="51"/>
      <c r="CA844" s="51"/>
      <c r="C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  <c r="AW845" s="51"/>
      <c r="AX845" s="51"/>
      <c r="AY845" s="51"/>
      <c r="AZ845" s="51"/>
      <c r="BA845" s="51"/>
      <c r="BB845" s="51"/>
      <c r="BC845" s="51"/>
      <c r="BD845" s="51"/>
      <c r="BE845" s="51"/>
      <c r="BF845" s="51"/>
      <c r="BG845" s="51"/>
      <c r="BH845" s="51"/>
      <c r="BI845" s="51"/>
      <c r="BJ845" s="51"/>
      <c r="BK845" s="51"/>
      <c r="BL845" s="51"/>
      <c r="BM845" s="51"/>
      <c r="BN845" s="51"/>
      <c r="BO845" s="51"/>
      <c r="BP845" s="51"/>
      <c r="BQ845" s="51"/>
      <c r="BR845" s="51"/>
      <c r="BS845" s="51"/>
      <c r="BT845" s="51"/>
      <c r="BU845" s="51"/>
      <c r="BV845" s="51"/>
      <c r="BW845" s="51"/>
      <c r="BX845" s="51"/>
      <c r="BY845" s="51"/>
      <c r="BZ845" s="51"/>
      <c r="CA845" s="51"/>
      <c r="C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51"/>
      <c r="BA846" s="51"/>
      <c r="BB846" s="51"/>
      <c r="BC846" s="51"/>
      <c r="BD846" s="51"/>
      <c r="BE846" s="51"/>
      <c r="BF846" s="51"/>
      <c r="BG846" s="51"/>
      <c r="BH846" s="51"/>
      <c r="BI846" s="51"/>
      <c r="BJ846" s="51"/>
      <c r="BK846" s="51"/>
      <c r="BL846" s="51"/>
      <c r="BM846" s="51"/>
      <c r="BN846" s="51"/>
      <c r="BO846" s="51"/>
      <c r="BP846" s="51"/>
      <c r="BQ846" s="51"/>
      <c r="BR846" s="51"/>
      <c r="BS846" s="51"/>
      <c r="BT846" s="51"/>
      <c r="BU846" s="51"/>
      <c r="BV846" s="51"/>
      <c r="BW846" s="51"/>
      <c r="BX846" s="51"/>
      <c r="BY846" s="51"/>
      <c r="BZ846" s="51"/>
      <c r="CA846" s="51"/>
      <c r="C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  <c r="AW847" s="51"/>
      <c r="AX847" s="51"/>
      <c r="AY847" s="51"/>
      <c r="AZ847" s="51"/>
      <c r="BA847" s="51"/>
      <c r="BB847" s="51"/>
      <c r="BC847" s="51"/>
      <c r="BD847" s="51"/>
      <c r="BE847" s="51"/>
      <c r="BF847" s="51"/>
      <c r="BG847" s="51"/>
      <c r="BH847" s="51"/>
      <c r="BI847" s="51"/>
      <c r="BJ847" s="51"/>
      <c r="BK847" s="51"/>
      <c r="BL847" s="51"/>
      <c r="BM847" s="51"/>
      <c r="BN847" s="51"/>
      <c r="BO847" s="51"/>
      <c r="BP847" s="51"/>
      <c r="BQ847" s="51"/>
      <c r="BR847" s="51"/>
      <c r="BS847" s="51"/>
      <c r="BT847" s="51"/>
      <c r="BU847" s="51"/>
      <c r="BV847" s="51"/>
      <c r="BW847" s="51"/>
      <c r="BX847" s="51"/>
      <c r="BY847" s="51"/>
      <c r="BZ847" s="51"/>
      <c r="CA847" s="51"/>
      <c r="C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  <c r="AZ848" s="51"/>
      <c r="BA848" s="51"/>
      <c r="BB848" s="51"/>
      <c r="BC848" s="51"/>
      <c r="BD848" s="51"/>
      <c r="BE848" s="51"/>
      <c r="BF848" s="51"/>
      <c r="BG848" s="51"/>
      <c r="BH848" s="51"/>
      <c r="BI848" s="51"/>
      <c r="BJ848" s="51"/>
      <c r="BK848" s="51"/>
      <c r="BL848" s="51"/>
      <c r="BM848" s="51"/>
      <c r="BN848" s="51"/>
      <c r="BO848" s="51"/>
      <c r="BP848" s="51"/>
      <c r="BQ848" s="51"/>
      <c r="BR848" s="51"/>
      <c r="BS848" s="51"/>
      <c r="BT848" s="51"/>
      <c r="BU848" s="51"/>
      <c r="BV848" s="51"/>
      <c r="BW848" s="51"/>
      <c r="BX848" s="51"/>
      <c r="BY848" s="51"/>
      <c r="BZ848" s="51"/>
      <c r="CA848" s="51"/>
      <c r="C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  <c r="AW849" s="51"/>
      <c r="AX849" s="51"/>
      <c r="AY849" s="51"/>
      <c r="AZ849" s="51"/>
      <c r="BA849" s="51"/>
      <c r="BB849" s="51"/>
      <c r="BC849" s="51"/>
      <c r="BD849" s="51"/>
      <c r="BE849" s="51"/>
      <c r="BF849" s="51"/>
      <c r="BG849" s="51"/>
      <c r="BH849" s="51"/>
      <c r="BI849" s="51"/>
      <c r="BJ849" s="51"/>
      <c r="BK849" s="51"/>
      <c r="BL849" s="51"/>
      <c r="BM849" s="51"/>
      <c r="BN849" s="51"/>
      <c r="BO849" s="51"/>
      <c r="BP849" s="51"/>
      <c r="BQ849" s="51"/>
      <c r="BR849" s="51"/>
      <c r="BS849" s="51"/>
      <c r="BT849" s="51"/>
      <c r="BU849" s="51"/>
      <c r="BV849" s="51"/>
      <c r="BW849" s="51"/>
      <c r="BX849" s="51"/>
      <c r="BY849" s="51"/>
      <c r="BZ849" s="51"/>
      <c r="CA849" s="51"/>
      <c r="C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  <c r="AZ850" s="51"/>
      <c r="BA850" s="51"/>
      <c r="BB850" s="51"/>
      <c r="BC850" s="51"/>
      <c r="BD850" s="51"/>
      <c r="BE850" s="51"/>
      <c r="BF850" s="51"/>
      <c r="BG850" s="51"/>
      <c r="BH850" s="51"/>
      <c r="BI850" s="51"/>
      <c r="BJ850" s="51"/>
      <c r="BK850" s="51"/>
      <c r="BL850" s="51"/>
      <c r="BM850" s="51"/>
      <c r="BN850" s="51"/>
      <c r="BO850" s="51"/>
      <c r="BP850" s="51"/>
      <c r="BQ850" s="51"/>
      <c r="BR850" s="51"/>
      <c r="BS850" s="51"/>
      <c r="BT850" s="51"/>
      <c r="BU850" s="51"/>
      <c r="BV850" s="51"/>
      <c r="BW850" s="51"/>
      <c r="BX850" s="51"/>
      <c r="BY850" s="51"/>
      <c r="BZ850" s="51"/>
      <c r="CA850" s="51"/>
      <c r="C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  <c r="AW851" s="51"/>
      <c r="AX851" s="51"/>
      <c r="AY851" s="51"/>
      <c r="AZ851" s="51"/>
      <c r="BA851" s="51"/>
      <c r="BB851" s="51"/>
      <c r="BC851" s="51"/>
      <c r="BD851" s="51"/>
      <c r="BE851" s="51"/>
      <c r="BF851" s="51"/>
      <c r="BG851" s="51"/>
      <c r="BH851" s="51"/>
      <c r="BI851" s="51"/>
      <c r="BJ851" s="51"/>
      <c r="BK851" s="51"/>
      <c r="BL851" s="51"/>
      <c r="BM851" s="51"/>
      <c r="BN851" s="51"/>
      <c r="BO851" s="51"/>
      <c r="BP851" s="51"/>
      <c r="BQ851" s="51"/>
      <c r="BR851" s="51"/>
      <c r="BS851" s="51"/>
      <c r="BT851" s="51"/>
      <c r="BU851" s="51"/>
      <c r="BV851" s="51"/>
      <c r="BW851" s="51"/>
      <c r="BX851" s="51"/>
      <c r="BY851" s="51"/>
      <c r="BZ851" s="51"/>
      <c r="CA851" s="51"/>
      <c r="C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  <c r="AZ852" s="51"/>
      <c r="BA852" s="51"/>
      <c r="BB852" s="51"/>
      <c r="BC852" s="51"/>
      <c r="BD852" s="51"/>
      <c r="BE852" s="51"/>
      <c r="BF852" s="51"/>
      <c r="BG852" s="51"/>
      <c r="BH852" s="51"/>
      <c r="BI852" s="51"/>
      <c r="BJ852" s="51"/>
      <c r="BK852" s="51"/>
      <c r="BL852" s="51"/>
      <c r="BM852" s="51"/>
      <c r="BN852" s="51"/>
      <c r="BO852" s="51"/>
      <c r="BP852" s="51"/>
      <c r="BQ852" s="51"/>
      <c r="BR852" s="51"/>
      <c r="BS852" s="51"/>
      <c r="BT852" s="51"/>
      <c r="BU852" s="51"/>
      <c r="BV852" s="51"/>
      <c r="BW852" s="51"/>
      <c r="BX852" s="51"/>
      <c r="BY852" s="51"/>
      <c r="BZ852" s="51"/>
      <c r="CA852" s="51"/>
      <c r="C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  <c r="AW853" s="51"/>
      <c r="AX853" s="51"/>
      <c r="AY853" s="51"/>
      <c r="AZ853" s="51"/>
      <c r="BA853" s="51"/>
      <c r="BB853" s="51"/>
      <c r="BC853" s="51"/>
      <c r="BD853" s="51"/>
      <c r="BE853" s="51"/>
      <c r="BF853" s="51"/>
      <c r="BG853" s="51"/>
      <c r="BH853" s="51"/>
      <c r="BI853" s="51"/>
      <c r="BJ853" s="51"/>
      <c r="BK853" s="51"/>
      <c r="BL853" s="51"/>
      <c r="BM853" s="51"/>
      <c r="BN853" s="51"/>
      <c r="BO853" s="51"/>
      <c r="BP853" s="51"/>
      <c r="BQ853" s="51"/>
      <c r="BR853" s="51"/>
      <c r="BS853" s="51"/>
      <c r="BT853" s="51"/>
      <c r="BU853" s="51"/>
      <c r="BV853" s="51"/>
      <c r="BW853" s="51"/>
      <c r="BX853" s="51"/>
      <c r="BY853" s="51"/>
      <c r="BZ853" s="51"/>
      <c r="CA853" s="51"/>
      <c r="C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  <c r="AZ854" s="51"/>
      <c r="BA854" s="51"/>
      <c r="BB854" s="51"/>
      <c r="BC854" s="51"/>
      <c r="BD854" s="51"/>
      <c r="BE854" s="51"/>
      <c r="BF854" s="51"/>
      <c r="BG854" s="51"/>
      <c r="BH854" s="51"/>
      <c r="BI854" s="51"/>
      <c r="BJ854" s="51"/>
      <c r="BK854" s="51"/>
      <c r="BL854" s="51"/>
      <c r="BM854" s="51"/>
      <c r="BN854" s="51"/>
      <c r="BO854" s="51"/>
      <c r="BP854" s="51"/>
      <c r="BQ854" s="51"/>
      <c r="BR854" s="51"/>
      <c r="BS854" s="51"/>
      <c r="BT854" s="51"/>
      <c r="BU854" s="51"/>
      <c r="BV854" s="51"/>
      <c r="BW854" s="51"/>
      <c r="BX854" s="51"/>
      <c r="BY854" s="51"/>
      <c r="BZ854" s="51"/>
      <c r="CA854" s="51"/>
      <c r="C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  <c r="AW855" s="51"/>
      <c r="AX855" s="51"/>
      <c r="AY855" s="51"/>
      <c r="AZ855" s="51"/>
      <c r="BA855" s="51"/>
      <c r="BB855" s="51"/>
      <c r="BC855" s="51"/>
      <c r="BD855" s="51"/>
      <c r="BE855" s="51"/>
      <c r="BF855" s="51"/>
      <c r="BG855" s="51"/>
      <c r="BH855" s="51"/>
      <c r="BI855" s="51"/>
      <c r="BJ855" s="51"/>
      <c r="BK855" s="51"/>
      <c r="BL855" s="51"/>
      <c r="BM855" s="51"/>
      <c r="BN855" s="51"/>
      <c r="BO855" s="51"/>
      <c r="BP855" s="51"/>
      <c r="BQ855" s="51"/>
      <c r="BR855" s="51"/>
      <c r="BS855" s="51"/>
      <c r="BT855" s="51"/>
      <c r="BU855" s="51"/>
      <c r="BV855" s="51"/>
      <c r="BW855" s="51"/>
      <c r="BX855" s="51"/>
      <c r="BY855" s="51"/>
      <c r="BZ855" s="51"/>
      <c r="CA855" s="51"/>
      <c r="C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51"/>
      <c r="BN856" s="51"/>
      <c r="BO856" s="51"/>
      <c r="BP856" s="51"/>
      <c r="BQ856" s="51"/>
      <c r="BR856" s="51"/>
      <c r="BS856" s="51"/>
      <c r="BT856" s="51"/>
      <c r="BU856" s="51"/>
      <c r="BV856" s="51"/>
      <c r="BW856" s="51"/>
      <c r="BX856" s="51"/>
      <c r="BY856" s="51"/>
      <c r="BZ856" s="51"/>
      <c r="CA856" s="51"/>
      <c r="C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  <c r="AW857" s="51"/>
      <c r="AX857" s="51"/>
      <c r="AY857" s="51"/>
      <c r="AZ857" s="51"/>
      <c r="BA857" s="51"/>
      <c r="BB857" s="51"/>
      <c r="BC857" s="51"/>
      <c r="BD857" s="51"/>
      <c r="BE857" s="51"/>
      <c r="BF857" s="51"/>
      <c r="BG857" s="51"/>
      <c r="BH857" s="51"/>
      <c r="BI857" s="51"/>
      <c r="BJ857" s="51"/>
      <c r="BK857" s="51"/>
      <c r="BL857" s="51"/>
      <c r="BM857" s="51"/>
      <c r="BN857" s="51"/>
      <c r="BO857" s="51"/>
      <c r="BP857" s="51"/>
      <c r="BQ857" s="51"/>
      <c r="BR857" s="51"/>
      <c r="BS857" s="51"/>
      <c r="BT857" s="51"/>
      <c r="BU857" s="51"/>
      <c r="BV857" s="51"/>
      <c r="BW857" s="51"/>
      <c r="BX857" s="51"/>
      <c r="BY857" s="51"/>
      <c r="BZ857" s="51"/>
      <c r="CA857" s="51"/>
      <c r="C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  <c r="AZ858" s="51"/>
      <c r="BA858" s="51"/>
      <c r="BB858" s="51"/>
      <c r="BC858" s="51"/>
      <c r="BD858" s="51"/>
      <c r="BE858" s="51"/>
      <c r="BF858" s="51"/>
      <c r="BG858" s="51"/>
      <c r="BH858" s="51"/>
      <c r="BI858" s="51"/>
      <c r="BJ858" s="51"/>
      <c r="BK858" s="51"/>
      <c r="BL858" s="51"/>
      <c r="BM858" s="51"/>
      <c r="BN858" s="51"/>
      <c r="BO858" s="51"/>
      <c r="BP858" s="51"/>
      <c r="BQ858" s="51"/>
      <c r="BR858" s="51"/>
      <c r="BS858" s="51"/>
      <c r="BT858" s="51"/>
      <c r="BU858" s="51"/>
      <c r="BV858" s="51"/>
      <c r="BW858" s="51"/>
      <c r="BX858" s="51"/>
      <c r="BY858" s="51"/>
      <c r="BZ858" s="51"/>
      <c r="CA858" s="51"/>
      <c r="C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1"/>
      <c r="BK859" s="51"/>
      <c r="BL859" s="51"/>
      <c r="BM859" s="51"/>
      <c r="BN859" s="51"/>
      <c r="BO859" s="51"/>
      <c r="BP859" s="51"/>
      <c r="BQ859" s="51"/>
      <c r="BR859" s="51"/>
      <c r="BS859" s="51"/>
      <c r="BT859" s="51"/>
      <c r="BU859" s="51"/>
      <c r="BV859" s="51"/>
      <c r="BW859" s="51"/>
      <c r="BX859" s="51"/>
      <c r="BY859" s="51"/>
      <c r="BZ859" s="51"/>
      <c r="CA859" s="51"/>
      <c r="C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  <c r="AZ860" s="51"/>
      <c r="BA860" s="51"/>
      <c r="BB860" s="51"/>
      <c r="BC860" s="51"/>
      <c r="BD860" s="51"/>
      <c r="BE860" s="51"/>
      <c r="BF860" s="51"/>
      <c r="BG860" s="51"/>
      <c r="BH860" s="51"/>
      <c r="BI860" s="51"/>
      <c r="BJ860" s="51"/>
      <c r="BK860" s="51"/>
      <c r="BL860" s="51"/>
      <c r="BM860" s="51"/>
      <c r="BN860" s="51"/>
      <c r="BO860" s="51"/>
      <c r="BP860" s="51"/>
      <c r="BQ860" s="51"/>
      <c r="BR860" s="51"/>
      <c r="BS860" s="51"/>
      <c r="BT860" s="51"/>
      <c r="BU860" s="51"/>
      <c r="BV860" s="51"/>
      <c r="BW860" s="51"/>
      <c r="BX860" s="51"/>
      <c r="BY860" s="51"/>
      <c r="BZ860" s="51"/>
      <c r="CA860" s="51"/>
      <c r="C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  <c r="AZ861" s="51"/>
      <c r="BA861" s="51"/>
      <c r="BB861" s="51"/>
      <c r="BC861" s="51"/>
      <c r="BD861" s="51"/>
      <c r="BE861" s="51"/>
      <c r="BF861" s="51"/>
      <c r="BG861" s="51"/>
      <c r="BH861" s="51"/>
      <c r="BI861" s="51"/>
      <c r="BJ861" s="51"/>
      <c r="BK861" s="51"/>
      <c r="BL861" s="51"/>
      <c r="BM861" s="51"/>
      <c r="BN861" s="51"/>
      <c r="BO861" s="51"/>
      <c r="BP861" s="51"/>
      <c r="BQ861" s="51"/>
      <c r="BR861" s="51"/>
      <c r="BS861" s="51"/>
      <c r="BT861" s="51"/>
      <c r="BU861" s="51"/>
      <c r="BV861" s="51"/>
      <c r="BW861" s="51"/>
      <c r="BX861" s="51"/>
      <c r="BY861" s="51"/>
      <c r="BZ861" s="51"/>
      <c r="CA861" s="51"/>
      <c r="C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  <c r="AZ862" s="51"/>
      <c r="BA862" s="51"/>
      <c r="BB862" s="51"/>
      <c r="BC862" s="51"/>
      <c r="BD862" s="51"/>
      <c r="BE862" s="51"/>
      <c r="BF862" s="51"/>
      <c r="BG862" s="51"/>
      <c r="BH862" s="51"/>
      <c r="BI862" s="51"/>
      <c r="BJ862" s="51"/>
      <c r="BK862" s="51"/>
      <c r="BL862" s="51"/>
      <c r="BM862" s="51"/>
      <c r="BN862" s="51"/>
      <c r="BO862" s="51"/>
      <c r="BP862" s="51"/>
      <c r="BQ862" s="51"/>
      <c r="BR862" s="51"/>
      <c r="BS862" s="51"/>
      <c r="BT862" s="51"/>
      <c r="BU862" s="51"/>
      <c r="BV862" s="51"/>
      <c r="BW862" s="51"/>
      <c r="BX862" s="51"/>
      <c r="BY862" s="51"/>
      <c r="BZ862" s="51"/>
      <c r="CA862" s="51"/>
      <c r="C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51"/>
      <c r="BK863" s="51"/>
      <c r="BL863" s="51"/>
      <c r="BM863" s="51"/>
      <c r="BN863" s="51"/>
      <c r="BO863" s="51"/>
      <c r="BP863" s="51"/>
      <c r="BQ863" s="51"/>
      <c r="BR863" s="51"/>
      <c r="BS863" s="51"/>
      <c r="BT863" s="51"/>
      <c r="BU863" s="51"/>
      <c r="BV863" s="51"/>
      <c r="BW863" s="51"/>
      <c r="BX863" s="51"/>
      <c r="BY863" s="51"/>
      <c r="BZ863" s="51"/>
      <c r="CA863" s="51"/>
      <c r="C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51"/>
      <c r="BK864" s="51"/>
      <c r="BL864" s="51"/>
      <c r="BM864" s="51"/>
      <c r="BN864" s="51"/>
      <c r="BO864" s="51"/>
      <c r="BP864" s="51"/>
      <c r="BQ864" s="51"/>
      <c r="BR864" s="51"/>
      <c r="BS864" s="51"/>
      <c r="BT864" s="51"/>
      <c r="BU864" s="51"/>
      <c r="BV864" s="51"/>
      <c r="BW864" s="51"/>
      <c r="BX864" s="51"/>
      <c r="BY864" s="51"/>
      <c r="BZ864" s="51"/>
      <c r="CA864" s="51"/>
      <c r="C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  <c r="AW865" s="51"/>
      <c r="AX865" s="51"/>
      <c r="AY865" s="51"/>
      <c r="AZ865" s="51"/>
      <c r="BA865" s="51"/>
      <c r="BB865" s="51"/>
      <c r="BC865" s="51"/>
      <c r="BD865" s="51"/>
      <c r="BE865" s="51"/>
      <c r="BF865" s="51"/>
      <c r="BG865" s="51"/>
      <c r="BH865" s="51"/>
      <c r="BI865" s="51"/>
      <c r="BJ865" s="51"/>
      <c r="BK865" s="51"/>
      <c r="BL865" s="51"/>
      <c r="BM865" s="51"/>
      <c r="BN865" s="51"/>
      <c r="BO865" s="51"/>
      <c r="BP865" s="51"/>
      <c r="BQ865" s="51"/>
      <c r="BR865" s="51"/>
      <c r="BS865" s="51"/>
      <c r="BT865" s="51"/>
      <c r="BU865" s="51"/>
      <c r="BV865" s="51"/>
      <c r="BW865" s="51"/>
      <c r="BX865" s="51"/>
      <c r="BY865" s="51"/>
      <c r="BZ865" s="51"/>
      <c r="CA865" s="51"/>
      <c r="C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  <c r="AZ866" s="51"/>
      <c r="BA866" s="51"/>
      <c r="BB866" s="51"/>
      <c r="BC866" s="51"/>
      <c r="BD866" s="51"/>
      <c r="BE866" s="51"/>
      <c r="BF866" s="51"/>
      <c r="BG866" s="51"/>
      <c r="BH866" s="51"/>
      <c r="BI866" s="51"/>
      <c r="BJ866" s="51"/>
      <c r="BK866" s="51"/>
      <c r="BL866" s="51"/>
      <c r="BM866" s="51"/>
      <c r="BN866" s="51"/>
      <c r="BO866" s="51"/>
      <c r="BP866" s="51"/>
      <c r="BQ866" s="51"/>
      <c r="BR866" s="51"/>
      <c r="BS866" s="51"/>
      <c r="BT866" s="51"/>
      <c r="BU866" s="51"/>
      <c r="BV866" s="51"/>
      <c r="BW866" s="51"/>
      <c r="BX866" s="51"/>
      <c r="BY866" s="51"/>
      <c r="BZ866" s="51"/>
      <c r="CA866" s="51"/>
      <c r="C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  <c r="AW867" s="51"/>
      <c r="AX867" s="51"/>
      <c r="AY867" s="51"/>
      <c r="AZ867" s="51"/>
      <c r="BA867" s="51"/>
      <c r="BB867" s="51"/>
      <c r="BC867" s="51"/>
      <c r="BD867" s="51"/>
      <c r="BE867" s="51"/>
      <c r="BF867" s="51"/>
      <c r="BG867" s="51"/>
      <c r="BH867" s="51"/>
      <c r="BI867" s="51"/>
      <c r="BJ867" s="51"/>
      <c r="BK867" s="51"/>
      <c r="BL867" s="51"/>
      <c r="BM867" s="51"/>
      <c r="BN867" s="51"/>
      <c r="BO867" s="51"/>
      <c r="BP867" s="51"/>
      <c r="BQ867" s="51"/>
      <c r="BR867" s="51"/>
      <c r="BS867" s="51"/>
      <c r="BT867" s="51"/>
      <c r="BU867" s="51"/>
      <c r="BV867" s="51"/>
      <c r="BW867" s="51"/>
      <c r="BX867" s="51"/>
      <c r="BY867" s="51"/>
      <c r="BZ867" s="51"/>
      <c r="CA867" s="51"/>
      <c r="C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  <c r="AZ868" s="51"/>
      <c r="BA868" s="51"/>
      <c r="BB868" s="51"/>
      <c r="BC868" s="51"/>
      <c r="BD868" s="51"/>
      <c r="BE868" s="51"/>
      <c r="BF868" s="51"/>
      <c r="BG868" s="51"/>
      <c r="BH868" s="51"/>
      <c r="BI868" s="51"/>
      <c r="BJ868" s="51"/>
      <c r="BK868" s="51"/>
      <c r="BL868" s="51"/>
      <c r="BM868" s="51"/>
      <c r="BN868" s="51"/>
      <c r="BO868" s="51"/>
      <c r="BP868" s="51"/>
      <c r="BQ868" s="51"/>
      <c r="BR868" s="51"/>
      <c r="BS868" s="51"/>
      <c r="BT868" s="51"/>
      <c r="BU868" s="51"/>
      <c r="BV868" s="51"/>
      <c r="BW868" s="51"/>
      <c r="BX868" s="51"/>
      <c r="BY868" s="51"/>
      <c r="BZ868" s="51"/>
      <c r="CA868" s="51"/>
      <c r="C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1"/>
      <c r="BK869" s="51"/>
      <c r="BL869" s="51"/>
      <c r="BM869" s="51"/>
      <c r="BN869" s="51"/>
      <c r="BO869" s="51"/>
      <c r="BP869" s="51"/>
      <c r="BQ869" s="51"/>
      <c r="BR869" s="51"/>
      <c r="BS869" s="51"/>
      <c r="BT869" s="51"/>
      <c r="BU869" s="51"/>
      <c r="BV869" s="51"/>
      <c r="BW869" s="51"/>
      <c r="BX869" s="51"/>
      <c r="BY869" s="51"/>
      <c r="BZ869" s="51"/>
      <c r="CA869" s="51"/>
      <c r="C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51"/>
      <c r="BF870" s="51"/>
      <c r="BG870" s="51"/>
      <c r="BH870" s="51"/>
      <c r="BI870" s="51"/>
      <c r="BJ870" s="51"/>
      <c r="BK870" s="51"/>
      <c r="BL870" s="51"/>
      <c r="BM870" s="51"/>
      <c r="BN870" s="51"/>
      <c r="BO870" s="51"/>
      <c r="BP870" s="51"/>
      <c r="BQ870" s="51"/>
      <c r="BR870" s="51"/>
      <c r="BS870" s="51"/>
      <c r="BT870" s="51"/>
      <c r="BU870" s="51"/>
      <c r="BV870" s="51"/>
      <c r="BW870" s="51"/>
      <c r="BX870" s="51"/>
      <c r="BY870" s="51"/>
      <c r="BZ870" s="51"/>
      <c r="CA870" s="51"/>
      <c r="C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  <c r="AZ871" s="51"/>
      <c r="BA871" s="51"/>
      <c r="BB871" s="51"/>
      <c r="BC871" s="51"/>
      <c r="BD871" s="51"/>
      <c r="BE871" s="51"/>
      <c r="BF871" s="51"/>
      <c r="BG871" s="51"/>
      <c r="BH871" s="51"/>
      <c r="BI871" s="51"/>
      <c r="BJ871" s="51"/>
      <c r="BK871" s="51"/>
      <c r="BL871" s="51"/>
      <c r="BM871" s="51"/>
      <c r="BN871" s="51"/>
      <c r="BO871" s="51"/>
      <c r="BP871" s="51"/>
      <c r="BQ871" s="51"/>
      <c r="BR871" s="51"/>
      <c r="BS871" s="51"/>
      <c r="BT871" s="51"/>
      <c r="BU871" s="51"/>
      <c r="BV871" s="51"/>
      <c r="BW871" s="51"/>
      <c r="BX871" s="51"/>
      <c r="BY871" s="51"/>
      <c r="BZ871" s="51"/>
      <c r="CA871" s="51"/>
      <c r="C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51"/>
      <c r="BF872" s="51"/>
      <c r="BG872" s="51"/>
      <c r="BH872" s="51"/>
      <c r="BI872" s="51"/>
      <c r="BJ872" s="51"/>
      <c r="BK872" s="51"/>
      <c r="BL872" s="51"/>
      <c r="BM872" s="51"/>
      <c r="BN872" s="51"/>
      <c r="BO872" s="51"/>
      <c r="BP872" s="51"/>
      <c r="BQ872" s="51"/>
      <c r="BR872" s="51"/>
      <c r="BS872" s="51"/>
      <c r="BT872" s="51"/>
      <c r="BU872" s="51"/>
      <c r="BV872" s="51"/>
      <c r="BW872" s="51"/>
      <c r="BX872" s="51"/>
      <c r="BY872" s="51"/>
      <c r="BZ872" s="51"/>
      <c r="CA872" s="51"/>
      <c r="C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1"/>
      <c r="BK873" s="51"/>
      <c r="BL873" s="51"/>
      <c r="BM873" s="51"/>
      <c r="BN873" s="51"/>
      <c r="BO873" s="51"/>
      <c r="BP873" s="51"/>
      <c r="BQ873" s="51"/>
      <c r="BR873" s="51"/>
      <c r="BS873" s="51"/>
      <c r="BT873" s="51"/>
      <c r="BU873" s="51"/>
      <c r="BV873" s="51"/>
      <c r="BW873" s="51"/>
      <c r="BX873" s="51"/>
      <c r="BY873" s="51"/>
      <c r="BZ873" s="51"/>
      <c r="CA873" s="51"/>
      <c r="C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  <c r="BK874" s="51"/>
      <c r="BL874" s="51"/>
      <c r="BM874" s="51"/>
      <c r="BN874" s="51"/>
      <c r="BO874" s="51"/>
      <c r="BP874" s="51"/>
      <c r="BQ874" s="51"/>
      <c r="BR874" s="51"/>
      <c r="BS874" s="51"/>
      <c r="BT874" s="51"/>
      <c r="BU874" s="51"/>
      <c r="BV874" s="51"/>
      <c r="BW874" s="51"/>
      <c r="BX874" s="51"/>
      <c r="BY874" s="51"/>
      <c r="BZ874" s="51"/>
      <c r="CA874" s="51"/>
      <c r="C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51"/>
      <c r="BF875" s="51"/>
      <c r="BG875" s="51"/>
      <c r="BH875" s="51"/>
      <c r="BI875" s="51"/>
      <c r="BJ875" s="51"/>
      <c r="BK875" s="51"/>
      <c r="BL875" s="51"/>
      <c r="BM875" s="51"/>
      <c r="BN875" s="51"/>
      <c r="BO875" s="51"/>
      <c r="BP875" s="51"/>
      <c r="BQ875" s="51"/>
      <c r="BR875" s="51"/>
      <c r="BS875" s="51"/>
      <c r="BT875" s="51"/>
      <c r="BU875" s="51"/>
      <c r="BV875" s="51"/>
      <c r="BW875" s="51"/>
      <c r="BX875" s="51"/>
      <c r="BY875" s="51"/>
      <c r="BZ875" s="51"/>
      <c r="CA875" s="51"/>
      <c r="C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  <c r="BK876" s="51"/>
      <c r="BL876" s="51"/>
      <c r="BM876" s="51"/>
      <c r="BN876" s="51"/>
      <c r="BO876" s="51"/>
      <c r="BP876" s="51"/>
      <c r="BQ876" s="51"/>
      <c r="BR876" s="51"/>
      <c r="BS876" s="51"/>
      <c r="BT876" s="51"/>
      <c r="BU876" s="51"/>
      <c r="BV876" s="51"/>
      <c r="BW876" s="51"/>
      <c r="BX876" s="51"/>
      <c r="BY876" s="51"/>
      <c r="BZ876" s="51"/>
      <c r="CA876" s="51"/>
      <c r="C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51"/>
      <c r="BF877" s="51"/>
      <c r="BG877" s="51"/>
      <c r="BH877" s="51"/>
      <c r="BI877" s="51"/>
      <c r="BJ877" s="51"/>
      <c r="BK877" s="51"/>
      <c r="BL877" s="51"/>
      <c r="BM877" s="51"/>
      <c r="BN877" s="51"/>
      <c r="BO877" s="51"/>
      <c r="BP877" s="51"/>
      <c r="BQ877" s="51"/>
      <c r="BR877" s="51"/>
      <c r="BS877" s="51"/>
      <c r="BT877" s="51"/>
      <c r="BU877" s="51"/>
      <c r="BV877" s="51"/>
      <c r="BW877" s="51"/>
      <c r="BX877" s="51"/>
      <c r="BY877" s="51"/>
      <c r="BZ877" s="51"/>
      <c r="CA877" s="51"/>
      <c r="C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51"/>
      <c r="BK878" s="51"/>
      <c r="BL878" s="51"/>
      <c r="BM878" s="51"/>
      <c r="BN878" s="51"/>
      <c r="BO878" s="51"/>
      <c r="BP878" s="51"/>
      <c r="BQ878" s="51"/>
      <c r="BR878" s="51"/>
      <c r="BS878" s="51"/>
      <c r="BT878" s="51"/>
      <c r="BU878" s="51"/>
      <c r="BV878" s="51"/>
      <c r="BW878" s="51"/>
      <c r="BX878" s="51"/>
      <c r="BY878" s="51"/>
      <c r="BZ878" s="51"/>
      <c r="CA878" s="51"/>
      <c r="C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51"/>
      <c r="BF879" s="51"/>
      <c r="BG879" s="51"/>
      <c r="BH879" s="51"/>
      <c r="BI879" s="51"/>
      <c r="BJ879" s="51"/>
      <c r="BK879" s="51"/>
      <c r="BL879" s="51"/>
      <c r="BM879" s="51"/>
      <c r="BN879" s="51"/>
      <c r="BO879" s="51"/>
      <c r="BP879" s="51"/>
      <c r="BQ879" s="51"/>
      <c r="BR879" s="51"/>
      <c r="BS879" s="51"/>
      <c r="BT879" s="51"/>
      <c r="BU879" s="51"/>
      <c r="BV879" s="51"/>
      <c r="BW879" s="51"/>
      <c r="BX879" s="51"/>
      <c r="BY879" s="51"/>
      <c r="BZ879" s="51"/>
      <c r="CA879" s="51"/>
      <c r="C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51"/>
      <c r="BF880" s="51"/>
      <c r="BG880" s="51"/>
      <c r="BH880" s="51"/>
      <c r="BI880" s="51"/>
      <c r="BJ880" s="51"/>
      <c r="BK880" s="51"/>
      <c r="BL880" s="51"/>
      <c r="BM880" s="51"/>
      <c r="BN880" s="51"/>
      <c r="BO880" s="51"/>
      <c r="BP880" s="51"/>
      <c r="BQ880" s="51"/>
      <c r="BR880" s="51"/>
      <c r="BS880" s="51"/>
      <c r="BT880" s="51"/>
      <c r="BU880" s="51"/>
      <c r="BV880" s="51"/>
      <c r="BW880" s="51"/>
      <c r="BX880" s="51"/>
      <c r="BY880" s="51"/>
      <c r="BZ880" s="51"/>
      <c r="CA880" s="51"/>
      <c r="C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51"/>
      <c r="BK881" s="51"/>
      <c r="BL881" s="51"/>
      <c r="BM881" s="51"/>
      <c r="BN881" s="51"/>
      <c r="BO881" s="51"/>
      <c r="BP881" s="51"/>
      <c r="BQ881" s="51"/>
      <c r="BR881" s="51"/>
      <c r="BS881" s="51"/>
      <c r="BT881" s="51"/>
      <c r="BU881" s="51"/>
      <c r="BV881" s="51"/>
      <c r="BW881" s="51"/>
      <c r="BX881" s="51"/>
      <c r="BY881" s="51"/>
      <c r="BZ881" s="51"/>
      <c r="CA881" s="51"/>
      <c r="C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51"/>
      <c r="BF882" s="51"/>
      <c r="BG882" s="51"/>
      <c r="BH882" s="51"/>
      <c r="BI882" s="51"/>
      <c r="BJ882" s="51"/>
      <c r="BK882" s="51"/>
      <c r="BL882" s="51"/>
      <c r="BM882" s="51"/>
      <c r="BN882" s="51"/>
      <c r="BO882" s="51"/>
      <c r="BP882" s="51"/>
      <c r="BQ882" s="51"/>
      <c r="BR882" s="51"/>
      <c r="BS882" s="51"/>
      <c r="BT882" s="51"/>
      <c r="BU882" s="51"/>
      <c r="BV882" s="51"/>
      <c r="BW882" s="51"/>
      <c r="BX882" s="51"/>
      <c r="BY882" s="51"/>
      <c r="BZ882" s="51"/>
      <c r="CA882" s="51"/>
      <c r="C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51"/>
      <c r="BF883" s="51"/>
      <c r="BG883" s="51"/>
      <c r="BH883" s="51"/>
      <c r="BI883" s="51"/>
      <c r="BJ883" s="51"/>
      <c r="BK883" s="51"/>
      <c r="BL883" s="51"/>
      <c r="BM883" s="51"/>
      <c r="BN883" s="51"/>
      <c r="BO883" s="51"/>
      <c r="BP883" s="51"/>
      <c r="BQ883" s="51"/>
      <c r="BR883" s="51"/>
      <c r="BS883" s="51"/>
      <c r="BT883" s="51"/>
      <c r="BU883" s="51"/>
      <c r="BV883" s="51"/>
      <c r="BW883" s="51"/>
      <c r="BX883" s="51"/>
      <c r="BY883" s="51"/>
      <c r="BZ883" s="51"/>
      <c r="CA883" s="51"/>
      <c r="C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51"/>
      <c r="BF884" s="51"/>
      <c r="BG884" s="51"/>
      <c r="BH884" s="51"/>
      <c r="BI884" s="51"/>
      <c r="BJ884" s="51"/>
      <c r="BK884" s="51"/>
      <c r="BL884" s="51"/>
      <c r="BM884" s="51"/>
      <c r="BN884" s="51"/>
      <c r="BO884" s="51"/>
      <c r="BP884" s="51"/>
      <c r="BQ884" s="51"/>
      <c r="BR884" s="51"/>
      <c r="BS884" s="51"/>
      <c r="BT884" s="51"/>
      <c r="BU884" s="51"/>
      <c r="BV884" s="51"/>
      <c r="BW884" s="51"/>
      <c r="BX884" s="51"/>
      <c r="BY884" s="51"/>
      <c r="BZ884" s="51"/>
      <c r="CA884" s="51"/>
      <c r="C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51"/>
      <c r="BF885" s="51"/>
      <c r="BG885" s="51"/>
      <c r="BH885" s="51"/>
      <c r="BI885" s="51"/>
      <c r="BJ885" s="51"/>
      <c r="BK885" s="51"/>
      <c r="BL885" s="51"/>
      <c r="BM885" s="51"/>
      <c r="BN885" s="51"/>
      <c r="BO885" s="51"/>
      <c r="BP885" s="51"/>
      <c r="BQ885" s="51"/>
      <c r="BR885" s="51"/>
      <c r="BS885" s="51"/>
      <c r="BT885" s="51"/>
      <c r="BU885" s="51"/>
      <c r="BV885" s="51"/>
      <c r="BW885" s="51"/>
      <c r="BX885" s="51"/>
      <c r="BY885" s="51"/>
      <c r="BZ885" s="51"/>
      <c r="CA885" s="51"/>
      <c r="C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51"/>
      <c r="BF886" s="51"/>
      <c r="BG886" s="51"/>
      <c r="BH886" s="51"/>
      <c r="BI886" s="51"/>
      <c r="BJ886" s="51"/>
      <c r="BK886" s="51"/>
      <c r="BL886" s="51"/>
      <c r="BM886" s="51"/>
      <c r="BN886" s="51"/>
      <c r="BO886" s="51"/>
      <c r="BP886" s="51"/>
      <c r="BQ886" s="51"/>
      <c r="BR886" s="51"/>
      <c r="BS886" s="51"/>
      <c r="BT886" s="51"/>
      <c r="BU886" s="51"/>
      <c r="BV886" s="51"/>
      <c r="BW886" s="51"/>
      <c r="BX886" s="51"/>
      <c r="BY886" s="51"/>
      <c r="BZ886" s="51"/>
      <c r="CA886" s="51"/>
      <c r="C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51"/>
      <c r="BF887" s="51"/>
      <c r="BG887" s="51"/>
      <c r="BH887" s="51"/>
      <c r="BI887" s="51"/>
      <c r="BJ887" s="51"/>
      <c r="BK887" s="51"/>
      <c r="BL887" s="51"/>
      <c r="BM887" s="51"/>
      <c r="BN887" s="51"/>
      <c r="BO887" s="51"/>
      <c r="BP887" s="51"/>
      <c r="BQ887" s="51"/>
      <c r="BR887" s="51"/>
      <c r="BS887" s="51"/>
      <c r="BT887" s="51"/>
      <c r="BU887" s="51"/>
      <c r="BV887" s="51"/>
      <c r="BW887" s="51"/>
      <c r="BX887" s="51"/>
      <c r="BY887" s="51"/>
      <c r="BZ887" s="51"/>
      <c r="CA887" s="51"/>
      <c r="C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51"/>
      <c r="BF888" s="51"/>
      <c r="BG888" s="51"/>
      <c r="BH888" s="51"/>
      <c r="BI888" s="51"/>
      <c r="BJ888" s="51"/>
      <c r="BK888" s="51"/>
      <c r="BL888" s="51"/>
      <c r="BM888" s="51"/>
      <c r="BN888" s="51"/>
      <c r="BO888" s="51"/>
      <c r="BP888" s="51"/>
      <c r="BQ888" s="51"/>
      <c r="BR888" s="51"/>
      <c r="BS888" s="51"/>
      <c r="BT888" s="51"/>
      <c r="BU888" s="51"/>
      <c r="BV888" s="51"/>
      <c r="BW888" s="51"/>
      <c r="BX888" s="51"/>
      <c r="BY888" s="51"/>
      <c r="BZ888" s="51"/>
      <c r="CA888" s="51"/>
      <c r="C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51"/>
      <c r="BF889" s="51"/>
      <c r="BG889" s="51"/>
      <c r="BH889" s="51"/>
      <c r="BI889" s="51"/>
      <c r="BJ889" s="51"/>
      <c r="BK889" s="51"/>
      <c r="BL889" s="51"/>
      <c r="BM889" s="51"/>
      <c r="BN889" s="51"/>
      <c r="BO889" s="51"/>
      <c r="BP889" s="51"/>
      <c r="BQ889" s="51"/>
      <c r="BR889" s="51"/>
      <c r="BS889" s="51"/>
      <c r="BT889" s="51"/>
      <c r="BU889" s="51"/>
      <c r="BV889" s="51"/>
      <c r="BW889" s="51"/>
      <c r="BX889" s="51"/>
      <c r="BY889" s="51"/>
      <c r="BZ889" s="51"/>
      <c r="CA889" s="51"/>
      <c r="C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  <c r="BK890" s="51"/>
      <c r="BL890" s="51"/>
      <c r="BM890" s="51"/>
      <c r="BN890" s="51"/>
      <c r="BO890" s="51"/>
      <c r="BP890" s="51"/>
      <c r="BQ890" s="51"/>
      <c r="BR890" s="51"/>
      <c r="BS890" s="51"/>
      <c r="BT890" s="51"/>
      <c r="BU890" s="51"/>
      <c r="BV890" s="51"/>
      <c r="BW890" s="51"/>
      <c r="BX890" s="51"/>
      <c r="BY890" s="51"/>
      <c r="BZ890" s="51"/>
      <c r="CA890" s="51"/>
      <c r="C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51"/>
      <c r="BK891" s="51"/>
      <c r="BL891" s="51"/>
      <c r="BM891" s="51"/>
      <c r="BN891" s="51"/>
      <c r="BO891" s="51"/>
      <c r="BP891" s="51"/>
      <c r="BQ891" s="51"/>
      <c r="BR891" s="51"/>
      <c r="BS891" s="51"/>
      <c r="BT891" s="51"/>
      <c r="BU891" s="51"/>
      <c r="BV891" s="51"/>
      <c r="BW891" s="51"/>
      <c r="BX891" s="51"/>
      <c r="BY891" s="51"/>
      <c r="BZ891" s="51"/>
      <c r="CA891" s="51"/>
      <c r="C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  <c r="BG892" s="51"/>
      <c r="BH892" s="51"/>
      <c r="BI892" s="51"/>
      <c r="BJ892" s="51"/>
      <c r="BK892" s="51"/>
      <c r="BL892" s="51"/>
      <c r="BM892" s="51"/>
      <c r="BN892" s="51"/>
      <c r="BO892" s="51"/>
      <c r="BP892" s="51"/>
      <c r="BQ892" s="51"/>
      <c r="BR892" s="51"/>
      <c r="BS892" s="51"/>
      <c r="BT892" s="51"/>
      <c r="BU892" s="51"/>
      <c r="BV892" s="51"/>
      <c r="BW892" s="51"/>
      <c r="BX892" s="51"/>
      <c r="BY892" s="51"/>
      <c r="BZ892" s="51"/>
      <c r="CA892" s="51"/>
      <c r="C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51"/>
      <c r="BN893" s="51"/>
      <c r="BO893" s="51"/>
      <c r="BP893" s="51"/>
      <c r="BQ893" s="51"/>
      <c r="BR893" s="51"/>
      <c r="BS893" s="51"/>
      <c r="BT893" s="51"/>
      <c r="BU893" s="51"/>
      <c r="BV893" s="51"/>
      <c r="BW893" s="51"/>
      <c r="BX893" s="51"/>
      <c r="BY893" s="51"/>
      <c r="BZ893" s="51"/>
      <c r="CA893" s="51"/>
      <c r="C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  <c r="AZ894" s="51"/>
      <c r="BA894" s="51"/>
      <c r="BB894" s="51"/>
      <c r="BC894" s="51"/>
      <c r="BD894" s="51"/>
      <c r="BE894" s="51"/>
      <c r="BF894" s="51"/>
      <c r="BG894" s="51"/>
      <c r="BH894" s="51"/>
      <c r="BI894" s="51"/>
      <c r="BJ894" s="51"/>
      <c r="BK894" s="51"/>
      <c r="BL894" s="51"/>
      <c r="BM894" s="51"/>
      <c r="BN894" s="51"/>
      <c r="BO894" s="51"/>
      <c r="BP894" s="51"/>
      <c r="BQ894" s="51"/>
      <c r="BR894" s="51"/>
      <c r="BS894" s="51"/>
      <c r="BT894" s="51"/>
      <c r="BU894" s="51"/>
      <c r="BV894" s="51"/>
      <c r="BW894" s="51"/>
      <c r="BX894" s="51"/>
      <c r="BY894" s="51"/>
      <c r="BZ894" s="51"/>
      <c r="CA894" s="51"/>
      <c r="C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  <c r="BK895" s="51"/>
      <c r="BL895" s="51"/>
      <c r="BM895" s="51"/>
      <c r="BN895" s="51"/>
      <c r="BO895" s="51"/>
      <c r="BP895" s="51"/>
      <c r="BQ895" s="51"/>
      <c r="BR895" s="51"/>
      <c r="BS895" s="51"/>
      <c r="BT895" s="51"/>
      <c r="BU895" s="51"/>
      <c r="BV895" s="51"/>
      <c r="BW895" s="51"/>
      <c r="BX895" s="51"/>
      <c r="BY895" s="51"/>
      <c r="BZ895" s="51"/>
      <c r="CA895" s="51"/>
      <c r="C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  <c r="AZ896" s="51"/>
      <c r="BA896" s="51"/>
      <c r="BB896" s="51"/>
      <c r="BC896" s="51"/>
      <c r="BD896" s="51"/>
      <c r="BE896" s="51"/>
      <c r="BF896" s="51"/>
      <c r="BG896" s="51"/>
      <c r="BH896" s="51"/>
      <c r="BI896" s="51"/>
      <c r="BJ896" s="51"/>
      <c r="BK896" s="51"/>
      <c r="BL896" s="51"/>
      <c r="BM896" s="51"/>
      <c r="BN896" s="51"/>
      <c r="BO896" s="51"/>
      <c r="BP896" s="51"/>
      <c r="BQ896" s="51"/>
      <c r="BR896" s="51"/>
      <c r="BS896" s="51"/>
      <c r="BT896" s="51"/>
      <c r="BU896" s="51"/>
      <c r="BV896" s="51"/>
      <c r="BW896" s="51"/>
      <c r="BX896" s="51"/>
      <c r="BY896" s="51"/>
      <c r="BZ896" s="51"/>
      <c r="CA896" s="51"/>
      <c r="C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  <c r="AW897" s="51"/>
      <c r="AX897" s="51"/>
      <c r="AY897" s="51"/>
      <c r="AZ897" s="51"/>
      <c r="BA897" s="51"/>
      <c r="BB897" s="51"/>
      <c r="BC897" s="51"/>
      <c r="BD897" s="51"/>
      <c r="BE897" s="51"/>
      <c r="BF897" s="51"/>
      <c r="BG897" s="51"/>
      <c r="BH897" s="51"/>
      <c r="BI897" s="51"/>
      <c r="BJ897" s="51"/>
      <c r="BK897" s="51"/>
      <c r="BL897" s="51"/>
      <c r="BM897" s="51"/>
      <c r="BN897" s="51"/>
      <c r="BO897" s="51"/>
      <c r="BP897" s="51"/>
      <c r="BQ897" s="51"/>
      <c r="BR897" s="51"/>
      <c r="BS897" s="51"/>
      <c r="BT897" s="51"/>
      <c r="BU897" s="51"/>
      <c r="BV897" s="51"/>
      <c r="BW897" s="51"/>
      <c r="BX897" s="51"/>
      <c r="BY897" s="51"/>
      <c r="BZ897" s="51"/>
      <c r="CA897" s="51"/>
      <c r="C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  <c r="AZ898" s="51"/>
      <c r="BA898" s="51"/>
      <c r="BB898" s="51"/>
      <c r="BC898" s="51"/>
      <c r="BD898" s="51"/>
      <c r="BE898" s="51"/>
      <c r="BF898" s="51"/>
      <c r="BG898" s="51"/>
      <c r="BH898" s="51"/>
      <c r="BI898" s="51"/>
      <c r="BJ898" s="51"/>
      <c r="BK898" s="51"/>
      <c r="BL898" s="51"/>
      <c r="BM898" s="51"/>
      <c r="BN898" s="51"/>
      <c r="BO898" s="51"/>
      <c r="BP898" s="51"/>
      <c r="BQ898" s="51"/>
      <c r="BR898" s="51"/>
      <c r="BS898" s="51"/>
      <c r="BT898" s="51"/>
      <c r="BU898" s="51"/>
      <c r="BV898" s="51"/>
      <c r="BW898" s="51"/>
      <c r="BX898" s="51"/>
      <c r="BY898" s="51"/>
      <c r="BZ898" s="51"/>
      <c r="CA898" s="51"/>
      <c r="C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  <c r="AW899" s="51"/>
      <c r="AX899" s="51"/>
      <c r="AY899" s="51"/>
      <c r="AZ899" s="51"/>
      <c r="BA899" s="51"/>
      <c r="BB899" s="51"/>
      <c r="BC899" s="51"/>
      <c r="BD899" s="51"/>
      <c r="BE899" s="51"/>
      <c r="BF899" s="51"/>
      <c r="BG899" s="51"/>
      <c r="BH899" s="51"/>
      <c r="BI899" s="51"/>
      <c r="BJ899" s="51"/>
      <c r="BK899" s="51"/>
      <c r="BL899" s="51"/>
      <c r="BM899" s="51"/>
      <c r="BN899" s="51"/>
      <c r="BO899" s="51"/>
      <c r="BP899" s="51"/>
      <c r="BQ899" s="51"/>
      <c r="BR899" s="51"/>
      <c r="BS899" s="51"/>
      <c r="BT899" s="51"/>
      <c r="BU899" s="51"/>
      <c r="BV899" s="51"/>
      <c r="BW899" s="51"/>
      <c r="BX899" s="51"/>
      <c r="BY899" s="51"/>
      <c r="BZ899" s="51"/>
      <c r="CA899" s="51"/>
      <c r="C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  <c r="AZ900" s="51"/>
      <c r="BA900" s="51"/>
      <c r="BB900" s="51"/>
      <c r="BC900" s="51"/>
      <c r="BD900" s="51"/>
      <c r="BE900" s="51"/>
      <c r="BF900" s="51"/>
      <c r="BG900" s="51"/>
      <c r="BH900" s="51"/>
      <c r="BI900" s="51"/>
      <c r="BJ900" s="51"/>
      <c r="BK900" s="51"/>
      <c r="BL900" s="51"/>
      <c r="BM900" s="51"/>
      <c r="BN900" s="51"/>
      <c r="BO900" s="51"/>
      <c r="BP900" s="51"/>
      <c r="BQ900" s="51"/>
      <c r="BR900" s="51"/>
      <c r="BS900" s="51"/>
      <c r="BT900" s="51"/>
      <c r="BU900" s="51"/>
      <c r="BV900" s="51"/>
      <c r="BW900" s="51"/>
      <c r="BX900" s="51"/>
      <c r="BY900" s="51"/>
      <c r="BZ900" s="51"/>
      <c r="CA900" s="51"/>
      <c r="C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  <c r="AW901" s="51"/>
      <c r="AX901" s="51"/>
      <c r="AY901" s="51"/>
      <c r="AZ901" s="51"/>
      <c r="BA901" s="51"/>
      <c r="BB901" s="51"/>
      <c r="BC901" s="51"/>
      <c r="BD901" s="51"/>
      <c r="BE901" s="51"/>
      <c r="BF901" s="51"/>
      <c r="BG901" s="51"/>
      <c r="BH901" s="51"/>
      <c r="BI901" s="51"/>
      <c r="BJ901" s="51"/>
      <c r="BK901" s="51"/>
      <c r="BL901" s="51"/>
      <c r="BM901" s="51"/>
      <c r="BN901" s="51"/>
      <c r="BO901" s="51"/>
      <c r="BP901" s="51"/>
      <c r="BQ901" s="51"/>
      <c r="BR901" s="51"/>
      <c r="BS901" s="51"/>
      <c r="BT901" s="51"/>
      <c r="BU901" s="51"/>
      <c r="BV901" s="51"/>
      <c r="BW901" s="51"/>
      <c r="BX901" s="51"/>
      <c r="BY901" s="51"/>
      <c r="BZ901" s="51"/>
      <c r="CA901" s="51"/>
      <c r="C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  <c r="AZ902" s="51"/>
      <c r="BA902" s="51"/>
      <c r="BB902" s="51"/>
      <c r="BC902" s="51"/>
      <c r="BD902" s="51"/>
      <c r="BE902" s="51"/>
      <c r="BF902" s="51"/>
      <c r="BG902" s="51"/>
      <c r="BH902" s="51"/>
      <c r="BI902" s="51"/>
      <c r="BJ902" s="51"/>
      <c r="BK902" s="51"/>
      <c r="BL902" s="51"/>
      <c r="BM902" s="51"/>
      <c r="BN902" s="51"/>
      <c r="BO902" s="51"/>
      <c r="BP902" s="51"/>
      <c r="BQ902" s="51"/>
      <c r="BR902" s="51"/>
      <c r="BS902" s="51"/>
      <c r="BT902" s="51"/>
      <c r="BU902" s="51"/>
      <c r="BV902" s="51"/>
      <c r="BW902" s="51"/>
      <c r="BX902" s="51"/>
      <c r="BY902" s="51"/>
      <c r="BZ902" s="51"/>
      <c r="CA902" s="51"/>
      <c r="C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  <c r="AW903" s="51"/>
      <c r="AX903" s="51"/>
      <c r="AY903" s="51"/>
      <c r="AZ903" s="51"/>
      <c r="BA903" s="51"/>
      <c r="BB903" s="51"/>
      <c r="BC903" s="51"/>
      <c r="BD903" s="51"/>
      <c r="BE903" s="51"/>
      <c r="BF903" s="51"/>
      <c r="BG903" s="51"/>
      <c r="BH903" s="51"/>
      <c r="BI903" s="51"/>
      <c r="BJ903" s="51"/>
      <c r="BK903" s="51"/>
      <c r="BL903" s="51"/>
      <c r="BM903" s="51"/>
      <c r="BN903" s="51"/>
      <c r="BO903" s="51"/>
      <c r="BP903" s="51"/>
      <c r="BQ903" s="51"/>
      <c r="BR903" s="51"/>
      <c r="BS903" s="51"/>
      <c r="BT903" s="51"/>
      <c r="BU903" s="51"/>
      <c r="BV903" s="51"/>
      <c r="BW903" s="51"/>
      <c r="BX903" s="51"/>
      <c r="BY903" s="51"/>
      <c r="BZ903" s="51"/>
      <c r="CA903" s="51"/>
      <c r="C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  <c r="AZ904" s="51"/>
      <c r="BA904" s="51"/>
      <c r="BB904" s="51"/>
      <c r="BC904" s="51"/>
      <c r="BD904" s="51"/>
      <c r="BE904" s="51"/>
      <c r="BF904" s="51"/>
      <c r="BG904" s="51"/>
      <c r="BH904" s="51"/>
      <c r="BI904" s="51"/>
      <c r="BJ904" s="51"/>
      <c r="BK904" s="51"/>
      <c r="BL904" s="51"/>
      <c r="BM904" s="51"/>
      <c r="BN904" s="51"/>
      <c r="BO904" s="51"/>
      <c r="BP904" s="51"/>
      <c r="BQ904" s="51"/>
      <c r="BR904" s="51"/>
      <c r="BS904" s="51"/>
      <c r="BT904" s="51"/>
      <c r="BU904" s="51"/>
      <c r="BV904" s="51"/>
      <c r="BW904" s="51"/>
      <c r="BX904" s="51"/>
      <c r="BY904" s="51"/>
      <c r="BZ904" s="51"/>
      <c r="CA904" s="51"/>
      <c r="C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  <c r="AW905" s="51"/>
      <c r="AX905" s="51"/>
      <c r="AY905" s="51"/>
      <c r="AZ905" s="51"/>
      <c r="BA905" s="51"/>
      <c r="BB905" s="51"/>
      <c r="BC905" s="51"/>
      <c r="BD905" s="51"/>
      <c r="BE905" s="51"/>
      <c r="BF905" s="51"/>
      <c r="BG905" s="51"/>
      <c r="BH905" s="51"/>
      <c r="BI905" s="51"/>
      <c r="BJ905" s="51"/>
      <c r="BK905" s="51"/>
      <c r="BL905" s="51"/>
      <c r="BM905" s="51"/>
      <c r="BN905" s="51"/>
      <c r="BO905" s="51"/>
      <c r="BP905" s="51"/>
      <c r="BQ905" s="51"/>
      <c r="BR905" s="51"/>
      <c r="BS905" s="51"/>
      <c r="BT905" s="51"/>
      <c r="BU905" s="51"/>
      <c r="BV905" s="51"/>
      <c r="BW905" s="51"/>
      <c r="BX905" s="51"/>
      <c r="BY905" s="51"/>
      <c r="BZ905" s="51"/>
      <c r="CA905" s="51"/>
      <c r="C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  <c r="AZ906" s="51"/>
      <c r="BA906" s="51"/>
      <c r="BB906" s="51"/>
      <c r="BC906" s="51"/>
      <c r="BD906" s="51"/>
      <c r="BE906" s="51"/>
      <c r="BF906" s="51"/>
      <c r="BG906" s="51"/>
      <c r="BH906" s="51"/>
      <c r="BI906" s="51"/>
      <c r="BJ906" s="51"/>
      <c r="BK906" s="51"/>
      <c r="BL906" s="51"/>
      <c r="BM906" s="51"/>
      <c r="BN906" s="51"/>
      <c r="BO906" s="51"/>
      <c r="BP906" s="51"/>
      <c r="BQ906" s="51"/>
      <c r="BR906" s="51"/>
      <c r="BS906" s="51"/>
      <c r="BT906" s="51"/>
      <c r="BU906" s="51"/>
      <c r="BV906" s="51"/>
      <c r="BW906" s="51"/>
      <c r="BX906" s="51"/>
      <c r="BY906" s="51"/>
      <c r="BZ906" s="51"/>
      <c r="CA906" s="51"/>
      <c r="C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  <c r="AW907" s="51"/>
      <c r="AX907" s="51"/>
      <c r="AY907" s="51"/>
      <c r="AZ907" s="51"/>
      <c r="BA907" s="51"/>
      <c r="BB907" s="51"/>
      <c r="BC907" s="51"/>
      <c r="BD907" s="51"/>
      <c r="BE907" s="51"/>
      <c r="BF907" s="51"/>
      <c r="BG907" s="51"/>
      <c r="BH907" s="51"/>
      <c r="BI907" s="51"/>
      <c r="BJ907" s="51"/>
      <c r="BK907" s="51"/>
      <c r="BL907" s="51"/>
      <c r="BM907" s="51"/>
      <c r="BN907" s="51"/>
      <c r="BO907" s="51"/>
      <c r="BP907" s="51"/>
      <c r="BQ907" s="51"/>
      <c r="BR907" s="51"/>
      <c r="BS907" s="51"/>
      <c r="BT907" s="51"/>
      <c r="BU907" s="51"/>
      <c r="BV907" s="51"/>
      <c r="BW907" s="51"/>
      <c r="BX907" s="51"/>
      <c r="BY907" s="51"/>
      <c r="BZ907" s="51"/>
      <c r="CA907" s="51"/>
      <c r="C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51"/>
      <c r="BA908" s="51"/>
      <c r="BB908" s="51"/>
      <c r="BC908" s="51"/>
      <c r="BD908" s="51"/>
      <c r="BE908" s="51"/>
      <c r="BF908" s="51"/>
      <c r="BG908" s="51"/>
      <c r="BH908" s="51"/>
      <c r="BI908" s="51"/>
      <c r="BJ908" s="51"/>
      <c r="BK908" s="51"/>
      <c r="BL908" s="51"/>
      <c r="BM908" s="51"/>
      <c r="BN908" s="51"/>
      <c r="BO908" s="51"/>
      <c r="BP908" s="51"/>
      <c r="BQ908" s="51"/>
      <c r="BR908" s="51"/>
      <c r="BS908" s="51"/>
      <c r="BT908" s="51"/>
      <c r="BU908" s="51"/>
      <c r="BV908" s="51"/>
      <c r="BW908" s="51"/>
      <c r="BX908" s="51"/>
      <c r="BY908" s="51"/>
      <c r="BZ908" s="51"/>
      <c r="CA908" s="51"/>
      <c r="C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  <c r="AW909" s="51"/>
      <c r="AX909" s="51"/>
      <c r="AY909" s="51"/>
      <c r="AZ909" s="51"/>
      <c r="BA909" s="51"/>
      <c r="BB909" s="51"/>
      <c r="BC909" s="51"/>
      <c r="BD909" s="51"/>
      <c r="BE909" s="51"/>
      <c r="BF909" s="51"/>
      <c r="BG909" s="51"/>
      <c r="BH909" s="51"/>
      <c r="BI909" s="51"/>
      <c r="BJ909" s="51"/>
      <c r="BK909" s="51"/>
      <c r="BL909" s="51"/>
      <c r="BM909" s="51"/>
      <c r="BN909" s="51"/>
      <c r="BO909" s="51"/>
      <c r="BP909" s="51"/>
      <c r="BQ909" s="51"/>
      <c r="BR909" s="51"/>
      <c r="BS909" s="51"/>
      <c r="BT909" s="51"/>
      <c r="BU909" s="51"/>
      <c r="BV909" s="51"/>
      <c r="BW909" s="51"/>
      <c r="BX909" s="51"/>
      <c r="BY909" s="51"/>
      <c r="BZ909" s="51"/>
      <c r="CA909" s="51"/>
      <c r="C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  <c r="AZ910" s="51"/>
      <c r="BA910" s="51"/>
      <c r="BB910" s="51"/>
      <c r="BC910" s="51"/>
      <c r="BD910" s="51"/>
      <c r="BE910" s="51"/>
      <c r="BF910" s="51"/>
      <c r="BG910" s="51"/>
      <c r="BH910" s="51"/>
      <c r="BI910" s="51"/>
      <c r="BJ910" s="51"/>
      <c r="BK910" s="51"/>
      <c r="BL910" s="51"/>
      <c r="BM910" s="51"/>
      <c r="BN910" s="51"/>
      <c r="BO910" s="51"/>
      <c r="BP910" s="51"/>
      <c r="BQ910" s="51"/>
      <c r="BR910" s="51"/>
      <c r="BS910" s="51"/>
      <c r="BT910" s="51"/>
      <c r="BU910" s="51"/>
      <c r="BV910" s="51"/>
      <c r="BW910" s="51"/>
      <c r="BX910" s="51"/>
      <c r="BY910" s="51"/>
      <c r="BZ910" s="51"/>
      <c r="CA910" s="51"/>
      <c r="C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  <c r="AW911" s="51"/>
      <c r="AX911" s="51"/>
      <c r="AY911" s="51"/>
      <c r="AZ911" s="51"/>
      <c r="BA911" s="51"/>
      <c r="BB911" s="51"/>
      <c r="BC911" s="51"/>
      <c r="BD911" s="51"/>
      <c r="BE911" s="51"/>
      <c r="BF911" s="51"/>
      <c r="BG911" s="51"/>
      <c r="BH911" s="51"/>
      <c r="BI911" s="51"/>
      <c r="BJ911" s="51"/>
      <c r="BK911" s="51"/>
      <c r="BL911" s="51"/>
      <c r="BM911" s="51"/>
      <c r="BN911" s="51"/>
      <c r="BO911" s="51"/>
      <c r="BP911" s="51"/>
      <c r="BQ911" s="51"/>
      <c r="BR911" s="51"/>
      <c r="BS911" s="51"/>
      <c r="BT911" s="51"/>
      <c r="BU911" s="51"/>
      <c r="BV911" s="51"/>
      <c r="BW911" s="51"/>
      <c r="BX911" s="51"/>
      <c r="BY911" s="51"/>
      <c r="BZ911" s="51"/>
      <c r="CA911" s="51"/>
      <c r="C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  <c r="AZ912" s="51"/>
      <c r="BA912" s="51"/>
      <c r="BB912" s="51"/>
      <c r="BC912" s="51"/>
      <c r="BD912" s="51"/>
      <c r="BE912" s="51"/>
      <c r="BF912" s="51"/>
      <c r="BG912" s="51"/>
      <c r="BH912" s="51"/>
      <c r="BI912" s="51"/>
      <c r="BJ912" s="51"/>
      <c r="BK912" s="51"/>
      <c r="BL912" s="51"/>
      <c r="BM912" s="51"/>
      <c r="BN912" s="51"/>
      <c r="BO912" s="51"/>
      <c r="BP912" s="51"/>
      <c r="BQ912" s="51"/>
      <c r="BR912" s="51"/>
      <c r="BS912" s="51"/>
      <c r="BT912" s="51"/>
      <c r="BU912" s="51"/>
      <c r="BV912" s="51"/>
      <c r="BW912" s="51"/>
      <c r="BX912" s="51"/>
      <c r="BY912" s="51"/>
      <c r="BZ912" s="51"/>
      <c r="CA912" s="51"/>
      <c r="C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  <c r="AW913" s="51"/>
      <c r="AX913" s="51"/>
      <c r="AY913" s="51"/>
      <c r="AZ913" s="51"/>
      <c r="BA913" s="51"/>
      <c r="BB913" s="51"/>
      <c r="BC913" s="51"/>
      <c r="BD913" s="51"/>
      <c r="BE913" s="51"/>
      <c r="BF913" s="51"/>
      <c r="BG913" s="51"/>
      <c r="BH913" s="51"/>
      <c r="BI913" s="51"/>
      <c r="BJ913" s="51"/>
      <c r="BK913" s="51"/>
      <c r="BL913" s="51"/>
      <c r="BM913" s="51"/>
      <c r="BN913" s="51"/>
      <c r="BO913" s="51"/>
      <c r="BP913" s="51"/>
      <c r="BQ913" s="51"/>
      <c r="BR913" s="51"/>
      <c r="BS913" s="51"/>
      <c r="BT913" s="51"/>
      <c r="BU913" s="51"/>
      <c r="BV913" s="51"/>
      <c r="BW913" s="51"/>
      <c r="BX913" s="51"/>
      <c r="BY913" s="51"/>
      <c r="BZ913" s="51"/>
      <c r="CA913" s="51"/>
      <c r="C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  <c r="AZ914" s="51"/>
      <c r="BA914" s="51"/>
      <c r="BB914" s="51"/>
      <c r="BC914" s="51"/>
      <c r="BD914" s="51"/>
      <c r="BE914" s="51"/>
      <c r="BF914" s="51"/>
      <c r="BG914" s="51"/>
      <c r="BH914" s="51"/>
      <c r="BI914" s="51"/>
      <c r="BJ914" s="51"/>
      <c r="BK914" s="51"/>
      <c r="BL914" s="51"/>
      <c r="BM914" s="51"/>
      <c r="BN914" s="51"/>
      <c r="BO914" s="51"/>
      <c r="BP914" s="51"/>
      <c r="BQ914" s="51"/>
      <c r="BR914" s="51"/>
      <c r="BS914" s="51"/>
      <c r="BT914" s="51"/>
      <c r="BU914" s="51"/>
      <c r="BV914" s="51"/>
      <c r="BW914" s="51"/>
      <c r="BX914" s="51"/>
      <c r="BY914" s="51"/>
      <c r="BZ914" s="51"/>
      <c r="CA914" s="51"/>
      <c r="C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  <c r="AZ915" s="51"/>
      <c r="BA915" s="51"/>
      <c r="BB915" s="51"/>
      <c r="BC915" s="51"/>
      <c r="BD915" s="51"/>
      <c r="BE915" s="51"/>
      <c r="BF915" s="51"/>
      <c r="BG915" s="51"/>
      <c r="BH915" s="51"/>
      <c r="BI915" s="51"/>
      <c r="BJ915" s="51"/>
      <c r="BK915" s="51"/>
      <c r="BL915" s="51"/>
      <c r="BM915" s="51"/>
      <c r="BN915" s="51"/>
      <c r="BO915" s="51"/>
      <c r="BP915" s="51"/>
      <c r="BQ915" s="51"/>
      <c r="BR915" s="51"/>
      <c r="BS915" s="51"/>
      <c r="BT915" s="51"/>
      <c r="BU915" s="51"/>
      <c r="BV915" s="51"/>
      <c r="BW915" s="51"/>
      <c r="BX915" s="51"/>
      <c r="BY915" s="51"/>
      <c r="BZ915" s="51"/>
      <c r="CA915" s="51"/>
      <c r="C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  <c r="AZ916" s="51"/>
      <c r="BA916" s="51"/>
      <c r="BB916" s="51"/>
      <c r="BC916" s="51"/>
      <c r="BD916" s="51"/>
      <c r="BE916" s="51"/>
      <c r="BF916" s="51"/>
      <c r="BG916" s="51"/>
      <c r="BH916" s="51"/>
      <c r="BI916" s="51"/>
      <c r="BJ916" s="51"/>
      <c r="BK916" s="51"/>
      <c r="BL916" s="51"/>
      <c r="BM916" s="51"/>
      <c r="BN916" s="51"/>
      <c r="BO916" s="51"/>
      <c r="BP916" s="51"/>
      <c r="BQ916" s="51"/>
      <c r="BR916" s="51"/>
      <c r="BS916" s="51"/>
      <c r="BT916" s="51"/>
      <c r="BU916" s="51"/>
      <c r="BV916" s="51"/>
      <c r="BW916" s="51"/>
      <c r="BX916" s="51"/>
      <c r="BY916" s="51"/>
      <c r="BZ916" s="51"/>
      <c r="CA916" s="51"/>
      <c r="C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  <c r="AW917" s="51"/>
      <c r="AX917" s="51"/>
      <c r="AY917" s="51"/>
      <c r="AZ917" s="51"/>
      <c r="BA917" s="51"/>
      <c r="BB917" s="51"/>
      <c r="BC917" s="51"/>
      <c r="BD917" s="51"/>
      <c r="BE917" s="51"/>
      <c r="BF917" s="51"/>
      <c r="BG917" s="51"/>
      <c r="BH917" s="51"/>
      <c r="BI917" s="51"/>
      <c r="BJ917" s="51"/>
      <c r="BK917" s="51"/>
      <c r="BL917" s="51"/>
      <c r="BM917" s="51"/>
      <c r="BN917" s="51"/>
      <c r="BO917" s="51"/>
      <c r="BP917" s="51"/>
      <c r="BQ917" s="51"/>
      <c r="BR917" s="51"/>
      <c r="BS917" s="51"/>
      <c r="BT917" s="51"/>
      <c r="BU917" s="51"/>
      <c r="BV917" s="51"/>
      <c r="BW917" s="51"/>
      <c r="BX917" s="51"/>
      <c r="BY917" s="51"/>
      <c r="BZ917" s="51"/>
      <c r="CA917" s="51"/>
      <c r="C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  <c r="AZ918" s="51"/>
      <c r="BA918" s="51"/>
      <c r="BB918" s="51"/>
      <c r="BC918" s="51"/>
      <c r="BD918" s="51"/>
      <c r="BE918" s="51"/>
      <c r="BF918" s="51"/>
      <c r="BG918" s="51"/>
      <c r="BH918" s="51"/>
      <c r="BI918" s="51"/>
      <c r="BJ918" s="51"/>
      <c r="BK918" s="51"/>
      <c r="BL918" s="51"/>
      <c r="BM918" s="51"/>
      <c r="BN918" s="51"/>
      <c r="BO918" s="51"/>
      <c r="BP918" s="51"/>
      <c r="BQ918" s="51"/>
      <c r="BR918" s="51"/>
      <c r="BS918" s="51"/>
      <c r="BT918" s="51"/>
      <c r="BU918" s="51"/>
      <c r="BV918" s="51"/>
      <c r="BW918" s="51"/>
      <c r="BX918" s="51"/>
      <c r="BY918" s="51"/>
      <c r="BZ918" s="51"/>
      <c r="CA918" s="51"/>
      <c r="C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  <c r="AZ919" s="51"/>
      <c r="BA919" s="51"/>
      <c r="BB919" s="51"/>
      <c r="BC919" s="51"/>
      <c r="BD919" s="51"/>
      <c r="BE919" s="51"/>
      <c r="BF919" s="51"/>
      <c r="BG919" s="51"/>
      <c r="BH919" s="51"/>
      <c r="BI919" s="51"/>
      <c r="BJ919" s="51"/>
      <c r="BK919" s="51"/>
      <c r="BL919" s="51"/>
      <c r="BM919" s="51"/>
      <c r="BN919" s="51"/>
      <c r="BO919" s="51"/>
      <c r="BP919" s="51"/>
      <c r="BQ919" s="51"/>
      <c r="BR919" s="51"/>
      <c r="BS919" s="51"/>
      <c r="BT919" s="51"/>
      <c r="BU919" s="51"/>
      <c r="BV919" s="51"/>
      <c r="BW919" s="51"/>
      <c r="BX919" s="51"/>
      <c r="BY919" s="51"/>
      <c r="BZ919" s="51"/>
      <c r="CA919" s="51"/>
      <c r="C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  <c r="AZ920" s="51"/>
      <c r="BA920" s="51"/>
      <c r="BB920" s="51"/>
      <c r="BC920" s="51"/>
      <c r="BD920" s="51"/>
      <c r="BE920" s="51"/>
      <c r="BF920" s="51"/>
      <c r="BG920" s="51"/>
      <c r="BH920" s="51"/>
      <c r="BI920" s="51"/>
      <c r="BJ920" s="51"/>
      <c r="BK920" s="51"/>
      <c r="BL920" s="51"/>
      <c r="BM920" s="51"/>
      <c r="BN920" s="51"/>
      <c r="BO920" s="51"/>
      <c r="BP920" s="51"/>
      <c r="BQ920" s="51"/>
      <c r="BR920" s="51"/>
      <c r="BS920" s="51"/>
      <c r="BT920" s="51"/>
      <c r="BU920" s="51"/>
      <c r="BV920" s="51"/>
      <c r="BW920" s="51"/>
      <c r="BX920" s="51"/>
      <c r="BY920" s="51"/>
      <c r="BZ920" s="51"/>
      <c r="CA920" s="51"/>
      <c r="C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  <c r="AW921" s="51"/>
      <c r="AX921" s="51"/>
      <c r="AY921" s="51"/>
      <c r="AZ921" s="51"/>
      <c r="BA921" s="51"/>
      <c r="BB921" s="51"/>
      <c r="BC921" s="51"/>
      <c r="BD921" s="51"/>
      <c r="BE921" s="51"/>
      <c r="BF921" s="51"/>
      <c r="BG921" s="51"/>
      <c r="BH921" s="51"/>
      <c r="BI921" s="51"/>
      <c r="BJ921" s="51"/>
      <c r="BK921" s="51"/>
      <c r="BL921" s="51"/>
      <c r="BM921" s="51"/>
      <c r="BN921" s="51"/>
      <c r="BO921" s="51"/>
      <c r="BP921" s="51"/>
      <c r="BQ921" s="51"/>
      <c r="BR921" s="51"/>
      <c r="BS921" s="51"/>
      <c r="BT921" s="51"/>
      <c r="BU921" s="51"/>
      <c r="BV921" s="51"/>
      <c r="BW921" s="51"/>
      <c r="BX921" s="51"/>
      <c r="BY921" s="51"/>
      <c r="BZ921" s="51"/>
      <c r="CA921" s="51"/>
      <c r="C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  <c r="AZ922" s="51"/>
      <c r="BA922" s="51"/>
      <c r="BB922" s="51"/>
      <c r="BC922" s="51"/>
      <c r="BD922" s="51"/>
      <c r="BE922" s="51"/>
      <c r="BF922" s="51"/>
      <c r="BG922" s="51"/>
      <c r="BH922" s="51"/>
      <c r="BI922" s="51"/>
      <c r="BJ922" s="51"/>
      <c r="BK922" s="51"/>
      <c r="BL922" s="51"/>
      <c r="BM922" s="51"/>
      <c r="BN922" s="51"/>
      <c r="BO922" s="51"/>
      <c r="BP922" s="51"/>
      <c r="BQ922" s="51"/>
      <c r="BR922" s="51"/>
      <c r="BS922" s="51"/>
      <c r="BT922" s="51"/>
      <c r="BU922" s="51"/>
      <c r="BV922" s="51"/>
      <c r="BW922" s="51"/>
      <c r="BX922" s="51"/>
      <c r="BY922" s="51"/>
      <c r="BZ922" s="51"/>
      <c r="CA922" s="51"/>
      <c r="C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  <c r="AW923" s="51"/>
      <c r="AX923" s="51"/>
      <c r="AY923" s="51"/>
      <c r="AZ923" s="51"/>
      <c r="BA923" s="51"/>
      <c r="BB923" s="51"/>
      <c r="BC923" s="51"/>
      <c r="BD923" s="51"/>
      <c r="BE923" s="51"/>
      <c r="BF923" s="51"/>
      <c r="BG923" s="51"/>
      <c r="BH923" s="51"/>
      <c r="BI923" s="51"/>
      <c r="BJ923" s="51"/>
      <c r="BK923" s="51"/>
      <c r="BL923" s="51"/>
      <c r="BM923" s="51"/>
      <c r="BN923" s="51"/>
      <c r="BO923" s="51"/>
      <c r="BP923" s="51"/>
      <c r="BQ923" s="51"/>
      <c r="BR923" s="51"/>
      <c r="BS923" s="51"/>
      <c r="BT923" s="51"/>
      <c r="BU923" s="51"/>
      <c r="BV923" s="51"/>
      <c r="BW923" s="51"/>
      <c r="BX923" s="51"/>
      <c r="BY923" s="51"/>
      <c r="BZ923" s="51"/>
      <c r="CA923" s="51"/>
      <c r="C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/>
      <c r="BE924" s="51"/>
      <c r="BF924" s="51"/>
      <c r="BG924" s="51"/>
      <c r="BH924" s="51"/>
      <c r="BI924" s="51"/>
      <c r="BJ924" s="51"/>
      <c r="BK924" s="51"/>
      <c r="BL924" s="51"/>
      <c r="BM924" s="51"/>
      <c r="BN924" s="51"/>
      <c r="BO924" s="51"/>
      <c r="BP924" s="51"/>
      <c r="BQ924" s="51"/>
      <c r="BR924" s="51"/>
      <c r="BS924" s="51"/>
      <c r="BT924" s="51"/>
      <c r="BU924" s="51"/>
      <c r="BV924" s="51"/>
      <c r="BW924" s="51"/>
      <c r="BX924" s="51"/>
      <c r="BY924" s="51"/>
      <c r="BZ924" s="51"/>
      <c r="CA924" s="51"/>
      <c r="C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  <c r="AW925" s="51"/>
      <c r="AX925" s="51"/>
      <c r="AY925" s="51"/>
      <c r="AZ925" s="51"/>
      <c r="BA925" s="51"/>
      <c r="BB925" s="51"/>
      <c r="BC925" s="51"/>
      <c r="BD925" s="51"/>
      <c r="BE925" s="51"/>
      <c r="BF925" s="51"/>
      <c r="BG925" s="51"/>
      <c r="BH925" s="51"/>
      <c r="BI925" s="51"/>
      <c r="BJ925" s="51"/>
      <c r="BK925" s="51"/>
      <c r="BL925" s="51"/>
      <c r="BM925" s="51"/>
      <c r="BN925" s="51"/>
      <c r="BO925" s="51"/>
      <c r="BP925" s="51"/>
      <c r="BQ925" s="51"/>
      <c r="BR925" s="51"/>
      <c r="BS925" s="51"/>
      <c r="BT925" s="51"/>
      <c r="BU925" s="51"/>
      <c r="BV925" s="51"/>
      <c r="BW925" s="51"/>
      <c r="BX925" s="51"/>
      <c r="BY925" s="51"/>
      <c r="BZ925" s="51"/>
      <c r="CA925" s="51"/>
      <c r="C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  <c r="AZ926" s="51"/>
      <c r="BA926" s="51"/>
      <c r="BB926" s="51"/>
      <c r="BC926" s="51"/>
      <c r="BD926" s="51"/>
      <c r="BE926" s="51"/>
      <c r="BF926" s="51"/>
      <c r="BG926" s="51"/>
      <c r="BH926" s="51"/>
      <c r="BI926" s="51"/>
      <c r="BJ926" s="51"/>
      <c r="BK926" s="51"/>
      <c r="BL926" s="51"/>
      <c r="BM926" s="51"/>
      <c r="BN926" s="51"/>
      <c r="BO926" s="51"/>
      <c r="BP926" s="51"/>
      <c r="BQ926" s="51"/>
      <c r="BR926" s="51"/>
      <c r="BS926" s="51"/>
      <c r="BT926" s="51"/>
      <c r="BU926" s="51"/>
      <c r="BV926" s="51"/>
      <c r="BW926" s="51"/>
      <c r="BX926" s="51"/>
      <c r="BY926" s="51"/>
      <c r="BZ926" s="51"/>
      <c r="CA926" s="51"/>
      <c r="C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  <c r="AW927" s="51"/>
      <c r="AX927" s="51"/>
      <c r="AY927" s="51"/>
      <c r="AZ927" s="51"/>
      <c r="BA927" s="51"/>
      <c r="BB927" s="51"/>
      <c r="BC927" s="51"/>
      <c r="BD927" s="51"/>
      <c r="BE927" s="51"/>
      <c r="BF927" s="51"/>
      <c r="BG927" s="51"/>
      <c r="BH927" s="51"/>
      <c r="BI927" s="51"/>
      <c r="BJ927" s="51"/>
      <c r="BK927" s="51"/>
      <c r="BL927" s="51"/>
      <c r="BM927" s="51"/>
      <c r="BN927" s="51"/>
      <c r="BO927" s="51"/>
      <c r="BP927" s="51"/>
      <c r="BQ927" s="51"/>
      <c r="BR927" s="51"/>
      <c r="BS927" s="51"/>
      <c r="BT927" s="51"/>
      <c r="BU927" s="51"/>
      <c r="BV927" s="51"/>
      <c r="BW927" s="51"/>
      <c r="BX927" s="51"/>
      <c r="BY927" s="51"/>
      <c r="BZ927" s="51"/>
      <c r="CA927" s="51"/>
      <c r="C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51"/>
      <c r="BA928" s="51"/>
      <c r="BB928" s="51"/>
      <c r="BC928" s="51"/>
      <c r="BD928" s="51"/>
      <c r="BE928" s="51"/>
      <c r="BF928" s="51"/>
      <c r="BG928" s="51"/>
      <c r="BH928" s="51"/>
      <c r="BI928" s="51"/>
      <c r="BJ928" s="51"/>
      <c r="BK928" s="51"/>
      <c r="BL928" s="51"/>
      <c r="BM928" s="51"/>
      <c r="BN928" s="51"/>
      <c r="BO928" s="51"/>
      <c r="BP928" s="51"/>
      <c r="BQ928" s="51"/>
      <c r="BR928" s="51"/>
      <c r="BS928" s="51"/>
      <c r="BT928" s="51"/>
      <c r="BU928" s="51"/>
      <c r="BV928" s="51"/>
      <c r="BW928" s="51"/>
      <c r="BX928" s="51"/>
      <c r="BY928" s="51"/>
      <c r="BZ928" s="51"/>
      <c r="CA928" s="51"/>
      <c r="C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  <c r="AW929" s="51"/>
      <c r="AX929" s="51"/>
      <c r="AY929" s="51"/>
      <c r="AZ929" s="51"/>
      <c r="BA929" s="51"/>
      <c r="BB929" s="51"/>
      <c r="BC929" s="51"/>
      <c r="BD929" s="51"/>
      <c r="BE929" s="51"/>
      <c r="BF929" s="51"/>
      <c r="BG929" s="51"/>
      <c r="BH929" s="51"/>
      <c r="BI929" s="51"/>
      <c r="BJ929" s="51"/>
      <c r="BK929" s="51"/>
      <c r="BL929" s="51"/>
      <c r="BM929" s="51"/>
      <c r="BN929" s="51"/>
      <c r="BO929" s="51"/>
      <c r="BP929" s="51"/>
      <c r="BQ929" s="51"/>
      <c r="BR929" s="51"/>
      <c r="BS929" s="51"/>
      <c r="BT929" s="51"/>
      <c r="BU929" s="51"/>
      <c r="BV929" s="51"/>
      <c r="BW929" s="51"/>
      <c r="BX929" s="51"/>
      <c r="BY929" s="51"/>
      <c r="BZ929" s="51"/>
      <c r="CA929" s="51"/>
      <c r="C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51"/>
      <c r="BN930" s="51"/>
      <c r="BO930" s="51"/>
      <c r="BP930" s="51"/>
      <c r="BQ930" s="51"/>
      <c r="BR930" s="51"/>
      <c r="BS930" s="51"/>
      <c r="BT930" s="51"/>
      <c r="BU930" s="51"/>
      <c r="BV930" s="51"/>
      <c r="BW930" s="51"/>
      <c r="BX930" s="51"/>
      <c r="BY930" s="51"/>
      <c r="BZ930" s="51"/>
      <c r="CA930" s="51"/>
      <c r="C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  <c r="AZ931" s="51"/>
      <c r="BA931" s="51"/>
      <c r="BB931" s="51"/>
      <c r="BC931" s="51"/>
      <c r="BD931" s="51"/>
      <c r="BE931" s="51"/>
      <c r="BF931" s="51"/>
      <c r="BG931" s="51"/>
      <c r="BH931" s="51"/>
      <c r="BI931" s="51"/>
      <c r="BJ931" s="51"/>
      <c r="BK931" s="51"/>
      <c r="BL931" s="51"/>
      <c r="BM931" s="51"/>
      <c r="BN931" s="51"/>
      <c r="BO931" s="51"/>
      <c r="BP931" s="51"/>
      <c r="BQ931" s="51"/>
      <c r="BR931" s="51"/>
      <c r="BS931" s="51"/>
      <c r="BT931" s="51"/>
      <c r="BU931" s="51"/>
      <c r="BV931" s="51"/>
      <c r="BW931" s="51"/>
      <c r="BX931" s="51"/>
      <c r="BY931" s="51"/>
      <c r="BZ931" s="51"/>
      <c r="CA931" s="51"/>
      <c r="C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  <c r="AZ932" s="51"/>
      <c r="BA932" s="51"/>
      <c r="BB932" s="51"/>
      <c r="BC932" s="51"/>
      <c r="BD932" s="51"/>
      <c r="BE932" s="51"/>
      <c r="BF932" s="51"/>
      <c r="BG932" s="51"/>
      <c r="BH932" s="51"/>
      <c r="BI932" s="51"/>
      <c r="BJ932" s="51"/>
      <c r="BK932" s="51"/>
      <c r="BL932" s="51"/>
      <c r="BM932" s="51"/>
      <c r="BN932" s="51"/>
      <c r="BO932" s="51"/>
      <c r="BP932" s="51"/>
      <c r="BQ932" s="51"/>
      <c r="BR932" s="51"/>
      <c r="BS932" s="51"/>
      <c r="BT932" s="51"/>
      <c r="BU932" s="51"/>
      <c r="BV932" s="51"/>
      <c r="BW932" s="51"/>
      <c r="BX932" s="51"/>
      <c r="BY932" s="51"/>
      <c r="BZ932" s="51"/>
      <c r="CA932" s="51"/>
      <c r="C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  <c r="AW933" s="51"/>
      <c r="AX933" s="51"/>
      <c r="AY933" s="51"/>
      <c r="AZ933" s="51"/>
      <c r="BA933" s="51"/>
      <c r="BB933" s="51"/>
      <c r="BC933" s="51"/>
      <c r="BD933" s="51"/>
      <c r="BE933" s="51"/>
      <c r="BF933" s="51"/>
      <c r="BG933" s="51"/>
      <c r="BH933" s="51"/>
      <c r="BI933" s="51"/>
      <c r="BJ933" s="51"/>
      <c r="BK933" s="51"/>
      <c r="BL933" s="51"/>
      <c r="BM933" s="51"/>
      <c r="BN933" s="51"/>
      <c r="BO933" s="51"/>
      <c r="BP933" s="51"/>
      <c r="BQ933" s="51"/>
      <c r="BR933" s="51"/>
      <c r="BS933" s="51"/>
      <c r="BT933" s="51"/>
      <c r="BU933" s="51"/>
      <c r="BV933" s="51"/>
      <c r="BW933" s="51"/>
      <c r="BX933" s="51"/>
      <c r="BY933" s="51"/>
      <c r="BZ933" s="51"/>
      <c r="CA933" s="51"/>
      <c r="C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  <c r="AZ934" s="51"/>
      <c r="BA934" s="51"/>
      <c r="BB934" s="51"/>
      <c r="BC934" s="51"/>
      <c r="BD934" s="51"/>
      <c r="BE934" s="51"/>
      <c r="BF934" s="51"/>
      <c r="BG934" s="51"/>
      <c r="BH934" s="51"/>
      <c r="BI934" s="51"/>
      <c r="BJ934" s="51"/>
      <c r="BK934" s="51"/>
      <c r="BL934" s="51"/>
      <c r="BM934" s="51"/>
      <c r="BN934" s="51"/>
      <c r="BO934" s="51"/>
      <c r="BP934" s="51"/>
      <c r="BQ934" s="51"/>
      <c r="BR934" s="51"/>
      <c r="BS934" s="51"/>
      <c r="BT934" s="51"/>
      <c r="BU934" s="51"/>
      <c r="BV934" s="51"/>
      <c r="BW934" s="51"/>
      <c r="BX934" s="51"/>
      <c r="BY934" s="51"/>
      <c r="BZ934" s="51"/>
      <c r="CA934" s="51"/>
      <c r="C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  <c r="AW935" s="51"/>
      <c r="AX935" s="51"/>
      <c r="AY935" s="51"/>
      <c r="AZ935" s="51"/>
      <c r="BA935" s="51"/>
      <c r="BB935" s="51"/>
      <c r="BC935" s="51"/>
      <c r="BD935" s="51"/>
      <c r="BE935" s="51"/>
      <c r="BF935" s="51"/>
      <c r="BG935" s="51"/>
      <c r="BH935" s="51"/>
      <c r="BI935" s="51"/>
      <c r="BJ935" s="51"/>
      <c r="BK935" s="51"/>
      <c r="BL935" s="51"/>
      <c r="BM935" s="51"/>
      <c r="BN935" s="51"/>
      <c r="BO935" s="51"/>
      <c r="BP935" s="51"/>
      <c r="BQ935" s="51"/>
      <c r="BR935" s="51"/>
      <c r="BS935" s="51"/>
      <c r="BT935" s="51"/>
      <c r="BU935" s="51"/>
      <c r="BV935" s="51"/>
      <c r="BW935" s="51"/>
      <c r="BX935" s="51"/>
      <c r="BY935" s="51"/>
      <c r="BZ935" s="51"/>
      <c r="CA935" s="51"/>
      <c r="C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  <c r="AZ936" s="51"/>
      <c r="BA936" s="51"/>
      <c r="BB936" s="51"/>
      <c r="BC936" s="51"/>
      <c r="BD936" s="51"/>
      <c r="BE936" s="51"/>
      <c r="BF936" s="51"/>
      <c r="BG936" s="51"/>
      <c r="BH936" s="51"/>
      <c r="BI936" s="51"/>
      <c r="BJ936" s="51"/>
      <c r="BK936" s="51"/>
      <c r="BL936" s="51"/>
      <c r="BM936" s="51"/>
      <c r="BN936" s="51"/>
      <c r="BO936" s="51"/>
      <c r="BP936" s="51"/>
      <c r="BQ936" s="51"/>
      <c r="BR936" s="51"/>
      <c r="BS936" s="51"/>
      <c r="BT936" s="51"/>
      <c r="BU936" s="51"/>
      <c r="BV936" s="51"/>
      <c r="BW936" s="51"/>
      <c r="BX936" s="51"/>
      <c r="BY936" s="51"/>
      <c r="BZ936" s="51"/>
      <c r="CA936" s="51"/>
      <c r="C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  <c r="AW937" s="51"/>
      <c r="AX937" s="51"/>
      <c r="AY937" s="51"/>
      <c r="AZ937" s="51"/>
      <c r="BA937" s="51"/>
      <c r="BB937" s="51"/>
      <c r="BC937" s="51"/>
      <c r="BD937" s="51"/>
      <c r="BE937" s="51"/>
      <c r="BF937" s="51"/>
      <c r="BG937" s="51"/>
      <c r="BH937" s="51"/>
      <c r="BI937" s="51"/>
      <c r="BJ937" s="51"/>
      <c r="BK937" s="51"/>
      <c r="BL937" s="51"/>
      <c r="BM937" s="51"/>
      <c r="BN937" s="51"/>
      <c r="BO937" s="51"/>
      <c r="BP937" s="51"/>
      <c r="BQ937" s="51"/>
      <c r="BR937" s="51"/>
      <c r="BS937" s="51"/>
      <c r="BT937" s="51"/>
      <c r="BU937" s="51"/>
      <c r="BV937" s="51"/>
      <c r="BW937" s="51"/>
      <c r="BX937" s="51"/>
      <c r="BY937" s="51"/>
      <c r="BZ937" s="51"/>
      <c r="CA937" s="51"/>
      <c r="C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  <c r="AZ938" s="51"/>
      <c r="BA938" s="51"/>
      <c r="BB938" s="51"/>
      <c r="BC938" s="51"/>
      <c r="BD938" s="51"/>
      <c r="BE938" s="51"/>
      <c r="BF938" s="51"/>
      <c r="BG938" s="51"/>
      <c r="BH938" s="51"/>
      <c r="BI938" s="51"/>
      <c r="BJ938" s="51"/>
      <c r="BK938" s="51"/>
      <c r="BL938" s="51"/>
      <c r="BM938" s="51"/>
      <c r="BN938" s="51"/>
      <c r="BO938" s="51"/>
      <c r="BP938" s="51"/>
      <c r="BQ938" s="51"/>
      <c r="BR938" s="51"/>
      <c r="BS938" s="51"/>
      <c r="BT938" s="51"/>
      <c r="BU938" s="51"/>
      <c r="BV938" s="51"/>
      <c r="BW938" s="51"/>
      <c r="BX938" s="51"/>
      <c r="BY938" s="51"/>
      <c r="BZ938" s="51"/>
      <c r="CA938" s="51"/>
      <c r="C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  <c r="AW939" s="51"/>
      <c r="AX939" s="51"/>
      <c r="AY939" s="51"/>
      <c r="AZ939" s="51"/>
      <c r="BA939" s="51"/>
      <c r="BB939" s="51"/>
      <c r="BC939" s="51"/>
      <c r="BD939" s="51"/>
      <c r="BE939" s="51"/>
      <c r="BF939" s="51"/>
      <c r="BG939" s="51"/>
      <c r="BH939" s="51"/>
      <c r="BI939" s="51"/>
      <c r="BJ939" s="51"/>
      <c r="BK939" s="51"/>
      <c r="BL939" s="51"/>
      <c r="BM939" s="51"/>
      <c r="BN939" s="51"/>
      <c r="BO939" s="51"/>
      <c r="BP939" s="51"/>
      <c r="BQ939" s="51"/>
      <c r="BR939" s="51"/>
      <c r="BS939" s="51"/>
      <c r="BT939" s="51"/>
      <c r="BU939" s="51"/>
      <c r="BV939" s="51"/>
      <c r="BW939" s="51"/>
      <c r="BX939" s="51"/>
      <c r="BY939" s="51"/>
      <c r="BZ939" s="51"/>
      <c r="CA939" s="51"/>
      <c r="C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  <c r="AZ940" s="51"/>
      <c r="BA940" s="51"/>
      <c r="BB940" s="51"/>
      <c r="BC940" s="51"/>
      <c r="BD940" s="51"/>
      <c r="BE940" s="51"/>
      <c r="BF940" s="51"/>
      <c r="BG940" s="51"/>
      <c r="BH940" s="51"/>
      <c r="BI940" s="51"/>
      <c r="BJ940" s="51"/>
      <c r="BK940" s="51"/>
      <c r="BL940" s="51"/>
      <c r="BM940" s="51"/>
      <c r="BN940" s="51"/>
      <c r="BO940" s="51"/>
      <c r="BP940" s="51"/>
      <c r="BQ940" s="51"/>
      <c r="BR940" s="51"/>
      <c r="BS940" s="51"/>
      <c r="BT940" s="51"/>
      <c r="BU940" s="51"/>
      <c r="BV940" s="51"/>
      <c r="BW940" s="51"/>
      <c r="BX940" s="51"/>
      <c r="BY940" s="51"/>
      <c r="BZ940" s="51"/>
      <c r="CA940" s="51"/>
      <c r="C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  <c r="AW941" s="51"/>
      <c r="AX941" s="51"/>
      <c r="AY941" s="51"/>
      <c r="AZ941" s="51"/>
      <c r="BA941" s="51"/>
      <c r="BB941" s="51"/>
      <c r="BC941" s="51"/>
      <c r="BD941" s="51"/>
      <c r="BE941" s="51"/>
      <c r="BF941" s="51"/>
      <c r="BG941" s="51"/>
      <c r="BH941" s="51"/>
      <c r="BI941" s="51"/>
      <c r="BJ941" s="51"/>
      <c r="BK941" s="51"/>
      <c r="BL941" s="51"/>
      <c r="BM941" s="51"/>
      <c r="BN941" s="51"/>
      <c r="BO941" s="51"/>
      <c r="BP941" s="51"/>
      <c r="BQ941" s="51"/>
      <c r="BR941" s="51"/>
      <c r="BS941" s="51"/>
      <c r="BT941" s="51"/>
      <c r="BU941" s="51"/>
      <c r="BV941" s="51"/>
      <c r="BW941" s="51"/>
      <c r="BX941" s="51"/>
      <c r="BY941" s="51"/>
      <c r="BZ941" s="51"/>
      <c r="CA941" s="51"/>
      <c r="C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  <c r="BF942" s="51"/>
      <c r="BG942" s="51"/>
      <c r="BH942" s="51"/>
      <c r="BI942" s="51"/>
      <c r="BJ942" s="51"/>
      <c r="BK942" s="51"/>
      <c r="BL942" s="51"/>
      <c r="BM942" s="51"/>
      <c r="BN942" s="51"/>
      <c r="BO942" s="51"/>
      <c r="BP942" s="51"/>
      <c r="BQ942" s="51"/>
      <c r="BR942" s="51"/>
      <c r="BS942" s="51"/>
      <c r="BT942" s="51"/>
      <c r="BU942" s="51"/>
      <c r="BV942" s="51"/>
      <c r="BW942" s="51"/>
      <c r="BX942" s="51"/>
      <c r="BY942" s="51"/>
      <c r="BZ942" s="51"/>
      <c r="CA942" s="51"/>
      <c r="C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  <c r="AZ943" s="51"/>
      <c r="BA943" s="51"/>
      <c r="BB943" s="51"/>
      <c r="BC943" s="51"/>
      <c r="BD943" s="51"/>
      <c r="BE943" s="51"/>
      <c r="BF943" s="51"/>
      <c r="BG943" s="51"/>
      <c r="BH943" s="51"/>
      <c r="BI943" s="51"/>
      <c r="BJ943" s="51"/>
      <c r="BK943" s="51"/>
      <c r="BL943" s="51"/>
      <c r="BM943" s="51"/>
      <c r="BN943" s="51"/>
      <c r="BO943" s="51"/>
      <c r="BP943" s="51"/>
      <c r="BQ943" s="51"/>
      <c r="BR943" s="51"/>
      <c r="BS943" s="51"/>
      <c r="BT943" s="51"/>
      <c r="BU943" s="51"/>
      <c r="BV943" s="51"/>
      <c r="BW943" s="51"/>
      <c r="BX943" s="51"/>
      <c r="BY943" s="51"/>
      <c r="BZ943" s="51"/>
      <c r="CA943" s="51"/>
      <c r="C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  <c r="AZ944" s="51"/>
      <c r="BA944" s="51"/>
      <c r="BB944" s="51"/>
      <c r="BC944" s="51"/>
      <c r="BD944" s="51"/>
      <c r="BE944" s="51"/>
      <c r="BF944" s="51"/>
      <c r="BG944" s="51"/>
      <c r="BH944" s="51"/>
      <c r="BI944" s="51"/>
      <c r="BJ944" s="51"/>
      <c r="BK944" s="51"/>
      <c r="BL944" s="51"/>
      <c r="BM944" s="51"/>
      <c r="BN944" s="51"/>
      <c r="BO944" s="51"/>
      <c r="BP944" s="51"/>
      <c r="BQ944" s="51"/>
      <c r="BR944" s="51"/>
      <c r="BS944" s="51"/>
      <c r="BT944" s="51"/>
      <c r="BU944" s="51"/>
      <c r="BV944" s="51"/>
      <c r="BW944" s="51"/>
      <c r="BX944" s="51"/>
      <c r="BY944" s="51"/>
      <c r="BZ944" s="51"/>
      <c r="CA944" s="51"/>
      <c r="C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  <c r="AZ945" s="51"/>
      <c r="BA945" s="51"/>
      <c r="BB945" s="51"/>
      <c r="BC945" s="51"/>
      <c r="BD945" s="51"/>
      <c r="BE945" s="51"/>
      <c r="BF945" s="51"/>
      <c r="BG945" s="51"/>
      <c r="BH945" s="51"/>
      <c r="BI945" s="51"/>
      <c r="BJ945" s="51"/>
      <c r="BK945" s="51"/>
      <c r="BL945" s="51"/>
      <c r="BM945" s="51"/>
      <c r="BN945" s="51"/>
      <c r="BO945" s="51"/>
      <c r="BP945" s="51"/>
      <c r="BQ945" s="51"/>
      <c r="BR945" s="51"/>
      <c r="BS945" s="51"/>
      <c r="BT945" s="51"/>
      <c r="BU945" s="51"/>
      <c r="BV945" s="51"/>
      <c r="BW945" s="51"/>
      <c r="BX945" s="51"/>
      <c r="BY945" s="51"/>
      <c r="BZ945" s="51"/>
      <c r="CA945" s="51"/>
      <c r="C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  <c r="AZ946" s="51"/>
      <c r="BA946" s="51"/>
      <c r="BB946" s="51"/>
      <c r="BC946" s="51"/>
      <c r="BD946" s="51"/>
      <c r="BE946" s="51"/>
      <c r="BF946" s="51"/>
      <c r="BG946" s="51"/>
      <c r="BH946" s="51"/>
      <c r="BI946" s="51"/>
      <c r="BJ946" s="51"/>
      <c r="BK946" s="51"/>
      <c r="BL946" s="51"/>
      <c r="BM946" s="51"/>
      <c r="BN946" s="51"/>
      <c r="BO946" s="51"/>
      <c r="BP946" s="51"/>
      <c r="BQ946" s="51"/>
      <c r="BR946" s="51"/>
      <c r="BS946" s="51"/>
      <c r="BT946" s="51"/>
      <c r="BU946" s="51"/>
      <c r="BV946" s="51"/>
      <c r="BW946" s="51"/>
      <c r="BX946" s="51"/>
      <c r="BY946" s="51"/>
      <c r="BZ946" s="51"/>
      <c r="CA946" s="51"/>
      <c r="C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  <c r="AW947" s="51"/>
      <c r="AX947" s="51"/>
      <c r="AY947" s="51"/>
      <c r="AZ947" s="51"/>
      <c r="BA947" s="51"/>
      <c r="BB947" s="51"/>
      <c r="BC947" s="51"/>
      <c r="BD947" s="51"/>
      <c r="BE947" s="51"/>
      <c r="BF947" s="51"/>
      <c r="BG947" s="51"/>
      <c r="BH947" s="51"/>
      <c r="BI947" s="51"/>
      <c r="BJ947" s="51"/>
      <c r="BK947" s="51"/>
      <c r="BL947" s="51"/>
      <c r="BM947" s="51"/>
      <c r="BN947" s="51"/>
      <c r="BO947" s="51"/>
      <c r="BP947" s="51"/>
      <c r="BQ947" s="51"/>
      <c r="BR947" s="51"/>
      <c r="BS947" s="51"/>
      <c r="BT947" s="51"/>
      <c r="BU947" s="51"/>
      <c r="BV947" s="51"/>
      <c r="BW947" s="51"/>
      <c r="BX947" s="51"/>
      <c r="BY947" s="51"/>
      <c r="BZ947" s="51"/>
      <c r="CA947" s="51"/>
      <c r="C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  <c r="AZ948" s="51"/>
      <c r="BA948" s="51"/>
      <c r="BB948" s="51"/>
      <c r="BC948" s="51"/>
      <c r="BD948" s="51"/>
      <c r="BE948" s="51"/>
      <c r="BF948" s="51"/>
      <c r="BG948" s="51"/>
      <c r="BH948" s="51"/>
      <c r="BI948" s="51"/>
      <c r="BJ948" s="51"/>
      <c r="BK948" s="51"/>
      <c r="BL948" s="51"/>
      <c r="BM948" s="51"/>
      <c r="BN948" s="51"/>
      <c r="BO948" s="51"/>
      <c r="BP948" s="51"/>
      <c r="BQ948" s="51"/>
      <c r="BR948" s="51"/>
      <c r="BS948" s="51"/>
      <c r="BT948" s="51"/>
      <c r="BU948" s="51"/>
      <c r="BV948" s="51"/>
      <c r="BW948" s="51"/>
      <c r="BX948" s="51"/>
      <c r="BY948" s="51"/>
      <c r="BZ948" s="51"/>
      <c r="CA948" s="51"/>
      <c r="C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  <c r="AW949" s="51"/>
      <c r="AX949" s="51"/>
      <c r="AY949" s="51"/>
      <c r="AZ949" s="51"/>
      <c r="BA949" s="51"/>
      <c r="BB949" s="51"/>
      <c r="BC949" s="51"/>
      <c r="BD949" s="51"/>
      <c r="BE949" s="51"/>
      <c r="BF949" s="51"/>
      <c r="BG949" s="51"/>
      <c r="BH949" s="51"/>
      <c r="BI949" s="51"/>
      <c r="BJ949" s="51"/>
      <c r="BK949" s="51"/>
      <c r="BL949" s="51"/>
      <c r="BM949" s="51"/>
      <c r="BN949" s="51"/>
      <c r="BO949" s="51"/>
      <c r="BP949" s="51"/>
      <c r="BQ949" s="51"/>
      <c r="BR949" s="51"/>
      <c r="BS949" s="51"/>
      <c r="BT949" s="51"/>
      <c r="BU949" s="51"/>
      <c r="BV949" s="51"/>
      <c r="BW949" s="51"/>
      <c r="BX949" s="51"/>
      <c r="BY949" s="51"/>
      <c r="BZ949" s="51"/>
      <c r="CA949" s="51"/>
      <c r="C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  <c r="AZ950" s="51"/>
      <c r="BA950" s="51"/>
      <c r="BB950" s="51"/>
      <c r="BC950" s="51"/>
      <c r="BD950" s="51"/>
      <c r="BE950" s="51"/>
      <c r="BF950" s="51"/>
      <c r="BG950" s="51"/>
      <c r="BH950" s="51"/>
      <c r="BI950" s="51"/>
      <c r="BJ950" s="51"/>
      <c r="BK950" s="51"/>
      <c r="BL950" s="51"/>
      <c r="BM950" s="51"/>
      <c r="BN950" s="51"/>
      <c r="BO950" s="51"/>
      <c r="BP950" s="51"/>
      <c r="BQ950" s="51"/>
      <c r="BR950" s="51"/>
      <c r="BS950" s="51"/>
      <c r="BT950" s="51"/>
      <c r="BU950" s="51"/>
      <c r="BV950" s="51"/>
      <c r="BW950" s="51"/>
      <c r="BX950" s="51"/>
      <c r="BY950" s="51"/>
      <c r="BZ950" s="51"/>
      <c r="CA950" s="51"/>
      <c r="C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  <c r="AW951" s="51"/>
      <c r="AX951" s="51"/>
      <c r="AY951" s="51"/>
      <c r="AZ951" s="51"/>
      <c r="BA951" s="51"/>
      <c r="BB951" s="51"/>
      <c r="BC951" s="51"/>
      <c r="BD951" s="51"/>
      <c r="BE951" s="51"/>
      <c r="BF951" s="51"/>
      <c r="BG951" s="51"/>
      <c r="BH951" s="51"/>
      <c r="BI951" s="51"/>
      <c r="BJ951" s="51"/>
      <c r="BK951" s="51"/>
      <c r="BL951" s="51"/>
      <c r="BM951" s="51"/>
      <c r="BN951" s="51"/>
      <c r="BO951" s="51"/>
      <c r="BP951" s="51"/>
      <c r="BQ951" s="51"/>
      <c r="BR951" s="51"/>
      <c r="BS951" s="51"/>
      <c r="BT951" s="51"/>
      <c r="BU951" s="51"/>
      <c r="BV951" s="51"/>
      <c r="BW951" s="51"/>
      <c r="BX951" s="51"/>
      <c r="BY951" s="51"/>
      <c r="BZ951" s="51"/>
      <c r="CA951" s="51"/>
      <c r="C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  <c r="BG952" s="51"/>
      <c r="BH952" s="51"/>
      <c r="BI952" s="51"/>
      <c r="BJ952" s="51"/>
      <c r="BK952" s="51"/>
      <c r="BL952" s="51"/>
      <c r="BM952" s="51"/>
      <c r="BN952" s="51"/>
      <c r="BO952" s="51"/>
      <c r="BP952" s="51"/>
      <c r="BQ952" s="51"/>
      <c r="BR952" s="51"/>
      <c r="BS952" s="51"/>
      <c r="BT952" s="51"/>
      <c r="BU952" s="51"/>
      <c r="BV952" s="51"/>
      <c r="BW952" s="51"/>
      <c r="BX952" s="51"/>
      <c r="BY952" s="51"/>
      <c r="BZ952" s="51"/>
      <c r="CA952" s="51"/>
      <c r="C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  <c r="AW953" s="51"/>
      <c r="AX953" s="51"/>
      <c r="AY953" s="51"/>
      <c r="AZ953" s="51"/>
      <c r="BA953" s="51"/>
      <c r="BB953" s="51"/>
      <c r="BC953" s="51"/>
      <c r="BD953" s="51"/>
      <c r="BE953" s="51"/>
      <c r="BF953" s="51"/>
      <c r="BG953" s="51"/>
      <c r="BH953" s="51"/>
      <c r="BI953" s="51"/>
      <c r="BJ953" s="51"/>
      <c r="BK953" s="51"/>
      <c r="BL953" s="51"/>
      <c r="BM953" s="51"/>
      <c r="BN953" s="51"/>
      <c r="BO953" s="51"/>
      <c r="BP953" s="51"/>
      <c r="BQ953" s="51"/>
      <c r="BR953" s="51"/>
      <c r="BS953" s="51"/>
      <c r="BT953" s="51"/>
      <c r="BU953" s="51"/>
      <c r="BV953" s="51"/>
      <c r="BW953" s="51"/>
      <c r="BX953" s="51"/>
      <c r="BY953" s="51"/>
      <c r="BZ953" s="51"/>
      <c r="CA953" s="51"/>
      <c r="C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  <c r="AZ954" s="51"/>
      <c r="BA954" s="51"/>
      <c r="BB954" s="51"/>
      <c r="BC954" s="51"/>
      <c r="BD954" s="51"/>
      <c r="BE954" s="51"/>
      <c r="BF954" s="51"/>
      <c r="BG954" s="51"/>
      <c r="BH954" s="51"/>
      <c r="BI954" s="51"/>
      <c r="BJ954" s="51"/>
      <c r="BK954" s="51"/>
      <c r="BL954" s="51"/>
      <c r="BM954" s="51"/>
      <c r="BN954" s="51"/>
      <c r="BO954" s="51"/>
      <c r="BP954" s="51"/>
      <c r="BQ954" s="51"/>
      <c r="BR954" s="51"/>
      <c r="BS954" s="51"/>
      <c r="BT954" s="51"/>
      <c r="BU954" s="51"/>
      <c r="BV954" s="51"/>
      <c r="BW954" s="51"/>
      <c r="BX954" s="51"/>
      <c r="BY954" s="51"/>
      <c r="BZ954" s="51"/>
      <c r="CA954" s="51"/>
      <c r="C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  <c r="AW955" s="51"/>
      <c r="AX955" s="51"/>
      <c r="AY955" s="51"/>
      <c r="AZ955" s="51"/>
      <c r="BA955" s="51"/>
      <c r="BB955" s="51"/>
      <c r="BC955" s="51"/>
      <c r="BD955" s="51"/>
      <c r="BE955" s="51"/>
      <c r="BF955" s="51"/>
      <c r="BG955" s="51"/>
      <c r="BH955" s="51"/>
      <c r="BI955" s="51"/>
      <c r="BJ955" s="51"/>
      <c r="BK955" s="51"/>
      <c r="BL955" s="51"/>
      <c r="BM955" s="51"/>
      <c r="BN955" s="51"/>
      <c r="BO955" s="51"/>
      <c r="BP955" s="51"/>
      <c r="BQ955" s="51"/>
      <c r="BR955" s="51"/>
      <c r="BS955" s="51"/>
      <c r="BT955" s="51"/>
      <c r="BU955" s="51"/>
      <c r="BV955" s="51"/>
      <c r="BW955" s="51"/>
      <c r="BX955" s="51"/>
      <c r="BY955" s="51"/>
      <c r="BZ955" s="51"/>
      <c r="CA955" s="51"/>
      <c r="C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  <c r="AZ956" s="51"/>
      <c r="BA956" s="51"/>
      <c r="BB956" s="51"/>
      <c r="BC956" s="51"/>
      <c r="BD956" s="51"/>
      <c r="BE956" s="51"/>
      <c r="BF956" s="51"/>
      <c r="BG956" s="51"/>
      <c r="BH956" s="51"/>
      <c r="BI956" s="51"/>
      <c r="BJ956" s="51"/>
      <c r="BK956" s="51"/>
      <c r="BL956" s="51"/>
      <c r="BM956" s="51"/>
      <c r="BN956" s="51"/>
      <c r="BO956" s="51"/>
      <c r="BP956" s="51"/>
      <c r="BQ956" s="51"/>
      <c r="BR956" s="51"/>
      <c r="BS956" s="51"/>
      <c r="BT956" s="51"/>
      <c r="BU956" s="51"/>
      <c r="BV956" s="51"/>
      <c r="BW956" s="51"/>
      <c r="BX956" s="51"/>
      <c r="BY956" s="51"/>
      <c r="BZ956" s="51"/>
      <c r="CA956" s="51"/>
      <c r="C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  <c r="AW957" s="51"/>
      <c r="AX957" s="51"/>
      <c r="AY957" s="51"/>
      <c r="AZ957" s="51"/>
      <c r="BA957" s="51"/>
      <c r="BB957" s="51"/>
      <c r="BC957" s="51"/>
      <c r="BD957" s="51"/>
      <c r="BE957" s="51"/>
      <c r="BF957" s="51"/>
      <c r="BG957" s="51"/>
      <c r="BH957" s="51"/>
      <c r="BI957" s="51"/>
      <c r="BJ957" s="51"/>
      <c r="BK957" s="51"/>
      <c r="BL957" s="51"/>
      <c r="BM957" s="51"/>
      <c r="BN957" s="51"/>
      <c r="BO957" s="51"/>
      <c r="BP957" s="51"/>
      <c r="BQ957" s="51"/>
      <c r="BR957" s="51"/>
      <c r="BS957" s="51"/>
      <c r="BT957" s="51"/>
      <c r="BU957" s="51"/>
      <c r="BV957" s="51"/>
      <c r="BW957" s="51"/>
      <c r="BX957" s="51"/>
      <c r="BY957" s="51"/>
      <c r="BZ957" s="51"/>
      <c r="CA957" s="51"/>
      <c r="C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  <c r="AZ958" s="51"/>
      <c r="BA958" s="51"/>
      <c r="BB958" s="51"/>
      <c r="BC958" s="51"/>
      <c r="BD958" s="51"/>
      <c r="BE958" s="51"/>
      <c r="BF958" s="51"/>
      <c r="BG958" s="51"/>
      <c r="BH958" s="51"/>
      <c r="BI958" s="51"/>
      <c r="BJ958" s="51"/>
      <c r="BK958" s="51"/>
      <c r="BL958" s="51"/>
      <c r="BM958" s="51"/>
      <c r="BN958" s="51"/>
      <c r="BO958" s="51"/>
      <c r="BP958" s="51"/>
      <c r="BQ958" s="51"/>
      <c r="BR958" s="51"/>
      <c r="BS958" s="51"/>
      <c r="BT958" s="51"/>
      <c r="BU958" s="51"/>
      <c r="BV958" s="51"/>
      <c r="BW958" s="51"/>
      <c r="BX958" s="51"/>
      <c r="BY958" s="51"/>
      <c r="BZ958" s="51"/>
      <c r="CA958" s="51"/>
      <c r="C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  <c r="AZ959" s="51"/>
      <c r="BA959" s="51"/>
      <c r="BB959" s="51"/>
      <c r="BC959" s="51"/>
      <c r="BD959" s="51"/>
      <c r="BE959" s="51"/>
      <c r="BF959" s="51"/>
      <c r="BG959" s="51"/>
      <c r="BH959" s="51"/>
      <c r="BI959" s="51"/>
      <c r="BJ959" s="51"/>
      <c r="BK959" s="51"/>
      <c r="BL959" s="51"/>
      <c r="BM959" s="51"/>
      <c r="BN959" s="51"/>
      <c r="BO959" s="51"/>
      <c r="BP959" s="51"/>
      <c r="BQ959" s="51"/>
      <c r="BR959" s="51"/>
      <c r="BS959" s="51"/>
      <c r="BT959" s="51"/>
      <c r="BU959" s="51"/>
      <c r="BV959" s="51"/>
      <c r="BW959" s="51"/>
      <c r="BX959" s="51"/>
      <c r="BY959" s="51"/>
      <c r="BZ959" s="51"/>
      <c r="CA959" s="51"/>
      <c r="C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51"/>
      <c r="BA960" s="51"/>
      <c r="BB960" s="51"/>
      <c r="BC960" s="51"/>
      <c r="BD960" s="51"/>
      <c r="BE960" s="51"/>
      <c r="BF960" s="51"/>
      <c r="BG960" s="51"/>
      <c r="BH960" s="51"/>
      <c r="BI960" s="51"/>
      <c r="BJ960" s="51"/>
      <c r="BK960" s="51"/>
      <c r="BL960" s="51"/>
      <c r="BM960" s="51"/>
      <c r="BN960" s="51"/>
      <c r="BO960" s="51"/>
      <c r="BP960" s="51"/>
      <c r="BQ960" s="51"/>
      <c r="BR960" s="51"/>
      <c r="BS960" s="51"/>
      <c r="BT960" s="51"/>
      <c r="BU960" s="51"/>
      <c r="BV960" s="51"/>
      <c r="BW960" s="51"/>
      <c r="BX960" s="51"/>
      <c r="BY960" s="51"/>
      <c r="BZ960" s="51"/>
      <c r="CA960" s="51"/>
      <c r="C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  <c r="AW961" s="51"/>
      <c r="AX961" s="51"/>
      <c r="AY961" s="51"/>
      <c r="AZ961" s="51"/>
      <c r="BA961" s="51"/>
      <c r="BB961" s="51"/>
      <c r="BC961" s="51"/>
      <c r="BD961" s="51"/>
      <c r="BE961" s="51"/>
      <c r="BF961" s="51"/>
      <c r="BG961" s="51"/>
      <c r="BH961" s="51"/>
      <c r="BI961" s="51"/>
      <c r="BJ961" s="51"/>
      <c r="BK961" s="51"/>
      <c r="BL961" s="51"/>
      <c r="BM961" s="51"/>
      <c r="BN961" s="51"/>
      <c r="BO961" s="51"/>
      <c r="BP961" s="51"/>
      <c r="BQ961" s="51"/>
      <c r="BR961" s="51"/>
      <c r="BS961" s="51"/>
      <c r="BT961" s="51"/>
      <c r="BU961" s="51"/>
      <c r="BV961" s="51"/>
      <c r="BW961" s="51"/>
      <c r="BX961" s="51"/>
      <c r="BY961" s="51"/>
      <c r="BZ961" s="51"/>
      <c r="CA961" s="51"/>
      <c r="C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  <c r="AZ962" s="51"/>
      <c r="BA962" s="51"/>
      <c r="BB962" s="51"/>
      <c r="BC962" s="51"/>
      <c r="BD962" s="51"/>
      <c r="BE962" s="51"/>
      <c r="BF962" s="51"/>
      <c r="BG962" s="51"/>
      <c r="BH962" s="51"/>
      <c r="BI962" s="51"/>
      <c r="BJ962" s="51"/>
      <c r="BK962" s="51"/>
      <c r="BL962" s="51"/>
      <c r="BM962" s="51"/>
      <c r="BN962" s="51"/>
      <c r="BO962" s="51"/>
      <c r="BP962" s="51"/>
      <c r="BQ962" s="51"/>
      <c r="BR962" s="51"/>
      <c r="BS962" s="51"/>
      <c r="BT962" s="51"/>
      <c r="BU962" s="51"/>
      <c r="BV962" s="51"/>
      <c r="BW962" s="51"/>
      <c r="BX962" s="51"/>
      <c r="BY962" s="51"/>
      <c r="BZ962" s="51"/>
      <c r="CA962" s="51"/>
      <c r="C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  <c r="AX963" s="51"/>
      <c r="AY963" s="51"/>
      <c r="AZ963" s="51"/>
      <c r="BA963" s="51"/>
      <c r="BB963" s="51"/>
      <c r="BC963" s="51"/>
      <c r="BD963" s="51"/>
      <c r="BE963" s="51"/>
      <c r="BF963" s="51"/>
      <c r="BG963" s="51"/>
      <c r="BH963" s="51"/>
      <c r="BI963" s="51"/>
      <c r="BJ963" s="51"/>
      <c r="BK963" s="51"/>
      <c r="BL963" s="51"/>
      <c r="BM963" s="51"/>
      <c r="BN963" s="51"/>
      <c r="BO963" s="51"/>
      <c r="BP963" s="51"/>
      <c r="BQ963" s="51"/>
      <c r="BR963" s="51"/>
      <c r="BS963" s="51"/>
      <c r="BT963" s="51"/>
      <c r="BU963" s="51"/>
      <c r="BV963" s="51"/>
      <c r="BW963" s="51"/>
      <c r="BX963" s="51"/>
      <c r="BY963" s="51"/>
      <c r="BZ963" s="51"/>
      <c r="CA963" s="51"/>
      <c r="C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  <c r="AZ964" s="51"/>
      <c r="BA964" s="51"/>
      <c r="BB964" s="51"/>
      <c r="BC964" s="51"/>
      <c r="BD964" s="51"/>
      <c r="BE964" s="51"/>
      <c r="BF964" s="51"/>
      <c r="BG964" s="51"/>
      <c r="BH964" s="51"/>
      <c r="BI964" s="51"/>
      <c r="BJ964" s="51"/>
      <c r="BK964" s="51"/>
      <c r="BL964" s="51"/>
      <c r="BM964" s="51"/>
      <c r="BN964" s="51"/>
      <c r="BO964" s="51"/>
      <c r="BP964" s="51"/>
      <c r="BQ964" s="51"/>
      <c r="BR964" s="51"/>
      <c r="BS964" s="51"/>
      <c r="BT964" s="51"/>
      <c r="BU964" s="51"/>
      <c r="BV964" s="51"/>
      <c r="BW964" s="51"/>
      <c r="BX964" s="51"/>
      <c r="BY964" s="51"/>
      <c r="BZ964" s="51"/>
      <c r="CA964" s="51"/>
      <c r="C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  <c r="AW965" s="51"/>
      <c r="AX965" s="51"/>
      <c r="AY965" s="51"/>
      <c r="AZ965" s="51"/>
      <c r="BA965" s="51"/>
      <c r="BB965" s="51"/>
      <c r="BC965" s="51"/>
      <c r="BD965" s="51"/>
      <c r="BE965" s="51"/>
      <c r="BF965" s="51"/>
      <c r="BG965" s="51"/>
      <c r="BH965" s="51"/>
      <c r="BI965" s="51"/>
      <c r="BJ965" s="51"/>
      <c r="BK965" s="51"/>
      <c r="BL965" s="51"/>
      <c r="BM965" s="51"/>
      <c r="BN965" s="51"/>
      <c r="BO965" s="51"/>
      <c r="BP965" s="51"/>
      <c r="BQ965" s="51"/>
      <c r="BR965" s="51"/>
      <c r="BS965" s="51"/>
      <c r="BT965" s="51"/>
      <c r="BU965" s="51"/>
      <c r="BV965" s="51"/>
      <c r="BW965" s="51"/>
      <c r="BX965" s="51"/>
      <c r="BY965" s="51"/>
      <c r="BZ965" s="51"/>
      <c r="CA965" s="51"/>
      <c r="C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  <c r="AZ966" s="51"/>
      <c r="BA966" s="51"/>
      <c r="BB966" s="51"/>
      <c r="BC966" s="51"/>
      <c r="BD966" s="51"/>
      <c r="BE966" s="51"/>
      <c r="BF966" s="51"/>
      <c r="BG966" s="51"/>
      <c r="BH966" s="51"/>
      <c r="BI966" s="51"/>
      <c r="BJ966" s="51"/>
      <c r="BK966" s="51"/>
      <c r="BL966" s="51"/>
      <c r="BM966" s="51"/>
      <c r="BN966" s="51"/>
      <c r="BO966" s="51"/>
      <c r="BP966" s="51"/>
      <c r="BQ966" s="51"/>
      <c r="BR966" s="51"/>
      <c r="BS966" s="51"/>
      <c r="BT966" s="51"/>
      <c r="BU966" s="51"/>
      <c r="BV966" s="51"/>
      <c r="BW966" s="51"/>
      <c r="BX966" s="51"/>
      <c r="BY966" s="51"/>
      <c r="BZ966" s="51"/>
      <c r="CA966" s="51"/>
      <c r="C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  <c r="AW967" s="51"/>
      <c r="AX967" s="51"/>
      <c r="AY967" s="51"/>
      <c r="AZ967" s="51"/>
      <c r="BA967" s="51"/>
      <c r="BB967" s="51"/>
      <c r="BC967" s="51"/>
      <c r="BD967" s="51"/>
      <c r="BE967" s="51"/>
      <c r="BF967" s="51"/>
      <c r="BG967" s="51"/>
      <c r="BH967" s="51"/>
      <c r="BI967" s="51"/>
      <c r="BJ967" s="51"/>
      <c r="BK967" s="51"/>
      <c r="BL967" s="51"/>
      <c r="BM967" s="51"/>
      <c r="BN967" s="51"/>
      <c r="BO967" s="51"/>
      <c r="BP967" s="51"/>
      <c r="BQ967" s="51"/>
      <c r="BR967" s="51"/>
      <c r="BS967" s="51"/>
      <c r="BT967" s="51"/>
      <c r="BU967" s="51"/>
      <c r="BV967" s="51"/>
      <c r="BW967" s="51"/>
      <c r="BX967" s="51"/>
      <c r="BY967" s="51"/>
      <c r="BZ967" s="51"/>
      <c r="CA967" s="51"/>
      <c r="C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  <c r="AZ968" s="51"/>
      <c r="BA968" s="51"/>
      <c r="BB968" s="51"/>
      <c r="BC968" s="51"/>
      <c r="BD968" s="51"/>
      <c r="BE968" s="51"/>
      <c r="BF968" s="51"/>
      <c r="BG968" s="51"/>
      <c r="BH968" s="51"/>
      <c r="BI968" s="51"/>
      <c r="BJ968" s="51"/>
      <c r="BK968" s="51"/>
      <c r="BL968" s="51"/>
      <c r="BM968" s="51"/>
      <c r="BN968" s="51"/>
      <c r="BO968" s="51"/>
      <c r="BP968" s="51"/>
      <c r="BQ968" s="51"/>
      <c r="BR968" s="51"/>
      <c r="BS968" s="51"/>
      <c r="BT968" s="51"/>
      <c r="BU968" s="51"/>
      <c r="BV968" s="51"/>
      <c r="BW968" s="51"/>
      <c r="BX968" s="51"/>
      <c r="BY968" s="51"/>
      <c r="BZ968" s="51"/>
      <c r="CA968" s="51"/>
      <c r="C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  <c r="AZ969" s="51"/>
      <c r="BA969" s="51"/>
      <c r="BB969" s="51"/>
      <c r="BC969" s="51"/>
      <c r="BD969" s="51"/>
      <c r="BE969" s="51"/>
      <c r="BF969" s="51"/>
      <c r="BG969" s="51"/>
      <c r="BH969" s="51"/>
      <c r="BI969" s="51"/>
      <c r="BJ969" s="51"/>
      <c r="BK969" s="51"/>
      <c r="BL969" s="51"/>
      <c r="BM969" s="51"/>
      <c r="BN969" s="51"/>
      <c r="BO969" s="51"/>
      <c r="BP969" s="51"/>
      <c r="BQ969" s="51"/>
      <c r="BR969" s="51"/>
      <c r="BS969" s="51"/>
      <c r="BT969" s="51"/>
      <c r="BU969" s="51"/>
      <c r="BV969" s="51"/>
      <c r="BW969" s="51"/>
      <c r="BX969" s="51"/>
      <c r="BY969" s="51"/>
      <c r="BZ969" s="51"/>
      <c r="CA969" s="51"/>
      <c r="C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  <c r="AZ970" s="51"/>
      <c r="BA970" s="51"/>
      <c r="BB970" s="51"/>
      <c r="BC970" s="51"/>
      <c r="BD970" s="51"/>
      <c r="BE970" s="51"/>
      <c r="BF970" s="51"/>
      <c r="BG970" s="51"/>
      <c r="BH970" s="51"/>
      <c r="BI970" s="51"/>
      <c r="BJ970" s="51"/>
      <c r="BK970" s="51"/>
      <c r="BL970" s="51"/>
      <c r="BM970" s="51"/>
      <c r="BN970" s="51"/>
      <c r="BO970" s="51"/>
      <c r="BP970" s="51"/>
      <c r="BQ970" s="51"/>
      <c r="BR970" s="51"/>
      <c r="BS970" s="51"/>
      <c r="BT970" s="51"/>
      <c r="BU970" s="51"/>
      <c r="BV970" s="51"/>
      <c r="BW970" s="51"/>
      <c r="BX970" s="51"/>
      <c r="BY970" s="51"/>
      <c r="BZ970" s="51"/>
      <c r="CA970" s="51"/>
      <c r="C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  <c r="AW971" s="51"/>
      <c r="AX971" s="51"/>
      <c r="AY971" s="51"/>
      <c r="AZ971" s="51"/>
      <c r="BA971" s="51"/>
      <c r="BB971" s="51"/>
      <c r="BC971" s="51"/>
      <c r="BD971" s="51"/>
      <c r="BE971" s="51"/>
      <c r="BF971" s="51"/>
      <c r="BG971" s="51"/>
      <c r="BH971" s="51"/>
      <c r="BI971" s="51"/>
      <c r="BJ971" s="51"/>
      <c r="BK971" s="51"/>
      <c r="BL971" s="51"/>
      <c r="BM971" s="51"/>
      <c r="BN971" s="51"/>
      <c r="BO971" s="51"/>
      <c r="BP971" s="51"/>
      <c r="BQ971" s="51"/>
      <c r="BR971" s="51"/>
      <c r="BS971" s="51"/>
      <c r="BT971" s="51"/>
      <c r="BU971" s="51"/>
      <c r="BV971" s="51"/>
      <c r="BW971" s="51"/>
      <c r="BX971" s="51"/>
      <c r="BY971" s="51"/>
      <c r="BZ971" s="51"/>
      <c r="CA971" s="51"/>
      <c r="C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  <c r="AW972" s="51"/>
      <c r="AX972" s="51"/>
      <c r="AY972" s="51"/>
      <c r="AZ972" s="51"/>
      <c r="BA972" s="51"/>
      <c r="BB972" s="51"/>
      <c r="BC972" s="51"/>
      <c r="BD972" s="51"/>
      <c r="BE972" s="51"/>
      <c r="BF972" s="51"/>
      <c r="BG972" s="51"/>
      <c r="BH972" s="51"/>
      <c r="BI972" s="51"/>
      <c r="BJ972" s="51"/>
      <c r="BK972" s="51"/>
      <c r="BL972" s="51"/>
      <c r="BM972" s="51"/>
      <c r="BN972" s="51"/>
      <c r="BO972" s="51"/>
      <c r="BP972" s="51"/>
      <c r="BQ972" s="51"/>
      <c r="BR972" s="51"/>
      <c r="BS972" s="51"/>
      <c r="BT972" s="51"/>
      <c r="BU972" s="51"/>
      <c r="BV972" s="51"/>
      <c r="BW972" s="51"/>
      <c r="BX972" s="51"/>
      <c r="BY972" s="51"/>
      <c r="BZ972" s="51"/>
      <c r="CA972" s="51"/>
      <c r="C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  <c r="AW973" s="51"/>
      <c r="AX973" s="51"/>
      <c r="AY973" s="51"/>
      <c r="AZ973" s="51"/>
      <c r="BA973" s="51"/>
      <c r="BB973" s="51"/>
      <c r="BC973" s="51"/>
      <c r="BD973" s="51"/>
      <c r="BE973" s="51"/>
      <c r="BF973" s="51"/>
      <c r="BG973" s="51"/>
      <c r="BH973" s="51"/>
      <c r="BI973" s="51"/>
      <c r="BJ973" s="51"/>
      <c r="BK973" s="51"/>
      <c r="BL973" s="51"/>
      <c r="BM973" s="51"/>
      <c r="BN973" s="51"/>
      <c r="BO973" s="51"/>
      <c r="BP973" s="51"/>
      <c r="BQ973" s="51"/>
      <c r="BR973" s="51"/>
      <c r="BS973" s="51"/>
      <c r="BT973" s="51"/>
      <c r="BU973" s="51"/>
      <c r="BV973" s="51"/>
      <c r="BW973" s="51"/>
      <c r="BX973" s="51"/>
      <c r="BY973" s="51"/>
      <c r="BZ973" s="51"/>
      <c r="CA973" s="51"/>
      <c r="C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  <c r="AW974" s="51"/>
      <c r="AX974" s="51"/>
      <c r="AY974" s="51"/>
      <c r="AZ974" s="51"/>
      <c r="BA974" s="51"/>
      <c r="BB974" s="51"/>
      <c r="BC974" s="51"/>
      <c r="BD974" s="51"/>
      <c r="BE974" s="51"/>
      <c r="BF974" s="51"/>
      <c r="BG974" s="51"/>
      <c r="BH974" s="51"/>
      <c r="BI974" s="51"/>
      <c r="BJ974" s="51"/>
      <c r="BK974" s="51"/>
      <c r="BL974" s="51"/>
      <c r="BM974" s="51"/>
      <c r="BN974" s="51"/>
      <c r="BO974" s="51"/>
      <c r="BP974" s="51"/>
      <c r="BQ974" s="51"/>
      <c r="BR974" s="51"/>
      <c r="BS974" s="51"/>
      <c r="BT974" s="51"/>
      <c r="BU974" s="51"/>
      <c r="BV974" s="51"/>
      <c r="BW974" s="51"/>
      <c r="BX974" s="51"/>
      <c r="BY974" s="51"/>
      <c r="BZ974" s="51"/>
      <c r="CA974" s="51"/>
      <c r="C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  <c r="AW975" s="51"/>
      <c r="AX975" s="51"/>
      <c r="AY975" s="51"/>
      <c r="AZ975" s="51"/>
      <c r="BA975" s="51"/>
      <c r="BB975" s="51"/>
      <c r="BC975" s="51"/>
      <c r="BD975" s="51"/>
      <c r="BE975" s="51"/>
      <c r="BF975" s="51"/>
      <c r="BG975" s="51"/>
      <c r="BH975" s="51"/>
      <c r="BI975" s="51"/>
      <c r="BJ975" s="51"/>
      <c r="BK975" s="51"/>
      <c r="BL975" s="51"/>
      <c r="BM975" s="51"/>
      <c r="BN975" s="51"/>
      <c r="BO975" s="51"/>
      <c r="BP975" s="51"/>
      <c r="BQ975" s="51"/>
      <c r="BR975" s="51"/>
      <c r="BS975" s="51"/>
      <c r="BT975" s="51"/>
      <c r="BU975" s="51"/>
      <c r="BV975" s="51"/>
      <c r="BW975" s="51"/>
      <c r="BX975" s="51"/>
      <c r="BY975" s="51"/>
      <c r="BZ975" s="51"/>
      <c r="CA975" s="51"/>
      <c r="C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  <c r="AW976" s="51"/>
      <c r="AX976" s="51"/>
      <c r="AY976" s="51"/>
      <c r="AZ976" s="51"/>
      <c r="BA976" s="51"/>
      <c r="BB976" s="51"/>
      <c r="BC976" s="51"/>
      <c r="BD976" s="51"/>
      <c r="BE976" s="51"/>
      <c r="BF976" s="51"/>
      <c r="BG976" s="51"/>
      <c r="BH976" s="51"/>
      <c r="BI976" s="51"/>
      <c r="BJ976" s="51"/>
      <c r="BK976" s="51"/>
      <c r="BL976" s="51"/>
      <c r="BM976" s="51"/>
      <c r="BN976" s="51"/>
      <c r="BO976" s="51"/>
      <c r="BP976" s="51"/>
      <c r="BQ976" s="51"/>
      <c r="BR976" s="51"/>
      <c r="BS976" s="51"/>
      <c r="BT976" s="51"/>
      <c r="BU976" s="51"/>
      <c r="BV976" s="51"/>
      <c r="BW976" s="51"/>
      <c r="BX976" s="51"/>
      <c r="BY976" s="51"/>
      <c r="BZ976" s="51"/>
      <c r="CA976" s="51"/>
      <c r="C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  <c r="AW977" s="51"/>
      <c r="AX977" s="51"/>
      <c r="AY977" s="51"/>
      <c r="AZ977" s="51"/>
      <c r="BA977" s="51"/>
      <c r="BB977" s="51"/>
      <c r="BC977" s="51"/>
      <c r="BD977" s="51"/>
      <c r="BE977" s="51"/>
      <c r="BF977" s="51"/>
      <c r="BG977" s="51"/>
      <c r="BH977" s="51"/>
      <c r="BI977" s="51"/>
      <c r="BJ977" s="51"/>
      <c r="BK977" s="51"/>
      <c r="BL977" s="51"/>
      <c r="BM977" s="51"/>
      <c r="BN977" s="51"/>
      <c r="BO977" s="51"/>
      <c r="BP977" s="51"/>
      <c r="BQ977" s="51"/>
      <c r="BR977" s="51"/>
      <c r="BS977" s="51"/>
      <c r="BT977" s="51"/>
      <c r="BU977" s="51"/>
      <c r="BV977" s="51"/>
      <c r="BW977" s="51"/>
      <c r="BX977" s="51"/>
      <c r="BY977" s="51"/>
      <c r="BZ977" s="51"/>
      <c r="CA977" s="51"/>
      <c r="C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  <c r="AW978" s="51"/>
      <c r="AX978" s="51"/>
      <c r="AY978" s="51"/>
      <c r="AZ978" s="51"/>
      <c r="BA978" s="51"/>
      <c r="BB978" s="51"/>
      <c r="BC978" s="51"/>
      <c r="BD978" s="51"/>
      <c r="BE978" s="51"/>
      <c r="BF978" s="51"/>
      <c r="BG978" s="51"/>
      <c r="BH978" s="51"/>
      <c r="BI978" s="51"/>
      <c r="BJ978" s="51"/>
      <c r="BK978" s="51"/>
      <c r="BL978" s="51"/>
      <c r="BM978" s="51"/>
      <c r="BN978" s="51"/>
      <c r="BO978" s="51"/>
      <c r="BP978" s="51"/>
      <c r="BQ978" s="51"/>
      <c r="BR978" s="51"/>
      <c r="BS978" s="51"/>
      <c r="BT978" s="51"/>
      <c r="BU978" s="51"/>
      <c r="BV978" s="51"/>
      <c r="BW978" s="51"/>
      <c r="BX978" s="51"/>
      <c r="BY978" s="51"/>
      <c r="BZ978" s="51"/>
      <c r="CA978" s="51"/>
      <c r="C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  <c r="AW979" s="51"/>
      <c r="AX979" s="51"/>
      <c r="AY979" s="51"/>
      <c r="AZ979" s="51"/>
      <c r="BA979" s="51"/>
      <c r="BB979" s="51"/>
      <c r="BC979" s="51"/>
      <c r="BD979" s="51"/>
      <c r="BE979" s="51"/>
      <c r="BF979" s="51"/>
      <c r="BG979" s="51"/>
      <c r="BH979" s="51"/>
      <c r="BI979" s="51"/>
      <c r="BJ979" s="51"/>
      <c r="BK979" s="51"/>
      <c r="BL979" s="51"/>
      <c r="BM979" s="51"/>
      <c r="BN979" s="51"/>
      <c r="BO979" s="51"/>
      <c r="BP979" s="51"/>
      <c r="BQ979" s="51"/>
      <c r="BR979" s="51"/>
      <c r="BS979" s="51"/>
      <c r="BT979" s="51"/>
      <c r="BU979" s="51"/>
      <c r="BV979" s="51"/>
      <c r="BW979" s="51"/>
      <c r="BX979" s="51"/>
      <c r="BY979" s="51"/>
      <c r="BZ979" s="51"/>
      <c r="CA979" s="51"/>
      <c r="C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  <c r="AW980" s="51"/>
      <c r="AX980" s="51"/>
      <c r="AY980" s="51"/>
      <c r="AZ980" s="51"/>
      <c r="BA980" s="51"/>
      <c r="BB980" s="51"/>
      <c r="BC980" s="51"/>
      <c r="BD980" s="51"/>
      <c r="BE980" s="51"/>
      <c r="BF980" s="51"/>
      <c r="BG980" s="51"/>
      <c r="BH980" s="51"/>
      <c r="BI980" s="51"/>
      <c r="BJ980" s="51"/>
      <c r="BK980" s="51"/>
      <c r="BL980" s="51"/>
      <c r="BM980" s="51"/>
      <c r="BN980" s="51"/>
      <c r="BO980" s="51"/>
      <c r="BP980" s="51"/>
      <c r="BQ980" s="51"/>
      <c r="BR980" s="51"/>
      <c r="BS980" s="51"/>
      <c r="BT980" s="51"/>
      <c r="BU980" s="51"/>
      <c r="BV980" s="51"/>
      <c r="BW980" s="51"/>
      <c r="BX980" s="51"/>
      <c r="BY980" s="51"/>
      <c r="BZ980" s="51"/>
      <c r="CA980" s="51"/>
      <c r="C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  <c r="AW981" s="51"/>
      <c r="AX981" s="51"/>
      <c r="AY981" s="51"/>
      <c r="AZ981" s="51"/>
      <c r="BA981" s="51"/>
      <c r="BB981" s="51"/>
      <c r="BC981" s="51"/>
      <c r="BD981" s="51"/>
      <c r="BE981" s="51"/>
      <c r="BF981" s="51"/>
      <c r="BG981" s="51"/>
      <c r="BH981" s="51"/>
      <c r="BI981" s="51"/>
      <c r="BJ981" s="51"/>
      <c r="BK981" s="51"/>
      <c r="BL981" s="51"/>
      <c r="BM981" s="51"/>
      <c r="BN981" s="51"/>
      <c r="BO981" s="51"/>
      <c r="BP981" s="51"/>
      <c r="BQ981" s="51"/>
      <c r="BR981" s="51"/>
      <c r="BS981" s="51"/>
      <c r="BT981" s="51"/>
      <c r="BU981" s="51"/>
      <c r="BV981" s="51"/>
      <c r="BW981" s="51"/>
      <c r="BX981" s="51"/>
      <c r="BY981" s="51"/>
      <c r="BZ981" s="51"/>
      <c r="CA981" s="51"/>
      <c r="C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  <c r="AZ982" s="51"/>
      <c r="BA982" s="51"/>
      <c r="BB982" s="51"/>
      <c r="BC982" s="51"/>
      <c r="BD982" s="51"/>
      <c r="BE982" s="51"/>
      <c r="BF982" s="51"/>
      <c r="BG982" s="51"/>
      <c r="BH982" s="51"/>
      <c r="BI982" s="51"/>
      <c r="BJ982" s="51"/>
      <c r="BK982" s="51"/>
      <c r="BL982" s="51"/>
      <c r="BM982" s="51"/>
      <c r="BN982" s="51"/>
      <c r="BO982" s="51"/>
      <c r="BP982" s="51"/>
      <c r="BQ982" s="51"/>
      <c r="BR982" s="51"/>
      <c r="BS982" s="51"/>
      <c r="BT982" s="51"/>
      <c r="BU982" s="51"/>
      <c r="BV982" s="51"/>
      <c r="BW982" s="51"/>
      <c r="BX982" s="51"/>
      <c r="BY982" s="51"/>
      <c r="BZ982" s="51"/>
      <c r="CA982" s="51"/>
      <c r="C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  <c r="AW983" s="51"/>
      <c r="AX983" s="51"/>
      <c r="AY983" s="51"/>
      <c r="AZ983" s="51"/>
      <c r="BA983" s="51"/>
      <c r="BB983" s="51"/>
      <c r="BC983" s="51"/>
      <c r="BD983" s="51"/>
      <c r="BE983" s="51"/>
      <c r="BF983" s="51"/>
      <c r="BG983" s="51"/>
      <c r="BH983" s="51"/>
      <c r="BI983" s="51"/>
      <c r="BJ983" s="51"/>
      <c r="BK983" s="51"/>
      <c r="BL983" s="51"/>
      <c r="BM983" s="51"/>
      <c r="BN983" s="51"/>
      <c r="BO983" s="51"/>
      <c r="BP983" s="51"/>
      <c r="BQ983" s="51"/>
      <c r="BR983" s="51"/>
      <c r="BS983" s="51"/>
      <c r="BT983" s="51"/>
      <c r="BU983" s="51"/>
      <c r="BV983" s="51"/>
      <c r="BW983" s="51"/>
      <c r="BX983" s="51"/>
      <c r="BY983" s="51"/>
      <c r="BZ983" s="51"/>
      <c r="CA983" s="51"/>
      <c r="C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  <c r="AW984" s="51"/>
      <c r="AX984" s="51"/>
      <c r="AY984" s="51"/>
      <c r="AZ984" s="51"/>
      <c r="BA984" s="51"/>
      <c r="BB984" s="51"/>
      <c r="BC984" s="51"/>
      <c r="BD984" s="51"/>
      <c r="BE984" s="51"/>
      <c r="BF984" s="51"/>
      <c r="BG984" s="51"/>
      <c r="BH984" s="51"/>
      <c r="BI984" s="51"/>
      <c r="BJ984" s="51"/>
      <c r="BK984" s="51"/>
      <c r="BL984" s="51"/>
      <c r="BM984" s="51"/>
      <c r="BN984" s="51"/>
      <c r="BO984" s="51"/>
      <c r="BP984" s="51"/>
      <c r="BQ984" s="51"/>
      <c r="BR984" s="51"/>
      <c r="BS984" s="51"/>
      <c r="BT984" s="51"/>
      <c r="BU984" s="51"/>
      <c r="BV984" s="51"/>
      <c r="BW984" s="51"/>
      <c r="BX984" s="51"/>
      <c r="BY984" s="51"/>
      <c r="BZ984" s="51"/>
      <c r="CA984" s="51"/>
      <c r="C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  <c r="AW985" s="51"/>
      <c r="AX985" s="51"/>
      <c r="AY985" s="51"/>
      <c r="AZ985" s="51"/>
      <c r="BA985" s="51"/>
      <c r="BB985" s="51"/>
      <c r="BC985" s="51"/>
      <c r="BD985" s="51"/>
      <c r="BE985" s="51"/>
      <c r="BF985" s="51"/>
      <c r="BG985" s="51"/>
      <c r="BH985" s="51"/>
      <c r="BI985" s="51"/>
      <c r="BJ985" s="51"/>
      <c r="BK985" s="51"/>
      <c r="BL985" s="51"/>
      <c r="BM985" s="51"/>
      <c r="BN985" s="51"/>
      <c r="BO985" s="51"/>
      <c r="BP985" s="51"/>
      <c r="BQ985" s="51"/>
      <c r="BR985" s="51"/>
      <c r="BS985" s="51"/>
      <c r="BT985" s="51"/>
      <c r="BU985" s="51"/>
      <c r="BV985" s="51"/>
      <c r="BW985" s="51"/>
      <c r="BX985" s="51"/>
      <c r="BY985" s="51"/>
      <c r="BZ985" s="51"/>
      <c r="CA985" s="51"/>
      <c r="C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  <c r="AW986" s="51"/>
      <c r="AX986" s="51"/>
      <c r="AY986" s="51"/>
      <c r="AZ986" s="51"/>
      <c r="BA986" s="51"/>
      <c r="BB986" s="51"/>
      <c r="BC986" s="51"/>
      <c r="BD986" s="51"/>
      <c r="BE986" s="51"/>
      <c r="BF986" s="51"/>
      <c r="BG986" s="51"/>
      <c r="BH986" s="51"/>
      <c r="BI986" s="51"/>
      <c r="BJ986" s="51"/>
      <c r="BK986" s="51"/>
      <c r="BL986" s="51"/>
      <c r="BM986" s="51"/>
      <c r="BN986" s="51"/>
      <c r="BO986" s="51"/>
      <c r="BP986" s="51"/>
      <c r="BQ986" s="51"/>
      <c r="BR986" s="51"/>
      <c r="BS986" s="51"/>
      <c r="BT986" s="51"/>
      <c r="BU986" s="51"/>
      <c r="BV986" s="51"/>
      <c r="BW986" s="51"/>
      <c r="BX986" s="51"/>
      <c r="BY986" s="51"/>
      <c r="BZ986" s="51"/>
      <c r="CA986" s="51"/>
      <c r="C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  <c r="AW987" s="51"/>
      <c r="AX987" s="51"/>
      <c r="AY987" s="51"/>
      <c r="AZ987" s="51"/>
      <c r="BA987" s="51"/>
      <c r="BB987" s="51"/>
      <c r="BC987" s="51"/>
      <c r="BD987" s="51"/>
      <c r="BE987" s="51"/>
      <c r="BF987" s="51"/>
      <c r="BG987" s="51"/>
      <c r="BH987" s="51"/>
      <c r="BI987" s="51"/>
      <c r="BJ987" s="51"/>
      <c r="BK987" s="51"/>
      <c r="BL987" s="51"/>
      <c r="BM987" s="51"/>
      <c r="BN987" s="51"/>
      <c r="BO987" s="51"/>
      <c r="BP987" s="51"/>
      <c r="BQ987" s="51"/>
      <c r="BR987" s="51"/>
      <c r="BS987" s="51"/>
      <c r="BT987" s="51"/>
      <c r="BU987" s="51"/>
      <c r="BV987" s="51"/>
      <c r="BW987" s="51"/>
      <c r="BX987" s="51"/>
      <c r="BY987" s="51"/>
      <c r="BZ987" s="51"/>
      <c r="CA987" s="51"/>
      <c r="C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  <c r="AZ988" s="51"/>
      <c r="BA988" s="51"/>
      <c r="BB988" s="51"/>
      <c r="BC988" s="51"/>
      <c r="BD988" s="51"/>
      <c r="BE988" s="51"/>
      <c r="BF988" s="51"/>
      <c r="BG988" s="51"/>
      <c r="BH988" s="51"/>
      <c r="BI988" s="51"/>
      <c r="BJ988" s="51"/>
      <c r="BK988" s="51"/>
      <c r="BL988" s="51"/>
      <c r="BM988" s="51"/>
      <c r="BN988" s="51"/>
      <c r="BO988" s="51"/>
      <c r="BP988" s="51"/>
      <c r="BQ988" s="51"/>
      <c r="BR988" s="51"/>
      <c r="BS988" s="51"/>
      <c r="BT988" s="51"/>
      <c r="BU988" s="51"/>
      <c r="BV988" s="51"/>
      <c r="BW988" s="51"/>
      <c r="BX988" s="51"/>
      <c r="BY988" s="51"/>
      <c r="BZ988" s="51"/>
      <c r="CA988" s="51"/>
      <c r="C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  <c r="AW989" s="51"/>
      <c r="AX989" s="51"/>
      <c r="AY989" s="51"/>
      <c r="AZ989" s="51"/>
      <c r="BA989" s="51"/>
      <c r="BB989" s="51"/>
      <c r="BC989" s="51"/>
      <c r="BD989" s="51"/>
      <c r="BE989" s="51"/>
      <c r="BF989" s="51"/>
      <c r="BG989" s="51"/>
      <c r="BH989" s="51"/>
      <c r="BI989" s="51"/>
      <c r="BJ989" s="51"/>
      <c r="BK989" s="51"/>
      <c r="BL989" s="51"/>
      <c r="BM989" s="51"/>
      <c r="BN989" s="51"/>
      <c r="BO989" s="51"/>
      <c r="BP989" s="51"/>
      <c r="BQ989" s="51"/>
      <c r="BR989" s="51"/>
      <c r="BS989" s="51"/>
      <c r="BT989" s="51"/>
      <c r="BU989" s="51"/>
      <c r="BV989" s="51"/>
      <c r="BW989" s="51"/>
      <c r="BX989" s="51"/>
      <c r="BY989" s="51"/>
      <c r="BZ989" s="51"/>
      <c r="CA989" s="51"/>
      <c r="C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  <c r="AZ990" s="51"/>
      <c r="BA990" s="51"/>
      <c r="BB990" s="51"/>
      <c r="BC990" s="51"/>
      <c r="BD990" s="51"/>
      <c r="BE990" s="51"/>
      <c r="BF990" s="51"/>
      <c r="BG990" s="51"/>
      <c r="BH990" s="51"/>
      <c r="BI990" s="51"/>
      <c r="BJ990" s="51"/>
      <c r="BK990" s="51"/>
      <c r="BL990" s="51"/>
      <c r="BM990" s="51"/>
      <c r="BN990" s="51"/>
      <c r="BO990" s="51"/>
      <c r="BP990" s="51"/>
      <c r="BQ990" s="51"/>
      <c r="BR990" s="51"/>
      <c r="BS990" s="51"/>
      <c r="BT990" s="51"/>
      <c r="BU990" s="51"/>
      <c r="BV990" s="51"/>
      <c r="BW990" s="51"/>
      <c r="BX990" s="51"/>
      <c r="BY990" s="51"/>
      <c r="BZ990" s="51"/>
      <c r="CA990" s="51"/>
      <c r="C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  <c r="AW991" s="51"/>
      <c r="AX991" s="51"/>
      <c r="AY991" s="51"/>
      <c r="AZ991" s="51"/>
      <c r="BA991" s="51"/>
      <c r="BB991" s="51"/>
      <c r="BC991" s="51"/>
      <c r="BD991" s="51"/>
      <c r="BE991" s="51"/>
      <c r="BF991" s="51"/>
      <c r="BG991" s="51"/>
      <c r="BH991" s="51"/>
      <c r="BI991" s="51"/>
      <c r="BJ991" s="51"/>
      <c r="BK991" s="51"/>
      <c r="BL991" s="51"/>
      <c r="BM991" s="51"/>
      <c r="BN991" s="51"/>
      <c r="BO991" s="51"/>
      <c r="BP991" s="51"/>
      <c r="BQ991" s="51"/>
      <c r="BR991" s="51"/>
      <c r="BS991" s="51"/>
      <c r="BT991" s="51"/>
      <c r="BU991" s="51"/>
      <c r="BV991" s="51"/>
      <c r="BW991" s="51"/>
      <c r="BX991" s="51"/>
      <c r="BY991" s="51"/>
      <c r="BZ991" s="51"/>
      <c r="CA991" s="51"/>
      <c r="C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  <c r="AZ992" s="51"/>
      <c r="BA992" s="51"/>
      <c r="BB992" s="51"/>
      <c r="BC992" s="51"/>
      <c r="BD992" s="51"/>
      <c r="BE992" s="51"/>
      <c r="BF992" s="51"/>
      <c r="BG992" s="51"/>
      <c r="BH992" s="51"/>
      <c r="BI992" s="51"/>
      <c r="BJ992" s="51"/>
      <c r="BK992" s="51"/>
      <c r="BL992" s="51"/>
      <c r="BM992" s="51"/>
      <c r="BN992" s="51"/>
      <c r="BO992" s="51"/>
      <c r="BP992" s="51"/>
      <c r="BQ992" s="51"/>
      <c r="BR992" s="51"/>
      <c r="BS992" s="51"/>
      <c r="BT992" s="51"/>
      <c r="BU992" s="51"/>
      <c r="BV992" s="51"/>
      <c r="BW992" s="51"/>
      <c r="BX992" s="51"/>
      <c r="BY992" s="51"/>
      <c r="BZ992" s="51"/>
      <c r="CA992" s="51"/>
      <c r="C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  <c r="AW993" s="51"/>
      <c r="AX993" s="51"/>
      <c r="AY993" s="51"/>
      <c r="AZ993" s="51"/>
      <c r="BA993" s="51"/>
      <c r="BB993" s="51"/>
      <c r="BC993" s="51"/>
      <c r="BD993" s="51"/>
      <c r="BE993" s="51"/>
      <c r="BF993" s="51"/>
      <c r="BG993" s="51"/>
      <c r="BH993" s="51"/>
      <c r="BI993" s="51"/>
      <c r="BJ993" s="51"/>
      <c r="BK993" s="51"/>
      <c r="BL993" s="51"/>
      <c r="BM993" s="51"/>
      <c r="BN993" s="51"/>
      <c r="BO993" s="51"/>
      <c r="BP993" s="51"/>
      <c r="BQ993" s="51"/>
      <c r="BR993" s="51"/>
      <c r="BS993" s="51"/>
      <c r="BT993" s="51"/>
      <c r="BU993" s="51"/>
      <c r="BV993" s="51"/>
      <c r="BW993" s="51"/>
      <c r="BX993" s="51"/>
      <c r="BY993" s="51"/>
      <c r="BZ993" s="51"/>
      <c r="CA993" s="51"/>
      <c r="C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  <c r="AW994" s="51"/>
      <c r="AX994" s="51"/>
      <c r="AY994" s="51"/>
      <c r="AZ994" s="51"/>
      <c r="BA994" s="51"/>
      <c r="BB994" s="51"/>
      <c r="BC994" s="51"/>
      <c r="BD994" s="51"/>
      <c r="BE994" s="51"/>
      <c r="BF994" s="51"/>
      <c r="BG994" s="51"/>
      <c r="BH994" s="51"/>
      <c r="BI994" s="51"/>
      <c r="BJ994" s="51"/>
      <c r="BK994" s="51"/>
      <c r="BL994" s="51"/>
      <c r="BM994" s="51"/>
      <c r="BN994" s="51"/>
      <c r="BO994" s="51"/>
      <c r="BP994" s="51"/>
      <c r="BQ994" s="51"/>
      <c r="BR994" s="51"/>
      <c r="BS994" s="51"/>
      <c r="BT994" s="51"/>
      <c r="BU994" s="51"/>
      <c r="BV994" s="51"/>
      <c r="BW994" s="51"/>
      <c r="BX994" s="51"/>
      <c r="BY994" s="51"/>
      <c r="BZ994" s="51"/>
      <c r="CA994" s="51"/>
      <c r="C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  <c r="AW995" s="51"/>
      <c r="AX995" s="51"/>
      <c r="AY995" s="51"/>
      <c r="AZ995" s="51"/>
      <c r="BA995" s="51"/>
      <c r="BB995" s="51"/>
      <c r="BC995" s="51"/>
      <c r="BD995" s="51"/>
      <c r="BE995" s="51"/>
      <c r="BF995" s="51"/>
      <c r="BG995" s="51"/>
      <c r="BH995" s="51"/>
      <c r="BI995" s="51"/>
      <c r="BJ995" s="51"/>
      <c r="BK995" s="51"/>
      <c r="BL995" s="51"/>
      <c r="BM995" s="51"/>
      <c r="BN995" s="51"/>
      <c r="BO995" s="51"/>
      <c r="BP995" s="51"/>
      <c r="BQ995" s="51"/>
      <c r="BR995" s="51"/>
      <c r="BS995" s="51"/>
      <c r="BT995" s="51"/>
      <c r="BU995" s="51"/>
      <c r="BV995" s="51"/>
      <c r="BW995" s="51"/>
      <c r="BX995" s="51"/>
      <c r="BY995" s="51"/>
      <c r="BZ995" s="51"/>
      <c r="CA995" s="51"/>
      <c r="C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  <c r="AW996" s="51"/>
      <c r="AX996" s="51"/>
      <c r="AY996" s="51"/>
      <c r="AZ996" s="51"/>
      <c r="BA996" s="51"/>
      <c r="BB996" s="51"/>
      <c r="BC996" s="51"/>
      <c r="BD996" s="51"/>
      <c r="BE996" s="51"/>
      <c r="BF996" s="51"/>
      <c r="BG996" s="51"/>
      <c r="BH996" s="51"/>
      <c r="BI996" s="51"/>
      <c r="BJ996" s="51"/>
      <c r="BK996" s="51"/>
      <c r="BL996" s="51"/>
      <c r="BM996" s="51"/>
      <c r="BN996" s="51"/>
      <c r="BO996" s="51"/>
      <c r="BP996" s="51"/>
      <c r="BQ996" s="51"/>
      <c r="BR996" s="51"/>
      <c r="BS996" s="51"/>
      <c r="BT996" s="51"/>
      <c r="BU996" s="51"/>
      <c r="BV996" s="51"/>
      <c r="BW996" s="51"/>
      <c r="BX996" s="51"/>
      <c r="BY996" s="51"/>
      <c r="BZ996" s="51"/>
      <c r="CA996" s="51"/>
      <c r="C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  <c r="AW997" s="51"/>
      <c r="AX997" s="51"/>
      <c r="AY997" s="51"/>
      <c r="AZ997" s="51"/>
      <c r="BA997" s="51"/>
      <c r="BB997" s="51"/>
      <c r="BC997" s="51"/>
      <c r="BD997" s="51"/>
      <c r="BE997" s="51"/>
      <c r="BF997" s="51"/>
      <c r="BG997" s="51"/>
      <c r="BH997" s="51"/>
      <c r="BI997" s="51"/>
      <c r="BJ997" s="51"/>
      <c r="BK997" s="51"/>
      <c r="BL997" s="51"/>
      <c r="BM997" s="51"/>
      <c r="BN997" s="51"/>
      <c r="BO997" s="51"/>
      <c r="BP997" s="51"/>
      <c r="BQ997" s="51"/>
      <c r="BR997" s="51"/>
      <c r="BS997" s="51"/>
      <c r="BT997" s="51"/>
      <c r="BU997" s="51"/>
      <c r="BV997" s="51"/>
      <c r="BW997" s="51"/>
      <c r="BX997" s="51"/>
      <c r="BY997" s="51"/>
      <c r="BZ997" s="51"/>
      <c r="CA997" s="51"/>
      <c r="C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  <c r="AW998" s="51"/>
      <c r="AX998" s="51"/>
      <c r="AY998" s="51"/>
      <c r="AZ998" s="51"/>
      <c r="BA998" s="51"/>
      <c r="BB998" s="51"/>
      <c r="BC998" s="51"/>
      <c r="BD998" s="51"/>
      <c r="BE998" s="51"/>
      <c r="BF998" s="51"/>
      <c r="BG998" s="51"/>
      <c r="BH998" s="51"/>
      <c r="BI998" s="51"/>
      <c r="BJ998" s="51"/>
      <c r="BK998" s="51"/>
      <c r="BL998" s="51"/>
      <c r="BM998" s="51"/>
      <c r="BN998" s="51"/>
      <c r="BO998" s="51"/>
      <c r="BP998" s="51"/>
      <c r="BQ998" s="51"/>
      <c r="BR998" s="51"/>
      <c r="BS998" s="51"/>
      <c r="BT998" s="51"/>
      <c r="BU998" s="51"/>
      <c r="BV998" s="51"/>
      <c r="BW998" s="51"/>
      <c r="BX998" s="51"/>
      <c r="BY998" s="51"/>
      <c r="BZ998" s="51"/>
      <c r="CA998" s="51"/>
      <c r="CB998" s="51"/>
    </row>
  </sheetData>
  <mergeCells count="23">
    <mergeCell ref="D1:F1"/>
    <mergeCell ref="G1:J1"/>
    <mergeCell ref="L1:N1"/>
    <mergeCell ref="O1:Q1"/>
    <mergeCell ref="R1:U1"/>
    <mergeCell ref="W1:AB1"/>
    <mergeCell ref="AC1:AD1"/>
    <mergeCell ref="AE1:AG1"/>
    <mergeCell ref="AH1:AI1"/>
    <mergeCell ref="AJ1:AL1"/>
    <mergeCell ref="AM1:AO1"/>
    <mergeCell ref="AP1:AR1"/>
    <mergeCell ref="AS1:AT1"/>
    <mergeCell ref="AU1:AV1"/>
    <mergeCell ref="BY1:BZ1"/>
    <mergeCell ref="CA1:CB1"/>
    <mergeCell ref="AW1:BA1"/>
    <mergeCell ref="BC1:BE1"/>
    <mergeCell ref="BF1:BK1"/>
    <mergeCell ref="BL1:BM1"/>
    <mergeCell ref="BN1:BQ1"/>
    <mergeCell ref="BR1:BT1"/>
    <mergeCell ref="BU1:BX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1.13"/>
    <col customWidth="1" min="2" max="2" width="48.0"/>
    <col customWidth="1" min="3" max="3" width="29.0"/>
    <col customWidth="1" min="4" max="45" width="21.25"/>
    <col customWidth="1" min="46" max="46" width="20.88"/>
    <col customWidth="1" min="47" max="47" width="21.25"/>
    <col customWidth="1" min="48" max="48" width="18.75"/>
    <col customWidth="1" min="49" max="80" width="21.25"/>
  </cols>
  <sheetData>
    <row r="1" ht="14.25" customHeight="1">
      <c r="A1" s="1"/>
      <c r="B1" s="1"/>
      <c r="C1" s="2" t="s">
        <v>0</v>
      </c>
      <c r="D1" s="3" t="s">
        <v>1</v>
      </c>
      <c r="E1" s="4"/>
      <c r="F1" s="5"/>
      <c r="G1" s="6" t="s">
        <v>2</v>
      </c>
      <c r="H1" s="4"/>
      <c r="I1" s="4"/>
      <c r="J1" s="5"/>
      <c r="K1" s="7"/>
      <c r="L1" s="6" t="s">
        <v>3</v>
      </c>
      <c r="M1" s="4"/>
      <c r="N1" s="5"/>
      <c r="O1" s="3" t="s">
        <v>4</v>
      </c>
      <c r="P1" s="4"/>
      <c r="Q1" s="5"/>
      <c r="R1" s="3" t="s">
        <v>5</v>
      </c>
      <c r="S1" s="4"/>
      <c r="T1" s="4"/>
      <c r="U1" s="5"/>
      <c r="V1" s="8"/>
      <c r="W1" s="9" t="s">
        <v>6</v>
      </c>
      <c r="X1" s="10"/>
      <c r="Y1" s="10"/>
      <c r="Z1" s="10"/>
      <c r="AA1" s="10"/>
      <c r="AB1" s="10"/>
      <c r="AC1" s="11" t="s">
        <v>7</v>
      </c>
      <c r="AD1" s="5"/>
      <c r="AE1" s="3" t="s">
        <v>8</v>
      </c>
      <c r="AF1" s="4"/>
      <c r="AG1" s="5"/>
      <c r="AH1" s="3" t="s">
        <v>9</v>
      </c>
      <c r="AI1" s="5"/>
      <c r="AJ1" s="3" t="s">
        <v>10</v>
      </c>
      <c r="AK1" s="4"/>
      <c r="AL1" s="5"/>
      <c r="AM1" s="3" t="s">
        <v>11</v>
      </c>
      <c r="AN1" s="4"/>
      <c r="AO1" s="5"/>
      <c r="AP1" s="3" t="s">
        <v>12</v>
      </c>
      <c r="AQ1" s="4"/>
      <c r="AR1" s="5"/>
      <c r="AS1" s="3" t="s">
        <v>13</v>
      </c>
      <c r="AT1" s="5"/>
      <c r="AU1" s="3" t="s">
        <v>14</v>
      </c>
      <c r="AV1" s="5"/>
      <c r="AW1" s="3" t="s">
        <v>15</v>
      </c>
      <c r="AX1" s="4"/>
      <c r="AY1" s="4"/>
      <c r="AZ1" s="4"/>
      <c r="BA1" s="5"/>
      <c r="BB1" s="8"/>
      <c r="BC1" s="3" t="s">
        <v>16</v>
      </c>
      <c r="BD1" s="4"/>
      <c r="BE1" s="5"/>
      <c r="BF1" s="11" t="s">
        <v>17</v>
      </c>
      <c r="BG1" s="4"/>
      <c r="BH1" s="4"/>
      <c r="BI1" s="4"/>
      <c r="BJ1" s="4"/>
      <c r="BK1" s="5"/>
      <c r="BL1" s="3" t="s">
        <v>18</v>
      </c>
      <c r="BM1" s="5"/>
      <c r="BN1" s="3" t="s">
        <v>19</v>
      </c>
      <c r="BO1" s="4"/>
      <c r="BP1" s="4"/>
      <c r="BQ1" s="5"/>
      <c r="BR1" s="3" t="s">
        <v>20</v>
      </c>
      <c r="BS1" s="4"/>
      <c r="BT1" s="5"/>
      <c r="BU1" s="3" t="s">
        <v>21</v>
      </c>
      <c r="BV1" s="4"/>
      <c r="BW1" s="4"/>
      <c r="BX1" s="5"/>
      <c r="BY1" s="11" t="s">
        <v>22</v>
      </c>
      <c r="BZ1" s="5"/>
      <c r="CA1" s="11" t="s">
        <v>23</v>
      </c>
      <c r="CB1" s="5"/>
    </row>
    <row r="2" ht="14.25" customHeight="1">
      <c r="A2" s="12" t="s">
        <v>24</v>
      </c>
      <c r="B2" s="12" t="s">
        <v>25</v>
      </c>
      <c r="C2" s="13"/>
      <c r="D2" s="14" t="s">
        <v>26</v>
      </c>
      <c r="E2" s="15" t="s">
        <v>27</v>
      </c>
      <c r="F2" s="15" t="s">
        <v>28</v>
      </c>
      <c r="G2" s="16" t="s">
        <v>29</v>
      </c>
      <c r="H2" s="16" t="s">
        <v>30</v>
      </c>
      <c r="I2" s="16" t="s">
        <v>31</v>
      </c>
      <c r="J2" s="16" t="s">
        <v>32</v>
      </c>
      <c r="K2" s="17" t="s">
        <v>33</v>
      </c>
      <c r="L2" s="14" t="s">
        <v>34</v>
      </c>
      <c r="M2" s="14" t="s">
        <v>35</v>
      </c>
      <c r="N2" s="17" t="s">
        <v>36</v>
      </c>
      <c r="O2" s="16" t="s">
        <v>37</v>
      </c>
      <c r="P2" s="16" t="s">
        <v>38</v>
      </c>
      <c r="Q2" s="16" t="s">
        <v>39</v>
      </c>
      <c r="R2" s="18" t="s">
        <v>40</v>
      </c>
      <c r="S2" s="19" t="s">
        <v>41</v>
      </c>
      <c r="T2" s="19" t="s">
        <v>42</v>
      </c>
      <c r="U2" s="19" t="s">
        <v>43</v>
      </c>
      <c r="V2" s="20" t="s">
        <v>44</v>
      </c>
      <c r="W2" s="16" t="s">
        <v>45</v>
      </c>
      <c r="X2" s="16" t="s">
        <v>46</v>
      </c>
      <c r="Y2" s="16" t="s">
        <v>47</v>
      </c>
      <c r="Z2" s="16" t="s">
        <v>48</v>
      </c>
      <c r="AA2" s="16" t="s">
        <v>49</v>
      </c>
      <c r="AB2" s="16" t="s">
        <v>50</v>
      </c>
      <c r="AC2" s="17" t="s">
        <v>51</v>
      </c>
      <c r="AD2" s="17" t="s">
        <v>52</v>
      </c>
      <c r="AE2" s="16" t="s">
        <v>53</v>
      </c>
      <c r="AF2" s="16" t="s">
        <v>54</v>
      </c>
      <c r="AG2" s="17" t="s">
        <v>55</v>
      </c>
      <c r="AH2" s="16" t="s">
        <v>56</v>
      </c>
      <c r="AI2" s="16" t="s">
        <v>57</v>
      </c>
      <c r="AJ2" s="17" t="s">
        <v>58</v>
      </c>
      <c r="AK2" s="17" t="s">
        <v>59</v>
      </c>
      <c r="AL2" s="17" t="s">
        <v>60</v>
      </c>
      <c r="AM2" s="17" t="s">
        <v>61</v>
      </c>
      <c r="AN2" s="17" t="s">
        <v>62</v>
      </c>
      <c r="AO2" s="17" t="s">
        <v>63</v>
      </c>
      <c r="AP2" s="17" t="s">
        <v>64</v>
      </c>
      <c r="AQ2" s="17" t="s">
        <v>65</v>
      </c>
      <c r="AR2" s="17" t="s">
        <v>66</v>
      </c>
      <c r="AS2" s="16" t="s">
        <v>67</v>
      </c>
      <c r="AT2" s="16" t="s">
        <v>68</v>
      </c>
      <c r="AU2" s="15" t="s">
        <v>69</v>
      </c>
      <c r="AV2" s="15" t="s">
        <v>70</v>
      </c>
      <c r="AW2" s="16" t="s">
        <v>71</v>
      </c>
      <c r="AX2" s="16" t="s">
        <v>72</v>
      </c>
      <c r="AY2" s="16" t="s">
        <v>73</v>
      </c>
      <c r="AZ2" s="16" t="s">
        <v>74</v>
      </c>
      <c r="BA2" s="16" t="s">
        <v>75</v>
      </c>
      <c r="BB2" s="16" t="s">
        <v>76</v>
      </c>
      <c r="BC2" s="17" t="s">
        <v>77</v>
      </c>
      <c r="BD2" s="17" t="s">
        <v>78</v>
      </c>
      <c r="BE2" s="17" t="s">
        <v>79</v>
      </c>
      <c r="BF2" s="16" t="s">
        <v>80</v>
      </c>
      <c r="BG2" s="16" t="s">
        <v>81</v>
      </c>
      <c r="BH2" s="16" t="s">
        <v>82</v>
      </c>
      <c r="BI2" s="16" t="s">
        <v>83</v>
      </c>
      <c r="BJ2" s="16" t="s">
        <v>84</v>
      </c>
      <c r="BK2" s="16" t="s">
        <v>85</v>
      </c>
      <c r="BL2" s="15" t="s">
        <v>86</v>
      </c>
      <c r="BM2" s="15" t="s">
        <v>87</v>
      </c>
      <c r="BN2" s="16" t="s">
        <v>88</v>
      </c>
      <c r="BO2" s="16" t="s">
        <v>89</v>
      </c>
      <c r="BP2" s="16" t="s">
        <v>90</v>
      </c>
      <c r="BQ2" s="16" t="s">
        <v>91</v>
      </c>
      <c r="BR2" s="17" t="s">
        <v>92</v>
      </c>
      <c r="BS2" s="17" t="s">
        <v>59</v>
      </c>
      <c r="BT2" s="17" t="s">
        <v>93</v>
      </c>
      <c r="BU2" s="16" t="s">
        <v>94</v>
      </c>
      <c r="BV2" s="16" t="s">
        <v>95</v>
      </c>
      <c r="BW2" s="16" t="s">
        <v>96</v>
      </c>
      <c r="BX2" s="16" t="s">
        <v>97</v>
      </c>
      <c r="BY2" s="14" t="s">
        <v>94</v>
      </c>
      <c r="BZ2" s="14" t="s">
        <v>98</v>
      </c>
      <c r="CA2" s="15" t="s">
        <v>99</v>
      </c>
      <c r="CB2" s="15" t="s">
        <v>100</v>
      </c>
    </row>
    <row r="3" ht="14.25" customHeight="1">
      <c r="A3" s="21">
        <v>1.0</v>
      </c>
      <c r="B3" s="22" t="s">
        <v>101</v>
      </c>
      <c r="C3" s="23">
        <v>93.0</v>
      </c>
      <c r="D3" s="24">
        <v>99.0</v>
      </c>
      <c r="E3" s="24">
        <v>103.0</v>
      </c>
      <c r="F3" s="24">
        <v>83.0</v>
      </c>
      <c r="G3" s="24">
        <v>89.0</v>
      </c>
      <c r="H3" s="24">
        <v>90.0</v>
      </c>
      <c r="I3" s="24">
        <v>100.0</v>
      </c>
      <c r="J3" s="24">
        <v>94.5</v>
      </c>
      <c r="K3" s="24">
        <v>103.0</v>
      </c>
      <c r="L3" s="25">
        <f t="shared" ref="L3:L28" si="1">AVERAGE(G3,H3)</f>
        <v>89.5</v>
      </c>
      <c r="M3" s="25">
        <f t="shared" ref="M3:M28" si="2">AVERAGE(I3,J3)</f>
        <v>97.25</v>
      </c>
      <c r="N3" s="25">
        <f t="shared" ref="N3:N31" si="3">(K3)</f>
        <v>103</v>
      </c>
      <c r="O3" s="24">
        <v>92.0</v>
      </c>
      <c r="P3" s="24">
        <v>101.0</v>
      </c>
      <c r="Q3" s="24">
        <v>89.0</v>
      </c>
      <c r="R3" s="24">
        <v>91.0</v>
      </c>
      <c r="S3" s="24">
        <v>91.0</v>
      </c>
      <c r="T3" s="24">
        <v>101.0</v>
      </c>
      <c r="U3" s="24">
        <v>89.0</v>
      </c>
      <c r="V3" s="24">
        <v>92.0</v>
      </c>
      <c r="W3" s="24">
        <v>60.0</v>
      </c>
      <c r="X3" s="24">
        <v>99.5</v>
      </c>
      <c r="Y3" s="24">
        <v>112.5</v>
      </c>
      <c r="Z3" s="24">
        <v>86.0</v>
      </c>
      <c r="AA3" s="24">
        <v>101.5</v>
      </c>
      <c r="AB3" s="24">
        <v>98.0</v>
      </c>
      <c r="AC3" s="25">
        <f t="shared" ref="AC3:AC28" si="4">AVERAGE(AA3,Y3)</f>
        <v>107</v>
      </c>
      <c r="AD3" s="25">
        <f t="shared" ref="AD3:AD28" si="5">AVERAGE(AB3,Z3,X3,W3)</f>
        <v>85.875</v>
      </c>
      <c r="AE3" s="24">
        <v>97.0</v>
      </c>
      <c r="AF3" s="24">
        <v>90.0</v>
      </c>
      <c r="AG3" s="24">
        <v>103.0</v>
      </c>
      <c r="AH3" s="24">
        <v>93.0</v>
      </c>
      <c r="AI3" s="24">
        <v>94.0</v>
      </c>
      <c r="AJ3" s="24">
        <v>84.0</v>
      </c>
      <c r="AK3" s="24">
        <v>94.5</v>
      </c>
      <c r="AL3" s="24">
        <v>101.0</v>
      </c>
      <c r="AM3" s="24">
        <v>60.0</v>
      </c>
      <c r="AN3" s="24">
        <v>88.5</v>
      </c>
      <c r="AO3" s="24">
        <v>97.0</v>
      </c>
      <c r="AP3" s="24">
        <v>82.0</v>
      </c>
      <c r="AQ3" s="24">
        <v>99.0</v>
      </c>
      <c r="AR3" s="24">
        <v>90.5</v>
      </c>
      <c r="AS3" s="24">
        <v>106.5</v>
      </c>
      <c r="AT3" s="26">
        <v>91.0</v>
      </c>
      <c r="AU3" s="24">
        <v>93.0</v>
      </c>
      <c r="AV3" s="26">
        <v>94.0</v>
      </c>
      <c r="AW3" s="24">
        <v>91.0</v>
      </c>
      <c r="AX3" s="24">
        <v>54.0</v>
      </c>
      <c r="AY3" s="24">
        <v>85.0</v>
      </c>
      <c r="AZ3" s="24">
        <v>101.0</v>
      </c>
      <c r="BA3" s="24">
        <v>104.0</v>
      </c>
      <c r="BB3" s="24">
        <v>96.0</v>
      </c>
      <c r="BC3" s="24">
        <v>88.0</v>
      </c>
      <c r="BD3" s="24">
        <v>109.0</v>
      </c>
      <c r="BE3" s="24">
        <v>101.0</v>
      </c>
      <c r="BF3" s="24">
        <v>128.0</v>
      </c>
      <c r="BG3" s="27">
        <v>90.0</v>
      </c>
      <c r="BH3" s="27">
        <v>96.0</v>
      </c>
      <c r="BI3" s="27">
        <v>98.0</v>
      </c>
      <c r="BJ3" s="27">
        <v>88.0</v>
      </c>
      <c r="BK3" s="27">
        <v>65.5</v>
      </c>
      <c r="BL3" s="28">
        <f t="shared" ref="BL3:BL28" si="6">AVERAGE(BF3,BG3,BH3)</f>
        <v>104.6666667</v>
      </c>
      <c r="BM3" s="28">
        <f t="shared" ref="BM3:BM28" si="7">AVERAGE(BI3,BJ3,BK3)</f>
        <v>83.83333333</v>
      </c>
      <c r="BN3" s="24">
        <v>88.0</v>
      </c>
      <c r="BO3" s="24">
        <v>95.0</v>
      </c>
      <c r="BP3" s="24">
        <v>88.0</v>
      </c>
      <c r="BQ3" s="24">
        <v>102.5</v>
      </c>
      <c r="BR3" s="24">
        <v>73.0</v>
      </c>
      <c r="BS3" s="24">
        <v>96.5</v>
      </c>
      <c r="BT3" s="24">
        <v>97.0</v>
      </c>
      <c r="BU3" s="24">
        <v>103.0</v>
      </c>
      <c r="BV3" s="24">
        <v>95.0</v>
      </c>
      <c r="BW3" s="24">
        <v>112.0</v>
      </c>
      <c r="BX3" s="24">
        <v>91.0</v>
      </c>
      <c r="BY3" s="25">
        <f t="shared" ref="BY3:BY31" si="8">(BU3)</f>
        <v>103</v>
      </c>
      <c r="BZ3" s="28">
        <f t="shared" ref="BZ3:BZ28" si="9">AVERAGE(BV3,BW3,BX3)</f>
        <v>99.33333333</v>
      </c>
      <c r="CA3" s="29">
        <v>87.5</v>
      </c>
      <c r="CB3" s="29">
        <v>101.5</v>
      </c>
    </row>
    <row r="4" ht="14.25" customHeight="1">
      <c r="A4" s="30">
        <v>2.0</v>
      </c>
      <c r="B4" s="22" t="s">
        <v>102</v>
      </c>
      <c r="C4" s="31">
        <v>3.0</v>
      </c>
      <c r="D4" s="24">
        <v>3.0</v>
      </c>
      <c r="E4" s="24">
        <v>4.0</v>
      </c>
      <c r="F4" s="24">
        <v>3.0</v>
      </c>
      <c r="G4" s="24">
        <v>3.0</v>
      </c>
      <c r="H4" s="24">
        <v>3.0</v>
      </c>
      <c r="I4" s="24">
        <v>4.0</v>
      </c>
      <c r="J4" s="24">
        <v>3.0</v>
      </c>
      <c r="K4" s="24">
        <v>4.0</v>
      </c>
      <c r="L4" s="25">
        <f t="shared" si="1"/>
        <v>3</v>
      </c>
      <c r="M4" s="25">
        <f t="shared" si="2"/>
        <v>3.5</v>
      </c>
      <c r="N4" s="25">
        <f t="shared" si="3"/>
        <v>4</v>
      </c>
      <c r="O4" s="24">
        <v>3.0</v>
      </c>
      <c r="P4" s="24">
        <v>4.0</v>
      </c>
      <c r="Q4" s="24">
        <v>4.0</v>
      </c>
      <c r="R4" s="24">
        <v>3.0</v>
      </c>
      <c r="S4" s="24">
        <v>3.0</v>
      </c>
      <c r="T4" s="24">
        <v>4.0</v>
      </c>
      <c r="U4" s="24">
        <v>4.0</v>
      </c>
      <c r="V4" s="24">
        <v>3.0</v>
      </c>
      <c r="W4" s="24">
        <v>3.0</v>
      </c>
      <c r="X4" s="24">
        <v>4.0</v>
      </c>
      <c r="Y4" s="24">
        <v>4.0</v>
      </c>
      <c r="Z4" s="24">
        <v>3.0</v>
      </c>
      <c r="AA4" s="24">
        <v>2.5</v>
      </c>
      <c r="AB4" s="24">
        <v>3.0</v>
      </c>
      <c r="AC4" s="25">
        <f t="shared" si="4"/>
        <v>3.25</v>
      </c>
      <c r="AD4" s="25">
        <f t="shared" si="5"/>
        <v>3.25</v>
      </c>
      <c r="AE4" s="24">
        <v>3.0</v>
      </c>
      <c r="AF4" s="24">
        <v>3.0</v>
      </c>
      <c r="AG4" s="24">
        <v>4.0</v>
      </c>
      <c r="AH4" s="24">
        <v>3.0</v>
      </c>
      <c r="AI4" s="24">
        <v>4.0</v>
      </c>
      <c r="AJ4" s="24">
        <v>3.0</v>
      </c>
      <c r="AK4" s="24">
        <v>3.0</v>
      </c>
      <c r="AL4" s="24">
        <v>3.0</v>
      </c>
      <c r="AM4" s="24">
        <v>3.0</v>
      </c>
      <c r="AN4" s="24">
        <v>4.0</v>
      </c>
      <c r="AO4" s="24">
        <v>3.0</v>
      </c>
      <c r="AP4" s="24">
        <v>4.0</v>
      </c>
      <c r="AQ4" s="24">
        <v>3.0</v>
      </c>
      <c r="AR4" s="24">
        <v>3.0</v>
      </c>
      <c r="AS4" s="26">
        <v>3.5</v>
      </c>
      <c r="AT4" s="26">
        <v>3.0</v>
      </c>
      <c r="AU4" s="26">
        <v>3.0</v>
      </c>
      <c r="AV4" s="26">
        <v>1.5</v>
      </c>
      <c r="AW4" s="24">
        <v>4.0</v>
      </c>
      <c r="AX4" s="24">
        <v>3.0</v>
      </c>
      <c r="AY4" s="24">
        <v>3.5</v>
      </c>
      <c r="AZ4" s="24">
        <v>3.0</v>
      </c>
      <c r="BA4" s="24">
        <v>2.0</v>
      </c>
      <c r="BB4" s="24">
        <v>3.0</v>
      </c>
      <c r="BC4" s="24">
        <v>3.0</v>
      </c>
      <c r="BD4" s="24">
        <v>6.0</v>
      </c>
      <c r="BE4" s="24">
        <v>3.0</v>
      </c>
      <c r="BF4" s="24">
        <v>4.0</v>
      </c>
      <c r="BG4" s="24">
        <v>4.0</v>
      </c>
      <c r="BH4" s="24">
        <v>4.0</v>
      </c>
      <c r="BI4" s="24">
        <v>3.0</v>
      </c>
      <c r="BJ4" s="24">
        <v>2.0</v>
      </c>
      <c r="BK4" s="24">
        <v>3.0</v>
      </c>
      <c r="BL4" s="25">
        <f t="shared" si="6"/>
        <v>4</v>
      </c>
      <c r="BM4" s="28">
        <f t="shared" si="7"/>
        <v>2.666666667</v>
      </c>
      <c r="BN4" s="24">
        <v>3.0</v>
      </c>
      <c r="BO4" s="24">
        <v>3.0</v>
      </c>
      <c r="BP4" s="24">
        <v>4.0</v>
      </c>
      <c r="BQ4" s="24">
        <v>4.0</v>
      </c>
      <c r="BR4" s="24">
        <v>3.0</v>
      </c>
      <c r="BS4" s="24">
        <v>3.0</v>
      </c>
      <c r="BT4" s="24">
        <v>2.0</v>
      </c>
      <c r="BU4" s="24">
        <v>4.0</v>
      </c>
      <c r="BV4" s="24">
        <v>4.0</v>
      </c>
      <c r="BW4" s="24">
        <v>4.0</v>
      </c>
      <c r="BX4" s="24">
        <v>3.0</v>
      </c>
      <c r="BY4" s="25">
        <f t="shared" si="8"/>
        <v>4</v>
      </c>
      <c r="BZ4" s="28">
        <f t="shared" si="9"/>
        <v>3.666666667</v>
      </c>
      <c r="CA4" s="29">
        <v>4.0</v>
      </c>
      <c r="CB4" s="29">
        <v>3.0</v>
      </c>
    </row>
    <row r="5" ht="14.25" customHeight="1">
      <c r="A5" s="30">
        <v>3.0</v>
      </c>
      <c r="B5" s="22" t="s">
        <v>103</v>
      </c>
      <c r="C5" s="23">
        <v>1.0</v>
      </c>
      <c r="D5" s="24">
        <v>1.0</v>
      </c>
      <c r="E5" s="24">
        <v>2.0</v>
      </c>
      <c r="F5" s="24">
        <v>1.0</v>
      </c>
      <c r="G5" s="24">
        <v>1.0</v>
      </c>
      <c r="H5" s="24">
        <v>1.0</v>
      </c>
      <c r="I5" s="24">
        <v>1.0</v>
      </c>
      <c r="J5" s="24">
        <v>1.0</v>
      </c>
      <c r="K5" s="24">
        <v>2.0</v>
      </c>
      <c r="L5" s="25">
        <f t="shared" si="1"/>
        <v>1</v>
      </c>
      <c r="M5" s="25">
        <f t="shared" si="2"/>
        <v>1</v>
      </c>
      <c r="N5" s="25">
        <f t="shared" si="3"/>
        <v>2</v>
      </c>
      <c r="O5" s="24">
        <v>1.0</v>
      </c>
      <c r="P5" s="24">
        <v>1.0</v>
      </c>
      <c r="Q5" s="24">
        <v>1.0</v>
      </c>
      <c r="R5" s="24">
        <v>1.0</v>
      </c>
      <c r="S5" s="24">
        <v>1.0</v>
      </c>
      <c r="T5" s="24">
        <v>2.0</v>
      </c>
      <c r="U5" s="24">
        <v>1.0</v>
      </c>
      <c r="V5" s="24">
        <v>1.5</v>
      </c>
      <c r="W5" s="24">
        <v>1.0</v>
      </c>
      <c r="X5" s="24">
        <v>1.0</v>
      </c>
      <c r="Y5" s="24">
        <v>0.0</v>
      </c>
      <c r="Z5" s="24">
        <v>1.0</v>
      </c>
      <c r="AA5" s="24">
        <v>1.0</v>
      </c>
      <c r="AB5" s="24">
        <v>2.0</v>
      </c>
      <c r="AC5" s="25">
        <f t="shared" si="4"/>
        <v>0.5</v>
      </c>
      <c r="AD5" s="25">
        <f t="shared" si="5"/>
        <v>1.25</v>
      </c>
      <c r="AE5" s="24">
        <v>1.0</v>
      </c>
      <c r="AF5" s="24">
        <v>1.0</v>
      </c>
      <c r="AG5" s="24">
        <v>2.0</v>
      </c>
      <c r="AH5" s="24">
        <v>1.0</v>
      </c>
      <c r="AI5" s="24">
        <v>1.0</v>
      </c>
      <c r="AJ5" s="24">
        <v>1.0</v>
      </c>
      <c r="AK5" s="24">
        <v>1.0</v>
      </c>
      <c r="AL5" s="24">
        <v>2.0</v>
      </c>
      <c r="AM5" s="24">
        <v>1.0</v>
      </c>
      <c r="AN5" s="24">
        <v>1.0</v>
      </c>
      <c r="AO5" s="24">
        <v>1.0</v>
      </c>
      <c r="AP5" s="24">
        <v>1.0</v>
      </c>
      <c r="AQ5" s="24">
        <v>1.0</v>
      </c>
      <c r="AR5" s="24">
        <v>1.0</v>
      </c>
      <c r="AS5" s="26">
        <v>1.0</v>
      </c>
      <c r="AT5" s="26">
        <v>1.0</v>
      </c>
      <c r="AU5" s="26">
        <v>1.0</v>
      </c>
      <c r="AV5" s="26">
        <v>0.0</v>
      </c>
      <c r="AW5" s="24">
        <v>1.0</v>
      </c>
      <c r="AX5" s="24">
        <v>1.0</v>
      </c>
      <c r="AY5" s="24">
        <v>1.0</v>
      </c>
      <c r="AZ5" s="24">
        <v>2.0</v>
      </c>
      <c r="BA5" s="24">
        <v>1.0</v>
      </c>
      <c r="BB5" s="24">
        <v>1.0</v>
      </c>
      <c r="BC5" s="24">
        <v>1.0</v>
      </c>
      <c r="BD5" s="24">
        <v>1.0</v>
      </c>
      <c r="BE5" s="24">
        <v>2.0</v>
      </c>
      <c r="BF5" s="24">
        <v>1.0</v>
      </c>
      <c r="BG5" s="24">
        <v>1.0</v>
      </c>
      <c r="BH5" s="24">
        <v>1.0</v>
      </c>
      <c r="BI5" s="24">
        <v>2.0</v>
      </c>
      <c r="BJ5" s="24">
        <v>2.0</v>
      </c>
      <c r="BK5" s="24">
        <v>1.0</v>
      </c>
      <c r="BL5" s="25">
        <f t="shared" si="6"/>
        <v>1</v>
      </c>
      <c r="BM5" s="28">
        <f t="shared" si="7"/>
        <v>1.666666667</v>
      </c>
      <c r="BN5" s="24">
        <v>1.0</v>
      </c>
      <c r="BO5" s="24">
        <v>1.0</v>
      </c>
      <c r="BP5" s="24">
        <v>1.0</v>
      </c>
      <c r="BQ5" s="24">
        <v>1.0</v>
      </c>
      <c r="BR5" s="24">
        <v>1.0</v>
      </c>
      <c r="BS5" s="24">
        <v>1.0</v>
      </c>
      <c r="BT5" s="24">
        <v>1.0</v>
      </c>
      <c r="BU5" s="24">
        <v>2.0</v>
      </c>
      <c r="BV5" s="24">
        <v>1.0</v>
      </c>
      <c r="BW5" s="24">
        <v>0.0</v>
      </c>
      <c r="BX5" s="24">
        <v>1.0</v>
      </c>
      <c r="BY5" s="25">
        <f t="shared" si="8"/>
        <v>2</v>
      </c>
      <c r="BZ5" s="28">
        <f t="shared" si="9"/>
        <v>0.6666666667</v>
      </c>
      <c r="CA5" s="24">
        <v>1.0</v>
      </c>
      <c r="CB5" s="24">
        <v>1.0</v>
      </c>
    </row>
    <row r="6" ht="15.0" customHeight="1">
      <c r="A6" s="21">
        <v>4.0</v>
      </c>
      <c r="B6" s="22" t="s">
        <v>104</v>
      </c>
      <c r="C6" s="23">
        <v>1.0</v>
      </c>
      <c r="D6" s="27">
        <v>0.92</v>
      </c>
      <c r="E6" s="27">
        <v>1.0</v>
      </c>
      <c r="F6" s="27">
        <v>1.28</v>
      </c>
      <c r="G6" s="27">
        <v>1.2780697050938339</v>
      </c>
      <c r="H6" s="27">
        <v>1.0</v>
      </c>
      <c r="I6" s="27">
        <v>0.92</v>
      </c>
      <c r="J6" s="27">
        <v>0.8</v>
      </c>
      <c r="K6" s="27">
        <v>1.0</v>
      </c>
      <c r="L6" s="32">
        <f t="shared" si="1"/>
        <v>1.139034853</v>
      </c>
      <c r="M6" s="32">
        <f t="shared" si="2"/>
        <v>0.86</v>
      </c>
      <c r="N6" s="32">
        <f t="shared" si="3"/>
        <v>1</v>
      </c>
      <c r="O6" s="27">
        <v>0.8649849439323124</v>
      </c>
      <c r="P6" s="27">
        <v>1.194617972128784</v>
      </c>
      <c r="Q6" s="27">
        <v>1.3220579312005603</v>
      </c>
      <c r="R6" s="27">
        <v>0.9612403100775193</v>
      </c>
      <c r="S6" s="27">
        <v>0.93</v>
      </c>
      <c r="T6" s="27">
        <v>1.2</v>
      </c>
      <c r="U6" s="27">
        <v>1.2688141186598751</v>
      </c>
      <c r="V6" s="27">
        <v>0.7381490621915103</v>
      </c>
      <c r="W6" s="27">
        <v>1.441368728689722</v>
      </c>
      <c r="X6" s="27">
        <v>1.9852925232682062</v>
      </c>
      <c r="Y6" s="27">
        <v>0.725</v>
      </c>
      <c r="Z6" s="27">
        <v>1.1156897810218978</v>
      </c>
      <c r="AA6" s="27">
        <v>0.75</v>
      </c>
      <c r="AB6" s="27">
        <v>0.7</v>
      </c>
      <c r="AC6" s="32">
        <f t="shared" si="4"/>
        <v>0.7375</v>
      </c>
      <c r="AD6" s="32">
        <f t="shared" si="5"/>
        <v>1.310587758</v>
      </c>
      <c r="AE6" s="27">
        <v>1.1988593155893537</v>
      </c>
      <c r="AF6" s="27">
        <v>0.971680071492404</v>
      </c>
      <c r="AG6" s="27">
        <v>1.0</v>
      </c>
      <c r="AH6" s="27">
        <v>0.93</v>
      </c>
      <c r="AI6" s="27">
        <v>1.327330615121313</v>
      </c>
      <c r="AJ6" s="27">
        <v>0.9</v>
      </c>
      <c r="AK6" s="27">
        <v>1.2000000000000002</v>
      </c>
      <c r="AL6" s="27">
        <v>0.75</v>
      </c>
      <c r="AM6" s="27">
        <v>1.406937697993664</v>
      </c>
      <c r="AN6" s="27">
        <v>1.6450018971404918</v>
      </c>
      <c r="AO6" s="27">
        <v>0.99</v>
      </c>
      <c r="AP6" s="27">
        <v>1.1459115044247787</v>
      </c>
      <c r="AQ6" s="27">
        <v>0.97</v>
      </c>
      <c r="AR6" s="27">
        <v>1.353338942548017</v>
      </c>
      <c r="AS6" s="27">
        <v>0.75</v>
      </c>
      <c r="AT6" s="27">
        <v>1.2359550561797752</v>
      </c>
      <c r="AU6" s="27">
        <v>1.0</v>
      </c>
      <c r="AV6" s="27">
        <v>1.5238322211630124</v>
      </c>
      <c r="AW6" s="27">
        <v>1.7069031759567441</v>
      </c>
      <c r="AX6" s="27">
        <v>1.695568400770713</v>
      </c>
      <c r="AY6" s="27">
        <v>1.8935251798561148</v>
      </c>
      <c r="AZ6" s="27">
        <v>0.745</v>
      </c>
      <c r="BA6" s="27">
        <v>0.75</v>
      </c>
      <c r="BB6" s="27">
        <v>0.845</v>
      </c>
      <c r="BC6" s="27">
        <v>1.6991464741937332</v>
      </c>
      <c r="BD6" s="27">
        <v>0.88</v>
      </c>
      <c r="BE6" s="27">
        <v>0.74</v>
      </c>
      <c r="BF6" s="27">
        <v>0.75</v>
      </c>
      <c r="BG6" s="27">
        <v>1.8181818181818181</v>
      </c>
      <c r="BH6" s="27">
        <v>1.5074764380203711</v>
      </c>
      <c r="BI6" s="27">
        <v>0.755</v>
      </c>
      <c r="BJ6" s="27">
        <v>0.67</v>
      </c>
      <c r="BK6" s="27">
        <v>1.4627374573794445</v>
      </c>
      <c r="BL6" s="32">
        <f t="shared" si="6"/>
        <v>1.358552752</v>
      </c>
      <c r="BM6" s="28">
        <f t="shared" si="7"/>
        <v>0.9625791525</v>
      </c>
      <c r="BN6" s="27">
        <v>0.8</v>
      </c>
      <c r="BO6" s="27">
        <v>0.985</v>
      </c>
      <c r="BP6" s="27">
        <v>1.2761394101876675</v>
      </c>
      <c r="BQ6" s="27">
        <v>2.168600173423169</v>
      </c>
      <c r="BR6" s="27">
        <v>0.9615616311399444</v>
      </c>
      <c r="BS6" s="27">
        <v>1.0</v>
      </c>
      <c r="BT6" s="27">
        <v>0.44</v>
      </c>
      <c r="BU6" s="27">
        <v>1.2743487748612756</v>
      </c>
      <c r="BV6" s="27">
        <v>0.75</v>
      </c>
      <c r="BW6" s="27">
        <v>0.82</v>
      </c>
      <c r="BX6" s="27">
        <v>1.0</v>
      </c>
      <c r="BY6" s="32">
        <f t="shared" si="8"/>
        <v>1.274348775</v>
      </c>
      <c r="BZ6" s="28">
        <f t="shared" si="9"/>
        <v>0.8566666667</v>
      </c>
      <c r="CA6" s="27">
        <v>2.036811855134686</v>
      </c>
      <c r="CB6" s="27">
        <v>0.685</v>
      </c>
    </row>
    <row r="7" ht="14.25" customHeight="1">
      <c r="A7" s="30">
        <v>5.0</v>
      </c>
      <c r="B7" s="22" t="s">
        <v>105</v>
      </c>
      <c r="C7" s="23">
        <v>0.7999999999999972</v>
      </c>
      <c r="D7" s="29">
        <v>0.7999999999999972</v>
      </c>
      <c r="E7" s="27">
        <v>0.7800000000000011</v>
      </c>
      <c r="F7" s="27">
        <v>0.8000000000000043</v>
      </c>
      <c r="G7" s="27">
        <v>0.8000000000000007</v>
      </c>
      <c r="H7" s="29">
        <v>0.7599999999999962</v>
      </c>
      <c r="I7" s="27">
        <v>0.9000000000000004</v>
      </c>
      <c r="J7" s="27">
        <v>0.7100000000000009</v>
      </c>
      <c r="K7" s="27">
        <v>0.7800000000000011</v>
      </c>
      <c r="L7" s="32">
        <f t="shared" si="1"/>
        <v>0.78</v>
      </c>
      <c r="M7" s="32">
        <f t="shared" si="2"/>
        <v>0.805</v>
      </c>
      <c r="N7" s="32">
        <f t="shared" si="3"/>
        <v>0.78</v>
      </c>
      <c r="O7" s="27">
        <v>0.7149999999999999</v>
      </c>
      <c r="P7" s="27">
        <v>0.7999999999999972</v>
      </c>
      <c r="Q7" s="29">
        <v>0.8549999999999969</v>
      </c>
      <c r="R7" s="27">
        <v>0.7800000000000011</v>
      </c>
      <c r="S7" s="29">
        <v>0.855000000000004</v>
      </c>
      <c r="T7" s="27">
        <v>0.7000000000000028</v>
      </c>
      <c r="U7" s="27">
        <v>0.7999999999999989</v>
      </c>
      <c r="V7" s="27">
        <v>0.75</v>
      </c>
      <c r="W7" s="27">
        <v>0.6799999999999997</v>
      </c>
      <c r="X7" s="33">
        <v>0.85</v>
      </c>
      <c r="Y7" s="27">
        <v>0.7500000000000018</v>
      </c>
      <c r="Z7" s="29">
        <v>0.6500000000000004</v>
      </c>
      <c r="AA7" s="27">
        <v>0.6699999999999937</v>
      </c>
      <c r="AB7" s="27">
        <v>0.9200000000000017</v>
      </c>
      <c r="AC7" s="32">
        <f t="shared" si="4"/>
        <v>0.71</v>
      </c>
      <c r="AD7" s="32">
        <f t="shared" si="5"/>
        <v>0.775</v>
      </c>
      <c r="AE7" s="27">
        <v>0.8999999999999986</v>
      </c>
      <c r="AF7" s="33">
        <v>0.77</v>
      </c>
      <c r="AG7" s="27">
        <v>0.7800000000000011</v>
      </c>
      <c r="AH7" s="29">
        <v>0.6999999999999993</v>
      </c>
      <c r="AI7" s="27">
        <v>0.9000000000000057</v>
      </c>
      <c r="AJ7" s="29">
        <v>0.7000000000000002</v>
      </c>
      <c r="AK7" s="27">
        <v>0.7999999999999972</v>
      </c>
      <c r="AL7" s="27">
        <v>0.8500000000000085</v>
      </c>
      <c r="AM7" s="27">
        <v>0.6799999999999997</v>
      </c>
      <c r="AN7" s="27">
        <v>0.3999999999999986</v>
      </c>
      <c r="AO7" s="29">
        <v>0.8000000000000043</v>
      </c>
      <c r="AP7" s="27">
        <v>0.7700000000000014</v>
      </c>
      <c r="AQ7" s="27">
        <v>0.7999999999999989</v>
      </c>
      <c r="AR7" s="27">
        <v>0.8000000000000007</v>
      </c>
      <c r="AS7" s="26">
        <v>0.6700000000000008</v>
      </c>
      <c r="AT7" s="26">
        <v>0.8000000000000007</v>
      </c>
      <c r="AU7" s="26">
        <v>0.7999999999999972</v>
      </c>
      <c r="AV7" s="26">
        <v>1.0</v>
      </c>
      <c r="AW7" s="29">
        <v>0.7000000000000028</v>
      </c>
      <c r="AX7" s="27">
        <v>0.5</v>
      </c>
      <c r="AY7" s="27">
        <v>0.8000000000000025</v>
      </c>
      <c r="AZ7" s="27">
        <v>0.8649999999999984</v>
      </c>
      <c r="BA7" s="27">
        <v>0.7000000000000028</v>
      </c>
      <c r="BB7" s="27">
        <v>0.799999999999998</v>
      </c>
      <c r="BC7" s="27">
        <v>0.7699999999999996</v>
      </c>
      <c r="BD7" s="27">
        <v>0.9000000000000004</v>
      </c>
      <c r="BE7" s="27">
        <v>0.8300000000000001</v>
      </c>
      <c r="BF7" s="29">
        <v>0.20000000000000107</v>
      </c>
      <c r="BG7" s="27">
        <v>0.7000000000000028</v>
      </c>
      <c r="BH7" s="29">
        <v>0.8000000000000007</v>
      </c>
      <c r="BI7" s="27">
        <v>0.8800000000000061</v>
      </c>
      <c r="BJ7" s="27">
        <v>0.6699999999999875</v>
      </c>
      <c r="BK7" s="27">
        <v>0.6899999999999977</v>
      </c>
      <c r="BL7" s="28">
        <f t="shared" si="6"/>
        <v>0.5666666667</v>
      </c>
      <c r="BM7" s="28">
        <f t="shared" si="7"/>
        <v>0.7466666667</v>
      </c>
      <c r="BN7" s="27">
        <v>0.6899999999999995</v>
      </c>
      <c r="BO7" s="27">
        <v>0.7800000000000011</v>
      </c>
      <c r="BP7" s="27">
        <v>0.9399999999999977</v>
      </c>
      <c r="BQ7" s="27">
        <v>1.099999999999996</v>
      </c>
      <c r="BR7" s="27">
        <v>0.7599999999999998</v>
      </c>
      <c r="BS7" s="29">
        <v>0.8000000000000007</v>
      </c>
      <c r="BT7" s="27">
        <v>0.6000000000000014</v>
      </c>
      <c r="BU7" s="29">
        <v>0.7999999999999989</v>
      </c>
      <c r="BV7" s="29">
        <v>0.7800000000000011</v>
      </c>
      <c r="BW7" s="27">
        <v>0.40000000000000036</v>
      </c>
      <c r="BX7" s="27">
        <v>0.7999999999999998</v>
      </c>
      <c r="BY7" s="28">
        <f t="shared" si="8"/>
        <v>0.8</v>
      </c>
      <c r="BZ7" s="28">
        <f t="shared" si="9"/>
        <v>0.66</v>
      </c>
      <c r="CA7" s="24">
        <v>0.8000000000000007</v>
      </c>
      <c r="CB7" s="24">
        <v>0.769999999999996</v>
      </c>
    </row>
    <row r="8" ht="14.25" customHeight="1">
      <c r="A8" s="30">
        <v>6.0</v>
      </c>
      <c r="B8" s="34" t="s">
        <v>106</v>
      </c>
      <c r="C8" s="23">
        <v>75.0</v>
      </c>
      <c r="D8" s="35">
        <v>75.0</v>
      </c>
      <c r="E8" s="35">
        <v>62.5</v>
      </c>
      <c r="F8" s="35">
        <v>77.55102040816325</v>
      </c>
      <c r="G8" s="35">
        <v>75.0</v>
      </c>
      <c r="H8" s="35">
        <v>75.23584905660377</v>
      </c>
      <c r="I8" s="35">
        <v>80.0</v>
      </c>
      <c r="J8" s="35">
        <v>72.72727272727273</v>
      </c>
      <c r="K8" s="35">
        <v>62.5</v>
      </c>
      <c r="L8" s="36">
        <f t="shared" si="1"/>
        <v>75.11792453</v>
      </c>
      <c r="M8" s="36">
        <f t="shared" si="2"/>
        <v>76.36363636</v>
      </c>
      <c r="N8" s="36">
        <f t="shared" si="3"/>
        <v>62.5</v>
      </c>
      <c r="O8" s="35">
        <v>70.78115682766845</v>
      </c>
      <c r="P8" s="35">
        <v>77.90594498669032</v>
      </c>
      <c r="Q8" s="35">
        <v>80.0</v>
      </c>
      <c r="R8" s="35">
        <v>75.0</v>
      </c>
      <c r="S8" s="35">
        <v>75.0</v>
      </c>
      <c r="T8" s="35">
        <v>74.99999999999999</v>
      </c>
      <c r="U8" s="35">
        <v>77.22567287784679</v>
      </c>
      <c r="V8" s="35">
        <v>80.74074074074075</v>
      </c>
      <c r="W8" s="35">
        <v>66.66666666666666</v>
      </c>
      <c r="X8" s="35">
        <v>80.0</v>
      </c>
      <c r="Y8" s="37">
        <v>68.7</v>
      </c>
      <c r="Z8" s="35">
        <v>75.96153846153845</v>
      </c>
      <c r="AA8" s="35">
        <v>68.97463002114165</v>
      </c>
      <c r="AB8" s="35">
        <v>75.0</v>
      </c>
      <c r="AC8" s="36">
        <f t="shared" si="4"/>
        <v>68.83731501</v>
      </c>
      <c r="AD8" s="36">
        <f t="shared" si="5"/>
        <v>74.40705128</v>
      </c>
      <c r="AE8" s="35">
        <v>75.0</v>
      </c>
      <c r="AF8" s="29">
        <v>78.26086956521739</v>
      </c>
      <c r="AG8" s="38">
        <v>62.5</v>
      </c>
      <c r="AH8" s="29">
        <v>72.72727272727273</v>
      </c>
      <c r="AI8" s="35">
        <v>80.0</v>
      </c>
      <c r="AJ8" s="29">
        <v>72.38372093023256</v>
      </c>
      <c r="AK8" s="35">
        <v>75.0</v>
      </c>
      <c r="AL8" s="35">
        <v>75.0</v>
      </c>
      <c r="AM8" s="27">
        <v>66.66666666666666</v>
      </c>
      <c r="AN8" s="27">
        <v>66.66666666666666</v>
      </c>
      <c r="AO8" s="27">
        <v>77.55102040816325</v>
      </c>
      <c r="AP8" s="35">
        <v>75.0</v>
      </c>
      <c r="AQ8" s="35">
        <v>75.0</v>
      </c>
      <c r="AR8" s="35">
        <v>80.0</v>
      </c>
      <c r="AS8" s="29">
        <v>69.57759848125295</v>
      </c>
      <c r="AT8" s="29">
        <v>78.26086956521739</v>
      </c>
      <c r="AU8" s="26">
        <v>75.0</v>
      </c>
      <c r="AV8" s="29">
        <v>72.66149870801033</v>
      </c>
      <c r="AW8" s="35">
        <v>75.0</v>
      </c>
      <c r="AX8" s="29">
        <v>66.66666666666666</v>
      </c>
      <c r="AY8" s="35">
        <v>80.0</v>
      </c>
      <c r="AZ8" s="29">
        <v>72.72727272727273</v>
      </c>
      <c r="BA8" s="29">
        <v>73.68421052631578</v>
      </c>
      <c r="BB8" s="35">
        <v>80.0</v>
      </c>
      <c r="BC8" s="35">
        <v>80.0</v>
      </c>
      <c r="BD8" s="35">
        <v>75.0</v>
      </c>
      <c r="BE8" s="27">
        <v>71.7948717948718</v>
      </c>
      <c r="BF8" s="35">
        <v>80.0</v>
      </c>
      <c r="BG8" s="29">
        <v>78.43137254901961</v>
      </c>
      <c r="BH8" s="29">
        <v>77.90594498669032</v>
      </c>
      <c r="BI8" s="35">
        <v>75.0</v>
      </c>
      <c r="BJ8" s="29">
        <v>66.66666666666666</v>
      </c>
      <c r="BK8" s="29">
        <v>69.76744186046511</v>
      </c>
      <c r="BL8" s="36">
        <f t="shared" si="6"/>
        <v>78.77910585</v>
      </c>
      <c r="BM8" s="28">
        <f t="shared" si="7"/>
        <v>70.47803618</v>
      </c>
      <c r="BN8" s="29">
        <v>60.465116279069775</v>
      </c>
      <c r="BO8" s="35">
        <v>75.0</v>
      </c>
      <c r="BP8" s="35">
        <v>80.0</v>
      </c>
      <c r="BQ8" s="29">
        <v>92.62435677530017</v>
      </c>
      <c r="BR8" s="29">
        <v>69.76744186046511</v>
      </c>
      <c r="BS8" s="35">
        <v>75.0</v>
      </c>
      <c r="BT8" s="29">
        <v>96.55172413793103</v>
      </c>
      <c r="BU8" s="35">
        <v>75.96153846153845</v>
      </c>
      <c r="BV8" s="29">
        <v>71.42857142857143</v>
      </c>
      <c r="BW8" s="29">
        <v>66.66666666666666</v>
      </c>
      <c r="BX8" s="35">
        <v>75.0</v>
      </c>
      <c r="BY8" s="36">
        <f t="shared" si="8"/>
        <v>75.96153846</v>
      </c>
      <c r="BZ8" s="28">
        <f t="shared" si="9"/>
        <v>71.03174603</v>
      </c>
      <c r="CA8" s="24">
        <v>80.0</v>
      </c>
      <c r="CB8" s="27">
        <v>69.76744186046511</v>
      </c>
    </row>
    <row r="9" ht="14.25" customHeight="1">
      <c r="A9" s="21">
        <v>7.0</v>
      </c>
      <c r="B9" s="39" t="s">
        <v>107</v>
      </c>
      <c r="C9" s="40">
        <v>0.0172</v>
      </c>
      <c r="D9" s="41">
        <v>0.027210884353741496</v>
      </c>
      <c r="E9" s="41">
        <v>0.017543859649122806</v>
      </c>
      <c r="F9" s="42">
        <v>0.0</v>
      </c>
      <c r="G9" s="41">
        <v>0.026845637583892617</v>
      </c>
      <c r="H9" s="41">
        <v>0.00641025641025641</v>
      </c>
      <c r="I9" s="41">
        <v>0.02247191011235955</v>
      </c>
      <c r="J9" s="41">
        <v>0.014084507042253521</v>
      </c>
      <c r="K9" s="41">
        <v>0.017543859649122806</v>
      </c>
      <c r="L9" s="43">
        <f t="shared" si="1"/>
        <v>0.016627947</v>
      </c>
      <c r="M9" s="43">
        <f t="shared" si="2"/>
        <v>0.01827820858</v>
      </c>
      <c r="N9" s="43">
        <f t="shared" si="3"/>
        <v>0.01754385965</v>
      </c>
      <c r="O9" s="41">
        <v>0.015151515151515152</v>
      </c>
      <c r="P9" s="41">
        <v>0.026041666666666668</v>
      </c>
      <c r="Q9" s="41">
        <v>0.007575757575757576</v>
      </c>
      <c r="R9" s="41">
        <v>0.008</v>
      </c>
      <c r="S9" s="41">
        <v>0.02247191011235955</v>
      </c>
      <c r="T9" s="41">
        <v>0.006711409395973154</v>
      </c>
      <c r="U9" s="41">
        <v>0.034482758620689655</v>
      </c>
      <c r="V9" s="41">
        <v>0.08333333333333333</v>
      </c>
      <c r="W9" s="41">
        <v>0.01818181818181818</v>
      </c>
      <c r="X9" s="42">
        <v>0.0</v>
      </c>
      <c r="Y9" s="41">
        <v>0.027777777777777776</v>
      </c>
      <c r="Z9" s="41">
        <v>0.027777777777777776</v>
      </c>
      <c r="AA9" s="41">
        <v>0.020833333333333332</v>
      </c>
      <c r="AB9" s="41">
        <v>0.02702702702702703</v>
      </c>
      <c r="AC9" s="43">
        <f t="shared" si="4"/>
        <v>0.02430555556</v>
      </c>
      <c r="AD9" s="43">
        <f t="shared" si="5"/>
        <v>0.01824665575</v>
      </c>
      <c r="AE9" s="41">
        <v>0.006666666666666667</v>
      </c>
      <c r="AF9" s="41">
        <v>0.022222222222222223</v>
      </c>
      <c r="AG9" s="41">
        <v>0.017543859649122806</v>
      </c>
      <c r="AH9" s="41">
        <v>0.01</v>
      </c>
      <c r="AI9" s="41">
        <v>0.02702702702702703</v>
      </c>
      <c r="AJ9" s="42">
        <v>0.0</v>
      </c>
      <c r="AK9" s="41">
        <v>0.019184652278177457</v>
      </c>
      <c r="AL9" s="41">
        <v>0.018867924528301886</v>
      </c>
      <c r="AM9" s="42">
        <v>0.0</v>
      </c>
      <c r="AN9" s="42">
        <v>0.0</v>
      </c>
      <c r="AO9" s="41">
        <v>0.0196078431372549</v>
      </c>
      <c r="AP9" s="41">
        <v>0.015873015873015872</v>
      </c>
      <c r="AQ9" s="41">
        <v>0.017241379310344827</v>
      </c>
      <c r="AR9" s="41">
        <v>0.020833333333333332</v>
      </c>
      <c r="AS9" s="41">
        <v>0.024390243902439025</v>
      </c>
      <c r="AT9" s="41">
        <v>0.015909090909090907</v>
      </c>
      <c r="AU9" s="41">
        <v>0.01730769230769231</v>
      </c>
      <c r="AV9" s="42">
        <v>0.0</v>
      </c>
      <c r="AW9" s="41">
        <v>0.007352941176470588</v>
      </c>
      <c r="AX9" s="42">
        <v>0.0</v>
      </c>
      <c r="AY9" s="41">
        <v>0.008333333333333333</v>
      </c>
      <c r="AZ9" s="41">
        <v>0.03333333333333333</v>
      </c>
      <c r="BA9" s="42">
        <v>0.0</v>
      </c>
      <c r="BB9" s="41">
        <v>0.023809523809523808</v>
      </c>
      <c r="BC9" s="41">
        <v>0.015873015873015872</v>
      </c>
      <c r="BD9" s="42">
        <v>0.0</v>
      </c>
      <c r="BE9" s="41">
        <v>0.0196078431372549</v>
      </c>
      <c r="BF9" s="42">
        <v>0.0</v>
      </c>
      <c r="BG9" s="41">
        <v>0.02531645569620253</v>
      </c>
      <c r="BH9" s="41">
        <v>0.01327433628318584</v>
      </c>
      <c r="BI9" s="41">
        <v>0.0234375</v>
      </c>
      <c r="BJ9" s="42">
        <v>0.0</v>
      </c>
      <c r="BK9" s="41">
        <v>0.02564102564102564</v>
      </c>
      <c r="BL9" s="43">
        <f t="shared" si="6"/>
        <v>0.01286359733</v>
      </c>
      <c r="BM9" s="28">
        <f t="shared" si="7"/>
        <v>0.01635950855</v>
      </c>
      <c r="BN9" s="41">
        <v>0.024096385542168676</v>
      </c>
      <c r="BO9" s="41">
        <v>0.012269938650306749</v>
      </c>
      <c r="BP9" s="41">
        <v>0.031578947368421054</v>
      </c>
      <c r="BQ9" s="42">
        <v>0.0</v>
      </c>
      <c r="BR9" s="41">
        <v>0.013513513513513514</v>
      </c>
      <c r="BS9" s="41">
        <v>0.017977528089887642</v>
      </c>
      <c r="BT9" s="42">
        <v>0.0</v>
      </c>
      <c r="BU9" s="41">
        <v>0.018518518518518517</v>
      </c>
      <c r="BV9" s="42">
        <v>0.0</v>
      </c>
      <c r="BW9" s="42">
        <v>0.0</v>
      </c>
      <c r="BX9" s="41">
        <v>0.018421052631578946</v>
      </c>
      <c r="BY9" s="43">
        <f t="shared" si="8"/>
        <v>0.01851851852</v>
      </c>
      <c r="BZ9" s="28">
        <f t="shared" si="9"/>
        <v>0.006140350877</v>
      </c>
      <c r="CA9" s="41">
        <v>0.010869565217391304</v>
      </c>
      <c r="CB9" s="41">
        <v>0.024390243902439025</v>
      </c>
    </row>
    <row r="10" ht="14.25" customHeight="1">
      <c r="A10" s="30">
        <v>8.0</v>
      </c>
      <c r="B10" s="44" t="s">
        <v>108</v>
      </c>
      <c r="C10" s="31">
        <v>15.0</v>
      </c>
      <c r="D10" s="24">
        <v>15.0</v>
      </c>
      <c r="E10" s="24">
        <v>18.0</v>
      </c>
      <c r="F10" s="24">
        <v>13.0</v>
      </c>
      <c r="G10" s="24">
        <v>15.0</v>
      </c>
      <c r="H10" s="24">
        <v>15.0</v>
      </c>
      <c r="I10" s="24">
        <v>17.0</v>
      </c>
      <c r="J10" s="24">
        <v>10.0</v>
      </c>
      <c r="K10" s="24">
        <v>18.0</v>
      </c>
      <c r="L10" s="25">
        <f t="shared" si="1"/>
        <v>15</v>
      </c>
      <c r="M10" s="25">
        <f t="shared" si="2"/>
        <v>13.5</v>
      </c>
      <c r="N10" s="25">
        <f t="shared" si="3"/>
        <v>18</v>
      </c>
      <c r="O10" s="24">
        <v>13.0</v>
      </c>
      <c r="P10" s="24">
        <v>15.5</v>
      </c>
      <c r="Q10" s="24">
        <v>14.5</v>
      </c>
      <c r="R10" s="24">
        <v>13.0</v>
      </c>
      <c r="S10" s="24">
        <v>15.0</v>
      </c>
      <c r="T10" s="24">
        <v>13.0</v>
      </c>
      <c r="U10" s="24">
        <v>19.0</v>
      </c>
      <c r="V10" s="24">
        <v>17.0</v>
      </c>
      <c r="W10" s="24">
        <v>12.0</v>
      </c>
      <c r="X10" s="24">
        <v>13.0</v>
      </c>
      <c r="Y10" s="24">
        <v>18.0</v>
      </c>
      <c r="Z10" s="24">
        <v>13.0</v>
      </c>
      <c r="AA10" s="24">
        <v>14.0</v>
      </c>
      <c r="AB10" s="24">
        <v>18.0</v>
      </c>
      <c r="AC10" s="25">
        <f t="shared" si="4"/>
        <v>16</v>
      </c>
      <c r="AD10" s="25">
        <f t="shared" si="5"/>
        <v>14</v>
      </c>
      <c r="AE10" s="24">
        <v>11.5</v>
      </c>
      <c r="AF10" s="24">
        <v>15.0</v>
      </c>
      <c r="AG10" s="24">
        <v>18.0</v>
      </c>
      <c r="AH10" s="24">
        <v>15.0</v>
      </c>
      <c r="AI10" s="24">
        <v>13.0</v>
      </c>
      <c r="AJ10" s="24">
        <v>16.5</v>
      </c>
      <c r="AK10" s="24">
        <v>15.0</v>
      </c>
      <c r="AL10" s="24">
        <v>12.0</v>
      </c>
      <c r="AM10" s="24">
        <v>9.0</v>
      </c>
      <c r="AN10" s="24">
        <v>8.5</v>
      </c>
      <c r="AO10" s="24">
        <v>15.0</v>
      </c>
      <c r="AP10" s="24">
        <v>12.5</v>
      </c>
      <c r="AQ10" s="24">
        <v>15.0</v>
      </c>
      <c r="AR10" s="24">
        <v>14.5</v>
      </c>
      <c r="AS10" s="24">
        <v>16.0</v>
      </c>
      <c r="AT10" s="26">
        <v>14.0</v>
      </c>
      <c r="AU10" s="24">
        <v>14.5</v>
      </c>
      <c r="AV10" s="26">
        <v>36.5</v>
      </c>
      <c r="AW10" s="24">
        <v>11.5</v>
      </c>
      <c r="AX10" s="24">
        <v>15.0</v>
      </c>
      <c r="AY10" s="24">
        <v>14.0</v>
      </c>
      <c r="AZ10" s="24">
        <v>16.0</v>
      </c>
      <c r="BA10" s="24">
        <v>14.0</v>
      </c>
      <c r="BB10" s="24">
        <v>17.5</v>
      </c>
      <c r="BC10" s="24">
        <v>13.0</v>
      </c>
      <c r="BD10" s="24">
        <v>43.0</v>
      </c>
      <c r="BE10" s="24">
        <v>16.0</v>
      </c>
      <c r="BF10" s="24">
        <v>53.0</v>
      </c>
      <c r="BG10" s="24">
        <v>11.0</v>
      </c>
      <c r="BH10" s="24">
        <v>15.0</v>
      </c>
      <c r="BI10" s="24">
        <v>16.0</v>
      </c>
      <c r="BJ10" s="24">
        <v>12.0</v>
      </c>
      <c r="BK10" s="24">
        <v>9.0</v>
      </c>
      <c r="BL10" s="28">
        <f t="shared" si="6"/>
        <v>26.33333333</v>
      </c>
      <c r="BM10" s="28">
        <f t="shared" si="7"/>
        <v>12.33333333</v>
      </c>
      <c r="BN10" s="24">
        <v>16.0</v>
      </c>
      <c r="BO10" s="24">
        <v>13.0</v>
      </c>
      <c r="BP10" s="24">
        <v>15.0</v>
      </c>
      <c r="BQ10" s="24">
        <v>13.0</v>
      </c>
      <c r="BR10" s="24">
        <v>13.0</v>
      </c>
      <c r="BS10" s="24">
        <v>15.0</v>
      </c>
      <c r="BT10" s="24">
        <v>37.0</v>
      </c>
      <c r="BU10" s="24">
        <v>12.5</v>
      </c>
      <c r="BV10" s="24">
        <v>15.0</v>
      </c>
      <c r="BW10" s="24">
        <v>18.0</v>
      </c>
      <c r="BX10" s="24">
        <v>15.0</v>
      </c>
      <c r="BY10" s="25">
        <f t="shared" si="8"/>
        <v>12.5</v>
      </c>
      <c r="BZ10" s="28">
        <f t="shared" si="9"/>
        <v>16</v>
      </c>
      <c r="CA10" s="24">
        <v>13.0</v>
      </c>
      <c r="CB10" s="24">
        <v>16.0</v>
      </c>
    </row>
    <row r="11" ht="14.25" customHeight="1">
      <c r="A11" s="30">
        <v>9.0</v>
      </c>
      <c r="B11" s="34" t="s">
        <v>109</v>
      </c>
      <c r="C11" s="31">
        <v>23.0</v>
      </c>
      <c r="D11" s="24">
        <v>23.0</v>
      </c>
      <c r="E11" s="24">
        <v>25.0</v>
      </c>
      <c r="F11" s="24">
        <v>22.0</v>
      </c>
      <c r="G11" s="24">
        <v>20.0</v>
      </c>
      <c r="H11" s="24">
        <v>22.5</v>
      </c>
      <c r="I11" s="24">
        <v>23.0</v>
      </c>
      <c r="J11" s="24">
        <v>27.0</v>
      </c>
      <c r="K11" s="24">
        <v>25.0</v>
      </c>
      <c r="L11" s="25">
        <f t="shared" si="1"/>
        <v>21.25</v>
      </c>
      <c r="M11" s="25">
        <f t="shared" si="2"/>
        <v>25</v>
      </c>
      <c r="N11" s="25">
        <f t="shared" si="3"/>
        <v>25</v>
      </c>
      <c r="O11" s="24">
        <v>19.0</v>
      </c>
      <c r="P11" s="24">
        <v>28.0</v>
      </c>
      <c r="Q11" s="24">
        <v>24.0</v>
      </c>
      <c r="R11" s="24">
        <v>25.0</v>
      </c>
      <c r="S11" s="24">
        <v>19.5</v>
      </c>
      <c r="T11" s="24">
        <v>23.0</v>
      </c>
      <c r="U11" s="24">
        <v>32.0</v>
      </c>
      <c r="V11" s="24">
        <v>20.0</v>
      </c>
      <c r="W11" s="24">
        <v>15.0</v>
      </c>
      <c r="X11" s="24">
        <v>36.0</v>
      </c>
      <c r="Y11" s="24">
        <v>38.5</v>
      </c>
      <c r="Z11" s="24">
        <v>23.5</v>
      </c>
      <c r="AA11" s="24">
        <v>14.5</v>
      </c>
      <c r="AB11" s="24">
        <v>15.0</v>
      </c>
      <c r="AC11" s="25">
        <f t="shared" si="4"/>
        <v>26.5</v>
      </c>
      <c r="AD11" s="25">
        <f t="shared" si="5"/>
        <v>22.375</v>
      </c>
      <c r="AE11" s="24">
        <v>35.0</v>
      </c>
      <c r="AF11" s="24">
        <v>19.0</v>
      </c>
      <c r="AG11" s="24">
        <v>25.0</v>
      </c>
      <c r="AH11" s="24">
        <v>22.0</v>
      </c>
      <c r="AI11" s="24">
        <v>24.0</v>
      </c>
      <c r="AJ11" s="24">
        <v>18.5</v>
      </c>
      <c r="AK11" s="24">
        <v>25.0</v>
      </c>
      <c r="AL11" s="24">
        <v>14.0</v>
      </c>
      <c r="AM11" s="24">
        <v>15.0</v>
      </c>
      <c r="AN11" s="24">
        <v>23.0</v>
      </c>
      <c r="AO11" s="24">
        <v>25.0</v>
      </c>
      <c r="AP11" s="24">
        <v>17.0</v>
      </c>
      <c r="AQ11" s="24">
        <v>26.0</v>
      </c>
      <c r="AR11" s="24">
        <v>27.0</v>
      </c>
      <c r="AS11" s="26">
        <v>19.5</v>
      </c>
      <c r="AT11" s="26">
        <v>23.0</v>
      </c>
      <c r="AU11" s="26">
        <v>23.0</v>
      </c>
      <c r="AV11" s="26">
        <v>43.0</v>
      </c>
      <c r="AW11" s="24">
        <v>27.0</v>
      </c>
      <c r="AX11" s="24">
        <v>20.0</v>
      </c>
      <c r="AY11" s="24">
        <v>32.0</v>
      </c>
      <c r="AZ11" s="24">
        <v>16.5</v>
      </c>
      <c r="BA11" s="24">
        <v>22.0</v>
      </c>
      <c r="BB11" s="24">
        <v>28.0</v>
      </c>
      <c r="BC11" s="24">
        <v>27.0</v>
      </c>
      <c r="BD11" s="24">
        <v>73.0</v>
      </c>
      <c r="BE11" s="24">
        <v>17.0</v>
      </c>
      <c r="BF11" s="24">
        <v>23.0</v>
      </c>
      <c r="BG11" s="24">
        <v>28.0</v>
      </c>
      <c r="BH11" s="24">
        <v>33.5</v>
      </c>
      <c r="BI11" s="24">
        <v>16.0</v>
      </c>
      <c r="BJ11" s="24">
        <v>10.0</v>
      </c>
      <c r="BK11" s="24">
        <v>16.0</v>
      </c>
      <c r="BL11" s="28">
        <f t="shared" si="6"/>
        <v>28.16666667</v>
      </c>
      <c r="BM11" s="28">
        <f t="shared" si="7"/>
        <v>14</v>
      </c>
      <c r="BN11" s="24">
        <v>19.0</v>
      </c>
      <c r="BO11" s="24">
        <v>22.0</v>
      </c>
      <c r="BP11" s="24">
        <v>31.0</v>
      </c>
      <c r="BQ11" s="24">
        <v>23.5</v>
      </c>
      <c r="BR11" s="24">
        <v>16.0</v>
      </c>
      <c r="BS11" s="24">
        <v>24.0</v>
      </c>
      <c r="BT11" s="24">
        <v>44.0</v>
      </c>
      <c r="BU11" s="24">
        <v>27.5</v>
      </c>
      <c r="BV11" s="24">
        <v>18.0</v>
      </c>
      <c r="BW11" s="24">
        <v>32.0</v>
      </c>
      <c r="BX11" s="24">
        <v>22.0</v>
      </c>
      <c r="BY11" s="25">
        <f t="shared" si="8"/>
        <v>27.5</v>
      </c>
      <c r="BZ11" s="28">
        <f t="shared" si="9"/>
        <v>24</v>
      </c>
      <c r="CA11" s="24">
        <v>24.0</v>
      </c>
      <c r="CB11" s="24">
        <v>22.0</v>
      </c>
    </row>
    <row r="12" ht="14.25" customHeight="1">
      <c r="A12" s="21">
        <v>10.0</v>
      </c>
      <c r="B12" s="34" t="s">
        <v>110</v>
      </c>
      <c r="C12" s="31">
        <v>23.0</v>
      </c>
      <c r="D12" s="24">
        <v>25.0</v>
      </c>
      <c r="E12" s="24">
        <v>22.0</v>
      </c>
      <c r="F12" s="24">
        <v>22.0</v>
      </c>
      <c r="G12" s="24">
        <v>22.0</v>
      </c>
      <c r="H12" s="24">
        <v>24.0</v>
      </c>
      <c r="I12" s="24">
        <v>24.0</v>
      </c>
      <c r="J12" s="24">
        <v>24.0</v>
      </c>
      <c r="K12" s="24">
        <v>22.0</v>
      </c>
      <c r="L12" s="25">
        <f t="shared" si="1"/>
        <v>23</v>
      </c>
      <c r="M12" s="25">
        <f t="shared" si="2"/>
        <v>24</v>
      </c>
      <c r="N12" s="25">
        <f t="shared" si="3"/>
        <v>22</v>
      </c>
      <c r="O12" s="24">
        <v>19.0</v>
      </c>
      <c r="P12" s="24">
        <v>31.0</v>
      </c>
      <c r="Q12" s="24">
        <v>24.0</v>
      </c>
      <c r="R12" s="24">
        <v>24.0</v>
      </c>
      <c r="S12" s="24">
        <v>20.5</v>
      </c>
      <c r="T12" s="24">
        <v>23.0</v>
      </c>
      <c r="U12" s="24">
        <v>32.0</v>
      </c>
      <c r="V12" s="24">
        <v>11.5</v>
      </c>
      <c r="W12" s="24">
        <v>11.0</v>
      </c>
      <c r="X12" s="24">
        <v>30.0</v>
      </c>
      <c r="Y12" s="24">
        <v>39.0</v>
      </c>
      <c r="Z12" s="24">
        <v>30.0</v>
      </c>
      <c r="AA12" s="24">
        <v>23.0</v>
      </c>
      <c r="AB12" s="24">
        <v>17.0</v>
      </c>
      <c r="AC12" s="25">
        <f t="shared" si="4"/>
        <v>31</v>
      </c>
      <c r="AD12" s="25">
        <f t="shared" si="5"/>
        <v>22</v>
      </c>
      <c r="AE12" s="24">
        <v>33.0</v>
      </c>
      <c r="AF12" s="24">
        <v>21.0</v>
      </c>
      <c r="AG12" s="24">
        <v>22.0</v>
      </c>
      <c r="AH12" s="24">
        <v>22.0</v>
      </c>
      <c r="AI12" s="24">
        <v>25.0</v>
      </c>
      <c r="AJ12" s="24">
        <v>13.0</v>
      </c>
      <c r="AK12" s="24">
        <v>25.0</v>
      </c>
      <c r="AL12" s="24">
        <v>21.0</v>
      </c>
      <c r="AM12" s="24">
        <v>11.0</v>
      </c>
      <c r="AN12" s="24">
        <v>32.0</v>
      </c>
      <c r="AO12" s="24">
        <v>25.0</v>
      </c>
      <c r="AP12" s="24">
        <v>19.0</v>
      </c>
      <c r="AQ12" s="24">
        <v>26.0</v>
      </c>
      <c r="AR12" s="24">
        <v>23.5</v>
      </c>
      <c r="AS12" s="26">
        <v>27.0</v>
      </c>
      <c r="AT12" s="26">
        <v>23.0</v>
      </c>
      <c r="AU12" s="26">
        <v>23.0</v>
      </c>
      <c r="AV12" s="26">
        <v>53.5</v>
      </c>
      <c r="AW12" s="24">
        <v>26.0</v>
      </c>
      <c r="AX12" s="24">
        <v>22.0</v>
      </c>
      <c r="AY12" s="24">
        <v>27.0</v>
      </c>
      <c r="AZ12" s="24">
        <v>21.0</v>
      </c>
      <c r="BA12" s="24">
        <v>27.0</v>
      </c>
      <c r="BB12" s="24">
        <v>24.0</v>
      </c>
      <c r="BC12" s="24">
        <v>26.0</v>
      </c>
      <c r="BD12" s="24">
        <v>49.0</v>
      </c>
      <c r="BE12" s="24">
        <v>20.0</v>
      </c>
      <c r="BF12" s="24">
        <v>25.0</v>
      </c>
      <c r="BG12" s="24">
        <v>26.0</v>
      </c>
      <c r="BH12" s="24">
        <v>32.5</v>
      </c>
      <c r="BI12" s="24">
        <v>20.0</v>
      </c>
      <c r="BJ12" s="24">
        <v>15.0</v>
      </c>
      <c r="BK12" s="24">
        <v>17.0</v>
      </c>
      <c r="BL12" s="28">
        <f t="shared" si="6"/>
        <v>27.83333333</v>
      </c>
      <c r="BM12" s="28">
        <f t="shared" si="7"/>
        <v>17.33333333</v>
      </c>
      <c r="BN12" s="24">
        <v>20.0</v>
      </c>
      <c r="BO12" s="24">
        <v>22.0</v>
      </c>
      <c r="BP12" s="24">
        <v>31.0</v>
      </c>
      <c r="BQ12" s="24">
        <v>46.5</v>
      </c>
      <c r="BR12" s="24">
        <v>19.5</v>
      </c>
      <c r="BS12" s="24">
        <v>24.0</v>
      </c>
      <c r="BT12" s="24">
        <v>33.0</v>
      </c>
      <c r="BU12" s="24">
        <v>23.5</v>
      </c>
      <c r="BV12" s="24">
        <v>19.0</v>
      </c>
      <c r="BW12" s="24">
        <v>49.0</v>
      </c>
      <c r="BX12" s="24">
        <v>24.0</v>
      </c>
      <c r="BY12" s="25">
        <f t="shared" si="8"/>
        <v>23.5</v>
      </c>
      <c r="BZ12" s="28">
        <f t="shared" si="9"/>
        <v>30.66666667</v>
      </c>
      <c r="CA12" s="24">
        <v>24.0</v>
      </c>
      <c r="CB12" s="24">
        <v>23.0</v>
      </c>
    </row>
    <row r="13" ht="14.25" customHeight="1">
      <c r="A13" s="30">
        <v>11.0</v>
      </c>
      <c r="B13" s="34" t="s">
        <v>111</v>
      </c>
      <c r="C13" s="23">
        <v>50.5</v>
      </c>
      <c r="D13" s="24">
        <v>53.0</v>
      </c>
      <c r="E13" s="26">
        <v>57.0</v>
      </c>
      <c r="F13" s="24">
        <v>47.0</v>
      </c>
      <c r="G13" s="24">
        <v>45.0</v>
      </c>
      <c r="H13" s="24">
        <v>55.0</v>
      </c>
      <c r="I13" s="24">
        <v>54.0</v>
      </c>
      <c r="J13" s="24">
        <v>53.0</v>
      </c>
      <c r="K13" s="24">
        <v>57.0</v>
      </c>
      <c r="L13" s="25">
        <f t="shared" si="1"/>
        <v>50</v>
      </c>
      <c r="M13" s="25">
        <f t="shared" si="2"/>
        <v>53.5</v>
      </c>
      <c r="N13" s="25">
        <f t="shared" si="3"/>
        <v>57</v>
      </c>
      <c r="O13" s="24">
        <v>53.5</v>
      </c>
      <c r="P13" s="24">
        <v>52.5</v>
      </c>
      <c r="Q13" s="24">
        <v>47.5</v>
      </c>
      <c r="R13" s="24">
        <v>47.0</v>
      </c>
      <c r="S13" s="24">
        <v>47.0</v>
      </c>
      <c r="T13" s="24">
        <v>59.0</v>
      </c>
      <c r="U13" s="24">
        <v>57.0</v>
      </c>
      <c r="V13" s="24">
        <v>31.5</v>
      </c>
      <c r="W13" s="24">
        <v>63.0</v>
      </c>
      <c r="X13" s="24">
        <v>52.5</v>
      </c>
      <c r="Y13" s="24">
        <v>66.5</v>
      </c>
      <c r="Z13" s="24">
        <v>42.5</v>
      </c>
      <c r="AA13" s="24">
        <v>46.0</v>
      </c>
      <c r="AB13" s="24">
        <v>55.0</v>
      </c>
      <c r="AC13" s="25">
        <f t="shared" si="4"/>
        <v>56.25</v>
      </c>
      <c r="AD13" s="25">
        <f t="shared" si="5"/>
        <v>53.25</v>
      </c>
      <c r="AE13" s="24">
        <v>72.0</v>
      </c>
      <c r="AF13" s="24">
        <v>46.0</v>
      </c>
      <c r="AG13" s="24">
        <v>57.0</v>
      </c>
      <c r="AH13" s="24">
        <v>50.0</v>
      </c>
      <c r="AI13" s="24">
        <v>50.5</v>
      </c>
      <c r="AJ13" s="24">
        <v>60.5</v>
      </c>
      <c r="AK13" s="24">
        <v>48.0</v>
      </c>
      <c r="AL13" s="24">
        <v>57.0</v>
      </c>
      <c r="AM13" s="24">
        <v>63.0</v>
      </c>
      <c r="AN13" s="24">
        <v>77.5</v>
      </c>
      <c r="AO13" s="24">
        <v>49.0</v>
      </c>
      <c r="AP13" s="24">
        <v>57.0</v>
      </c>
      <c r="AQ13" s="24">
        <v>49.0</v>
      </c>
      <c r="AR13" s="24">
        <v>49.0</v>
      </c>
      <c r="AS13" s="26">
        <v>51.0</v>
      </c>
      <c r="AT13" s="26">
        <v>50.5</v>
      </c>
      <c r="AU13" s="26">
        <v>51.0</v>
      </c>
      <c r="AV13" s="26">
        <v>42.5</v>
      </c>
      <c r="AW13" s="24">
        <v>58.0</v>
      </c>
      <c r="AX13" s="24">
        <v>49.0</v>
      </c>
      <c r="AY13" s="24">
        <v>45.0</v>
      </c>
      <c r="AZ13" s="24">
        <v>53.0</v>
      </c>
      <c r="BA13" s="24">
        <v>42.0</v>
      </c>
      <c r="BB13" s="24">
        <v>43.5</v>
      </c>
      <c r="BC13" s="24">
        <v>50.0</v>
      </c>
      <c r="BD13" s="24">
        <v>8.0</v>
      </c>
      <c r="BE13" s="24">
        <v>54.5</v>
      </c>
      <c r="BF13" s="24">
        <v>29.0</v>
      </c>
      <c r="BG13" s="24">
        <v>49.0</v>
      </c>
      <c r="BH13" s="24">
        <v>50.5</v>
      </c>
      <c r="BI13" s="24">
        <v>44.0</v>
      </c>
      <c r="BJ13" s="24">
        <v>59.0</v>
      </c>
      <c r="BK13" s="24">
        <v>63.0</v>
      </c>
      <c r="BL13" s="28">
        <f t="shared" si="6"/>
        <v>42.83333333</v>
      </c>
      <c r="BM13" s="28">
        <f t="shared" si="7"/>
        <v>55.33333333</v>
      </c>
      <c r="BN13" s="24">
        <v>46.0</v>
      </c>
      <c r="BO13" s="24">
        <v>55.5</v>
      </c>
      <c r="BP13" s="24">
        <v>48.0</v>
      </c>
      <c r="BQ13" s="24">
        <v>42.5</v>
      </c>
      <c r="BR13" s="24">
        <v>57.5</v>
      </c>
      <c r="BS13" s="24">
        <v>49.0</v>
      </c>
      <c r="BT13" s="24">
        <v>68.0</v>
      </c>
      <c r="BU13" s="24">
        <v>51.5</v>
      </c>
      <c r="BV13" s="24">
        <v>49.0</v>
      </c>
      <c r="BW13" s="24">
        <v>52.0</v>
      </c>
      <c r="BX13" s="24">
        <v>51.0</v>
      </c>
      <c r="BY13" s="25">
        <f t="shared" si="8"/>
        <v>51.5</v>
      </c>
      <c r="BZ13" s="28">
        <f t="shared" si="9"/>
        <v>50.66666667</v>
      </c>
      <c r="CA13" s="24">
        <v>50.0</v>
      </c>
      <c r="CB13" s="24">
        <v>51.5</v>
      </c>
    </row>
    <row r="14" ht="14.25" customHeight="1">
      <c r="A14" s="30">
        <v>12.0</v>
      </c>
      <c r="B14" s="39" t="s">
        <v>112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5">
        <f t="shared" si="1"/>
        <v>0</v>
      </c>
      <c r="M14" s="25">
        <f t="shared" si="2"/>
        <v>0</v>
      </c>
      <c r="N14" s="25">
        <f t="shared" si="3"/>
        <v>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  <c r="AA14" s="24">
        <v>0.0</v>
      </c>
      <c r="AB14" s="24">
        <v>0.0</v>
      </c>
      <c r="AC14" s="25">
        <f t="shared" si="4"/>
        <v>0</v>
      </c>
      <c r="AD14" s="25">
        <f t="shared" si="5"/>
        <v>0</v>
      </c>
      <c r="AE14" s="24">
        <v>0.0</v>
      </c>
      <c r="AF14" s="24">
        <v>0.0</v>
      </c>
      <c r="AG14" s="24">
        <v>0.0</v>
      </c>
      <c r="AH14" s="24">
        <v>0.0</v>
      </c>
      <c r="AI14" s="24">
        <v>0.0</v>
      </c>
      <c r="AJ14" s="24">
        <v>0.0</v>
      </c>
      <c r="AK14" s="24">
        <v>0.0</v>
      </c>
      <c r="AL14" s="24">
        <v>0.0</v>
      </c>
      <c r="AM14" s="24">
        <v>0.0</v>
      </c>
      <c r="AN14" s="24">
        <v>15.0</v>
      </c>
      <c r="AO14" s="24">
        <v>0.0</v>
      </c>
      <c r="AP14" s="24">
        <v>0.0</v>
      </c>
      <c r="AQ14" s="24">
        <v>0.0</v>
      </c>
      <c r="AR14" s="24">
        <v>0.0</v>
      </c>
      <c r="AS14" s="26">
        <v>0.0</v>
      </c>
      <c r="AT14" s="26">
        <v>0.0</v>
      </c>
      <c r="AU14" s="26">
        <v>0.0</v>
      </c>
      <c r="AV14" s="26">
        <v>0.0</v>
      </c>
      <c r="AW14" s="24">
        <v>0.0</v>
      </c>
      <c r="AX14" s="24">
        <v>0.0</v>
      </c>
      <c r="AY14" s="24">
        <v>0.0</v>
      </c>
      <c r="AZ14" s="24">
        <v>0.0</v>
      </c>
      <c r="BA14" s="24">
        <v>0.0</v>
      </c>
      <c r="BB14" s="24">
        <v>0.0</v>
      </c>
      <c r="BC14" s="24">
        <v>0.0</v>
      </c>
      <c r="BD14" s="24">
        <v>0.0</v>
      </c>
      <c r="BE14" s="24">
        <v>0.0</v>
      </c>
      <c r="BF14" s="24">
        <v>0.0</v>
      </c>
      <c r="BG14" s="24">
        <v>0.0</v>
      </c>
      <c r="BH14" s="24">
        <v>0.0</v>
      </c>
      <c r="BI14" s="24">
        <v>0.0</v>
      </c>
      <c r="BJ14" s="24">
        <v>0.0</v>
      </c>
      <c r="BK14" s="24">
        <v>0.0</v>
      </c>
      <c r="BL14" s="25">
        <f t="shared" si="6"/>
        <v>0</v>
      </c>
      <c r="BM14" s="28">
        <f t="shared" si="7"/>
        <v>0</v>
      </c>
      <c r="BN14" s="24">
        <v>0.0</v>
      </c>
      <c r="BO14" s="24">
        <v>0.0</v>
      </c>
      <c r="BP14" s="24">
        <v>0.0</v>
      </c>
      <c r="BQ14" s="24">
        <v>0.0</v>
      </c>
      <c r="BR14" s="24">
        <v>0.0</v>
      </c>
      <c r="BS14" s="24">
        <v>0.0</v>
      </c>
      <c r="BT14" s="24">
        <v>0.0</v>
      </c>
      <c r="BU14" s="24">
        <v>0.0</v>
      </c>
      <c r="BV14" s="24">
        <v>0.0</v>
      </c>
      <c r="BW14" s="24">
        <v>0.0</v>
      </c>
      <c r="BX14" s="24">
        <v>0.0</v>
      </c>
      <c r="BY14" s="25">
        <f t="shared" si="8"/>
        <v>0</v>
      </c>
      <c r="BZ14" s="28">
        <f t="shared" si="9"/>
        <v>0</v>
      </c>
      <c r="CA14" s="24">
        <v>0.0</v>
      </c>
      <c r="CB14" s="24">
        <v>0.0</v>
      </c>
    </row>
    <row r="15" ht="14.25" customHeight="1">
      <c r="A15" s="21">
        <v>13.0</v>
      </c>
      <c r="B15" s="34" t="s">
        <v>113</v>
      </c>
      <c r="C15" s="24">
        <v>0.0</v>
      </c>
      <c r="D15" s="24">
        <v>0.0</v>
      </c>
      <c r="E15" s="24">
        <v>0.0</v>
      </c>
      <c r="F15" s="24">
        <v>0.0</v>
      </c>
      <c r="G15" s="24">
        <v>0.0</v>
      </c>
      <c r="H15" s="24">
        <v>0.0</v>
      </c>
      <c r="I15" s="24">
        <v>0.0</v>
      </c>
      <c r="J15" s="24">
        <v>0.0</v>
      </c>
      <c r="K15" s="24">
        <v>0.0</v>
      </c>
      <c r="L15" s="25">
        <f t="shared" si="1"/>
        <v>0</v>
      </c>
      <c r="M15" s="25">
        <f t="shared" si="2"/>
        <v>0</v>
      </c>
      <c r="N15" s="25">
        <f t="shared" si="3"/>
        <v>0</v>
      </c>
      <c r="O15" s="24">
        <v>0.0</v>
      </c>
      <c r="P15" s="24">
        <v>0.0</v>
      </c>
      <c r="Q15" s="24">
        <v>0.0</v>
      </c>
      <c r="R15" s="24">
        <v>0.0</v>
      </c>
      <c r="S15" s="24">
        <v>0.0</v>
      </c>
      <c r="T15" s="24">
        <v>0.0</v>
      </c>
      <c r="U15" s="24">
        <v>0.0</v>
      </c>
      <c r="V15" s="24">
        <v>0.0</v>
      </c>
      <c r="W15" s="24">
        <v>0.0</v>
      </c>
      <c r="X15" s="24">
        <v>0.0</v>
      </c>
      <c r="Y15" s="24">
        <v>0.0</v>
      </c>
      <c r="Z15" s="24">
        <v>0.0</v>
      </c>
      <c r="AA15" s="24">
        <v>0.0</v>
      </c>
      <c r="AB15" s="24">
        <v>0.0</v>
      </c>
      <c r="AC15" s="25">
        <f t="shared" si="4"/>
        <v>0</v>
      </c>
      <c r="AD15" s="25">
        <f t="shared" si="5"/>
        <v>0</v>
      </c>
      <c r="AE15" s="24">
        <v>0.0</v>
      </c>
      <c r="AF15" s="24">
        <v>0.0</v>
      </c>
      <c r="AG15" s="24">
        <v>0.0</v>
      </c>
      <c r="AH15" s="24">
        <v>0.0</v>
      </c>
      <c r="AI15" s="24">
        <v>0.0</v>
      </c>
      <c r="AJ15" s="24">
        <v>0.0</v>
      </c>
      <c r="AK15" s="24">
        <v>0.0</v>
      </c>
      <c r="AL15" s="24">
        <v>0.0</v>
      </c>
      <c r="AM15" s="24">
        <v>0.0</v>
      </c>
      <c r="AN15" s="24">
        <v>0.0</v>
      </c>
      <c r="AO15" s="24">
        <v>0.0</v>
      </c>
      <c r="AP15" s="24">
        <v>0.0</v>
      </c>
      <c r="AQ15" s="24">
        <v>0.0</v>
      </c>
      <c r="AR15" s="24">
        <v>0.0</v>
      </c>
      <c r="AS15" s="26">
        <v>0.0</v>
      </c>
      <c r="AT15" s="26">
        <v>0.0</v>
      </c>
      <c r="AU15" s="26">
        <v>0.0</v>
      </c>
      <c r="AV15" s="26">
        <v>0.0</v>
      </c>
      <c r="AW15" s="24">
        <v>0.0</v>
      </c>
      <c r="AX15" s="24">
        <v>0.0</v>
      </c>
      <c r="AY15" s="24">
        <v>0.0</v>
      </c>
      <c r="AZ15" s="24">
        <v>0.0</v>
      </c>
      <c r="BA15" s="24">
        <v>0.0</v>
      </c>
      <c r="BB15" s="24">
        <v>0.0</v>
      </c>
      <c r="BC15" s="24">
        <v>0.0</v>
      </c>
      <c r="BD15" s="24">
        <v>0.0</v>
      </c>
      <c r="BE15" s="24">
        <v>0.0</v>
      </c>
      <c r="BF15" s="24">
        <v>0.0</v>
      </c>
      <c r="BG15" s="24">
        <v>0.0</v>
      </c>
      <c r="BH15" s="24">
        <v>0.0</v>
      </c>
      <c r="BI15" s="24">
        <v>0.0</v>
      </c>
      <c r="BJ15" s="24">
        <v>0.0</v>
      </c>
      <c r="BK15" s="24">
        <v>0.0</v>
      </c>
      <c r="BL15" s="25">
        <f t="shared" si="6"/>
        <v>0</v>
      </c>
      <c r="BM15" s="28">
        <f t="shared" si="7"/>
        <v>0</v>
      </c>
      <c r="BN15" s="24">
        <v>0.0</v>
      </c>
      <c r="BO15" s="24">
        <v>0.0</v>
      </c>
      <c r="BP15" s="24">
        <v>0.0</v>
      </c>
      <c r="BQ15" s="24">
        <v>0.0</v>
      </c>
      <c r="BR15" s="24">
        <v>0.0</v>
      </c>
      <c r="BS15" s="24">
        <v>0.0</v>
      </c>
      <c r="BT15" s="24">
        <v>0.0</v>
      </c>
      <c r="BU15" s="24">
        <v>0.0</v>
      </c>
      <c r="BV15" s="24">
        <v>0.0</v>
      </c>
      <c r="BW15" s="24">
        <v>0.0</v>
      </c>
      <c r="BX15" s="24">
        <v>0.0</v>
      </c>
      <c r="BY15" s="25">
        <f t="shared" si="8"/>
        <v>0</v>
      </c>
      <c r="BZ15" s="28">
        <f t="shared" si="9"/>
        <v>0</v>
      </c>
      <c r="CA15" s="24">
        <v>0.0</v>
      </c>
      <c r="CB15" s="24">
        <v>0.0</v>
      </c>
    </row>
    <row r="16" ht="14.25" customHeight="1">
      <c r="A16" s="30">
        <v>14.0</v>
      </c>
      <c r="B16" s="39" t="s">
        <v>114</v>
      </c>
      <c r="C16" s="24">
        <v>0.0</v>
      </c>
      <c r="D16" s="24">
        <v>0.0</v>
      </c>
      <c r="E16" s="24">
        <v>0.0</v>
      </c>
      <c r="F16" s="24">
        <v>0.0</v>
      </c>
      <c r="G16" s="24">
        <v>0.0</v>
      </c>
      <c r="H16" s="24">
        <v>0.0</v>
      </c>
      <c r="I16" s="24">
        <v>0.0</v>
      </c>
      <c r="J16" s="24">
        <v>0.0</v>
      </c>
      <c r="K16" s="24">
        <v>0.0</v>
      </c>
      <c r="L16" s="25">
        <f t="shared" si="1"/>
        <v>0</v>
      </c>
      <c r="M16" s="25">
        <f t="shared" si="2"/>
        <v>0</v>
      </c>
      <c r="N16" s="25">
        <f t="shared" si="3"/>
        <v>0</v>
      </c>
      <c r="O16" s="24">
        <v>0.0</v>
      </c>
      <c r="P16" s="24">
        <v>0.0</v>
      </c>
      <c r="Q16" s="24">
        <v>0.0</v>
      </c>
      <c r="R16" s="24">
        <v>0.0</v>
      </c>
      <c r="S16" s="24">
        <v>0.0</v>
      </c>
      <c r="T16" s="24">
        <v>0.0</v>
      </c>
      <c r="U16" s="24">
        <v>0.0</v>
      </c>
      <c r="V16" s="24">
        <v>0.0</v>
      </c>
      <c r="W16" s="24">
        <v>0.0</v>
      </c>
      <c r="X16" s="24">
        <v>0.0</v>
      </c>
      <c r="Y16" s="24">
        <v>0.0</v>
      </c>
      <c r="Z16" s="24">
        <v>0.0</v>
      </c>
      <c r="AA16" s="24">
        <v>0.0</v>
      </c>
      <c r="AB16" s="24">
        <v>0.0</v>
      </c>
      <c r="AC16" s="25">
        <f t="shared" si="4"/>
        <v>0</v>
      </c>
      <c r="AD16" s="25">
        <f t="shared" si="5"/>
        <v>0</v>
      </c>
      <c r="AE16" s="24">
        <v>0.0</v>
      </c>
      <c r="AF16" s="24">
        <v>0.0</v>
      </c>
      <c r="AG16" s="24">
        <v>0.0</v>
      </c>
      <c r="AH16" s="24">
        <v>0.0</v>
      </c>
      <c r="AI16" s="24">
        <v>0.0</v>
      </c>
      <c r="AJ16" s="24">
        <v>0.0</v>
      </c>
      <c r="AK16" s="24">
        <v>0.0</v>
      </c>
      <c r="AL16" s="24">
        <v>0.0</v>
      </c>
      <c r="AM16" s="24">
        <v>0.0</v>
      </c>
      <c r="AN16" s="24">
        <v>0.0</v>
      </c>
      <c r="AO16" s="24">
        <v>0.0</v>
      </c>
      <c r="AP16" s="24">
        <v>0.0</v>
      </c>
      <c r="AQ16" s="24">
        <v>0.0</v>
      </c>
      <c r="AR16" s="24">
        <v>0.0</v>
      </c>
      <c r="AS16" s="26">
        <v>0.0</v>
      </c>
      <c r="AT16" s="26">
        <v>0.0</v>
      </c>
      <c r="AU16" s="26">
        <v>0.0</v>
      </c>
      <c r="AV16" s="26">
        <v>0.0</v>
      </c>
      <c r="AW16" s="24">
        <v>0.0</v>
      </c>
      <c r="AX16" s="24">
        <v>0.0</v>
      </c>
      <c r="AY16" s="24">
        <v>0.0</v>
      </c>
      <c r="AZ16" s="24">
        <v>0.0</v>
      </c>
      <c r="BA16" s="24">
        <v>0.0</v>
      </c>
      <c r="BB16" s="24">
        <v>0.0</v>
      </c>
      <c r="BC16" s="24">
        <v>0.0</v>
      </c>
      <c r="BD16" s="24">
        <v>0.0</v>
      </c>
      <c r="BE16" s="24">
        <v>0.0</v>
      </c>
      <c r="BF16" s="24">
        <v>0.0</v>
      </c>
      <c r="BG16" s="24">
        <v>0.0</v>
      </c>
      <c r="BH16" s="24">
        <v>0.0</v>
      </c>
      <c r="BI16" s="24">
        <v>0.0</v>
      </c>
      <c r="BJ16" s="24">
        <v>0.0</v>
      </c>
      <c r="BK16" s="24">
        <v>0.0</v>
      </c>
      <c r="BL16" s="25">
        <f t="shared" si="6"/>
        <v>0</v>
      </c>
      <c r="BM16" s="28">
        <f t="shared" si="7"/>
        <v>0</v>
      </c>
      <c r="BN16" s="24">
        <v>0.0</v>
      </c>
      <c r="BO16" s="24">
        <v>0.0</v>
      </c>
      <c r="BP16" s="24">
        <v>0.0</v>
      </c>
      <c r="BQ16" s="24">
        <v>0.0</v>
      </c>
      <c r="BR16" s="24">
        <v>0.0</v>
      </c>
      <c r="BS16" s="24">
        <v>0.0</v>
      </c>
      <c r="BT16" s="24">
        <v>0.0</v>
      </c>
      <c r="BU16" s="24">
        <v>0.0</v>
      </c>
      <c r="BV16" s="24">
        <v>0.0</v>
      </c>
      <c r="BW16" s="24">
        <v>0.0</v>
      </c>
      <c r="BX16" s="24">
        <v>0.0</v>
      </c>
      <c r="BY16" s="25">
        <f t="shared" si="8"/>
        <v>0</v>
      </c>
      <c r="BZ16" s="28">
        <f t="shared" si="9"/>
        <v>0</v>
      </c>
      <c r="CA16" s="24">
        <v>0.0</v>
      </c>
      <c r="CB16" s="24">
        <v>0.0</v>
      </c>
    </row>
    <row r="17" ht="14.25" customHeight="1">
      <c r="A17" s="30">
        <v>15.0</v>
      </c>
      <c r="B17" s="34" t="s">
        <v>115</v>
      </c>
      <c r="C17" s="41">
        <v>0.10153256704980843</v>
      </c>
      <c r="D17" s="41">
        <v>0.09183673469387756</v>
      </c>
      <c r="E17" s="41">
        <v>0.15789473684210525</v>
      </c>
      <c r="F17" s="41">
        <v>0.09941520467836257</v>
      </c>
      <c r="G17" s="41">
        <v>0.040268456375838924</v>
      </c>
      <c r="H17" s="41">
        <v>0.08333333333333333</v>
      </c>
      <c r="I17" s="41">
        <v>0.20224719101123595</v>
      </c>
      <c r="J17" s="41">
        <v>0.09859154929577464</v>
      </c>
      <c r="K17" s="41">
        <v>0.15789473684210525</v>
      </c>
      <c r="L17" s="43">
        <f t="shared" si="1"/>
        <v>0.06180089485</v>
      </c>
      <c r="M17" s="43">
        <f t="shared" si="2"/>
        <v>0.1504193702</v>
      </c>
      <c r="N17" s="43">
        <f t="shared" si="3"/>
        <v>0.1578947368</v>
      </c>
      <c r="O17" s="41">
        <v>0.06060606060606061</v>
      </c>
      <c r="P17" s="41">
        <v>0.140625</v>
      </c>
      <c r="Q17" s="41">
        <v>0.10606060606060606</v>
      </c>
      <c r="R17" s="41">
        <v>0.064</v>
      </c>
      <c r="S17" s="41">
        <v>0.14606741573033707</v>
      </c>
      <c r="T17" s="41">
        <v>0.0738255033557047</v>
      </c>
      <c r="U17" s="41">
        <v>0.08620689655172414</v>
      </c>
      <c r="V17" s="41">
        <v>0.25</v>
      </c>
      <c r="W17" s="41">
        <v>0.10909090909090909</v>
      </c>
      <c r="X17" s="41">
        <v>0.18292682926829268</v>
      </c>
      <c r="Y17" s="41">
        <v>0.027777777777777776</v>
      </c>
      <c r="Z17" s="41">
        <v>0.07407407407407407</v>
      </c>
      <c r="AA17" s="41">
        <v>0.041666666666666664</v>
      </c>
      <c r="AB17" s="41">
        <v>0.05405405405405406</v>
      </c>
      <c r="AC17" s="43">
        <f t="shared" si="4"/>
        <v>0.03472222222</v>
      </c>
      <c r="AD17" s="43">
        <f t="shared" si="5"/>
        <v>0.1050364666</v>
      </c>
      <c r="AE17" s="41">
        <v>0.10666666666666667</v>
      </c>
      <c r="AF17" s="41">
        <v>0.08888888888888889</v>
      </c>
      <c r="AG17" s="41">
        <v>0.15789473684210525</v>
      </c>
      <c r="AH17" s="41">
        <v>0.1</v>
      </c>
      <c r="AI17" s="41">
        <v>0.1036036036036036</v>
      </c>
      <c r="AJ17" s="41">
        <v>0.07692307692307693</v>
      </c>
      <c r="AK17" s="41">
        <v>0.11270983213429256</v>
      </c>
      <c r="AL17" s="41">
        <v>0.03773584905660377</v>
      </c>
      <c r="AM17" s="41">
        <v>0.061224489795918366</v>
      </c>
      <c r="AN17" s="41">
        <v>0.07142857142857142</v>
      </c>
      <c r="AO17" s="41">
        <v>0.10675381263616558</v>
      </c>
      <c r="AP17" s="41">
        <v>0.05555555555555555</v>
      </c>
      <c r="AQ17" s="41">
        <v>0.11206896551724138</v>
      </c>
      <c r="AR17" s="41">
        <v>0.14583333333333334</v>
      </c>
      <c r="AS17" s="41">
        <v>0.036585365853658534</v>
      </c>
      <c r="AT17" s="41">
        <v>0.11363636363636363</v>
      </c>
      <c r="AU17" s="41">
        <v>0.10192307692307692</v>
      </c>
      <c r="AV17" s="45">
        <v>0.0</v>
      </c>
      <c r="AW17" s="41">
        <v>0.16176470588235295</v>
      </c>
      <c r="AX17" s="41">
        <v>0.09523809523809523</v>
      </c>
      <c r="AY17" s="41">
        <v>0.10833333333333334</v>
      </c>
      <c r="AZ17" s="41">
        <v>0.03888888888888889</v>
      </c>
      <c r="BA17" s="41">
        <v>0.08695652173913043</v>
      </c>
      <c r="BB17" s="41">
        <v>0.16666666666666666</v>
      </c>
      <c r="BC17" s="41">
        <v>0.13015873015873017</v>
      </c>
      <c r="BD17" s="41">
        <v>0.6666666666666666</v>
      </c>
      <c r="BE17" s="41">
        <v>0.049019607843137254</v>
      </c>
      <c r="BF17" s="45">
        <v>0.0</v>
      </c>
      <c r="BG17" s="41">
        <v>0.11392405063291139</v>
      </c>
      <c r="BH17" s="41">
        <v>0.1504424778761062</v>
      </c>
      <c r="BI17" s="41">
        <v>0.0234375</v>
      </c>
      <c r="BJ17" s="41">
        <v>0.06382978723404255</v>
      </c>
      <c r="BK17" s="41">
        <v>0.10256410256410256</v>
      </c>
      <c r="BL17" s="43">
        <f t="shared" si="6"/>
        <v>0.08812217617</v>
      </c>
      <c r="BM17" s="43">
        <f t="shared" si="7"/>
        <v>0.06327712993</v>
      </c>
      <c r="BN17" s="41">
        <v>0.0963855421686747</v>
      </c>
      <c r="BO17" s="41">
        <v>0.08282208588957055</v>
      </c>
      <c r="BP17" s="41">
        <v>0.14736842105263157</v>
      </c>
      <c r="BQ17" s="41">
        <v>0.2222222222222222</v>
      </c>
      <c r="BR17" s="41">
        <v>0.05405405405405406</v>
      </c>
      <c r="BS17" s="41">
        <v>0.1101123595505618</v>
      </c>
      <c r="BT17" s="45">
        <v>0.0</v>
      </c>
      <c r="BU17" s="41">
        <v>0.16666666666666666</v>
      </c>
      <c r="BV17" s="45">
        <v>0.0</v>
      </c>
      <c r="BW17" s="45">
        <v>0.0</v>
      </c>
      <c r="BX17" s="41">
        <v>0.09210526315789473</v>
      </c>
      <c r="BY17" s="43">
        <f t="shared" si="8"/>
        <v>0.1666666667</v>
      </c>
      <c r="BZ17" s="43">
        <f t="shared" si="9"/>
        <v>0.03070175439</v>
      </c>
      <c r="CA17" s="41">
        <v>0.13043478260869565</v>
      </c>
      <c r="CB17" s="41">
        <v>0.06910569105691057</v>
      </c>
    </row>
    <row r="18" ht="14.25" customHeight="1">
      <c r="A18" s="21">
        <v>16.0</v>
      </c>
      <c r="B18" s="34" t="s">
        <v>116</v>
      </c>
      <c r="C18" s="41">
        <v>0.33524904214559387</v>
      </c>
      <c r="D18" s="41">
        <v>0.36394557823129253</v>
      </c>
      <c r="E18" s="41">
        <v>0.3333333333333333</v>
      </c>
      <c r="F18" s="41">
        <v>0.28654970760233917</v>
      </c>
      <c r="G18" s="41">
        <v>0.4228187919463087</v>
      </c>
      <c r="H18" s="41">
        <v>0.34615384615384615</v>
      </c>
      <c r="I18" s="41">
        <v>0.19101123595505617</v>
      </c>
      <c r="J18" s="41">
        <v>0.30985915492957744</v>
      </c>
      <c r="K18" s="41">
        <v>0.3333333333333333</v>
      </c>
      <c r="L18" s="43">
        <f t="shared" si="1"/>
        <v>0.3844863191</v>
      </c>
      <c r="M18" s="43">
        <f t="shared" si="2"/>
        <v>0.2504351954</v>
      </c>
      <c r="N18" s="43">
        <f t="shared" si="3"/>
        <v>0.3333333333</v>
      </c>
      <c r="O18" s="41">
        <v>0.42424242424242425</v>
      </c>
      <c r="P18" s="41">
        <v>0.265625</v>
      </c>
      <c r="Q18" s="41">
        <v>0.30303030303030304</v>
      </c>
      <c r="R18" s="41">
        <v>0.408</v>
      </c>
      <c r="S18" s="41">
        <v>0.23595505617977527</v>
      </c>
      <c r="T18" s="41">
        <v>0.3624161073825503</v>
      </c>
      <c r="U18" s="41">
        <v>0.39655172413793105</v>
      </c>
      <c r="V18" s="41">
        <v>0.4166666666666667</v>
      </c>
      <c r="W18" s="41">
        <v>0.41818181818181815</v>
      </c>
      <c r="X18" s="41">
        <v>0.18902439024390244</v>
      </c>
      <c r="Y18" s="41">
        <v>0.3611111111111111</v>
      </c>
      <c r="Z18" s="41">
        <v>0.2777777777777778</v>
      </c>
      <c r="AA18" s="41">
        <v>0.5208333333333334</v>
      </c>
      <c r="AB18" s="41">
        <v>0.4774774774774775</v>
      </c>
      <c r="AC18" s="43">
        <f t="shared" si="4"/>
        <v>0.4409722222</v>
      </c>
      <c r="AD18" s="43">
        <f t="shared" si="5"/>
        <v>0.3406153659</v>
      </c>
      <c r="AE18" s="41">
        <v>0.2866666666666667</v>
      </c>
      <c r="AF18" s="41">
        <v>0.35873015873015873</v>
      </c>
      <c r="AG18" s="41">
        <v>0.3333333333333333</v>
      </c>
      <c r="AH18" s="41">
        <v>0.3466666666666667</v>
      </c>
      <c r="AI18" s="41">
        <v>0.31981981981981983</v>
      </c>
      <c r="AJ18" s="41">
        <v>0.36538461538461536</v>
      </c>
      <c r="AK18" s="41">
        <v>0.3213429256594724</v>
      </c>
      <c r="AL18" s="41">
        <v>0.41509433962264153</v>
      </c>
      <c r="AM18" s="41">
        <v>0.42857142857142855</v>
      </c>
      <c r="AN18" s="41">
        <v>0.2857142857142857</v>
      </c>
      <c r="AO18" s="41">
        <v>0.32679738562091504</v>
      </c>
      <c r="AP18" s="41">
        <v>0.3968253968253968</v>
      </c>
      <c r="AQ18" s="41">
        <v>0.3017241379310345</v>
      </c>
      <c r="AR18" s="41">
        <v>0.4166666666666667</v>
      </c>
      <c r="AS18" s="41">
        <v>0.45121951219512196</v>
      </c>
      <c r="AT18" s="41">
        <v>0.31363636363636366</v>
      </c>
      <c r="AU18" s="41">
        <v>0.33653846153846156</v>
      </c>
      <c r="AV18" s="45">
        <v>0.0</v>
      </c>
      <c r="AW18" s="41">
        <v>0.22794117647058823</v>
      </c>
      <c r="AX18" s="41">
        <v>0.3333333333333333</v>
      </c>
      <c r="AY18" s="41">
        <v>0.2833333333333333</v>
      </c>
      <c r="AZ18" s="41">
        <v>0.45555555555555555</v>
      </c>
      <c r="BA18" s="41">
        <v>0.34782608695652173</v>
      </c>
      <c r="BB18" s="41">
        <v>0.30952380952380953</v>
      </c>
      <c r="BC18" s="41">
        <v>0.2698412698412698</v>
      </c>
      <c r="BD18" s="45">
        <v>0.0</v>
      </c>
      <c r="BE18" s="41">
        <v>0.4411764705882353</v>
      </c>
      <c r="BF18" s="41">
        <v>0.3333333333333333</v>
      </c>
      <c r="BG18" s="41">
        <v>0.22784810126582278</v>
      </c>
      <c r="BH18" s="41">
        <v>0.2345132743362832</v>
      </c>
      <c r="BI18" s="41">
        <v>0.4921875</v>
      </c>
      <c r="BJ18" s="41">
        <v>0.425531914893617</v>
      </c>
      <c r="BK18" s="41">
        <v>0.5128205128205128</v>
      </c>
      <c r="BL18" s="43">
        <f t="shared" si="6"/>
        <v>0.2652315696</v>
      </c>
      <c r="BM18" s="43">
        <f t="shared" si="7"/>
        <v>0.4768466426</v>
      </c>
      <c r="BN18" s="41">
        <v>0.3614457831325301</v>
      </c>
      <c r="BO18" s="41">
        <v>0.34049079754601225</v>
      </c>
      <c r="BP18" s="41">
        <v>0.30526315789473685</v>
      </c>
      <c r="BQ18" s="41">
        <v>0.2777777777777778</v>
      </c>
      <c r="BR18" s="41">
        <v>0.3918918918918919</v>
      </c>
      <c r="BS18" s="41">
        <v>0.32808988764044944</v>
      </c>
      <c r="BT18" s="45">
        <v>0.0</v>
      </c>
      <c r="BU18" s="41">
        <v>0.2777777777777778</v>
      </c>
      <c r="BV18" s="41">
        <v>0.5161290322580645</v>
      </c>
      <c r="BW18" s="45">
        <v>0.0</v>
      </c>
      <c r="BX18" s="41">
        <v>0.3394736842105263</v>
      </c>
      <c r="BY18" s="43">
        <f t="shared" si="8"/>
        <v>0.2777777778</v>
      </c>
      <c r="BZ18" s="43">
        <f t="shared" si="9"/>
        <v>0.2852009055</v>
      </c>
      <c r="CA18" s="41">
        <v>0.2717391304347826</v>
      </c>
      <c r="CB18" s="41">
        <v>0.4065040650406504</v>
      </c>
    </row>
    <row r="19" ht="14.25" customHeight="1">
      <c r="A19" s="30">
        <v>17.0</v>
      </c>
      <c r="B19" s="34" t="s">
        <v>117</v>
      </c>
      <c r="C19" s="41">
        <v>0.5632183908045977</v>
      </c>
      <c r="D19" s="41">
        <v>0.54421768707483</v>
      </c>
      <c r="E19" s="41">
        <v>0.5087719298245614</v>
      </c>
      <c r="F19" s="41">
        <v>0.6140350877192983</v>
      </c>
      <c r="G19" s="41">
        <v>0.5369127516778524</v>
      </c>
      <c r="H19" s="41">
        <v>0.5705128205128205</v>
      </c>
      <c r="I19" s="41">
        <v>0.6067415730337079</v>
      </c>
      <c r="J19" s="41">
        <v>0.5915492957746479</v>
      </c>
      <c r="K19" s="41">
        <v>0.5087719298245614</v>
      </c>
      <c r="L19" s="43">
        <f t="shared" si="1"/>
        <v>0.5537127861</v>
      </c>
      <c r="M19" s="43">
        <f t="shared" si="2"/>
        <v>0.5991454344</v>
      </c>
      <c r="N19" s="43">
        <f t="shared" si="3"/>
        <v>0.5087719298</v>
      </c>
      <c r="O19" s="41">
        <v>0.5151515151515151</v>
      </c>
      <c r="P19" s="41">
        <v>0.59375</v>
      </c>
      <c r="Q19" s="41">
        <v>0.5909090909090909</v>
      </c>
      <c r="R19" s="41">
        <v>0.528</v>
      </c>
      <c r="S19" s="41">
        <v>0.6179775280898876</v>
      </c>
      <c r="T19" s="41">
        <v>0.5637583892617449</v>
      </c>
      <c r="U19" s="41">
        <v>0.5172413793103449</v>
      </c>
      <c r="V19" s="41">
        <v>0.3333333333333333</v>
      </c>
      <c r="W19" s="41">
        <v>0.4727272727272727</v>
      </c>
      <c r="X19" s="41">
        <v>0.6280487804878049</v>
      </c>
      <c r="Y19" s="41">
        <v>0.6111111111111112</v>
      </c>
      <c r="Z19" s="41">
        <v>0.6481481481481481</v>
      </c>
      <c r="AA19" s="41">
        <v>0.4375</v>
      </c>
      <c r="AB19" s="41">
        <v>0.46846846846846846</v>
      </c>
      <c r="AC19" s="43">
        <f t="shared" si="4"/>
        <v>0.5243055556</v>
      </c>
      <c r="AD19" s="43">
        <f t="shared" si="5"/>
        <v>0.5543481675</v>
      </c>
      <c r="AE19" s="41">
        <v>0.6066666666666667</v>
      </c>
      <c r="AF19" s="41">
        <v>0.5523809523809524</v>
      </c>
      <c r="AG19" s="41">
        <v>0.5087719298245614</v>
      </c>
      <c r="AH19" s="41">
        <v>0.5533333333333333</v>
      </c>
      <c r="AI19" s="41">
        <v>0.5765765765765766</v>
      </c>
      <c r="AJ19" s="41">
        <v>0.5576923076923077</v>
      </c>
      <c r="AK19" s="41">
        <v>0.565947242206235</v>
      </c>
      <c r="AL19" s="41">
        <v>0.5471698113207547</v>
      </c>
      <c r="AM19" s="41">
        <v>0.5102040816326531</v>
      </c>
      <c r="AN19" s="41">
        <v>0.6428571428571429</v>
      </c>
      <c r="AO19" s="41">
        <v>0.5664488017429193</v>
      </c>
      <c r="AP19" s="41">
        <v>0.5476190476190477</v>
      </c>
      <c r="AQ19" s="41">
        <v>0.5862068965517241</v>
      </c>
      <c r="AR19" s="41">
        <v>0.4375</v>
      </c>
      <c r="AS19" s="41">
        <v>0.5121951219512195</v>
      </c>
      <c r="AT19" s="41">
        <v>0.5727272727272728</v>
      </c>
      <c r="AU19" s="41">
        <v>0.5615384615384615</v>
      </c>
      <c r="AV19" s="41">
        <v>1.0</v>
      </c>
      <c r="AW19" s="41">
        <v>0.6102941176470589</v>
      </c>
      <c r="AX19" s="41">
        <v>0.5714285714285714</v>
      </c>
      <c r="AY19" s="41">
        <v>0.6083333333333333</v>
      </c>
      <c r="AZ19" s="41">
        <v>0.5055555555555555</v>
      </c>
      <c r="BA19" s="41">
        <v>0.5652173913043478</v>
      </c>
      <c r="BB19" s="41">
        <v>0.5238095238095238</v>
      </c>
      <c r="BC19" s="41">
        <v>0.6</v>
      </c>
      <c r="BD19" s="41">
        <v>0.3333333333333333</v>
      </c>
      <c r="BE19" s="41">
        <v>0.5098039215686274</v>
      </c>
      <c r="BF19" s="41">
        <v>0.6666666666666666</v>
      </c>
      <c r="BG19" s="41">
        <v>0.6582278481012658</v>
      </c>
      <c r="BH19" s="41">
        <v>0.6150442477876106</v>
      </c>
      <c r="BI19" s="41">
        <v>0.484375</v>
      </c>
      <c r="BJ19" s="41">
        <v>0.5106382978723404</v>
      </c>
      <c r="BK19" s="41">
        <v>0.38461538461538464</v>
      </c>
      <c r="BL19" s="43">
        <f t="shared" si="6"/>
        <v>0.6466462542</v>
      </c>
      <c r="BM19" s="43">
        <f t="shared" si="7"/>
        <v>0.4598762275</v>
      </c>
      <c r="BN19" s="41">
        <v>0.5421686746987951</v>
      </c>
      <c r="BO19" s="41">
        <v>0.5766871165644172</v>
      </c>
      <c r="BP19" s="41">
        <v>0.5473684210526316</v>
      </c>
      <c r="BQ19" s="41">
        <v>0.5</v>
      </c>
      <c r="BR19" s="41">
        <v>0.5540540540540541</v>
      </c>
      <c r="BS19" s="41">
        <v>0.5617977528089888</v>
      </c>
      <c r="BT19" s="41">
        <v>1.0</v>
      </c>
      <c r="BU19" s="41">
        <v>0.5555555555555556</v>
      </c>
      <c r="BV19" s="41">
        <v>0.4838709677419355</v>
      </c>
      <c r="BW19" s="41">
        <v>1.0</v>
      </c>
      <c r="BX19" s="41">
        <v>0.5684210526315789</v>
      </c>
      <c r="BY19" s="43">
        <f t="shared" si="8"/>
        <v>0.5555555556</v>
      </c>
      <c r="BZ19" s="43">
        <f t="shared" si="9"/>
        <v>0.6840973401</v>
      </c>
      <c r="CA19" s="41">
        <v>0.5978260869565217</v>
      </c>
      <c r="CB19" s="41">
        <v>0.524390243902439</v>
      </c>
    </row>
    <row r="20" ht="14.25" customHeight="1">
      <c r="A20" s="30">
        <v>18.0</v>
      </c>
      <c r="B20" s="34" t="s">
        <v>118</v>
      </c>
      <c r="C20" s="41">
        <v>0.9521072796934866</v>
      </c>
      <c r="D20" s="41">
        <v>0.9659863945578231</v>
      </c>
      <c r="E20" s="41">
        <v>0.9649122807017544</v>
      </c>
      <c r="F20" s="41">
        <v>0.9239766081871345</v>
      </c>
      <c r="G20" s="41">
        <v>0.959731543624161</v>
      </c>
      <c r="H20" s="41">
        <v>0.9487179487179487</v>
      </c>
      <c r="I20" s="41">
        <v>0.9213483146067416</v>
      </c>
      <c r="J20" s="41">
        <v>0.971830985915493</v>
      </c>
      <c r="K20" s="41">
        <v>0.9649122807017544</v>
      </c>
      <c r="L20" s="43">
        <f t="shared" si="1"/>
        <v>0.9542247462</v>
      </c>
      <c r="M20" s="43">
        <f t="shared" si="2"/>
        <v>0.9465896503</v>
      </c>
      <c r="N20" s="43">
        <f t="shared" si="3"/>
        <v>0.9649122807</v>
      </c>
      <c r="O20" s="41">
        <v>0.9393939393939394</v>
      </c>
      <c r="P20" s="41">
        <v>0.9635416666666666</v>
      </c>
      <c r="Q20" s="41">
        <v>0.9545454545454546</v>
      </c>
      <c r="R20" s="41">
        <v>0.944</v>
      </c>
      <c r="S20" s="41">
        <v>0.9438202247191011</v>
      </c>
      <c r="T20" s="41">
        <v>0.9664429530201343</v>
      </c>
      <c r="U20" s="41">
        <v>0.9482758620689655</v>
      </c>
      <c r="V20" s="41">
        <v>1.0</v>
      </c>
      <c r="W20" s="41">
        <v>0.9454545454545454</v>
      </c>
      <c r="X20" s="41">
        <v>0.9817073170731707</v>
      </c>
      <c r="Y20" s="41">
        <v>0.9722222222222222</v>
      </c>
      <c r="Z20" s="41">
        <v>0.8703703703703703</v>
      </c>
      <c r="AA20" s="41">
        <v>1.0</v>
      </c>
      <c r="AB20" s="41">
        <v>0.963963963963964</v>
      </c>
      <c r="AC20" s="43">
        <f t="shared" si="4"/>
        <v>0.9861111111</v>
      </c>
      <c r="AD20" s="43">
        <f t="shared" si="5"/>
        <v>0.9403740492</v>
      </c>
      <c r="AE20" s="41">
        <v>0.9533333333333334</v>
      </c>
      <c r="AF20" s="41">
        <v>0.9492063492063492</v>
      </c>
      <c r="AG20" s="41">
        <v>0.9649122807017544</v>
      </c>
      <c r="AH20" s="41">
        <v>0.9333333333333333</v>
      </c>
      <c r="AI20" s="41">
        <v>0.9774774774774775</v>
      </c>
      <c r="AJ20" s="41">
        <v>0.9615384615384616</v>
      </c>
      <c r="AK20" s="41">
        <v>0.947242206235012</v>
      </c>
      <c r="AL20" s="41">
        <v>0.9811320754716981</v>
      </c>
      <c r="AM20" s="41">
        <v>0.9387755102040817</v>
      </c>
      <c r="AN20" s="41">
        <v>0.9285714285714286</v>
      </c>
      <c r="AO20" s="41">
        <v>0.954248366013072</v>
      </c>
      <c r="AP20" s="41">
        <v>0.9365079365079365</v>
      </c>
      <c r="AQ20" s="41">
        <v>0.9540229885057471</v>
      </c>
      <c r="AR20" s="41">
        <v>0.9791666666666666</v>
      </c>
      <c r="AS20" s="41">
        <v>0.9878048780487805</v>
      </c>
      <c r="AT20" s="41">
        <v>0.9454545454545454</v>
      </c>
      <c r="AU20" s="41">
        <v>0.9519230769230769</v>
      </c>
      <c r="AV20" s="41">
        <v>1.0</v>
      </c>
      <c r="AW20" s="41">
        <v>0.9558823529411765</v>
      </c>
      <c r="AX20" s="41">
        <v>0.9047619047619048</v>
      </c>
      <c r="AY20" s="41">
        <v>0.9583333333333334</v>
      </c>
      <c r="AZ20" s="41">
        <v>0.9777777777777777</v>
      </c>
      <c r="BA20" s="41">
        <v>1.0</v>
      </c>
      <c r="BB20" s="41">
        <v>0.8095238095238095</v>
      </c>
      <c r="BC20" s="41">
        <v>0.9365079365079365</v>
      </c>
      <c r="BD20" s="41">
        <v>1.0</v>
      </c>
      <c r="BE20" s="41">
        <v>0.9754901960784313</v>
      </c>
      <c r="BF20" s="45">
        <v>0.0</v>
      </c>
      <c r="BG20" s="41">
        <v>0.9493670886075949</v>
      </c>
      <c r="BH20" s="41">
        <v>0.9469026548672567</v>
      </c>
      <c r="BI20" s="41">
        <v>0.96875</v>
      </c>
      <c r="BJ20" s="41">
        <v>0.9574468085106383</v>
      </c>
      <c r="BK20" s="41">
        <v>1.0</v>
      </c>
      <c r="BL20" s="43">
        <f t="shared" si="6"/>
        <v>0.6320899145</v>
      </c>
      <c r="BM20" s="43">
        <f t="shared" si="7"/>
        <v>0.9753989362</v>
      </c>
      <c r="BN20" s="41">
        <v>0.927710843373494</v>
      </c>
      <c r="BO20" s="41">
        <v>0.9570552147239264</v>
      </c>
      <c r="BP20" s="41">
        <v>0.9473684210526315</v>
      </c>
      <c r="BQ20" s="41">
        <v>1.0</v>
      </c>
      <c r="BR20" s="41">
        <v>0.9459459459459459</v>
      </c>
      <c r="BS20" s="41">
        <v>0.9550561797752809</v>
      </c>
      <c r="BT20" s="41">
        <v>0.6666666666666666</v>
      </c>
      <c r="BU20" s="41">
        <v>0.9444444444444444</v>
      </c>
      <c r="BV20" s="41">
        <v>0.967741935483871</v>
      </c>
      <c r="BW20" s="41">
        <v>1.0</v>
      </c>
      <c r="BX20" s="41">
        <v>0.9526315789473684</v>
      </c>
      <c r="BY20" s="43">
        <f t="shared" si="8"/>
        <v>0.9444444444</v>
      </c>
      <c r="BZ20" s="43">
        <f t="shared" si="9"/>
        <v>0.9734578381</v>
      </c>
      <c r="CA20" s="41">
        <v>0.9565217391304348</v>
      </c>
      <c r="CB20" s="41">
        <v>0.9471544715447154</v>
      </c>
    </row>
    <row r="21" ht="14.25" customHeight="1">
      <c r="A21" s="21">
        <v>19.0</v>
      </c>
      <c r="B21" s="34" t="s">
        <v>119</v>
      </c>
      <c r="C21" s="41">
        <v>0.04789272030651341</v>
      </c>
      <c r="D21" s="41">
        <v>0.034013605442176874</v>
      </c>
      <c r="E21" s="41">
        <v>0.03508771929824561</v>
      </c>
      <c r="F21" s="41">
        <v>0.07602339181286549</v>
      </c>
      <c r="G21" s="41">
        <v>0.040268456375838924</v>
      </c>
      <c r="H21" s="41">
        <v>0.05128205128205128</v>
      </c>
      <c r="I21" s="41">
        <v>0.07865168539325842</v>
      </c>
      <c r="J21" s="41">
        <v>0.028169014084507043</v>
      </c>
      <c r="K21" s="41">
        <v>0.03508771929824561</v>
      </c>
      <c r="L21" s="43">
        <f t="shared" si="1"/>
        <v>0.04577525383</v>
      </c>
      <c r="M21" s="43">
        <f t="shared" si="2"/>
        <v>0.05341034974</v>
      </c>
      <c r="N21" s="43">
        <f t="shared" si="3"/>
        <v>0.0350877193</v>
      </c>
      <c r="O21" s="41">
        <v>0.06060606060606061</v>
      </c>
      <c r="P21" s="41">
        <v>0.036458333333333336</v>
      </c>
      <c r="Q21" s="41">
        <v>0.045454545454545456</v>
      </c>
      <c r="R21" s="41">
        <v>0.056</v>
      </c>
      <c r="S21" s="41">
        <v>0.056179775280898875</v>
      </c>
      <c r="T21" s="41">
        <v>0.03355704697986577</v>
      </c>
      <c r="U21" s="41">
        <v>0.05172413793103448</v>
      </c>
      <c r="V21" s="45">
        <v>0.0</v>
      </c>
      <c r="W21" s="41">
        <v>0.05454545454545454</v>
      </c>
      <c r="X21" s="41">
        <v>0.018292682926829267</v>
      </c>
      <c r="Y21" s="41">
        <v>0.027777777777777776</v>
      </c>
      <c r="Z21" s="41">
        <v>0.12962962962962962</v>
      </c>
      <c r="AA21" s="42">
        <v>0.0</v>
      </c>
      <c r="AB21" s="41">
        <v>0.036036036036036036</v>
      </c>
      <c r="AC21" s="43">
        <f t="shared" si="4"/>
        <v>0.01388888889</v>
      </c>
      <c r="AD21" s="43">
        <f t="shared" si="5"/>
        <v>0.05962595078</v>
      </c>
      <c r="AE21" s="41">
        <v>0.04666666666666667</v>
      </c>
      <c r="AF21" s="41">
        <v>0.050793650793650794</v>
      </c>
      <c r="AG21" s="41">
        <v>0.03508771929824561</v>
      </c>
      <c r="AH21" s="41">
        <v>0.06666666666666667</v>
      </c>
      <c r="AI21" s="41">
        <v>0.02252252252252252</v>
      </c>
      <c r="AJ21" s="41">
        <v>0.038461538461538464</v>
      </c>
      <c r="AK21" s="41">
        <v>0.05275779376498801</v>
      </c>
      <c r="AL21" s="41">
        <v>0.018867924528301886</v>
      </c>
      <c r="AM21" s="41">
        <v>0.061224489795918366</v>
      </c>
      <c r="AN21" s="41">
        <v>0.07142857142857142</v>
      </c>
      <c r="AO21" s="41">
        <v>0.0457516339869281</v>
      </c>
      <c r="AP21" s="41">
        <v>0.06349206349206349</v>
      </c>
      <c r="AQ21" s="41">
        <v>0.04597701149425287</v>
      </c>
      <c r="AR21" s="41">
        <v>0.020833333333333332</v>
      </c>
      <c r="AS21" s="41">
        <v>0.012195121951219513</v>
      </c>
      <c r="AT21" s="41">
        <v>0.05454545454545454</v>
      </c>
      <c r="AU21" s="41">
        <v>0.04807692307692308</v>
      </c>
      <c r="AV21" s="45">
        <v>0.0</v>
      </c>
      <c r="AW21" s="41">
        <v>0.04411764705882353</v>
      </c>
      <c r="AX21" s="41">
        <v>0.09523809523809523</v>
      </c>
      <c r="AY21" s="41">
        <v>0.041666666666666664</v>
      </c>
      <c r="AZ21" s="41">
        <v>0.022222222222222223</v>
      </c>
      <c r="BA21" s="45">
        <v>0.0</v>
      </c>
      <c r="BB21" s="41">
        <v>0.19047619047619047</v>
      </c>
      <c r="BC21" s="41">
        <v>0.06349206349206349</v>
      </c>
      <c r="BD21" s="45">
        <v>0.0</v>
      </c>
      <c r="BE21" s="41">
        <v>0.024509803921568627</v>
      </c>
      <c r="BF21" s="41">
        <v>1.0</v>
      </c>
      <c r="BG21" s="41">
        <v>0.05063291139240506</v>
      </c>
      <c r="BH21" s="41">
        <v>0.05309734513274336</v>
      </c>
      <c r="BI21" s="41">
        <v>0.03125</v>
      </c>
      <c r="BJ21" s="41">
        <v>0.0425531914893617</v>
      </c>
      <c r="BK21" s="45">
        <v>0.0</v>
      </c>
      <c r="BL21" s="43">
        <f t="shared" si="6"/>
        <v>0.3679100855</v>
      </c>
      <c r="BM21" s="43">
        <f t="shared" si="7"/>
        <v>0.02460106383</v>
      </c>
      <c r="BN21" s="41">
        <v>0.07228915662650602</v>
      </c>
      <c r="BO21" s="41">
        <v>0.04294478527607362</v>
      </c>
      <c r="BP21" s="41">
        <v>0.05263157894736842</v>
      </c>
      <c r="BQ21" s="45">
        <v>0.0</v>
      </c>
      <c r="BR21" s="41">
        <v>0.05405405405405406</v>
      </c>
      <c r="BS21" s="41">
        <v>0.0449438202247191</v>
      </c>
      <c r="BT21" s="41">
        <v>0.3333333333333333</v>
      </c>
      <c r="BU21" s="41">
        <v>0.05555555555555555</v>
      </c>
      <c r="BV21" s="41">
        <v>0.03225806451612903</v>
      </c>
      <c r="BW21" s="45">
        <v>0.0</v>
      </c>
      <c r="BX21" s="41">
        <v>0.04736842105263158</v>
      </c>
      <c r="BY21" s="43">
        <f t="shared" si="8"/>
        <v>0.05555555556</v>
      </c>
      <c r="BZ21" s="43">
        <f t="shared" si="9"/>
        <v>0.02654216186</v>
      </c>
      <c r="CA21" s="41">
        <v>0.043478260869565216</v>
      </c>
      <c r="CB21" s="41">
        <v>0.052845528455284556</v>
      </c>
    </row>
    <row r="22" ht="14.25" customHeight="1">
      <c r="A22" s="30">
        <v>20.0</v>
      </c>
      <c r="B22" s="34" t="s">
        <v>120</v>
      </c>
      <c r="C22" s="41">
        <v>0.9406130268199234</v>
      </c>
      <c r="D22" s="41">
        <v>0.9625850340136054</v>
      </c>
      <c r="E22" s="41">
        <v>0.9649122807017544</v>
      </c>
      <c r="F22" s="41">
        <v>0.8947368421052632</v>
      </c>
      <c r="G22" s="41">
        <v>0.9194630872483222</v>
      </c>
      <c r="H22" s="41">
        <v>0.9551282051282052</v>
      </c>
      <c r="I22" s="41">
        <v>0.9213483146067416</v>
      </c>
      <c r="J22" s="41">
        <v>0.9577464788732394</v>
      </c>
      <c r="K22" s="41">
        <v>0.9649122807017544</v>
      </c>
      <c r="L22" s="43">
        <f t="shared" si="1"/>
        <v>0.9372956462</v>
      </c>
      <c r="M22" s="43">
        <f t="shared" si="2"/>
        <v>0.9395473967</v>
      </c>
      <c r="N22" s="43">
        <f t="shared" si="3"/>
        <v>0.9649122807</v>
      </c>
      <c r="O22" s="41">
        <v>0.9343434343434344</v>
      </c>
      <c r="P22" s="41">
        <v>0.9375</v>
      </c>
      <c r="Q22" s="41">
        <v>0.9545454545454546</v>
      </c>
      <c r="R22" s="41">
        <v>0.92</v>
      </c>
      <c r="S22" s="41">
        <v>0.9382022471910112</v>
      </c>
      <c r="T22" s="41">
        <v>0.9664429530201343</v>
      </c>
      <c r="U22" s="41">
        <v>0.9310344827586207</v>
      </c>
      <c r="V22" s="41">
        <v>0.9166666666666666</v>
      </c>
      <c r="W22" s="41">
        <v>0.9636363636363636</v>
      </c>
      <c r="X22" s="41">
        <v>0.975609756097561</v>
      </c>
      <c r="Y22" s="41">
        <v>0.9444444444444444</v>
      </c>
      <c r="Z22" s="41">
        <v>0.8518518518518519</v>
      </c>
      <c r="AA22" s="41">
        <v>1.0</v>
      </c>
      <c r="AB22" s="41">
        <v>0.9369369369369369</v>
      </c>
      <c r="AC22" s="43">
        <f t="shared" si="4"/>
        <v>0.9722222222</v>
      </c>
      <c r="AD22" s="43">
        <f t="shared" si="5"/>
        <v>0.9320087271</v>
      </c>
      <c r="AE22" s="41">
        <v>0.94</v>
      </c>
      <c r="AF22" s="41">
        <v>0.9365079365079365</v>
      </c>
      <c r="AG22" s="41">
        <v>0.9649122807017544</v>
      </c>
      <c r="AH22" s="41">
        <v>0.9233333333333333</v>
      </c>
      <c r="AI22" s="41">
        <v>0.963963963963964</v>
      </c>
      <c r="AJ22" s="41">
        <v>0.9807692307692307</v>
      </c>
      <c r="AK22" s="41">
        <v>0.9328537170263789</v>
      </c>
      <c r="AL22" s="41">
        <v>0.9622641509433962</v>
      </c>
      <c r="AM22" s="41">
        <v>0.9591836734693877</v>
      </c>
      <c r="AN22" s="41">
        <v>0.9285714285714286</v>
      </c>
      <c r="AO22" s="41">
        <v>0.9389978213507625</v>
      </c>
      <c r="AP22" s="41">
        <v>0.9444444444444444</v>
      </c>
      <c r="AQ22" s="41">
        <v>0.9396551724137931</v>
      </c>
      <c r="AR22" s="41">
        <v>0.9375</v>
      </c>
      <c r="AS22" s="41">
        <v>0.975609756097561</v>
      </c>
      <c r="AT22" s="41">
        <v>0.9340909090909091</v>
      </c>
      <c r="AU22" s="41">
        <v>0.9403846153846154</v>
      </c>
      <c r="AV22" s="41">
        <v>1.0</v>
      </c>
      <c r="AW22" s="41">
        <v>0.9558823529411765</v>
      </c>
      <c r="AX22" s="41">
        <v>0.9523809523809523</v>
      </c>
      <c r="AY22" s="41">
        <v>0.9583333333333334</v>
      </c>
      <c r="AZ22" s="41">
        <v>0.9611111111111111</v>
      </c>
      <c r="BA22" s="41">
        <v>0.9565217391304348</v>
      </c>
      <c r="BB22" s="41">
        <v>0.7380952380952381</v>
      </c>
      <c r="BC22" s="41">
        <v>0.9428571428571428</v>
      </c>
      <c r="BD22" s="41">
        <v>1.0</v>
      </c>
      <c r="BE22" s="41">
        <v>0.9362745098039216</v>
      </c>
      <c r="BF22" s="41">
        <v>0.3333333333333333</v>
      </c>
      <c r="BG22" s="41">
        <v>0.9240506329113924</v>
      </c>
      <c r="BH22" s="41">
        <v>0.9336283185840708</v>
      </c>
      <c r="BI22" s="41">
        <v>0.9453125</v>
      </c>
      <c r="BJ22" s="41">
        <v>1.0</v>
      </c>
      <c r="BK22" s="41">
        <v>0.9743589743589743</v>
      </c>
      <c r="BL22" s="43">
        <f t="shared" si="6"/>
        <v>0.7303374283</v>
      </c>
      <c r="BM22" s="43">
        <f t="shared" si="7"/>
        <v>0.9732238248</v>
      </c>
      <c r="BN22" s="41">
        <v>0.9156626506024096</v>
      </c>
      <c r="BO22" s="41">
        <v>0.9447852760736196</v>
      </c>
      <c r="BP22" s="41">
        <v>0.9368421052631579</v>
      </c>
      <c r="BQ22" s="41">
        <v>1.0</v>
      </c>
      <c r="BR22" s="41">
        <v>0.9594594594594594</v>
      </c>
      <c r="BS22" s="41">
        <v>0.9370786516853933</v>
      </c>
      <c r="BT22" s="41">
        <v>1.0</v>
      </c>
      <c r="BU22" s="41">
        <v>0.9722222222222222</v>
      </c>
      <c r="BV22" s="41">
        <v>0.967741935483871</v>
      </c>
      <c r="BW22" s="41">
        <v>1.0</v>
      </c>
      <c r="BX22" s="41">
        <v>0.9289473684210526</v>
      </c>
      <c r="BY22" s="43">
        <f t="shared" si="8"/>
        <v>0.9722222222</v>
      </c>
      <c r="BZ22" s="43">
        <f t="shared" si="9"/>
        <v>0.9655631013</v>
      </c>
      <c r="CA22" s="41">
        <v>0.9565217391304348</v>
      </c>
      <c r="CB22" s="41">
        <v>0.9227642276422764</v>
      </c>
    </row>
    <row r="23" ht="14.25" customHeight="1">
      <c r="A23" s="30">
        <v>21.0</v>
      </c>
      <c r="B23" s="34" t="s">
        <v>121</v>
      </c>
      <c r="C23" s="41">
        <v>0.05938697318007663</v>
      </c>
      <c r="D23" s="41">
        <v>0.03741496598639456</v>
      </c>
      <c r="E23" s="41">
        <v>0.03508771929824561</v>
      </c>
      <c r="F23" s="41">
        <v>0.10526315789473684</v>
      </c>
      <c r="G23" s="41">
        <v>0.08053691275167785</v>
      </c>
      <c r="H23" s="41">
        <v>0.04487179487179487</v>
      </c>
      <c r="I23" s="41">
        <v>0.07865168539325842</v>
      </c>
      <c r="J23" s="41">
        <v>0.04225352112676056</v>
      </c>
      <c r="K23" s="41">
        <v>0.03508771929824561</v>
      </c>
      <c r="L23" s="43">
        <f t="shared" si="1"/>
        <v>0.06270435381</v>
      </c>
      <c r="M23" s="43">
        <f t="shared" si="2"/>
        <v>0.06045260326</v>
      </c>
      <c r="N23" s="43">
        <f t="shared" si="3"/>
        <v>0.0350877193</v>
      </c>
      <c r="O23" s="41">
        <v>0.06565656565656566</v>
      </c>
      <c r="P23" s="41">
        <v>0.0625</v>
      </c>
      <c r="Q23" s="41">
        <v>0.045454545454545456</v>
      </c>
      <c r="R23" s="41">
        <v>0.08</v>
      </c>
      <c r="S23" s="41">
        <v>0.06179775280898876</v>
      </c>
      <c r="T23" s="41">
        <v>0.03355704697986577</v>
      </c>
      <c r="U23" s="41">
        <v>0.06896551724137931</v>
      </c>
      <c r="V23" s="41">
        <v>0.08333333333333333</v>
      </c>
      <c r="W23" s="41">
        <v>0.03636363636363636</v>
      </c>
      <c r="X23" s="41">
        <v>0.024390243902439025</v>
      </c>
      <c r="Y23" s="41">
        <v>0.05555555555555555</v>
      </c>
      <c r="Z23" s="41">
        <v>0.14814814814814814</v>
      </c>
      <c r="AA23" s="42">
        <v>0.0</v>
      </c>
      <c r="AB23" s="41">
        <v>0.06306306306306306</v>
      </c>
      <c r="AC23" s="43">
        <f t="shared" si="4"/>
        <v>0.02777777778</v>
      </c>
      <c r="AD23" s="43">
        <f t="shared" si="5"/>
        <v>0.06799127287</v>
      </c>
      <c r="AE23" s="41">
        <v>0.06</v>
      </c>
      <c r="AF23" s="41">
        <v>0.06349206349206349</v>
      </c>
      <c r="AG23" s="41">
        <v>0.03508771929824561</v>
      </c>
      <c r="AH23" s="41">
        <v>0.07666666666666666</v>
      </c>
      <c r="AI23" s="41">
        <v>0.036036036036036036</v>
      </c>
      <c r="AJ23" s="41">
        <v>0.019230769230769232</v>
      </c>
      <c r="AK23" s="41">
        <v>0.0671462829736211</v>
      </c>
      <c r="AL23" s="41">
        <v>0.03773584905660377</v>
      </c>
      <c r="AM23" s="41">
        <v>0.04081632653061224</v>
      </c>
      <c r="AN23" s="41">
        <v>0.07142857142857142</v>
      </c>
      <c r="AO23" s="41">
        <v>0.06100217864923747</v>
      </c>
      <c r="AP23" s="41">
        <v>0.05555555555555555</v>
      </c>
      <c r="AQ23" s="41">
        <v>0.0603448275862069</v>
      </c>
      <c r="AR23" s="41">
        <v>0.0625</v>
      </c>
      <c r="AS23" s="41">
        <v>0.024390243902439025</v>
      </c>
      <c r="AT23" s="41">
        <v>0.0659090909090909</v>
      </c>
      <c r="AU23" s="41">
        <v>0.05961538461538462</v>
      </c>
      <c r="AV23" s="42">
        <v>0.0</v>
      </c>
      <c r="AW23" s="41">
        <v>0.04411764705882353</v>
      </c>
      <c r="AX23" s="41">
        <v>0.047619047619047616</v>
      </c>
      <c r="AY23" s="41">
        <v>0.041666666666666664</v>
      </c>
      <c r="AZ23" s="41">
        <v>0.03888888888888889</v>
      </c>
      <c r="BA23" s="41">
        <v>0.043478260869565216</v>
      </c>
      <c r="BB23" s="41">
        <v>0.2619047619047619</v>
      </c>
      <c r="BC23" s="41">
        <v>0.05714285714285714</v>
      </c>
      <c r="BD23" s="45">
        <v>0.0</v>
      </c>
      <c r="BE23" s="41">
        <v>0.06372549019607843</v>
      </c>
      <c r="BF23" s="41">
        <v>0.6666666666666666</v>
      </c>
      <c r="BG23" s="41">
        <v>0.0759493670886076</v>
      </c>
      <c r="BH23" s="41">
        <v>0.06637168141592921</v>
      </c>
      <c r="BI23" s="41">
        <v>0.0546875</v>
      </c>
      <c r="BJ23" s="45">
        <v>0.0</v>
      </c>
      <c r="BK23" s="41">
        <v>0.02564102564102564</v>
      </c>
      <c r="BL23" s="43">
        <f t="shared" si="6"/>
        <v>0.2696625717</v>
      </c>
      <c r="BM23" s="43">
        <f t="shared" si="7"/>
        <v>0.02677617521</v>
      </c>
      <c r="BN23" s="41">
        <v>0.08433734939759036</v>
      </c>
      <c r="BO23" s="41">
        <v>0.05521472392638037</v>
      </c>
      <c r="BP23" s="41">
        <v>0.06315789473684211</v>
      </c>
      <c r="BQ23" s="45">
        <v>0.0</v>
      </c>
      <c r="BR23" s="41">
        <v>0.04054054054054054</v>
      </c>
      <c r="BS23" s="41">
        <v>0.06292134831460675</v>
      </c>
      <c r="BT23" s="45">
        <v>0.0</v>
      </c>
      <c r="BU23" s="41">
        <v>0.027777777777777776</v>
      </c>
      <c r="BV23" s="41">
        <v>0.03225806451612903</v>
      </c>
      <c r="BW23" s="45">
        <v>0.0</v>
      </c>
      <c r="BX23" s="41">
        <v>0.07105263157894737</v>
      </c>
      <c r="BY23" s="43">
        <f t="shared" si="8"/>
        <v>0.02777777778</v>
      </c>
      <c r="BZ23" s="43">
        <f t="shared" si="9"/>
        <v>0.0344368987</v>
      </c>
      <c r="CA23" s="41">
        <v>0.043478260869565216</v>
      </c>
      <c r="CB23" s="41">
        <v>0.07723577235772358</v>
      </c>
    </row>
    <row r="24" ht="14.25" customHeight="1">
      <c r="A24" s="21">
        <v>22.0</v>
      </c>
      <c r="B24" s="34" t="s">
        <v>122</v>
      </c>
      <c r="C24" s="41">
        <v>0.4904214559386973</v>
      </c>
      <c r="D24" s="41">
        <v>0.5034013605442177</v>
      </c>
      <c r="E24" s="41">
        <v>0.3508771929824561</v>
      </c>
      <c r="F24" s="41">
        <v>0.5146198830409356</v>
      </c>
      <c r="G24" s="41">
        <v>0.4966442953020134</v>
      </c>
      <c r="H24" s="41">
        <v>0.5448717948717948</v>
      </c>
      <c r="I24" s="41">
        <v>0.4606741573033708</v>
      </c>
      <c r="J24" s="41">
        <v>0.5070422535211268</v>
      </c>
      <c r="K24" s="41">
        <v>0.3508771929824561</v>
      </c>
      <c r="L24" s="43">
        <f t="shared" si="1"/>
        <v>0.5207580451</v>
      </c>
      <c r="M24" s="43">
        <f t="shared" si="2"/>
        <v>0.4838582054</v>
      </c>
      <c r="N24" s="43">
        <f t="shared" si="3"/>
        <v>0.350877193</v>
      </c>
      <c r="O24" s="41">
        <v>0.4292929292929293</v>
      </c>
      <c r="P24" s="41">
        <v>0.5625</v>
      </c>
      <c r="Q24" s="41">
        <v>0.4772727272727273</v>
      </c>
      <c r="R24" s="41">
        <v>0.544</v>
      </c>
      <c r="S24" s="41">
        <v>0.5561797752808989</v>
      </c>
      <c r="T24" s="41">
        <v>0.3959731543624161</v>
      </c>
      <c r="U24" s="41">
        <v>0.3620689655172414</v>
      </c>
      <c r="V24" s="41">
        <v>0.75</v>
      </c>
      <c r="W24" s="41">
        <v>0.8181818181818182</v>
      </c>
      <c r="X24" s="41">
        <v>0.31097560975609756</v>
      </c>
      <c r="Y24" s="41">
        <v>0.7222222222222222</v>
      </c>
      <c r="Z24" s="41">
        <v>0.6851851851851852</v>
      </c>
      <c r="AA24" s="41">
        <v>0.4166666666666667</v>
      </c>
      <c r="AB24" s="41">
        <v>0.36036036036036034</v>
      </c>
      <c r="AC24" s="43">
        <f t="shared" si="4"/>
        <v>0.5694444444</v>
      </c>
      <c r="AD24" s="43">
        <f t="shared" si="5"/>
        <v>0.5436757434</v>
      </c>
      <c r="AE24" s="41">
        <v>0.56</v>
      </c>
      <c r="AF24" s="41">
        <v>0.48253968253968255</v>
      </c>
      <c r="AG24" s="41">
        <v>0.3508771929824561</v>
      </c>
      <c r="AH24" s="41">
        <v>0.53</v>
      </c>
      <c r="AI24" s="41">
        <v>0.4369369369369369</v>
      </c>
      <c r="AJ24" s="41">
        <v>0.4423076923076923</v>
      </c>
      <c r="AK24" s="41">
        <v>0.5203836930455635</v>
      </c>
      <c r="AL24" s="41">
        <v>0.3018867924528302</v>
      </c>
      <c r="AM24" s="41">
        <v>0.7755102040816326</v>
      </c>
      <c r="AN24" s="41">
        <v>0.5714285714285714</v>
      </c>
      <c r="AO24" s="41">
        <v>0.45751633986928103</v>
      </c>
      <c r="AP24" s="41">
        <v>0.49206349206349204</v>
      </c>
      <c r="AQ24" s="41">
        <v>0.5057471264367817</v>
      </c>
      <c r="AR24" s="41">
        <v>0.375</v>
      </c>
      <c r="AS24" s="41">
        <v>0.5365853658536586</v>
      </c>
      <c r="AT24" s="41">
        <v>0.4818181818181818</v>
      </c>
      <c r="AU24" s="41">
        <v>0.49230769230769234</v>
      </c>
      <c r="AV24" s="45">
        <v>0.0</v>
      </c>
      <c r="AW24" s="41">
        <v>0.5147058823529411</v>
      </c>
      <c r="AX24" s="41">
        <v>0.9047619047619048</v>
      </c>
      <c r="AY24" s="41">
        <v>0.45</v>
      </c>
      <c r="AZ24" s="41">
        <v>0.39444444444444443</v>
      </c>
      <c r="BA24" s="41">
        <v>0.6956521739130435</v>
      </c>
      <c r="BB24" s="41">
        <v>0.6190476190476191</v>
      </c>
      <c r="BC24" s="41">
        <v>0.5206349206349207</v>
      </c>
      <c r="BD24" s="45">
        <v>0.0</v>
      </c>
      <c r="BE24" s="41">
        <v>0.45098039215686275</v>
      </c>
      <c r="BF24" s="45">
        <v>0.0</v>
      </c>
      <c r="BG24" s="41">
        <v>0.569620253164557</v>
      </c>
      <c r="BH24" s="41">
        <v>0.504424778761062</v>
      </c>
      <c r="BI24" s="41">
        <v>0.3671875</v>
      </c>
      <c r="BJ24" s="41">
        <v>0.5106382978723404</v>
      </c>
      <c r="BK24" s="41">
        <v>0.6666666666666666</v>
      </c>
      <c r="BL24" s="43">
        <f t="shared" si="6"/>
        <v>0.3580150106</v>
      </c>
      <c r="BM24" s="43">
        <f t="shared" si="7"/>
        <v>0.5148308215</v>
      </c>
      <c r="BN24" s="41">
        <v>0.5903614457831325</v>
      </c>
      <c r="BO24" s="41">
        <v>0.450920245398773</v>
      </c>
      <c r="BP24" s="41">
        <v>0.5473684210526316</v>
      </c>
      <c r="BQ24" s="41">
        <v>0.4444444444444444</v>
      </c>
      <c r="BR24" s="41">
        <v>0.527027027027027</v>
      </c>
      <c r="BS24" s="41">
        <v>0.48314606741573035</v>
      </c>
      <c r="BT24" s="41">
        <v>0.6666666666666666</v>
      </c>
      <c r="BU24" s="41">
        <v>0.3888888888888889</v>
      </c>
      <c r="BV24" s="41">
        <v>0.5483870967741935</v>
      </c>
      <c r="BW24" s="41">
        <v>0.6666666666666666</v>
      </c>
      <c r="BX24" s="41">
        <v>0.5131578947368421</v>
      </c>
      <c r="BY24" s="43">
        <f t="shared" si="8"/>
        <v>0.3888888889</v>
      </c>
      <c r="BZ24" s="43">
        <f t="shared" si="9"/>
        <v>0.5760705527</v>
      </c>
      <c r="CA24" s="41">
        <v>0.463768115942029</v>
      </c>
      <c r="CB24" s="41">
        <v>0.5203252032520326</v>
      </c>
    </row>
    <row r="25" ht="14.25" customHeight="1">
      <c r="A25" s="30">
        <v>23.0</v>
      </c>
      <c r="B25" s="34" t="s">
        <v>123</v>
      </c>
      <c r="C25" s="41">
        <v>0.5095785440613027</v>
      </c>
      <c r="D25" s="41">
        <v>0.4965986394557823</v>
      </c>
      <c r="E25" s="41">
        <v>0.6491228070175439</v>
      </c>
      <c r="F25" s="41">
        <v>0.4853801169590643</v>
      </c>
      <c r="G25" s="41">
        <v>0.5033557046979866</v>
      </c>
      <c r="H25" s="41">
        <v>0.4551282051282051</v>
      </c>
      <c r="I25" s="41">
        <v>0.5393258426966292</v>
      </c>
      <c r="J25" s="41">
        <v>0.49295774647887325</v>
      </c>
      <c r="K25" s="41">
        <v>0.6491228070175439</v>
      </c>
      <c r="L25" s="43">
        <f t="shared" si="1"/>
        <v>0.4792419549</v>
      </c>
      <c r="M25" s="43">
        <f t="shared" si="2"/>
        <v>0.5161417946</v>
      </c>
      <c r="N25" s="43">
        <f t="shared" si="3"/>
        <v>0.649122807</v>
      </c>
      <c r="O25" s="41">
        <v>0.5707070707070707</v>
      </c>
      <c r="P25" s="41">
        <v>0.4375</v>
      </c>
      <c r="Q25" s="41">
        <v>0.5227272727272727</v>
      </c>
      <c r="R25" s="41">
        <v>0.456</v>
      </c>
      <c r="S25" s="41">
        <v>0.4438202247191011</v>
      </c>
      <c r="T25" s="41">
        <v>0.6040268456375839</v>
      </c>
      <c r="U25" s="41">
        <v>0.6379310344827587</v>
      </c>
      <c r="V25" s="41">
        <v>0.25</v>
      </c>
      <c r="W25" s="41">
        <v>0.18181818181818182</v>
      </c>
      <c r="X25" s="41">
        <v>0.6890243902439024</v>
      </c>
      <c r="Y25" s="41">
        <v>0.2777777777777778</v>
      </c>
      <c r="Z25" s="41">
        <v>0.3148148148148148</v>
      </c>
      <c r="AA25" s="41">
        <v>0.5833333333333334</v>
      </c>
      <c r="AB25" s="41">
        <v>0.6396396396396397</v>
      </c>
      <c r="AC25" s="43">
        <f t="shared" si="4"/>
        <v>0.4305555556</v>
      </c>
      <c r="AD25" s="43">
        <f t="shared" si="5"/>
        <v>0.4563242566</v>
      </c>
      <c r="AE25" s="41">
        <v>0.44</v>
      </c>
      <c r="AF25" s="41">
        <v>0.5174603174603175</v>
      </c>
      <c r="AG25" s="41">
        <v>0.6491228070175439</v>
      </c>
      <c r="AH25" s="41">
        <v>0.47</v>
      </c>
      <c r="AI25" s="41">
        <v>0.5630630630630631</v>
      </c>
      <c r="AJ25" s="41">
        <v>0.5576923076923077</v>
      </c>
      <c r="AK25" s="41">
        <v>0.47961630695443647</v>
      </c>
      <c r="AL25" s="41">
        <v>0.6981132075471698</v>
      </c>
      <c r="AM25" s="41">
        <v>0.22448979591836735</v>
      </c>
      <c r="AN25" s="41">
        <v>0.42857142857142855</v>
      </c>
      <c r="AO25" s="41">
        <v>0.5424836601307189</v>
      </c>
      <c r="AP25" s="41">
        <v>0.5079365079365079</v>
      </c>
      <c r="AQ25" s="41">
        <v>0.4942528735632184</v>
      </c>
      <c r="AR25" s="41">
        <v>0.625</v>
      </c>
      <c r="AS25" s="41">
        <v>0.4634146341463415</v>
      </c>
      <c r="AT25" s="41">
        <v>0.5181818181818182</v>
      </c>
      <c r="AU25" s="41">
        <v>0.5076923076923077</v>
      </c>
      <c r="AV25" s="41">
        <v>1.0</v>
      </c>
      <c r="AW25" s="41">
        <v>0.4852941176470588</v>
      </c>
      <c r="AX25" s="41">
        <v>0.09523809523809523</v>
      </c>
      <c r="AY25" s="41">
        <v>0.55</v>
      </c>
      <c r="AZ25" s="41">
        <v>0.6055555555555555</v>
      </c>
      <c r="BA25" s="41">
        <v>0.30434782608695654</v>
      </c>
      <c r="BB25" s="41">
        <v>0.38095238095238093</v>
      </c>
      <c r="BC25" s="41">
        <v>0.4793650793650794</v>
      </c>
      <c r="BD25" s="41">
        <v>1.0</v>
      </c>
      <c r="BE25" s="41">
        <v>0.5490196078431373</v>
      </c>
      <c r="BF25" s="41">
        <v>1.0</v>
      </c>
      <c r="BG25" s="41">
        <v>0.43037974683544306</v>
      </c>
      <c r="BH25" s="41">
        <v>0.49557522123893805</v>
      </c>
      <c r="BI25" s="41">
        <v>0.6328125</v>
      </c>
      <c r="BJ25" s="41">
        <v>0.48936170212765956</v>
      </c>
      <c r="BK25" s="41">
        <v>0.3333333333333333</v>
      </c>
      <c r="BL25" s="43">
        <f t="shared" si="6"/>
        <v>0.6419849894</v>
      </c>
      <c r="BM25" s="43">
        <f t="shared" si="7"/>
        <v>0.4851691785</v>
      </c>
      <c r="BN25" s="41">
        <v>0.40963855421686746</v>
      </c>
      <c r="BO25" s="41">
        <v>0.549079754601227</v>
      </c>
      <c r="BP25" s="41">
        <v>0.45263157894736844</v>
      </c>
      <c r="BQ25" s="41">
        <v>0.5555555555555556</v>
      </c>
      <c r="BR25" s="41">
        <v>0.47297297297297297</v>
      </c>
      <c r="BS25" s="41">
        <v>0.5168539325842697</v>
      </c>
      <c r="BT25" s="41">
        <v>0.3333333333333333</v>
      </c>
      <c r="BU25" s="41">
        <v>0.6111111111111112</v>
      </c>
      <c r="BV25" s="41">
        <v>0.45161290322580644</v>
      </c>
      <c r="BW25" s="41">
        <v>0.3333333333333333</v>
      </c>
      <c r="BX25" s="41">
        <v>0.4868421052631579</v>
      </c>
      <c r="BY25" s="43">
        <f t="shared" si="8"/>
        <v>0.6111111111</v>
      </c>
      <c r="BZ25" s="43">
        <f t="shared" si="9"/>
        <v>0.4239294473</v>
      </c>
      <c r="CA25" s="41">
        <v>0.5362318840579711</v>
      </c>
      <c r="CB25" s="41">
        <v>0.4796747967479675</v>
      </c>
    </row>
    <row r="26" ht="14.25" customHeight="1">
      <c r="A26" s="30">
        <v>24.0</v>
      </c>
      <c r="B26" s="34" t="s">
        <v>124</v>
      </c>
      <c r="C26" s="41">
        <v>0.09195402298850575</v>
      </c>
      <c r="D26" s="41">
        <v>0.08503401360544217</v>
      </c>
      <c r="E26" s="41">
        <v>0.017543859649122806</v>
      </c>
      <c r="F26" s="41">
        <v>0.1286549707602339</v>
      </c>
      <c r="G26" s="41">
        <v>0.1476510067114094</v>
      </c>
      <c r="H26" s="41">
        <v>0.10897435897435898</v>
      </c>
      <c r="I26" s="41">
        <v>0.056179775280898875</v>
      </c>
      <c r="J26" s="41">
        <v>0.04225352112676056</v>
      </c>
      <c r="K26" s="41">
        <v>0.017543859649122806</v>
      </c>
      <c r="L26" s="43">
        <f t="shared" si="1"/>
        <v>0.1283126828</v>
      </c>
      <c r="M26" s="43">
        <f t="shared" si="2"/>
        <v>0.0492166482</v>
      </c>
      <c r="N26" s="43">
        <f t="shared" si="3"/>
        <v>0.01754385965</v>
      </c>
      <c r="O26" s="41">
        <v>0.050505050505050504</v>
      </c>
      <c r="P26" s="41">
        <v>0.09895833333333333</v>
      </c>
      <c r="Q26" s="41">
        <v>0.14393939393939395</v>
      </c>
      <c r="R26" s="41">
        <v>0.12</v>
      </c>
      <c r="S26" s="41">
        <v>0.09550561797752809</v>
      </c>
      <c r="T26" s="41">
        <v>0.06040268456375839</v>
      </c>
      <c r="U26" s="41">
        <v>0.06896551724137931</v>
      </c>
      <c r="V26" s="41">
        <v>0.25</v>
      </c>
      <c r="W26" s="41">
        <v>0.2909090909090909</v>
      </c>
      <c r="X26" s="41">
        <v>0.042682926829268296</v>
      </c>
      <c r="Y26" s="41">
        <v>0.05555555555555555</v>
      </c>
      <c r="Z26" s="41">
        <v>0.21296296296296297</v>
      </c>
      <c r="AA26" s="45">
        <v>0.0</v>
      </c>
      <c r="AB26" s="45">
        <v>0.0</v>
      </c>
      <c r="AC26" s="43">
        <f t="shared" si="4"/>
        <v>0.02777777778</v>
      </c>
      <c r="AD26" s="43">
        <f t="shared" si="5"/>
        <v>0.1366387452</v>
      </c>
      <c r="AE26" s="41">
        <v>0.12666666666666668</v>
      </c>
      <c r="AF26" s="41">
        <v>0.08888888888888889</v>
      </c>
      <c r="AG26" s="41">
        <v>0.017543859649122806</v>
      </c>
      <c r="AH26" s="41">
        <v>0.08</v>
      </c>
      <c r="AI26" s="41">
        <v>0.10810810810810811</v>
      </c>
      <c r="AJ26" s="41">
        <v>0.1346153846153846</v>
      </c>
      <c r="AK26" s="41">
        <v>0.09832134292565947</v>
      </c>
      <c r="AL26" s="45">
        <v>0.0</v>
      </c>
      <c r="AM26" s="41">
        <v>0.2653061224489796</v>
      </c>
      <c r="AN26" s="45">
        <v>0.0</v>
      </c>
      <c r="AO26" s="41">
        <v>0.07625272331154684</v>
      </c>
      <c r="AP26" s="41">
        <v>0.16666666666666666</v>
      </c>
      <c r="AQ26" s="41">
        <v>0.07758620689655173</v>
      </c>
      <c r="AR26" s="45">
        <v>0.0</v>
      </c>
      <c r="AS26" s="41">
        <v>0.024390243902439025</v>
      </c>
      <c r="AT26" s="41">
        <v>0.10454545454545454</v>
      </c>
      <c r="AU26" s="41">
        <v>0.09230769230769231</v>
      </c>
      <c r="AV26" s="45">
        <v>0.0</v>
      </c>
      <c r="AW26" s="41">
        <v>0.007352941176470588</v>
      </c>
      <c r="AX26" s="41">
        <v>0.3333333333333333</v>
      </c>
      <c r="AY26" s="41">
        <v>0.25833333333333336</v>
      </c>
      <c r="AZ26" s="41">
        <v>0.011111111111111112</v>
      </c>
      <c r="BA26" s="45">
        <v>0.0</v>
      </c>
      <c r="BB26" s="41">
        <v>0.16666666666666666</v>
      </c>
      <c r="BC26" s="41">
        <v>0.1365079365079365</v>
      </c>
      <c r="BD26" s="45">
        <v>0.0</v>
      </c>
      <c r="BE26" s="41">
        <v>0.024509803921568627</v>
      </c>
      <c r="BF26" s="45">
        <v>0.0</v>
      </c>
      <c r="BG26" s="41">
        <v>0.11392405063291139</v>
      </c>
      <c r="BH26" s="41">
        <v>0.09292035398230089</v>
      </c>
      <c r="BI26" s="41">
        <v>0.0390625</v>
      </c>
      <c r="BJ26" s="41">
        <v>0.06382978723404255</v>
      </c>
      <c r="BK26" s="41">
        <v>0.2564102564102564</v>
      </c>
      <c r="BL26" s="43">
        <f t="shared" si="6"/>
        <v>0.06894813487</v>
      </c>
      <c r="BM26" s="43">
        <f t="shared" si="7"/>
        <v>0.1197675145</v>
      </c>
      <c r="BN26" s="41">
        <v>0.060240963855421686</v>
      </c>
      <c r="BO26" s="41">
        <v>0.07668711656441718</v>
      </c>
      <c r="BP26" s="41">
        <v>0.15789473684210525</v>
      </c>
      <c r="BQ26" s="41">
        <v>0.16666666666666666</v>
      </c>
      <c r="BR26" s="41">
        <v>0.16216216216216217</v>
      </c>
      <c r="BS26" s="41">
        <v>0.08089887640449438</v>
      </c>
      <c r="BT26" s="45">
        <v>0.0</v>
      </c>
      <c r="BU26" s="41">
        <v>0.06481481481481481</v>
      </c>
      <c r="BV26" s="41">
        <v>0.16129032258064516</v>
      </c>
      <c r="BW26" s="45">
        <v>0.0</v>
      </c>
      <c r="BX26" s="41">
        <v>0.09473684210526316</v>
      </c>
      <c r="BY26" s="43">
        <f t="shared" si="8"/>
        <v>0.06481481481</v>
      </c>
      <c r="BZ26" s="43">
        <f t="shared" si="9"/>
        <v>0.08534238823</v>
      </c>
      <c r="CA26" s="41">
        <v>0.16304347826086957</v>
      </c>
      <c r="CB26" s="41">
        <v>0.012195121951219513</v>
      </c>
    </row>
    <row r="27" ht="14.25" customHeight="1">
      <c r="A27" s="21">
        <v>25.0</v>
      </c>
      <c r="B27" s="34" t="s">
        <v>125</v>
      </c>
      <c r="C27" s="41">
        <v>0.19731800766283525</v>
      </c>
      <c r="D27" s="41">
        <v>0.17346938775510204</v>
      </c>
      <c r="E27" s="41">
        <v>0.24561403508771928</v>
      </c>
      <c r="F27" s="41">
        <v>0.2222222222222222</v>
      </c>
      <c r="G27" s="41">
        <v>0.26174496644295303</v>
      </c>
      <c r="H27" s="41">
        <v>0.16666666666666666</v>
      </c>
      <c r="I27" s="41">
        <v>0.10112359550561797</v>
      </c>
      <c r="J27" s="41">
        <v>0.2112676056338028</v>
      </c>
      <c r="K27" s="41">
        <v>0.24561403508771928</v>
      </c>
      <c r="L27" s="43">
        <f t="shared" si="1"/>
        <v>0.2142058166</v>
      </c>
      <c r="M27" s="43">
        <f t="shared" si="2"/>
        <v>0.1561956006</v>
      </c>
      <c r="N27" s="43">
        <f t="shared" si="3"/>
        <v>0.2456140351</v>
      </c>
      <c r="O27" s="41">
        <v>0.14646464646464646</v>
      </c>
      <c r="P27" s="41">
        <v>0.24479166666666666</v>
      </c>
      <c r="Q27" s="41">
        <v>0.20454545454545456</v>
      </c>
      <c r="R27" s="41">
        <v>0.176</v>
      </c>
      <c r="S27" s="41">
        <v>0.1404494382022472</v>
      </c>
      <c r="T27" s="41">
        <v>0.2550335570469799</v>
      </c>
      <c r="U27" s="41">
        <v>0.22413793103448276</v>
      </c>
      <c r="V27" s="41">
        <v>0.4166666666666667</v>
      </c>
      <c r="W27" s="41">
        <v>0.2545454545454545</v>
      </c>
      <c r="X27" s="41">
        <v>0.3719512195121951</v>
      </c>
      <c r="Y27" s="41">
        <v>0.08333333333333333</v>
      </c>
      <c r="Z27" s="41">
        <v>0.16666666666666666</v>
      </c>
      <c r="AA27" s="41">
        <v>0.020833333333333332</v>
      </c>
      <c r="AB27" s="41">
        <v>0.05405405405405406</v>
      </c>
      <c r="AC27" s="43">
        <f t="shared" si="4"/>
        <v>0.05208333333</v>
      </c>
      <c r="AD27" s="43">
        <f t="shared" si="5"/>
        <v>0.2118043487</v>
      </c>
      <c r="AE27" s="41">
        <v>0.24666666666666667</v>
      </c>
      <c r="AF27" s="41">
        <v>0.16507936507936508</v>
      </c>
      <c r="AG27" s="41">
        <v>0.24561403508771928</v>
      </c>
      <c r="AH27" s="41">
        <v>0.2</v>
      </c>
      <c r="AI27" s="41">
        <v>0.19369369369369369</v>
      </c>
      <c r="AJ27" s="41">
        <v>0.17307692307692307</v>
      </c>
      <c r="AK27" s="41">
        <v>0.22302158273381295</v>
      </c>
      <c r="AL27" s="41">
        <v>0.018867924528301886</v>
      </c>
      <c r="AM27" s="41">
        <v>0.2857142857142857</v>
      </c>
      <c r="AN27" s="41">
        <v>0.21428571428571427</v>
      </c>
      <c r="AO27" s="41">
        <v>0.18736383442265794</v>
      </c>
      <c r="AP27" s="41">
        <v>0.23015873015873015</v>
      </c>
      <c r="AQ27" s="41">
        <v>0.1896551724137931</v>
      </c>
      <c r="AR27" s="41">
        <v>0.16666666666666666</v>
      </c>
      <c r="AS27" s="41">
        <v>0.06097560975609756</v>
      </c>
      <c r="AT27" s="41">
        <v>0.22272727272727272</v>
      </c>
      <c r="AU27" s="41">
        <v>0.19807692307692307</v>
      </c>
      <c r="AV27" s="45">
        <v>0.0</v>
      </c>
      <c r="AW27" s="41">
        <v>0.4117647058823529</v>
      </c>
      <c r="AX27" s="41">
        <v>0.19047619047619047</v>
      </c>
      <c r="AY27" s="41">
        <v>0.20833333333333334</v>
      </c>
      <c r="AZ27" s="41">
        <v>0.06666666666666667</v>
      </c>
      <c r="BA27" s="45">
        <v>0.0</v>
      </c>
      <c r="BB27" s="41">
        <v>0.14285714285714285</v>
      </c>
      <c r="BC27" s="41">
        <v>0.28888888888888886</v>
      </c>
      <c r="BD27" s="45">
        <v>0.0</v>
      </c>
      <c r="BE27" s="41">
        <v>0.058823529411764705</v>
      </c>
      <c r="BF27" s="45">
        <v>0.0</v>
      </c>
      <c r="BG27" s="41">
        <v>0.1518987341772152</v>
      </c>
      <c r="BH27" s="41">
        <v>0.3274336283185841</v>
      </c>
      <c r="BI27" s="41">
        <v>0.0546875</v>
      </c>
      <c r="BJ27" s="41">
        <v>0.0425531914893617</v>
      </c>
      <c r="BK27" s="41">
        <v>0.20512820512820512</v>
      </c>
      <c r="BL27" s="43">
        <f t="shared" si="6"/>
        <v>0.1597774542</v>
      </c>
      <c r="BM27" s="43">
        <f t="shared" si="7"/>
        <v>0.1007896322</v>
      </c>
      <c r="BN27" s="41">
        <v>0.10843373493975904</v>
      </c>
      <c r="BO27" s="41">
        <v>0.20245398773006135</v>
      </c>
      <c r="BP27" s="41">
        <v>0.2631578947368421</v>
      </c>
      <c r="BQ27" s="41">
        <v>0.16666666666666666</v>
      </c>
      <c r="BR27" s="41">
        <v>0.16216216216216217</v>
      </c>
      <c r="BS27" s="41">
        <v>0.20449438202247192</v>
      </c>
      <c r="BT27" s="45">
        <v>0.0</v>
      </c>
      <c r="BU27" s="41">
        <v>0.17592592592592593</v>
      </c>
      <c r="BV27" s="41">
        <v>0.16129032258064516</v>
      </c>
      <c r="BW27" s="45">
        <v>0.0</v>
      </c>
      <c r="BX27" s="41">
        <v>0.20789473684210527</v>
      </c>
      <c r="BY27" s="43">
        <f t="shared" si="8"/>
        <v>0.1759259259</v>
      </c>
      <c r="BZ27" s="43">
        <f t="shared" si="9"/>
        <v>0.1230616865</v>
      </c>
      <c r="CA27" s="41">
        <v>0.2898550724637681</v>
      </c>
      <c r="CB27" s="41">
        <v>0.09349593495934959</v>
      </c>
    </row>
    <row r="28" ht="14.25" customHeight="1">
      <c r="A28" s="30">
        <v>26.0</v>
      </c>
      <c r="B28" s="34" t="s">
        <v>126</v>
      </c>
      <c r="C28" s="41">
        <v>0.710727969348659</v>
      </c>
      <c r="D28" s="41">
        <v>0.7414965986394558</v>
      </c>
      <c r="E28" s="41">
        <v>0.7368421052631579</v>
      </c>
      <c r="F28" s="41">
        <v>0.6491228070175439</v>
      </c>
      <c r="G28" s="41">
        <v>0.5906040268456376</v>
      </c>
      <c r="H28" s="41">
        <v>0.7243589743589743</v>
      </c>
      <c r="I28" s="41">
        <v>0.8426966292134831</v>
      </c>
      <c r="J28" s="41">
        <v>0.7464788732394366</v>
      </c>
      <c r="K28" s="41">
        <v>0.7368421052631579</v>
      </c>
      <c r="L28" s="43">
        <f t="shared" si="1"/>
        <v>0.6574815006</v>
      </c>
      <c r="M28" s="43">
        <f t="shared" si="2"/>
        <v>0.7945877512</v>
      </c>
      <c r="N28" s="43">
        <f t="shared" si="3"/>
        <v>0.7368421053</v>
      </c>
      <c r="O28" s="41">
        <v>0.803030303030303</v>
      </c>
      <c r="P28" s="41">
        <v>0.65625</v>
      </c>
      <c r="Q28" s="41">
        <v>0.6515151515151515</v>
      </c>
      <c r="R28" s="41">
        <v>0.704</v>
      </c>
      <c r="S28" s="41">
        <v>0.7640449438202247</v>
      </c>
      <c r="T28" s="41">
        <v>0.6845637583892618</v>
      </c>
      <c r="U28" s="41">
        <v>0.7068965517241379</v>
      </c>
      <c r="V28" s="41">
        <v>0.3333333333333333</v>
      </c>
      <c r="W28" s="41">
        <v>0.45454545454545453</v>
      </c>
      <c r="X28" s="41">
        <v>0.5853658536585366</v>
      </c>
      <c r="Y28" s="41">
        <v>0.8611111111111112</v>
      </c>
      <c r="Z28" s="41">
        <v>0.6203703703703703</v>
      </c>
      <c r="AA28" s="41">
        <v>0.9791666666666666</v>
      </c>
      <c r="AB28" s="41">
        <v>0.9459459459459459</v>
      </c>
      <c r="AC28" s="43">
        <f t="shared" si="4"/>
        <v>0.9201388889</v>
      </c>
      <c r="AD28" s="43">
        <f t="shared" si="5"/>
        <v>0.6515569061</v>
      </c>
      <c r="AE28" s="41">
        <v>0.6266666666666667</v>
      </c>
      <c r="AF28" s="41">
        <v>0.746031746031746</v>
      </c>
      <c r="AG28" s="41">
        <v>0.7368421052631579</v>
      </c>
      <c r="AH28" s="41">
        <v>0.72</v>
      </c>
      <c r="AI28" s="41">
        <v>0.6981981981981982</v>
      </c>
      <c r="AJ28" s="41">
        <v>0.6923076923076923</v>
      </c>
      <c r="AK28" s="41">
        <v>0.6786570743405276</v>
      </c>
      <c r="AL28" s="41">
        <v>0.9811320754716981</v>
      </c>
      <c r="AM28" s="41">
        <v>0.4489795918367347</v>
      </c>
      <c r="AN28" s="41">
        <v>0.7857142857142857</v>
      </c>
      <c r="AO28" s="41">
        <v>0.7363834422657952</v>
      </c>
      <c r="AP28" s="41">
        <v>0.6031746031746031</v>
      </c>
      <c r="AQ28" s="41">
        <v>0.7327586206896551</v>
      </c>
      <c r="AR28" s="41">
        <v>0.8333333333333334</v>
      </c>
      <c r="AS28" s="41">
        <v>0.9146341463414634</v>
      </c>
      <c r="AT28" s="41">
        <v>0.6727272727272727</v>
      </c>
      <c r="AU28" s="41">
        <v>0.7096153846153846</v>
      </c>
      <c r="AV28" s="41">
        <v>1.0</v>
      </c>
      <c r="AW28" s="41">
        <v>0.5808823529411765</v>
      </c>
      <c r="AX28" s="41">
        <v>0.47619047619047616</v>
      </c>
      <c r="AY28" s="41">
        <v>0.5333333333333333</v>
      </c>
      <c r="AZ28" s="41">
        <v>0.9222222222222223</v>
      </c>
      <c r="BA28" s="41">
        <v>1.0</v>
      </c>
      <c r="BB28" s="41">
        <v>0.6904761904761905</v>
      </c>
      <c r="BC28" s="41">
        <v>0.5746031746031746</v>
      </c>
      <c r="BD28" s="41">
        <v>1.0</v>
      </c>
      <c r="BE28" s="41">
        <v>0.9166666666666666</v>
      </c>
      <c r="BF28" s="41">
        <v>1.0</v>
      </c>
      <c r="BG28" s="41">
        <v>0.7341772151898734</v>
      </c>
      <c r="BH28" s="41">
        <v>0.5796460176991151</v>
      </c>
      <c r="BI28" s="41">
        <v>0.90625</v>
      </c>
      <c r="BJ28" s="41">
        <v>0.8936170212765957</v>
      </c>
      <c r="BK28" s="41">
        <v>0.5384615384615384</v>
      </c>
      <c r="BL28" s="43">
        <f t="shared" si="6"/>
        <v>0.771274411</v>
      </c>
      <c r="BM28" s="43">
        <f t="shared" si="7"/>
        <v>0.7794428532</v>
      </c>
      <c r="BN28" s="41">
        <v>0.8313253012048193</v>
      </c>
      <c r="BO28" s="41">
        <v>0.7208588957055214</v>
      </c>
      <c r="BP28" s="41">
        <v>0.5789473684210527</v>
      </c>
      <c r="BQ28" s="41">
        <v>0.6666666666666666</v>
      </c>
      <c r="BR28" s="41">
        <v>0.6756756756756757</v>
      </c>
      <c r="BS28" s="41">
        <v>0.7146067415730337</v>
      </c>
      <c r="BT28" s="41">
        <v>1.0</v>
      </c>
      <c r="BU28" s="41">
        <v>0.7592592592592593</v>
      </c>
      <c r="BV28" s="41">
        <v>0.6774193548387096</v>
      </c>
      <c r="BW28" s="41">
        <v>1.0</v>
      </c>
      <c r="BX28" s="41">
        <v>0.6973684210526315</v>
      </c>
      <c r="BY28" s="43">
        <f t="shared" si="8"/>
        <v>0.7592592593</v>
      </c>
      <c r="BZ28" s="43">
        <f t="shared" si="9"/>
        <v>0.7915959253</v>
      </c>
      <c r="CA28" s="41">
        <v>0.5471014492753623</v>
      </c>
      <c r="CB28" s="41">
        <v>0.8943089430894309</v>
      </c>
    </row>
    <row r="29" ht="14.25" customHeight="1">
      <c r="A29" s="30">
        <v>27.0</v>
      </c>
      <c r="B29" s="44" t="s">
        <v>127</v>
      </c>
      <c r="C29" s="46" t="s">
        <v>128</v>
      </c>
      <c r="D29" s="46" t="s">
        <v>128</v>
      </c>
      <c r="E29" s="47" t="s">
        <v>128</v>
      </c>
      <c r="F29" s="47" t="s">
        <v>128</v>
      </c>
      <c r="G29" s="47" t="s">
        <v>128</v>
      </c>
      <c r="H29" s="47" t="s">
        <v>128</v>
      </c>
      <c r="I29" s="47" t="s">
        <v>128</v>
      </c>
      <c r="J29" s="47" t="s">
        <v>128</v>
      </c>
      <c r="K29" s="47" t="s">
        <v>128</v>
      </c>
      <c r="L29" s="47" t="s">
        <v>128</v>
      </c>
      <c r="M29" s="47" t="s">
        <v>128</v>
      </c>
      <c r="N29" s="25" t="str">
        <f t="shared" si="3"/>
        <v>N</v>
      </c>
      <c r="O29" s="47" t="s">
        <v>128</v>
      </c>
      <c r="P29" s="47" t="s">
        <v>128</v>
      </c>
      <c r="Q29" s="47" t="s">
        <v>128</v>
      </c>
      <c r="R29" s="47" t="s">
        <v>128</v>
      </c>
      <c r="S29" s="47" t="s">
        <v>128</v>
      </c>
      <c r="T29" s="47" t="s">
        <v>128</v>
      </c>
      <c r="U29" s="47" t="s">
        <v>128</v>
      </c>
      <c r="V29" s="47" t="s">
        <v>128</v>
      </c>
      <c r="W29" s="47" t="s">
        <v>128</v>
      </c>
      <c r="X29" s="47" t="s">
        <v>128</v>
      </c>
      <c r="Y29" s="47" t="s">
        <v>128</v>
      </c>
      <c r="Z29" s="47" t="s">
        <v>128</v>
      </c>
      <c r="AA29" s="47" t="s">
        <v>128</v>
      </c>
      <c r="AB29" s="47" t="s">
        <v>128</v>
      </c>
      <c r="AC29" s="47" t="s">
        <v>128</v>
      </c>
      <c r="AD29" s="47" t="s">
        <v>128</v>
      </c>
      <c r="AE29" s="47" t="s">
        <v>128</v>
      </c>
      <c r="AF29" s="47" t="s">
        <v>128</v>
      </c>
      <c r="AG29" s="47" t="s">
        <v>128</v>
      </c>
      <c r="AH29" s="47" t="s">
        <v>128</v>
      </c>
      <c r="AI29" s="47" t="s">
        <v>128</v>
      </c>
      <c r="AJ29" s="47" t="s">
        <v>128</v>
      </c>
      <c r="AK29" s="47" t="s">
        <v>128</v>
      </c>
      <c r="AL29" s="47" t="s">
        <v>128</v>
      </c>
      <c r="AM29" s="47" t="s">
        <v>128</v>
      </c>
      <c r="AN29" s="47" t="s">
        <v>128</v>
      </c>
      <c r="AO29" s="47" t="s">
        <v>128</v>
      </c>
      <c r="AP29" s="47" t="s">
        <v>128</v>
      </c>
      <c r="AQ29" s="47" t="s">
        <v>128</v>
      </c>
      <c r="AR29" s="47" t="s">
        <v>128</v>
      </c>
      <c r="AS29" s="47" t="s">
        <v>128</v>
      </c>
      <c r="AT29" s="47" t="s">
        <v>128</v>
      </c>
      <c r="AU29" s="47" t="s">
        <v>128</v>
      </c>
      <c r="AV29" s="47" t="s">
        <v>128</v>
      </c>
      <c r="AW29" s="47" t="s">
        <v>128</v>
      </c>
      <c r="AX29" s="47" t="s">
        <v>128</v>
      </c>
      <c r="AY29" s="47" t="s">
        <v>128</v>
      </c>
      <c r="AZ29" s="47" t="s">
        <v>128</v>
      </c>
      <c r="BA29" s="47" t="s">
        <v>128</v>
      </c>
      <c r="BB29" s="47" t="s">
        <v>128</v>
      </c>
      <c r="BC29" s="47" t="s">
        <v>128</v>
      </c>
      <c r="BD29" s="47" t="s">
        <v>128</v>
      </c>
      <c r="BE29" s="47" t="s">
        <v>128</v>
      </c>
      <c r="BF29" s="47" t="s">
        <v>128</v>
      </c>
      <c r="BG29" s="47" t="s">
        <v>128</v>
      </c>
      <c r="BH29" s="47" t="s">
        <v>128</v>
      </c>
      <c r="BI29" s="47" t="s">
        <v>128</v>
      </c>
      <c r="BJ29" s="47" t="s">
        <v>128</v>
      </c>
      <c r="BK29" s="47" t="s">
        <v>128</v>
      </c>
      <c r="BL29" s="47" t="s">
        <v>128</v>
      </c>
      <c r="BM29" s="47" t="s">
        <v>128</v>
      </c>
      <c r="BN29" s="47" t="s">
        <v>128</v>
      </c>
      <c r="BO29" s="47" t="s">
        <v>128</v>
      </c>
      <c r="BP29" s="47" t="s">
        <v>128</v>
      </c>
      <c r="BQ29" s="47" t="s">
        <v>128</v>
      </c>
      <c r="BR29" s="47" t="s">
        <v>128</v>
      </c>
      <c r="BS29" s="47" t="s">
        <v>128</v>
      </c>
      <c r="BT29" s="47" t="s">
        <v>128</v>
      </c>
      <c r="BU29" s="47" t="s">
        <v>128</v>
      </c>
      <c r="BV29" s="47" t="s">
        <v>128</v>
      </c>
      <c r="BW29" s="47" t="s">
        <v>128</v>
      </c>
      <c r="BX29" s="47" t="s">
        <v>128</v>
      </c>
      <c r="BY29" s="25" t="str">
        <f t="shared" si="8"/>
        <v>N</v>
      </c>
      <c r="BZ29" s="25" t="str">
        <f t="shared" ref="BZ29:CB29" si="10">(BV29)</f>
        <v>N</v>
      </c>
      <c r="CA29" s="25" t="str">
        <f t="shared" si="10"/>
        <v>N</v>
      </c>
      <c r="CB29" s="25" t="str">
        <f t="shared" si="10"/>
        <v>N</v>
      </c>
    </row>
    <row r="30" ht="14.25" customHeight="1">
      <c r="A30" s="21">
        <v>28.0</v>
      </c>
      <c r="B30" s="22" t="s">
        <v>129</v>
      </c>
      <c r="C30" s="45">
        <v>0.1513</v>
      </c>
      <c r="D30" s="41">
        <v>0.1326530612244898</v>
      </c>
      <c r="E30" s="41">
        <v>0.21052631578947367</v>
      </c>
      <c r="F30" s="41">
        <v>0.16374269005847952</v>
      </c>
      <c r="G30" s="41">
        <v>0.20134228187919462</v>
      </c>
      <c r="H30" s="41">
        <v>0.12179487179487179</v>
      </c>
      <c r="I30" s="41">
        <v>0.16853932584269662</v>
      </c>
      <c r="J30" s="41">
        <v>0.04225352112676056</v>
      </c>
      <c r="K30" s="41">
        <v>0.21052631578947367</v>
      </c>
      <c r="L30" s="43">
        <f t="shared" ref="L30:L31" si="11">AVERAGE(G30,H30)</f>
        <v>0.1615685768</v>
      </c>
      <c r="M30" s="43">
        <f t="shared" ref="M30:M31" si="12">AVERAGE(I30,J30)</f>
        <v>0.1053964235</v>
      </c>
      <c r="N30" s="43">
        <f t="shared" si="3"/>
        <v>0.2105263158</v>
      </c>
      <c r="O30" s="41">
        <v>0.18181818181818182</v>
      </c>
      <c r="P30" s="41">
        <v>0.11979166666666667</v>
      </c>
      <c r="Q30" s="41">
        <v>0.15151515151515152</v>
      </c>
      <c r="R30" s="41">
        <v>0.128</v>
      </c>
      <c r="S30" s="41">
        <v>0.16853932584269662</v>
      </c>
      <c r="T30" s="41">
        <v>0.16778523489932887</v>
      </c>
      <c r="U30" s="41">
        <v>0.13793103448275862</v>
      </c>
      <c r="V30" s="45">
        <v>0.0</v>
      </c>
      <c r="W30" s="45">
        <v>0.0</v>
      </c>
      <c r="X30" s="45">
        <v>0.0</v>
      </c>
      <c r="Y30" s="45">
        <v>0.0</v>
      </c>
      <c r="Z30" s="45">
        <v>0.0</v>
      </c>
      <c r="AA30" s="41">
        <v>0.3958333333333333</v>
      </c>
      <c r="AB30" s="41">
        <v>0.5405405405405406</v>
      </c>
      <c r="AC30" s="43">
        <f t="shared" ref="AC30:AC31" si="13">AVERAGE(AA30,Y30)</f>
        <v>0.1979166667</v>
      </c>
      <c r="AD30" s="43">
        <f t="shared" ref="AD30:AD31" si="14">AVERAGE(AB30,Z30,X30,W30)</f>
        <v>0.1351351351</v>
      </c>
      <c r="AE30" s="41">
        <v>0.08</v>
      </c>
      <c r="AF30" s="41">
        <v>0.1746031746031746</v>
      </c>
      <c r="AG30" s="41">
        <v>0.21052631578947367</v>
      </c>
      <c r="AH30" s="41">
        <v>0.17666666666666667</v>
      </c>
      <c r="AI30" s="41">
        <v>0.11711711711711711</v>
      </c>
      <c r="AJ30" s="41">
        <v>0.23076923076923078</v>
      </c>
      <c r="AK30" s="41">
        <v>0.11510791366906475</v>
      </c>
      <c r="AL30" s="41">
        <v>0.3584905660377358</v>
      </c>
      <c r="AM30" s="41">
        <v>0.02040816326530612</v>
      </c>
      <c r="AN30" s="45">
        <v>0.0</v>
      </c>
      <c r="AO30" s="41">
        <v>0.16993464052287582</v>
      </c>
      <c r="AP30" s="41">
        <v>0.11904761904761904</v>
      </c>
      <c r="AQ30" s="41">
        <v>0.15229885057471265</v>
      </c>
      <c r="AR30" s="41">
        <v>0.22916666666666666</v>
      </c>
      <c r="AS30" s="41">
        <v>0.23170731707317074</v>
      </c>
      <c r="AT30" s="41">
        <v>0.13636363636363635</v>
      </c>
      <c r="AU30" s="41">
        <v>0.1519230769230769</v>
      </c>
      <c r="AV30" s="45">
        <v>0.0</v>
      </c>
      <c r="AW30" s="41">
        <v>0.014705882352941176</v>
      </c>
      <c r="AX30" s="45">
        <v>0.0</v>
      </c>
      <c r="AY30" s="41">
        <v>0.008333333333333333</v>
      </c>
      <c r="AZ30" s="41">
        <v>0.37777777777777777</v>
      </c>
      <c r="BA30" s="41">
        <v>0.34782608695652173</v>
      </c>
      <c r="BB30" s="45">
        <v>0.0</v>
      </c>
      <c r="BC30" s="41">
        <v>0.006349206349206349</v>
      </c>
      <c r="BD30" s="45">
        <v>0.0</v>
      </c>
      <c r="BE30" s="41">
        <v>0.37745098039215685</v>
      </c>
      <c r="BF30" s="45">
        <v>0.0</v>
      </c>
      <c r="BG30" s="45">
        <v>0.0</v>
      </c>
      <c r="BH30" s="45">
        <v>0.0</v>
      </c>
      <c r="BI30" s="41">
        <v>0.4921875</v>
      </c>
      <c r="BJ30" s="41">
        <v>0.3191489361702128</v>
      </c>
      <c r="BK30" s="41">
        <v>0.02564102564102564</v>
      </c>
      <c r="BL30" s="43">
        <f t="shared" ref="BL30:BL31" si="15">AVERAGE(BF30,BG30,BH30)</f>
        <v>0</v>
      </c>
      <c r="BM30" s="43">
        <f t="shared" ref="BM30:BM31" si="16">AVERAGE(BI30,BJ30,BK30)</f>
        <v>0.2789924873</v>
      </c>
      <c r="BN30" s="41">
        <v>0.20481927710843373</v>
      </c>
      <c r="BO30" s="41">
        <v>0.16257668711656442</v>
      </c>
      <c r="BP30" s="41">
        <v>0.09473684210526316</v>
      </c>
      <c r="BQ30" s="45">
        <v>0.0</v>
      </c>
      <c r="BR30" s="41">
        <v>0.14864864864864866</v>
      </c>
      <c r="BS30" s="41">
        <v>0.15280898876404495</v>
      </c>
      <c r="BT30" s="45">
        <v>0.0</v>
      </c>
      <c r="BU30" s="41">
        <v>0.10185185185185185</v>
      </c>
      <c r="BV30" s="41">
        <v>0.3548387096774194</v>
      </c>
      <c r="BW30" s="45">
        <v>0.0</v>
      </c>
      <c r="BX30" s="41">
        <v>0.15</v>
      </c>
      <c r="BY30" s="43">
        <f t="shared" si="8"/>
        <v>0.1018518519</v>
      </c>
      <c r="BZ30" s="43">
        <f t="shared" ref="BZ30:BZ31" si="17">AVERAGE(BV30,BW30,BX30)</f>
        <v>0.1682795699</v>
      </c>
      <c r="CA30" s="41">
        <v>0.057971014492753624</v>
      </c>
      <c r="CB30" s="41">
        <v>0.25609756097560976</v>
      </c>
    </row>
    <row r="31" ht="14.25" customHeight="1">
      <c r="A31" s="30">
        <v>29.0</v>
      </c>
      <c r="B31" s="44" t="s">
        <v>130</v>
      </c>
      <c r="C31" s="45">
        <v>0.0057</v>
      </c>
      <c r="D31" s="45">
        <v>0.0</v>
      </c>
      <c r="E31" s="45">
        <v>0.0</v>
      </c>
      <c r="F31" s="48">
        <v>0.017543859649122806</v>
      </c>
      <c r="G31" s="41">
        <v>0.013422818791946308</v>
      </c>
      <c r="H31" s="45">
        <v>0.0</v>
      </c>
      <c r="I31" s="41">
        <v>0.011235955056179775</v>
      </c>
      <c r="J31" s="45">
        <v>0.0</v>
      </c>
      <c r="K31" s="45">
        <v>0.0</v>
      </c>
      <c r="L31" s="43">
        <f t="shared" si="11"/>
        <v>0.006711409396</v>
      </c>
      <c r="M31" s="43">
        <f t="shared" si="12"/>
        <v>0.005617977528</v>
      </c>
      <c r="N31" s="43">
        <f t="shared" si="3"/>
        <v>0</v>
      </c>
      <c r="O31" s="41">
        <v>0.005050505050505051</v>
      </c>
      <c r="P31" s="41">
        <v>0.010416666666666666</v>
      </c>
      <c r="Q31" s="45">
        <v>0.0</v>
      </c>
      <c r="R31" s="41">
        <v>0.008</v>
      </c>
      <c r="S31" s="41">
        <v>0.0056179775280898875</v>
      </c>
      <c r="T31" s="41">
        <v>0.006711409395973154</v>
      </c>
      <c r="U31" s="45">
        <v>0.0</v>
      </c>
      <c r="V31" s="45">
        <v>0.0</v>
      </c>
      <c r="W31" s="45">
        <v>0.0</v>
      </c>
      <c r="X31" s="48">
        <v>0.006097560975609756</v>
      </c>
      <c r="Y31" s="45">
        <v>0.0</v>
      </c>
      <c r="Z31" s="41">
        <v>0.018518518518518517</v>
      </c>
      <c r="AA31" s="45">
        <v>0.0</v>
      </c>
      <c r="AB31" s="45">
        <v>0.0</v>
      </c>
      <c r="AC31" s="43">
        <f t="shared" si="13"/>
        <v>0</v>
      </c>
      <c r="AD31" s="43">
        <f t="shared" si="14"/>
        <v>0.006154019874</v>
      </c>
      <c r="AE31" s="41">
        <v>0.013333333333333334</v>
      </c>
      <c r="AF31" s="41">
        <v>0.0031746031746031746</v>
      </c>
      <c r="AG31" s="42">
        <v>0.0</v>
      </c>
      <c r="AH31" s="41">
        <v>0.006666666666666667</v>
      </c>
      <c r="AI31" s="41">
        <v>0.0045045045045045045</v>
      </c>
      <c r="AJ31" s="42">
        <v>0.0</v>
      </c>
      <c r="AK31" s="41">
        <v>0.007194244604316547</v>
      </c>
      <c r="AL31" s="42">
        <v>0.0</v>
      </c>
      <c r="AM31" s="42">
        <v>0.0</v>
      </c>
      <c r="AN31" s="42">
        <v>0.0</v>
      </c>
      <c r="AO31" s="41">
        <v>0.006535947712418301</v>
      </c>
      <c r="AP31" s="42">
        <v>0.0</v>
      </c>
      <c r="AQ31" s="41">
        <v>0.008620689655172414</v>
      </c>
      <c r="AR31" s="42">
        <v>0.0</v>
      </c>
      <c r="AS31" s="42">
        <v>0.0</v>
      </c>
      <c r="AT31" s="41">
        <v>0.006818181818181818</v>
      </c>
      <c r="AU31" s="41">
        <v>0.0057692307692307696</v>
      </c>
      <c r="AV31" s="45">
        <v>0.0</v>
      </c>
      <c r="AW31" s="41">
        <v>0.014705882352941176</v>
      </c>
      <c r="AX31" s="42">
        <v>0.0</v>
      </c>
      <c r="AY31" s="41">
        <v>0.008333333333333333</v>
      </c>
      <c r="AZ31" s="42">
        <v>0.0</v>
      </c>
      <c r="BA31" s="42">
        <v>0.0</v>
      </c>
      <c r="BB31" s="42">
        <v>0.0</v>
      </c>
      <c r="BC31" s="41">
        <v>0.009523809523809525</v>
      </c>
      <c r="BD31" s="45">
        <v>0.0</v>
      </c>
      <c r="BE31" s="45">
        <v>0.0</v>
      </c>
      <c r="BF31" s="42">
        <v>0.0</v>
      </c>
      <c r="BG31" s="41">
        <v>0.012658227848101266</v>
      </c>
      <c r="BH31" s="41">
        <v>0.008849557522123894</v>
      </c>
      <c r="BI31" s="42">
        <v>0.0</v>
      </c>
      <c r="BJ31" s="42">
        <v>0.0</v>
      </c>
      <c r="BK31" s="42">
        <v>0.0</v>
      </c>
      <c r="BL31" s="43">
        <f t="shared" si="15"/>
        <v>0.00716926179</v>
      </c>
      <c r="BM31" s="43">
        <f t="shared" si="16"/>
        <v>0</v>
      </c>
      <c r="BN31" s="42">
        <v>0.0</v>
      </c>
      <c r="BO31" s="41">
        <v>0.006134969325153374</v>
      </c>
      <c r="BP31" s="42">
        <v>0.0</v>
      </c>
      <c r="BQ31" s="41">
        <v>0.05555555555555555</v>
      </c>
      <c r="BR31" s="42">
        <v>0.0</v>
      </c>
      <c r="BS31" s="41">
        <v>0.006741573033707865</v>
      </c>
      <c r="BT31" s="42">
        <v>0.0</v>
      </c>
      <c r="BU31" s="45">
        <v>0.0</v>
      </c>
      <c r="BV31" s="45">
        <v>0.0</v>
      </c>
      <c r="BW31" s="45">
        <v>0.0</v>
      </c>
      <c r="BX31" s="48">
        <v>0.007894736842105263</v>
      </c>
      <c r="BY31" s="43">
        <f t="shared" si="8"/>
        <v>0</v>
      </c>
      <c r="BZ31" s="43">
        <f t="shared" si="17"/>
        <v>0.002631578947</v>
      </c>
      <c r="CA31" s="41">
        <v>0.010869565217391304</v>
      </c>
      <c r="CB31" s="42">
        <v>0.0</v>
      </c>
    </row>
    <row r="32" ht="14.25" customHeight="1">
      <c r="A32" s="49"/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</row>
    <row r="33" ht="14.25" customHeight="1">
      <c r="A33" s="49"/>
      <c r="B33" s="50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</row>
    <row r="34" ht="14.25" customHeight="1">
      <c r="A34" s="53"/>
      <c r="B34" s="54" t="s">
        <v>131</v>
      </c>
      <c r="C34" s="55">
        <v>522.0</v>
      </c>
      <c r="D34" s="56">
        <v>294.0</v>
      </c>
      <c r="E34" s="56">
        <v>57.0</v>
      </c>
      <c r="F34" s="56">
        <v>171.0</v>
      </c>
      <c r="G34" s="57">
        <v>149.0</v>
      </c>
      <c r="H34" s="57">
        <v>156.0</v>
      </c>
      <c r="I34" s="57">
        <v>89.0</v>
      </c>
      <c r="J34" s="57">
        <v>71.0</v>
      </c>
      <c r="K34" s="57">
        <v>57.0</v>
      </c>
      <c r="L34" s="58">
        <f>SUM(G34,H34)</f>
        <v>305</v>
      </c>
      <c r="M34" s="58">
        <f>sum(I34,J34)</f>
        <v>160</v>
      </c>
      <c r="N34" s="55">
        <v>57.0</v>
      </c>
      <c r="O34" s="57">
        <v>198.0</v>
      </c>
      <c r="P34" s="57">
        <v>192.0</v>
      </c>
      <c r="Q34" s="57">
        <v>132.0</v>
      </c>
      <c r="R34" s="57">
        <v>125.0</v>
      </c>
      <c r="S34" s="57">
        <v>178.0</v>
      </c>
      <c r="T34" s="57">
        <v>149.0</v>
      </c>
      <c r="U34" s="57">
        <v>58.0</v>
      </c>
      <c r="V34" s="57">
        <v>12.0</v>
      </c>
      <c r="W34" s="57">
        <v>55.0</v>
      </c>
      <c r="X34" s="56">
        <v>164.0</v>
      </c>
      <c r="Y34" s="56">
        <v>36.0</v>
      </c>
      <c r="Z34" s="56">
        <v>108.0</v>
      </c>
      <c r="AA34" s="56">
        <v>48.0</v>
      </c>
      <c r="AB34" s="56">
        <v>111.0</v>
      </c>
      <c r="AC34" s="55">
        <f>SUM(AA34,Y34)</f>
        <v>84</v>
      </c>
      <c r="AD34" s="55">
        <f>SUM(AB34,Z34,X34,W34)</f>
        <v>438</v>
      </c>
      <c r="AE34" s="57">
        <v>150.0</v>
      </c>
      <c r="AF34" s="57">
        <v>315.0</v>
      </c>
      <c r="AG34" s="57">
        <v>57.0</v>
      </c>
      <c r="AH34" s="57">
        <v>300.0</v>
      </c>
      <c r="AI34" s="57">
        <v>222.0</v>
      </c>
      <c r="AJ34" s="57">
        <v>52.0</v>
      </c>
      <c r="AK34" s="57">
        <v>417.0</v>
      </c>
      <c r="AL34" s="57">
        <v>53.0</v>
      </c>
      <c r="AM34" s="57">
        <v>49.0</v>
      </c>
      <c r="AN34" s="57">
        <v>14.0</v>
      </c>
      <c r="AO34" s="57">
        <v>459.0</v>
      </c>
      <c r="AP34" s="57">
        <v>126.0</v>
      </c>
      <c r="AQ34" s="57">
        <v>348.0</v>
      </c>
      <c r="AR34" s="57">
        <v>48.0</v>
      </c>
      <c r="AS34" s="57">
        <v>82.0</v>
      </c>
      <c r="AT34" s="56">
        <v>440.0</v>
      </c>
      <c r="AU34" s="57">
        <v>520.0</v>
      </c>
      <c r="AV34" s="56">
        <v>2.0</v>
      </c>
      <c r="AW34" s="57">
        <v>136.0</v>
      </c>
      <c r="AX34" s="57">
        <v>21.0</v>
      </c>
      <c r="AY34" s="57">
        <v>120.0</v>
      </c>
      <c r="AZ34" s="57">
        <v>180.0</v>
      </c>
      <c r="BA34" s="57">
        <v>23.0</v>
      </c>
      <c r="BB34" s="57">
        <v>42.0</v>
      </c>
      <c r="BC34" s="57">
        <v>315.0</v>
      </c>
      <c r="BD34" s="57">
        <v>3.0</v>
      </c>
      <c r="BE34" s="57">
        <v>204.0</v>
      </c>
      <c r="BF34" s="57">
        <v>3.0</v>
      </c>
      <c r="BG34" s="57">
        <v>79.0</v>
      </c>
      <c r="BH34" s="57">
        <v>226.0</v>
      </c>
      <c r="BI34" s="57">
        <v>128.0</v>
      </c>
      <c r="BJ34" s="57">
        <v>47.0</v>
      </c>
      <c r="BK34" s="57">
        <v>39.0</v>
      </c>
      <c r="BL34" s="55">
        <f>SUM(BF34,BG34,BH34)</f>
        <v>308</v>
      </c>
      <c r="BM34" s="55">
        <f>SUM(BI34,BJ34,BK34)</f>
        <v>214</v>
      </c>
      <c r="BN34" s="57">
        <v>83.0</v>
      </c>
      <c r="BO34" s="57">
        <v>326.0</v>
      </c>
      <c r="BP34" s="57">
        <v>95.0</v>
      </c>
      <c r="BQ34" s="57">
        <v>18.0</v>
      </c>
      <c r="BR34" s="57">
        <v>74.0</v>
      </c>
      <c r="BS34" s="57">
        <v>445.0</v>
      </c>
      <c r="BT34" s="57">
        <v>3.0</v>
      </c>
      <c r="BU34" s="57">
        <v>108.0</v>
      </c>
      <c r="BV34" s="57">
        <v>31.0</v>
      </c>
      <c r="BW34" s="57">
        <v>3.0</v>
      </c>
      <c r="BX34" s="57">
        <v>380.0</v>
      </c>
      <c r="BY34" s="55">
        <f>(BU34)</f>
        <v>108</v>
      </c>
      <c r="BZ34" s="55">
        <f>SUM(BV34,BW34,BX34)</f>
        <v>414</v>
      </c>
      <c r="CA34" s="56">
        <v>276.0</v>
      </c>
      <c r="CB34" s="56">
        <v>246.0</v>
      </c>
    </row>
    <row r="35" ht="14.25" customHeight="1">
      <c r="A35" s="53"/>
      <c r="B35" s="53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60"/>
      <c r="AB35" s="60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60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</row>
    <row r="36" ht="14.25" customHeight="1">
      <c r="A36" s="53"/>
      <c r="B36" s="53"/>
      <c r="C36" s="59"/>
      <c r="D36" s="59"/>
      <c r="E36" s="59"/>
      <c r="F36" s="61"/>
      <c r="G36" s="61"/>
      <c r="H36" s="61"/>
      <c r="I36" s="61"/>
      <c r="J36" s="61"/>
      <c r="K36" s="61"/>
      <c r="L36" s="62"/>
      <c r="M36" s="62"/>
      <c r="N36" s="62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</row>
    <row r="37" ht="14.25" customHeight="1">
      <c r="A37" s="53"/>
      <c r="C37" s="59"/>
      <c r="D37" s="59"/>
      <c r="E37" s="59"/>
      <c r="F37" s="61"/>
      <c r="G37" s="61"/>
      <c r="H37" s="61"/>
      <c r="I37" s="61"/>
      <c r="J37" s="61"/>
      <c r="K37" s="61"/>
      <c r="L37" s="62"/>
      <c r="M37" s="62"/>
      <c r="N37" s="62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62"/>
      <c r="AU37" s="62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</row>
    <row r="38" ht="14.25" customHeight="1">
      <c r="A38" s="53"/>
      <c r="C38" s="59"/>
      <c r="D38" s="59"/>
      <c r="E38" s="59"/>
      <c r="F38" s="61"/>
      <c r="G38" s="61"/>
      <c r="H38" s="61"/>
      <c r="I38" s="61"/>
      <c r="J38" s="61"/>
      <c r="K38" s="61"/>
      <c r="L38" s="62"/>
      <c r="M38" s="63"/>
      <c r="N38" s="63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</row>
    <row r="39" ht="14.25" customHeight="1">
      <c r="A39" s="53"/>
      <c r="C39" s="59"/>
      <c r="D39" s="59"/>
      <c r="E39" s="59"/>
      <c r="F39" s="59"/>
      <c r="G39" s="59"/>
      <c r="H39" s="59"/>
      <c r="I39" s="59"/>
      <c r="J39" s="59"/>
      <c r="K39" s="59"/>
      <c r="L39" s="62"/>
      <c r="M39" s="62"/>
      <c r="N39" s="62"/>
      <c r="O39" s="62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62"/>
      <c r="AY39" s="62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</row>
    <row r="40" ht="14.25" customHeight="1">
      <c r="A40" s="53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1"/>
      <c r="N40" s="61"/>
      <c r="O40" s="62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</row>
    <row r="41" ht="14.25" customHeight="1">
      <c r="A41" s="53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</row>
    <row r="42" ht="14.25" customHeight="1">
      <c r="A42" s="53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</row>
    <row r="43" ht="14.25" customHeight="1">
      <c r="A43" s="53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63"/>
      <c r="AU43" s="62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</row>
    <row r="44" ht="14.25" customHeight="1">
      <c r="A44" s="53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</row>
    <row r="45" ht="14.25" customHeight="1">
      <c r="A45" s="53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</row>
    <row r="46" ht="14.25" customHeight="1">
      <c r="A46" s="53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</row>
    <row r="47" ht="14.25" customHeight="1">
      <c r="A47" s="53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</row>
    <row r="48" ht="14.25" customHeight="1">
      <c r="A48" s="53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</row>
    <row r="49" ht="14.25" customHeight="1">
      <c r="A49" s="53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</row>
    <row r="50" ht="14.25" customHeight="1">
      <c r="A50" s="53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</row>
    <row r="51" ht="14.25" customHeight="1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</row>
    <row r="52" ht="14.25" customHeight="1">
      <c r="A52" s="53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</row>
    <row r="53" ht="14.25" customHeight="1">
      <c r="A53" s="53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</row>
    <row r="54" ht="14.25" customHeight="1">
      <c r="A54" s="53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</row>
    <row r="55" ht="14.25" customHeight="1">
      <c r="A55" s="53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</row>
    <row r="56" ht="14.25" customHeight="1">
      <c r="A56" s="53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</row>
    <row r="57" ht="14.25" customHeight="1">
      <c r="A57" s="53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</row>
    <row r="58" ht="14.25" customHeight="1">
      <c r="A58" s="53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</row>
    <row r="59" ht="14.25" customHeight="1">
      <c r="A59" s="53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</row>
    <row r="60" ht="14.25" customHeight="1">
      <c r="A60" s="53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</row>
    <row r="61" ht="14.25" customHeight="1">
      <c r="A61" s="53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</row>
    <row r="62" ht="14.25" customHeight="1">
      <c r="A62" s="53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</row>
    <row r="63" ht="14.25" customHeight="1">
      <c r="A63" s="53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</row>
    <row r="64" ht="14.25" customHeight="1">
      <c r="A64" s="53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</row>
    <row r="65" ht="14.25" customHeight="1">
      <c r="A65" s="53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</row>
    <row r="66" ht="14.25" customHeight="1">
      <c r="A66" s="53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</row>
    <row r="67" ht="14.25" customHeight="1">
      <c r="A67" s="53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</row>
    <row r="68" ht="14.25" customHeight="1">
      <c r="A68" s="5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</row>
    <row r="69" ht="14.25" customHeight="1">
      <c r="A69" s="53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</row>
    <row r="70" ht="14.25" customHeight="1">
      <c r="A70" s="53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</row>
    <row r="71" ht="14.25" customHeight="1">
      <c r="A71" s="53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</row>
    <row r="72" ht="14.25" customHeight="1">
      <c r="A72" s="53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</row>
    <row r="73" ht="14.25" customHeight="1">
      <c r="A73" s="53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</row>
    <row r="74" ht="14.25" customHeight="1">
      <c r="A74" s="53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</row>
    <row r="75" ht="14.25" customHeight="1">
      <c r="A75" s="53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</row>
    <row r="76" ht="14.25" customHeight="1">
      <c r="A76" s="53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</row>
    <row r="77" ht="14.25" customHeight="1">
      <c r="A77" s="53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</row>
    <row r="78" ht="14.25" customHeight="1">
      <c r="A78" s="53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</row>
    <row r="79" ht="14.25" customHeight="1">
      <c r="A79" s="53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</row>
    <row r="80" ht="14.25" customHeight="1">
      <c r="A80" s="49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</row>
    <row r="81" ht="14.25" customHeight="1">
      <c r="A81" s="49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</row>
    <row r="82" ht="14.25" customHeight="1">
      <c r="A82" s="49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</row>
    <row r="83" ht="14.25" customHeight="1">
      <c r="A83" s="49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</row>
    <row r="84" ht="14.25" customHeight="1">
      <c r="A84" s="49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</row>
    <row r="85" ht="14.25" customHeight="1">
      <c r="A85" s="49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</row>
    <row r="86" ht="14.25" customHeight="1">
      <c r="A86" s="49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</row>
    <row r="87" ht="14.25" customHeight="1">
      <c r="A87" s="49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</row>
    <row r="88" ht="14.25" customHeight="1">
      <c r="A88" s="49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</row>
    <row r="89" ht="14.25" customHeight="1">
      <c r="A89" s="49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</row>
    <row r="90" ht="14.25" customHeight="1">
      <c r="A90" s="49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</row>
    <row r="91" ht="14.25" customHeight="1">
      <c r="A91" s="49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</row>
    <row r="92" ht="14.25" customHeight="1">
      <c r="A92" s="49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</row>
    <row r="93" ht="14.25" customHeight="1">
      <c r="A93" s="49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</row>
    <row r="94" ht="14.25" customHeight="1">
      <c r="A94" s="49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</row>
    <row r="95" ht="14.25" customHeight="1">
      <c r="A95" s="49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</row>
    <row r="96" ht="14.25" customHeight="1">
      <c r="A96" s="49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</row>
    <row r="97" ht="14.25" customHeight="1">
      <c r="A97" s="49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</row>
    <row r="98" ht="14.25" customHeight="1">
      <c r="A98" s="49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</row>
    <row r="99" ht="14.25" customHeight="1">
      <c r="A99" s="49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</row>
    <row r="100" ht="14.25" customHeight="1">
      <c r="A100" s="49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</row>
    <row r="101" ht="14.25" customHeight="1">
      <c r="A101" s="49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</row>
    <row r="102" ht="14.25" customHeight="1">
      <c r="A102" s="49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</row>
    <row r="103" ht="14.25" customHeight="1">
      <c r="A103" s="4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</row>
    <row r="104" ht="14.25" customHeight="1">
      <c r="A104" s="4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</row>
    <row r="105" ht="14.25" customHeight="1">
      <c r="A105" s="4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</row>
    <row r="106" ht="14.25" customHeight="1">
      <c r="A106" s="4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</row>
    <row r="107" ht="14.25" customHeight="1">
      <c r="A107" s="4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</row>
    <row r="108" ht="14.25" customHeight="1">
      <c r="A108" s="4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</row>
    <row r="109" ht="14.25" customHeight="1">
      <c r="A109" s="4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</row>
    <row r="110" ht="14.25" customHeight="1">
      <c r="A110" s="4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</row>
    <row r="111" ht="14.25" customHeight="1">
      <c r="A111" s="4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</row>
    <row r="112" ht="14.25" customHeight="1">
      <c r="A112" s="4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</row>
    <row r="113" ht="14.25" customHeight="1">
      <c r="A113" s="4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</row>
    <row r="114" ht="14.25" customHeight="1">
      <c r="A114" s="4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</row>
    <row r="115" ht="14.25" customHeight="1">
      <c r="A115" s="4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</row>
    <row r="116" ht="14.25" customHeight="1">
      <c r="A116" s="4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</row>
    <row r="117" ht="14.25" customHeight="1">
      <c r="A117" s="4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</row>
    <row r="118" ht="14.25" customHeight="1">
      <c r="A118" s="4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</row>
    <row r="119" ht="14.25" customHeight="1">
      <c r="A119" s="49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</row>
    <row r="120" ht="14.25" customHeight="1">
      <c r="A120" s="49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</row>
    <row r="121" ht="14.25" customHeight="1">
      <c r="A121" s="49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</row>
    <row r="122" ht="14.25" customHeight="1">
      <c r="A122" s="49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</row>
    <row r="123" ht="14.25" customHeight="1">
      <c r="A123" s="49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</row>
    <row r="124" ht="14.25" customHeight="1">
      <c r="A124" s="49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</row>
    <row r="125" ht="14.25" customHeight="1">
      <c r="A125" s="49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</row>
    <row r="126" ht="14.25" customHeight="1">
      <c r="A126" s="49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</row>
    <row r="127" ht="14.25" customHeight="1">
      <c r="A127" s="49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</row>
    <row r="128" ht="14.25" customHeight="1">
      <c r="A128" s="49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</row>
    <row r="129" ht="14.25" customHeight="1">
      <c r="A129" s="49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</row>
    <row r="130" ht="14.25" customHeight="1">
      <c r="A130" s="49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</row>
    <row r="131" ht="14.25" customHeight="1">
      <c r="A131" s="49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</row>
    <row r="132" ht="14.25" customHeight="1">
      <c r="A132" s="49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</row>
    <row r="133" ht="14.25" customHeight="1">
      <c r="A133" s="49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</row>
    <row r="134" ht="14.25" customHeight="1">
      <c r="A134" s="49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</row>
    <row r="135" ht="14.25" customHeight="1">
      <c r="A135" s="49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</row>
    <row r="136" ht="14.25" customHeight="1">
      <c r="A136" s="49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</row>
    <row r="137" ht="14.25" customHeight="1">
      <c r="A137" s="49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</row>
    <row r="138" ht="14.25" customHeight="1">
      <c r="A138" s="49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</row>
    <row r="139" ht="14.25" customHeight="1">
      <c r="A139" s="49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</row>
    <row r="140" ht="14.25" customHeight="1">
      <c r="A140" s="49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</row>
    <row r="141" ht="14.25" customHeight="1">
      <c r="A141" s="49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</row>
    <row r="142" ht="14.25" customHeight="1">
      <c r="A142" s="49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</row>
    <row r="143" ht="14.25" customHeight="1">
      <c r="A143" s="49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</row>
    <row r="144" ht="14.25" customHeight="1">
      <c r="A144" s="49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</row>
    <row r="145" ht="14.25" customHeight="1">
      <c r="A145" s="49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</row>
    <row r="146" ht="14.25" customHeight="1">
      <c r="A146" s="49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</row>
    <row r="147" ht="14.25" customHeight="1">
      <c r="A147" s="49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</row>
    <row r="148" ht="14.25" customHeight="1">
      <c r="A148" s="49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</row>
    <row r="149" ht="14.25" customHeight="1">
      <c r="A149" s="49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</row>
    <row r="150" ht="14.25" customHeight="1">
      <c r="A150" s="49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</row>
    <row r="151" ht="14.25" customHeight="1">
      <c r="A151" s="49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</row>
    <row r="152" ht="14.25" customHeight="1">
      <c r="A152" s="49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</row>
    <row r="153" ht="14.25" customHeight="1">
      <c r="A153" s="49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</row>
    <row r="154" ht="14.25" customHeight="1">
      <c r="A154" s="49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</row>
    <row r="155" ht="14.25" customHeight="1">
      <c r="A155" s="49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</row>
    <row r="156" ht="14.25" customHeight="1">
      <c r="A156" s="49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</row>
    <row r="157" ht="14.25" customHeight="1">
      <c r="A157" s="49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</row>
    <row r="158" ht="14.25" customHeight="1">
      <c r="A158" s="49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</row>
    <row r="159" ht="14.25" customHeight="1">
      <c r="A159" s="49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</row>
    <row r="160" ht="14.25" customHeight="1">
      <c r="A160" s="49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</row>
    <row r="161" ht="14.25" customHeight="1">
      <c r="A161" s="49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</row>
    <row r="162" ht="14.25" customHeight="1">
      <c r="A162" s="49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</row>
    <row r="163" ht="14.25" customHeight="1">
      <c r="A163" s="49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</row>
    <row r="164" ht="14.25" customHeight="1">
      <c r="A164" s="49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</row>
    <row r="165" ht="14.25" customHeight="1">
      <c r="A165" s="49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</row>
    <row r="166" ht="14.25" customHeight="1">
      <c r="A166" s="49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</row>
    <row r="167" ht="14.25" customHeight="1">
      <c r="A167" s="49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</row>
    <row r="168" ht="14.25" customHeight="1">
      <c r="A168" s="49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</row>
    <row r="169" ht="14.25" customHeight="1">
      <c r="A169" s="49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</row>
    <row r="170" ht="14.25" customHeight="1">
      <c r="A170" s="49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</row>
    <row r="171" ht="14.25" customHeight="1">
      <c r="A171" s="49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</row>
    <row r="172" ht="14.25" customHeight="1">
      <c r="A172" s="49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</row>
    <row r="173" ht="14.25" customHeight="1">
      <c r="A173" s="49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</row>
    <row r="174" ht="14.25" customHeight="1">
      <c r="A174" s="49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</row>
    <row r="175" ht="14.25" customHeight="1">
      <c r="A175" s="49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</row>
    <row r="176" ht="14.25" customHeight="1">
      <c r="A176" s="49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</row>
    <row r="177" ht="14.25" customHeight="1">
      <c r="A177" s="49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</row>
    <row r="178" ht="14.25" customHeight="1">
      <c r="A178" s="49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</row>
    <row r="179" ht="14.25" customHeight="1">
      <c r="A179" s="49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</row>
    <row r="180" ht="14.25" customHeight="1">
      <c r="A180" s="49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</row>
    <row r="181" ht="14.25" customHeight="1">
      <c r="A181" s="49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</row>
    <row r="182" ht="14.25" customHeight="1">
      <c r="A182" s="49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</row>
    <row r="183" ht="14.25" customHeight="1">
      <c r="A183" s="49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</row>
    <row r="184" ht="14.25" customHeight="1">
      <c r="A184" s="49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</row>
    <row r="185" ht="14.25" customHeight="1">
      <c r="A185" s="49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</row>
    <row r="186" ht="14.25" customHeight="1">
      <c r="A186" s="49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</row>
    <row r="187" ht="14.25" customHeight="1">
      <c r="A187" s="49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</row>
    <row r="188" ht="14.25" customHeight="1">
      <c r="A188" s="49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</row>
    <row r="189" ht="14.25" customHeight="1">
      <c r="A189" s="49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</row>
    <row r="190" ht="14.25" customHeight="1">
      <c r="A190" s="49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</row>
    <row r="191" ht="14.25" customHeight="1">
      <c r="A191" s="49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</row>
    <row r="192" ht="14.25" customHeight="1">
      <c r="A192" s="49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</row>
    <row r="193" ht="14.25" customHeight="1">
      <c r="A193" s="49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</row>
    <row r="194" ht="14.25" customHeight="1">
      <c r="A194" s="49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</row>
    <row r="195" ht="14.25" customHeight="1">
      <c r="A195" s="49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</row>
    <row r="196" ht="14.25" customHeight="1">
      <c r="A196" s="49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</row>
    <row r="197" ht="14.25" customHeight="1">
      <c r="A197" s="49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</row>
    <row r="198" ht="14.25" customHeight="1">
      <c r="A198" s="49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</row>
    <row r="199" ht="14.25" customHeight="1">
      <c r="A199" s="49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</row>
    <row r="200" ht="14.25" customHeight="1">
      <c r="A200" s="49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</row>
    <row r="201" ht="14.25" customHeight="1">
      <c r="A201" s="49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</row>
    <row r="202" ht="14.25" customHeight="1">
      <c r="A202" s="49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</row>
    <row r="203" ht="14.25" customHeight="1">
      <c r="A203" s="49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</row>
    <row r="204" ht="14.25" customHeight="1">
      <c r="A204" s="49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</row>
    <row r="205" ht="14.25" customHeight="1">
      <c r="A205" s="49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</row>
    <row r="206" ht="14.25" customHeight="1">
      <c r="A206" s="49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</row>
    <row r="207" ht="14.25" customHeight="1">
      <c r="A207" s="49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</row>
    <row r="208" ht="14.25" customHeight="1">
      <c r="A208" s="49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</row>
    <row r="209" ht="14.25" customHeight="1">
      <c r="A209" s="49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</row>
    <row r="210" ht="14.25" customHeight="1">
      <c r="A210" s="49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</row>
    <row r="211" ht="14.25" customHeight="1">
      <c r="A211" s="49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</row>
    <row r="212" ht="14.25" customHeight="1">
      <c r="A212" s="49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</row>
    <row r="213" ht="14.25" customHeight="1">
      <c r="A213" s="49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</row>
    <row r="214" ht="14.25" customHeight="1">
      <c r="A214" s="49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</row>
    <row r="215" ht="14.25" customHeight="1">
      <c r="A215" s="49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</row>
    <row r="216" ht="14.25" customHeight="1">
      <c r="A216" s="49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</row>
    <row r="217" ht="14.25" customHeight="1">
      <c r="A217" s="49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</row>
    <row r="218" ht="14.25" customHeight="1">
      <c r="A218" s="49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</row>
    <row r="219" ht="14.25" customHeight="1">
      <c r="A219" s="49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</row>
    <row r="220" ht="14.25" customHeight="1">
      <c r="A220" s="49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</row>
    <row r="221" ht="14.25" customHeight="1">
      <c r="A221" s="49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</row>
    <row r="222" ht="14.25" customHeight="1">
      <c r="A222" s="49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</row>
    <row r="223" ht="14.25" customHeight="1">
      <c r="A223" s="49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</row>
    <row r="224" ht="14.25" customHeight="1">
      <c r="A224" s="49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</row>
    <row r="225" ht="14.25" customHeight="1">
      <c r="A225" s="49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</row>
    <row r="226" ht="14.25" customHeight="1">
      <c r="A226" s="49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</row>
    <row r="227" ht="14.25" customHeight="1">
      <c r="A227" s="49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</row>
    <row r="228" ht="14.25" customHeight="1">
      <c r="A228" s="49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</row>
    <row r="229" ht="14.25" customHeight="1">
      <c r="A229" s="49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</row>
    <row r="230" ht="14.25" customHeight="1">
      <c r="A230" s="49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</row>
    <row r="231" ht="14.25" customHeight="1">
      <c r="A231" s="49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</row>
    <row r="232" ht="14.25" customHeight="1">
      <c r="A232" s="49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</row>
    <row r="233" ht="14.25" customHeight="1">
      <c r="A233" s="49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  <c r="BO316" s="51"/>
      <c r="BP316" s="51"/>
      <c r="BQ316" s="51"/>
      <c r="BR316" s="51"/>
      <c r="BS316" s="51"/>
      <c r="BT316" s="51"/>
      <c r="BU316" s="51"/>
      <c r="BV316" s="51"/>
      <c r="BW316" s="51"/>
      <c r="BX316" s="51"/>
      <c r="BY316" s="51"/>
      <c r="BZ316" s="51"/>
      <c r="CA316" s="51"/>
      <c r="C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  <c r="BO317" s="51"/>
      <c r="BP317" s="51"/>
      <c r="BQ317" s="51"/>
      <c r="BR317" s="51"/>
      <c r="BS317" s="51"/>
      <c r="BT317" s="51"/>
      <c r="BU317" s="51"/>
      <c r="BV317" s="51"/>
      <c r="BW317" s="51"/>
      <c r="BX317" s="51"/>
      <c r="BY317" s="51"/>
      <c r="BZ317" s="51"/>
      <c r="CA317" s="51"/>
      <c r="C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  <c r="BO319" s="51"/>
      <c r="BP319" s="51"/>
      <c r="BQ319" s="51"/>
      <c r="BR319" s="51"/>
      <c r="BS319" s="51"/>
      <c r="BT319" s="51"/>
      <c r="BU319" s="51"/>
      <c r="BV319" s="51"/>
      <c r="BW319" s="51"/>
      <c r="BX319" s="51"/>
      <c r="BY319" s="51"/>
      <c r="BZ319" s="51"/>
      <c r="CA319" s="51"/>
      <c r="C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  <c r="BO320" s="51"/>
      <c r="BP320" s="51"/>
      <c r="BQ320" s="51"/>
      <c r="BR320" s="51"/>
      <c r="BS320" s="51"/>
      <c r="BT320" s="51"/>
      <c r="BU320" s="51"/>
      <c r="BV320" s="51"/>
      <c r="BW320" s="51"/>
      <c r="BX320" s="51"/>
      <c r="BY320" s="51"/>
      <c r="BZ320" s="51"/>
      <c r="CA320" s="51"/>
      <c r="C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  <c r="BO321" s="51"/>
      <c r="BP321" s="51"/>
      <c r="BQ321" s="51"/>
      <c r="BR321" s="51"/>
      <c r="BS321" s="51"/>
      <c r="BT321" s="51"/>
      <c r="BU321" s="51"/>
      <c r="BV321" s="51"/>
      <c r="BW321" s="51"/>
      <c r="BX321" s="51"/>
      <c r="BY321" s="51"/>
      <c r="BZ321" s="51"/>
      <c r="CA321" s="51"/>
      <c r="C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  <c r="BO322" s="51"/>
      <c r="BP322" s="51"/>
      <c r="BQ322" s="51"/>
      <c r="BR322" s="51"/>
      <c r="BS322" s="51"/>
      <c r="BT322" s="51"/>
      <c r="BU322" s="51"/>
      <c r="BV322" s="51"/>
      <c r="BW322" s="51"/>
      <c r="BX322" s="51"/>
      <c r="BY322" s="51"/>
      <c r="BZ322" s="51"/>
      <c r="CA322" s="51"/>
      <c r="C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  <c r="BS323" s="51"/>
      <c r="BT323" s="51"/>
      <c r="BU323" s="51"/>
      <c r="BV323" s="51"/>
      <c r="BW323" s="51"/>
      <c r="BX323" s="51"/>
      <c r="BY323" s="51"/>
      <c r="BZ323" s="51"/>
      <c r="CA323" s="51"/>
      <c r="C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  <c r="BO324" s="51"/>
      <c r="BP324" s="51"/>
      <c r="BQ324" s="51"/>
      <c r="BR324" s="51"/>
      <c r="BS324" s="51"/>
      <c r="BT324" s="51"/>
      <c r="BU324" s="51"/>
      <c r="BV324" s="51"/>
      <c r="BW324" s="51"/>
      <c r="BX324" s="51"/>
      <c r="BY324" s="51"/>
      <c r="BZ324" s="51"/>
      <c r="CA324" s="51"/>
      <c r="C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  <c r="BO325" s="51"/>
      <c r="BP325" s="51"/>
      <c r="BQ325" s="51"/>
      <c r="BR325" s="51"/>
      <c r="BS325" s="51"/>
      <c r="BT325" s="51"/>
      <c r="BU325" s="51"/>
      <c r="BV325" s="51"/>
      <c r="BW325" s="51"/>
      <c r="BX325" s="51"/>
      <c r="BY325" s="51"/>
      <c r="BZ325" s="51"/>
      <c r="CA325" s="51"/>
      <c r="C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  <c r="BS345" s="51"/>
      <c r="BT345" s="51"/>
      <c r="BU345" s="51"/>
      <c r="BV345" s="51"/>
      <c r="BW345" s="51"/>
      <c r="BX345" s="51"/>
      <c r="BY345" s="51"/>
      <c r="BZ345" s="51"/>
      <c r="CA345" s="51"/>
      <c r="C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  <c r="BO347" s="51"/>
      <c r="BP347" s="51"/>
      <c r="BQ347" s="51"/>
      <c r="BR347" s="51"/>
      <c r="BS347" s="51"/>
      <c r="BT347" s="51"/>
      <c r="BU347" s="51"/>
      <c r="BV347" s="51"/>
      <c r="BW347" s="51"/>
      <c r="BX347" s="51"/>
      <c r="BY347" s="51"/>
      <c r="BZ347" s="51"/>
      <c r="CA347" s="51"/>
      <c r="C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  <c r="BS349" s="51"/>
      <c r="BT349" s="51"/>
      <c r="BU349" s="51"/>
      <c r="BV349" s="51"/>
      <c r="BW349" s="51"/>
      <c r="BX349" s="51"/>
      <c r="BY349" s="51"/>
      <c r="BZ349" s="51"/>
      <c r="CA349" s="51"/>
      <c r="C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  <c r="BO408" s="51"/>
      <c r="BP408" s="51"/>
      <c r="BQ408" s="51"/>
      <c r="BR408" s="51"/>
      <c r="BS408" s="51"/>
      <c r="BT408" s="51"/>
      <c r="BU408" s="51"/>
      <c r="BV408" s="51"/>
      <c r="BW408" s="51"/>
      <c r="BX408" s="51"/>
      <c r="BY408" s="51"/>
      <c r="BZ408" s="51"/>
      <c r="CA408" s="51"/>
      <c r="C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  <c r="BK409" s="51"/>
      <c r="BL409" s="51"/>
      <c r="BM409" s="51"/>
      <c r="BN409" s="51"/>
      <c r="BO409" s="51"/>
      <c r="BP409" s="51"/>
      <c r="BQ409" s="51"/>
      <c r="BR409" s="51"/>
      <c r="BS409" s="51"/>
      <c r="BT409" s="51"/>
      <c r="BU409" s="51"/>
      <c r="BV409" s="51"/>
      <c r="BW409" s="51"/>
      <c r="BX409" s="51"/>
      <c r="BY409" s="51"/>
      <c r="BZ409" s="51"/>
      <c r="CA409" s="51"/>
      <c r="C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51"/>
      <c r="BU434" s="51"/>
      <c r="BV434" s="51"/>
      <c r="BW434" s="51"/>
      <c r="BX434" s="51"/>
      <c r="BY434" s="51"/>
      <c r="BZ434" s="51"/>
      <c r="CA434" s="51"/>
      <c r="C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  <c r="BO435" s="51"/>
      <c r="BP435" s="51"/>
      <c r="BQ435" s="51"/>
      <c r="BR435" s="51"/>
      <c r="BS435" s="51"/>
      <c r="BT435" s="51"/>
      <c r="BU435" s="51"/>
      <c r="BV435" s="51"/>
      <c r="BW435" s="51"/>
      <c r="BX435" s="51"/>
      <c r="BY435" s="51"/>
      <c r="BZ435" s="51"/>
      <c r="CA435" s="51"/>
      <c r="C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51"/>
      <c r="BU436" s="51"/>
      <c r="BV436" s="51"/>
      <c r="BW436" s="51"/>
      <c r="BX436" s="51"/>
      <c r="BY436" s="51"/>
      <c r="BZ436" s="51"/>
      <c r="CA436" s="51"/>
      <c r="C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51"/>
      <c r="BU437" s="51"/>
      <c r="BV437" s="51"/>
      <c r="BW437" s="51"/>
      <c r="BX437" s="51"/>
      <c r="BY437" s="51"/>
      <c r="BZ437" s="51"/>
      <c r="CA437" s="51"/>
      <c r="C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  <c r="BO512" s="51"/>
      <c r="BP512" s="51"/>
      <c r="BQ512" s="51"/>
      <c r="BR512" s="51"/>
      <c r="BS512" s="51"/>
      <c r="BT512" s="51"/>
      <c r="BU512" s="51"/>
      <c r="BV512" s="51"/>
      <c r="BW512" s="51"/>
      <c r="BX512" s="51"/>
      <c r="BY512" s="51"/>
      <c r="BZ512" s="51"/>
      <c r="CA512" s="51"/>
      <c r="C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  <c r="BO513" s="51"/>
      <c r="BP513" s="51"/>
      <c r="BQ513" s="51"/>
      <c r="BR513" s="51"/>
      <c r="BS513" s="51"/>
      <c r="BT513" s="51"/>
      <c r="BU513" s="51"/>
      <c r="BV513" s="51"/>
      <c r="BW513" s="51"/>
      <c r="BX513" s="51"/>
      <c r="BY513" s="51"/>
      <c r="BZ513" s="51"/>
      <c r="CA513" s="51"/>
      <c r="C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  <c r="BO515" s="51"/>
      <c r="BP515" s="51"/>
      <c r="BQ515" s="51"/>
      <c r="BR515" s="51"/>
      <c r="BS515" s="51"/>
      <c r="BT515" s="51"/>
      <c r="BU515" s="51"/>
      <c r="BV515" s="51"/>
      <c r="BW515" s="51"/>
      <c r="BX515" s="51"/>
      <c r="BY515" s="51"/>
      <c r="BZ515" s="51"/>
      <c r="CA515" s="51"/>
      <c r="C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  <c r="BO517" s="51"/>
      <c r="BP517" s="51"/>
      <c r="BQ517" s="51"/>
      <c r="BR517" s="51"/>
      <c r="BS517" s="51"/>
      <c r="BT517" s="51"/>
      <c r="BU517" s="51"/>
      <c r="BV517" s="51"/>
      <c r="BW517" s="51"/>
      <c r="BX517" s="51"/>
      <c r="BY517" s="51"/>
      <c r="BZ517" s="51"/>
      <c r="CA517" s="51"/>
      <c r="C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  <c r="BO519" s="51"/>
      <c r="BP519" s="51"/>
      <c r="BQ519" s="51"/>
      <c r="BR519" s="51"/>
      <c r="BS519" s="51"/>
      <c r="BT519" s="51"/>
      <c r="BU519" s="51"/>
      <c r="BV519" s="51"/>
      <c r="BW519" s="51"/>
      <c r="BX519" s="51"/>
      <c r="BY519" s="51"/>
      <c r="BZ519" s="51"/>
      <c r="CA519" s="51"/>
      <c r="C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  <c r="BO521" s="51"/>
      <c r="BP521" s="51"/>
      <c r="BQ521" s="51"/>
      <c r="BR521" s="51"/>
      <c r="BS521" s="51"/>
      <c r="BT521" s="51"/>
      <c r="BU521" s="51"/>
      <c r="BV521" s="51"/>
      <c r="BW521" s="51"/>
      <c r="BX521" s="51"/>
      <c r="BY521" s="51"/>
      <c r="BZ521" s="51"/>
      <c r="CA521" s="51"/>
      <c r="C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  <c r="BO523" s="51"/>
      <c r="BP523" s="51"/>
      <c r="BQ523" s="51"/>
      <c r="BR523" s="51"/>
      <c r="BS523" s="51"/>
      <c r="BT523" s="51"/>
      <c r="BU523" s="51"/>
      <c r="BV523" s="51"/>
      <c r="BW523" s="51"/>
      <c r="BX523" s="51"/>
      <c r="BY523" s="51"/>
      <c r="BZ523" s="51"/>
      <c r="CA523" s="51"/>
      <c r="C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  <c r="BO531" s="51"/>
      <c r="BP531" s="51"/>
      <c r="BQ531" s="51"/>
      <c r="BR531" s="51"/>
      <c r="BS531" s="51"/>
      <c r="BT531" s="51"/>
      <c r="BU531" s="51"/>
      <c r="BV531" s="51"/>
      <c r="BW531" s="51"/>
      <c r="BX531" s="51"/>
      <c r="BY531" s="51"/>
      <c r="BZ531" s="51"/>
      <c r="CA531" s="51"/>
      <c r="C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  <c r="BO533" s="51"/>
      <c r="BP533" s="51"/>
      <c r="BQ533" s="51"/>
      <c r="BR533" s="51"/>
      <c r="BS533" s="51"/>
      <c r="BT533" s="51"/>
      <c r="BU533" s="51"/>
      <c r="BV533" s="51"/>
      <c r="BW533" s="51"/>
      <c r="BX533" s="51"/>
      <c r="BY533" s="51"/>
      <c r="BZ533" s="51"/>
      <c r="CA533" s="51"/>
      <c r="C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  <c r="BO535" s="51"/>
      <c r="BP535" s="51"/>
      <c r="BQ535" s="51"/>
      <c r="BR535" s="51"/>
      <c r="BS535" s="51"/>
      <c r="BT535" s="51"/>
      <c r="BU535" s="51"/>
      <c r="BV535" s="51"/>
      <c r="BW535" s="51"/>
      <c r="BX535" s="51"/>
      <c r="BY535" s="51"/>
      <c r="BZ535" s="51"/>
      <c r="CA535" s="51"/>
      <c r="C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  <c r="BK537" s="51"/>
      <c r="BL537" s="51"/>
      <c r="BM537" s="51"/>
      <c r="BN537" s="51"/>
      <c r="BO537" s="51"/>
      <c r="BP537" s="51"/>
      <c r="BQ537" s="51"/>
      <c r="BR537" s="51"/>
      <c r="BS537" s="51"/>
      <c r="BT537" s="51"/>
      <c r="BU537" s="51"/>
      <c r="BV537" s="51"/>
      <c r="BW537" s="51"/>
      <c r="BX537" s="51"/>
      <c r="BY537" s="51"/>
      <c r="BZ537" s="51"/>
      <c r="CA537" s="51"/>
      <c r="C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1"/>
      <c r="BP539" s="51"/>
      <c r="BQ539" s="51"/>
      <c r="BR539" s="51"/>
      <c r="BS539" s="51"/>
      <c r="BT539" s="51"/>
      <c r="BU539" s="51"/>
      <c r="BV539" s="51"/>
      <c r="BW539" s="51"/>
      <c r="BX539" s="51"/>
      <c r="BY539" s="51"/>
      <c r="BZ539" s="51"/>
      <c r="CA539" s="51"/>
      <c r="C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  <c r="BO540" s="51"/>
      <c r="BP540" s="51"/>
      <c r="BQ540" s="51"/>
      <c r="BR540" s="51"/>
      <c r="BS540" s="51"/>
      <c r="BT540" s="51"/>
      <c r="BU540" s="51"/>
      <c r="BV540" s="51"/>
      <c r="BW540" s="51"/>
      <c r="BX540" s="51"/>
      <c r="BY540" s="51"/>
      <c r="BZ540" s="51"/>
      <c r="CA540" s="51"/>
      <c r="C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  <c r="BA541" s="51"/>
      <c r="BB541" s="51"/>
      <c r="BC541" s="51"/>
      <c r="BD541" s="51"/>
      <c r="BE541" s="51"/>
      <c r="BF541" s="51"/>
      <c r="BG541" s="51"/>
      <c r="BH541" s="51"/>
      <c r="BI541" s="51"/>
      <c r="BJ541" s="51"/>
      <c r="BK541" s="51"/>
      <c r="BL541" s="51"/>
      <c r="BM541" s="51"/>
      <c r="BN541" s="51"/>
      <c r="BO541" s="51"/>
      <c r="BP541" s="51"/>
      <c r="BQ541" s="51"/>
      <c r="BR541" s="51"/>
      <c r="BS541" s="51"/>
      <c r="BT541" s="51"/>
      <c r="BU541" s="51"/>
      <c r="BV541" s="51"/>
      <c r="BW541" s="51"/>
      <c r="BX541" s="51"/>
      <c r="BY541" s="51"/>
      <c r="BZ541" s="51"/>
      <c r="CA541" s="51"/>
      <c r="C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  <c r="BO542" s="51"/>
      <c r="BP542" s="51"/>
      <c r="BQ542" s="51"/>
      <c r="BR542" s="51"/>
      <c r="BS542" s="51"/>
      <c r="BT542" s="51"/>
      <c r="BU542" s="51"/>
      <c r="BV542" s="51"/>
      <c r="BW542" s="51"/>
      <c r="BX542" s="51"/>
      <c r="BY542" s="51"/>
      <c r="BZ542" s="51"/>
      <c r="CA542" s="51"/>
      <c r="C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  <c r="BO543" s="51"/>
      <c r="BP543" s="51"/>
      <c r="BQ543" s="51"/>
      <c r="BR543" s="51"/>
      <c r="BS543" s="51"/>
      <c r="BT543" s="51"/>
      <c r="BU543" s="51"/>
      <c r="BV543" s="51"/>
      <c r="BW543" s="51"/>
      <c r="BX543" s="51"/>
      <c r="BY543" s="51"/>
      <c r="BZ543" s="51"/>
      <c r="CA543" s="51"/>
      <c r="C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  <c r="BO545" s="51"/>
      <c r="BP545" s="51"/>
      <c r="BQ545" s="51"/>
      <c r="BR545" s="51"/>
      <c r="BS545" s="51"/>
      <c r="BT545" s="51"/>
      <c r="BU545" s="51"/>
      <c r="BV545" s="51"/>
      <c r="BW545" s="51"/>
      <c r="BX545" s="51"/>
      <c r="BY545" s="51"/>
      <c r="BZ545" s="51"/>
      <c r="CA545" s="51"/>
      <c r="C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  <c r="BK547" s="51"/>
      <c r="BL547" s="51"/>
      <c r="BM547" s="51"/>
      <c r="BN547" s="51"/>
      <c r="BO547" s="51"/>
      <c r="BP547" s="51"/>
      <c r="BQ547" s="51"/>
      <c r="BR547" s="51"/>
      <c r="BS547" s="51"/>
      <c r="BT547" s="51"/>
      <c r="BU547" s="51"/>
      <c r="BV547" s="51"/>
      <c r="BW547" s="51"/>
      <c r="BX547" s="51"/>
      <c r="BY547" s="51"/>
      <c r="BZ547" s="51"/>
      <c r="CA547" s="51"/>
      <c r="C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  <c r="BK548" s="51"/>
      <c r="BL548" s="51"/>
      <c r="BM548" s="51"/>
      <c r="BN548" s="51"/>
      <c r="BO548" s="51"/>
      <c r="BP548" s="51"/>
      <c r="BQ548" s="51"/>
      <c r="BR548" s="51"/>
      <c r="BS548" s="51"/>
      <c r="BT548" s="51"/>
      <c r="BU548" s="51"/>
      <c r="BV548" s="51"/>
      <c r="BW548" s="51"/>
      <c r="BX548" s="51"/>
      <c r="BY548" s="51"/>
      <c r="BZ548" s="51"/>
      <c r="CA548" s="51"/>
      <c r="C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1"/>
      <c r="BB549" s="51"/>
      <c r="BC549" s="51"/>
      <c r="BD549" s="51"/>
      <c r="BE549" s="51"/>
      <c r="BF549" s="51"/>
      <c r="BG549" s="51"/>
      <c r="BH549" s="51"/>
      <c r="BI549" s="51"/>
      <c r="BJ549" s="51"/>
      <c r="BK549" s="51"/>
      <c r="BL549" s="51"/>
      <c r="BM549" s="51"/>
      <c r="BN549" s="51"/>
      <c r="BO549" s="51"/>
      <c r="BP549" s="51"/>
      <c r="BQ549" s="51"/>
      <c r="BR549" s="51"/>
      <c r="BS549" s="51"/>
      <c r="BT549" s="51"/>
      <c r="BU549" s="51"/>
      <c r="BV549" s="51"/>
      <c r="BW549" s="51"/>
      <c r="BX549" s="51"/>
      <c r="BY549" s="51"/>
      <c r="BZ549" s="51"/>
      <c r="CA549" s="51"/>
      <c r="C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  <c r="BO551" s="51"/>
      <c r="BP551" s="51"/>
      <c r="BQ551" s="51"/>
      <c r="BR551" s="51"/>
      <c r="BS551" s="51"/>
      <c r="BT551" s="51"/>
      <c r="BU551" s="51"/>
      <c r="BV551" s="51"/>
      <c r="BW551" s="51"/>
      <c r="BX551" s="51"/>
      <c r="BY551" s="51"/>
      <c r="BZ551" s="51"/>
      <c r="CA551" s="51"/>
      <c r="C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  <c r="BO553" s="51"/>
      <c r="BP553" s="51"/>
      <c r="BQ553" s="51"/>
      <c r="BR553" s="51"/>
      <c r="BS553" s="51"/>
      <c r="BT553" s="51"/>
      <c r="BU553" s="51"/>
      <c r="BV553" s="51"/>
      <c r="BW553" s="51"/>
      <c r="BX553" s="51"/>
      <c r="BY553" s="51"/>
      <c r="BZ553" s="51"/>
      <c r="CA553" s="51"/>
      <c r="C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  <c r="BO565" s="51"/>
      <c r="BP565" s="51"/>
      <c r="BQ565" s="51"/>
      <c r="BR565" s="51"/>
      <c r="BS565" s="51"/>
      <c r="BT565" s="51"/>
      <c r="BU565" s="51"/>
      <c r="BV565" s="51"/>
      <c r="BW565" s="51"/>
      <c r="BX565" s="51"/>
      <c r="BY565" s="51"/>
      <c r="BZ565" s="51"/>
      <c r="CA565" s="51"/>
      <c r="C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  <c r="BO567" s="51"/>
      <c r="BP567" s="51"/>
      <c r="BQ567" s="51"/>
      <c r="BR567" s="51"/>
      <c r="BS567" s="51"/>
      <c r="BT567" s="51"/>
      <c r="BU567" s="51"/>
      <c r="BV567" s="51"/>
      <c r="BW567" s="51"/>
      <c r="BX567" s="51"/>
      <c r="BY567" s="51"/>
      <c r="BZ567" s="51"/>
      <c r="CA567" s="51"/>
      <c r="C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  <c r="BO568" s="51"/>
      <c r="BP568" s="51"/>
      <c r="BQ568" s="51"/>
      <c r="BR568" s="51"/>
      <c r="BS568" s="51"/>
      <c r="BT568" s="51"/>
      <c r="BU568" s="51"/>
      <c r="BV568" s="51"/>
      <c r="BW568" s="51"/>
      <c r="BX568" s="51"/>
      <c r="BY568" s="51"/>
      <c r="BZ568" s="51"/>
      <c r="CA568" s="51"/>
      <c r="C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  <c r="BO569" s="51"/>
      <c r="BP569" s="51"/>
      <c r="BQ569" s="51"/>
      <c r="BR569" s="51"/>
      <c r="BS569" s="51"/>
      <c r="BT569" s="51"/>
      <c r="BU569" s="51"/>
      <c r="BV569" s="51"/>
      <c r="BW569" s="51"/>
      <c r="BX569" s="51"/>
      <c r="BY569" s="51"/>
      <c r="BZ569" s="51"/>
      <c r="CA569" s="51"/>
      <c r="C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1"/>
      <c r="BB571" s="51"/>
      <c r="BC571" s="51"/>
      <c r="BD571" s="51"/>
      <c r="BE571" s="51"/>
      <c r="BF571" s="51"/>
      <c r="BG571" s="51"/>
      <c r="BH571" s="51"/>
      <c r="BI571" s="51"/>
      <c r="BJ571" s="51"/>
      <c r="BK571" s="51"/>
      <c r="BL571" s="51"/>
      <c r="BM571" s="51"/>
      <c r="BN571" s="51"/>
      <c r="BO571" s="51"/>
      <c r="BP571" s="51"/>
      <c r="BQ571" s="51"/>
      <c r="BR571" s="51"/>
      <c r="BS571" s="51"/>
      <c r="BT571" s="51"/>
      <c r="BU571" s="51"/>
      <c r="BV571" s="51"/>
      <c r="BW571" s="51"/>
      <c r="BX571" s="51"/>
      <c r="BY571" s="51"/>
      <c r="BZ571" s="51"/>
      <c r="CA571" s="51"/>
      <c r="C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  <c r="BS573" s="51"/>
      <c r="BT573" s="51"/>
      <c r="BU573" s="51"/>
      <c r="BV573" s="51"/>
      <c r="BW573" s="51"/>
      <c r="BX573" s="51"/>
      <c r="BY573" s="51"/>
      <c r="BZ573" s="51"/>
      <c r="CA573" s="51"/>
      <c r="C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  <c r="BO575" s="51"/>
      <c r="BP575" s="51"/>
      <c r="BQ575" s="51"/>
      <c r="BR575" s="51"/>
      <c r="BS575" s="51"/>
      <c r="BT575" s="51"/>
      <c r="BU575" s="51"/>
      <c r="BV575" s="51"/>
      <c r="BW575" s="51"/>
      <c r="BX575" s="51"/>
      <c r="BY575" s="51"/>
      <c r="BZ575" s="51"/>
      <c r="CA575" s="51"/>
      <c r="C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  <c r="BO577" s="51"/>
      <c r="BP577" s="51"/>
      <c r="BQ577" s="51"/>
      <c r="BR577" s="51"/>
      <c r="BS577" s="51"/>
      <c r="BT577" s="51"/>
      <c r="BU577" s="51"/>
      <c r="BV577" s="51"/>
      <c r="BW577" s="51"/>
      <c r="BX577" s="51"/>
      <c r="BY577" s="51"/>
      <c r="BZ577" s="51"/>
      <c r="CA577" s="51"/>
      <c r="C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1"/>
      <c r="BL591" s="51"/>
      <c r="BM591" s="51"/>
      <c r="BN591" s="51"/>
      <c r="BO591" s="51"/>
      <c r="BP591" s="51"/>
      <c r="BQ591" s="51"/>
      <c r="BR591" s="51"/>
      <c r="BS591" s="51"/>
      <c r="BT591" s="51"/>
      <c r="BU591" s="51"/>
      <c r="BV591" s="51"/>
      <c r="BW591" s="51"/>
      <c r="BX591" s="51"/>
      <c r="BY591" s="51"/>
      <c r="BZ591" s="51"/>
      <c r="CA591" s="51"/>
      <c r="C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  <c r="BO592" s="51"/>
      <c r="BP592" s="51"/>
      <c r="BQ592" s="51"/>
      <c r="BR592" s="51"/>
      <c r="BS592" s="51"/>
      <c r="BT592" s="51"/>
      <c r="BU592" s="51"/>
      <c r="BV592" s="51"/>
      <c r="BW592" s="51"/>
      <c r="BX592" s="51"/>
      <c r="BY592" s="51"/>
      <c r="BZ592" s="51"/>
      <c r="CA592" s="51"/>
      <c r="C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  <c r="BO593" s="51"/>
      <c r="BP593" s="51"/>
      <c r="BQ593" s="51"/>
      <c r="BR593" s="51"/>
      <c r="BS593" s="51"/>
      <c r="BT593" s="51"/>
      <c r="BU593" s="51"/>
      <c r="BV593" s="51"/>
      <c r="BW593" s="51"/>
      <c r="BX593" s="51"/>
      <c r="BY593" s="51"/>
      <c r="BZ593" s="51"/>
      <c r="CA593" s="51"/>
      <c r="C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  <c r="BO595" s="51"/>
      <c r="BP595" s="51"/>
      <c r="BQ595" s="51"/>
      <c r="BR595" s="51"/>
      <c r="BS595" s="51"/>
      <c r="BT595" s="51"/>
      <c r="BU595" s="51"/>
      <c r="BV595" s="51"/>
      <c r="BW595" s="51"/>
      <c r="BX595" s="51"/>
      <c r="BY595" s="51"/>
      <c r="BZ595" s="51"/>
      <c r="CA595" s="51"/>
      <c r="C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  <c r="BK596" s="51"/>
      <c r="BL596" s="51"/>
      <c r="BM596" s="51"/>
      <c r="BN596" s="51"/>
      <c r="BO596" s="51"/>
      <c r="BP596" s="51"/>
      <c r="BQ596" s="51"/>
      <c r="BR596" s="51"/>
      <c r="BS596" s="51"/>
      <c r="BT596" s="51"/>
      <c r="BU596" s="51"/>
      <c r="BV596" s="51"/>
      <c r="BW596" s="51"/>
      <c r="BX596" s="51"/>
      <c r="BY596" s="51"/>
      <c r="BZ596" s="51"/>
      <c r="CA596" s="51"/>
      <c r="C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  <c r="BO597" s="51"/>
      <c r="BP597" s="51"/>
      <c r="BQ597" s="51"/>
      <c r="BR597" s="51"/>
      <c r="BS597" s="51"/>
      <c r="BT597" s="51"/>
      <c r="BU597" s="51"/>
      <c r="BV597" s="51"/>
      <c r="BW597" s="51"/>
      <c r="BX597" s="51"/>
      <c r="BY597" s="51"/>
      <c r="BZ597" s="51"/>
      <c r="CA597" s="51"/>
      <c r="C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  <c r="BO598" s="51"/>
      <c r="BP598" s="51"/>
      <c r="BQ598" s="51"/>
      <c r="BR598" s="51"/>
      <c r="BS598" s="51"/>
      <c r="BT598" s="51"/>
      <c r="BU598" s="51"/>
      <c r="BV598" s="51"/>
      <c r="BW598" s="51"/>
      <c r="BX598" s="51"/>
      <c r="BY598" s="51"/>
      <c r="BZ598" s="51"/>
      <c r="CA598" s="51"/>
      <c r="C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  <c r="BO599" s="51"/>
      <c r="BP599" s="51"/>
      <c r="BQ599" s="51"/>
      <c r="BR599" s="51"/>
      <c r="BS599" s="51"/>
      <c r="BT599" s="51"/>
      <c r="BU599" s="51"/>
      <c r="BV599" s="51"/>
      <c r="BW599" s="51"/>
      <c r="BX599" s="51"/>
      <c r="BY599" s="51"/>
      <c r="BZ599" s="51"/>
      <c r="CA599" s="51"/>
      <c r="C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  <c r="BO600" s="51"/>
      <c r="BP600" s="51"/>
      <c r="BQ600" s="51"/>
      <c r="BR600" s="51"/>
      <c r="BS600" s="51"/>
      <c r="BT600" s="51"/>
      <c r="BU600" s="51"/>
      <c r="BV600" s="51"/>
      <c r="BW600" s="51"/>
      <c r="BX600" s="51"/>
      <c r="BY600" s="51"/>
      <c r="BZ600" s="51"/>
      <c r="CA600" s="51"/>
      <c r="C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  <c r="BK601" s="51"/>
      <c r="BL601" s="51"/>
      <c r="BM601" s="51"/>
      <c r="BN601" s="51"/>
      <c r="BO601" s="51"/>
      <c r="BP601" s="51"/>
      <c r="BQ601" s="51"/>
      <c r="BR601" s="51"/>
      <c r="BS601" s="51"/>
      <c r="BT601" s="51"/>
      <c r="BU601" s="51"/>
      <c r="BV601" s="51"/>
      <c r="BW601" s="51"/>
      <c r="BX601" s="51"/>
      <c r="BY601" s="51"/>
      <c r="BZ601" s="51"/>
      <c r="CA601" s="51"/>
      <c r="C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  <c r="BK602" s="51"/>
      <c r="BL602" s="51"/>
      <c r="BM602" s="51"/>
      <c r="BN602" s="51"/>
      <c r="BO602" s="51"/>
      <c r="BP602" s="51"/>
      <c r="BQ602" s="51"/>
      <c r="BR602" s="51"/>
      <c r="BS602" s="51"/>
      <c r="BT602" s="51"/>
      <c r="BU602" s="51"/>
      <c r="BV602" s="51"/>
      <c r="BW602" s="51"/>
      <c r="BX602" s="51"/>
      <c r="BY602" s="51"/>
      <c r="BZ602" s="51"/>
      <c r="CA602" s="51"/>
      <c r="C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  <c r="BO603" s="51"/>
      <c r="BP603" s="51"/>
      <c r="BQ603" s="51"/>
      <c r="BR603" s="51"/>
      <c r="BS603" s="51"/>
      <c r="BT603" s="51"/>
      <c r="BU603" s="51"/>
      <c r="BV603" s="51"/>
      <c r="BW603" s="51"/>
      <c r="BX603" s="51"/>
      <c r="BY603" s="51"/>
      <c r="BZ603" s="51"/>
      <c r="CA603" s="51"/>
      <c r="C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  <c r="BK604" s="51"/>
      <c r="BL604" s="51"/>
      <c r="BM604" s="51"/>
      <c r="BN604" s="51"/>
      <c r="BO604" s="51"/>
      <c r="BP604" s="51"/>
      <c r="BQ604" s="51"/>
      <c r="BR604" s="51"/>
      <c r="BS604" s="51"/>
      <c r="BT604" s="51"/>
      <c r="BU604" s="51"/>
      <c r="BV604" s="51"/>
      <c r="BW604" s="51"/>
      <c r="BX604" s="51"/>
      <c r="BY604" s="51"/>
      <c r="BZ604" s="51"/>
      <c r="CA604" s="51"/>
      <c r="C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  <c r="BO605" s="51"/>
      <c r="BP605" s="51"/>
      <c r="BQ605" s="51"/>
      <c r="BR605" s="51"/>
      <c r="BS605" s="51"/>
      <c r="BT605" s="51"/>
      <c r="BU605" s="51"/>
      <c r="BV605" s="51"/>
      <c r="BW605" s="51"/>
      <c r="BX605" s="51"/>
      <c r="BY605" s="51"/>
      <c r="BZ605" s="51"/>
      <c r="CA605" s="51"/>
      <c r="C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  <c r="BO606" s="51"/>
      <c r="BP606" s="51"/>
      <c r="BQ606" s="51"/>
      <c r="BR606" s="51"/>
      <c r="BS606" s="51"/>
      <c r="BT606" s="51"/>
      <c r="BU606" s="51"/>
      <c r="BV606" s="51"/>
      <c r="BW606" s="51"/>
      <c r="BX606" s="51"/>
      <c r="BY606" s="51"/>
      <c r="BZ606" s="51"/>
      <c r="CA606" s="51"/>
      <c r="C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  <c r="BO607" s="51"/>
      <c r="BP607" s="51"/>
      <c r="BQ607" s="51"/>
      <c r="BR607" s="51"/>
      <c r="BS607" s="51"/>
      <c r="BT607" s="51"/>
      <c r="BU607" s="51"/>
      <c r="BV607" s="51"/>
      <c r="BW607" s="51"/>
      <c r="BX607" s="51"/>
      <c r="BY607" s="51"/>
      <c r="BZ607" s="51"/>
      <c r="CA607" s="51"/>
      <c r="C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  <c r="BO608" s="51"/>
      <c r="BP608" s="51"/>
      <c r="BQ608" s="51"/>
      <c r="BR608" s="51"/>
      <c r="BS608" s="51"/>
      <c r="BT608" s="51"/>
      <c r="BU608" s="51"/>
      <c r="BV608" s="51"/>
      <c r="BW608" s="51"/>
      <c r="BX608" s="51"/>
      <c r="BY608" s="51"/>
      <c r="BZ608" s="51"/>
      <c r="CA608" s="51"/>
      <c r="C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  <c r="BO609" s="51"/>
      <c r="BP609" s="51"/>
      <c r="BQ609" s="51"/>
      <c r="BR609" s="51"/>
      <c r="BS609" s="51"/>
      <c r="BT609" s="51"/>
      <c r="BU609" s="51"/>
      <c r="BV609" s="51"/>
      <c r="BW609" s="51"/>
      <c r="BX609" s="51"/>
      <c r="BY609" s="51"/>
      <c r="BZ609" s="51"/>
      <c r="CA609" s="51"/>
      <c r="C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  <c r="BO610" s="51"/>
      <c r="BP610" s="51"/>
      <c r="BQ610" s="51"/>
      <c r="BR610" s="51"/>
      <c r="BS610" s="51"/>
      <c r="BT610" s="51"/>
      <c r="BU610" s="51"/>
      <c r="BV610" s="51"/>
      <c r="BW610" s="51"/>
      <c r="BX610" s="51"/>
      <c r="BY610" s="51"/>
      <c r="BZ610" s="51"/>
      <c r="CA610" s="51"/>
      <c r="C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  <c r="BO611" s="51"/>
      <c r="BP611" s="51"/>
      <c r="BQ611" s="51"/>
      <c r="BR611" s="51"/>
      <c r="BS611" s="51"/>
      <c r="BT611" s="51"/>
      <c r="BU611" s="51"/>
      <c r="BV611" s="51"/>
      <c r="BW611" s="51"/>
      <c r="BX611" s="51"/>
      <c r="BY611" s="51"/>
      <c r="BZ611" s="51"/>
      <c r="CA611" s="51"/>
      <c r="C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  <c r="BO612" s="51"/>
      <c r="BP612" s="51"/>
      <c r="BQ612" s="51"/>
      <c r="BR612" s="51"/>
      <c r="BS612" s="51"/>
      <c r="BT612" s="51"/>
      <c r="BU612" s="51"/>
      <c r="BV612" s="51"/>
      <c r="BW612" s="51"/>
      <c r="BX612" s="51"/>
      <c r="BY612" s="51"/>
      <c r="BZ612" s="51"/>
      <c r="CA612" s="51"/>
      <c r="C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  <c r="BO613" s="51"/>
      <c r="BP613" s="51"/>
      <c r="BQ613" s="51"/>
      <c r="BR613" s="51"/>
      <c r="BS613" s="51"/>
      <c r="BT613" s="51"/>
      <c r="BU613" s="51"/>
      <c r="BV613" s="51"/>
      <c r="BW613" s="51"/>
      <c r="BX613" s="51"/>
      <c r="BY613" s="51"/>
      <c r="BZ613" s="51"/>
      <c r="CA613" s="51"/>
      <c r="C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  <c r="BO614" s="51"/>
      <c r="BP614" s="51"/>
      <c r="BQ614" s="51"/>
      <c r="BR614" s="51"/>
      <c r="BS614" s="51"/>
      <c r="BT614" s="51"/>
      <c r="BU614" s="51"/>
      <c r="BV614" s="51"/>
      <c r="BW614" s="51"/>
      <c r="BX614" s="51"/>
      <c r="BY614" s="51"/>
      <c r="BZ614" s="51"/>
      <c r="CA614" s="51"/>
      <c r="C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  <c r="BO615" s="51"/>
      <c r="BP615" s="51"/>
      <c r="BQ615" s="51"/>
      <c r="BR615" s="51"/>
      <c r="BS615" s="51"/>
      <c r="BT615" s="51"/>
      <c r="BU615" s="51"/>
      <c r="BV615" s="51"/>
      <c r="BW615" s="51"/>
      <c r="BX615" s="51"/>
      <c r="BY615" s="51"/>
      <c r="BZ615" s="51"/>
      <c r="CA615" s="51"/>
      <c r="C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  <c r="BO616" s="51"/>
      <c r="BP616" s="51"/>
      <c r="BQ616" s="51"/>
      <c r="BR616" s="51"/>
      <c r="BS616" s="51"/>
      <c r="BT616" s="51"/>
      <c r="BU616" s="51"/>
      <c r="BV616" s="51"/>
      <c r="BW616" s="51"/>
      <c r="BX616" s="51"/>
      <c r="BY616" s="51"/>
      <c r="BZ616" s="51"/>
      <c r="CA616" s="51"/>
      <c r="C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  <c r="BO617" s="51"/>
      <c r="BP617" s="51"/>
      <c r="BQ617" s="51"/>
      <c r="BR617" s="51"/>
      <c r="BS617" s="51"/>
      <c r="BT617" s="51"/>
      <c r="BU617" s="51"/>
      <c r="BV617" s="51"/>
      <c r="BW617" s="51"/>
      <c r="BX617" s="51"/>
      <c r="BY617" s="51"/>
      <c r="BZ617" s="51"/>
      <c r="CA617" s="51"/>
      <c r="C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  <c r="BO618" s="51"/>
      <c r="BP618" s="51"/>
      <c r="BQ618" s="51"/>
      <c r="BR618" s="51"/>
      <c r="BS618" s="51"/>
      <c r="BT618" s="51"/>
      <c r="BU618" s="51"/>
      <c r="BV618" s="51"/>
      <c r="BW618" s="51"/>
      <c r="BX618" s="51"/>
      <c r="BY618" s="51"/>
      <c r="BZ618" s="51"/>
      <c r="CA618" s="51"/>
      <c r="C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  <c r="BO619" s="51"/>
      <c r="BP619" s="51"/>
      <c r="BQ619" s="51"/>
      <c r="BR619" s="51"/>
      <c r="BS619" s="51"/>
      <c r="BT619" s="51"/>
      <c r="BU619" s="51"/>
      <c r="BV619" s="51"/>
      <c r="BW619" s="51"/>
      <c r="BX619" s="51"/>
      <c r="BY619" s="51"/>
      <c r="BZ619" s="51"/>
      <c r="CA619" s="51"/>
      <c r="C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  <c r="BO620" s="51"/>
      <c r="BP620" s="51"/>
      <c r="BQ620" s="51"/>
      <c r="BR620" s="51"/>
      <c r="BS620" s="51"/>
      <c r="BT620" s="51"/>
      <c r="BU620" s="51"/>
      <c r="BV620" s="51"/>
      <c r="BW620" s="51"/>
      <c r="BX620" s="51"/>
      <c r="BY620" s="51"/>
      <c r="BZ620" s="51"/>
      <c r="CA620" s="51"/>
      <c r="C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  <c r="BO621" s="51"/>
      <c r="BP621" s="51"/>
      <c r="BQ621" s="51"/>
      <c r="BR621" s="51"/>
      <c r="BS621" s="51"/>
      <c r="BT621" s="51"/>
      <c r="BU621" s="51"/>
      <c r="BV621" s="51"/>
      <c r="BW621" s="51"/>
      <c r="BX621" s="51"/>
      <c r="BY621" s="51"/>
      <c r="BZ621" s="51"/>
      <c r="CA621" s="51"/>
      <c r="C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  <c r="BO622" s="51"/>
      <c r="BP622" s="51"/>
      <c r="BQ622" s="51"/>
      <c r="BR622" s="51"/>
      <c r="BS622" s="51"/>
      <c r="BT622" s="51"/>
      <c r="BU622" s="51"/>
      <c r="BV622" s="51"/>
      <c r="BW622" s="51"/>
      <c r="BX622" s="51"/>
      <c r="BY622" s="51"/>
      <c r="BZ622" s="51"/>
      <c r="CA622" s="51"/>
      <c r="C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  <c r="BO623" s="51"/>
      <c r="BP623" s="51"/>
      <c r="BQ623" s="51"/>
      <c r="BR623" s="51"/>
      <c r="BS623" s="51"/>
      <c r="BT623" s="51"/>
      <c r="BU623" s="51"/>
      <c r="BV623" s="51"/>
      <c r="BW623" s="51"/>
      <c r="BX623" s="51"/>
      <c r="BY623" s="51"/>
      <c r="BZ623" s="51"/>
      <c r="CA623" s="51"/>
      <c r="C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  <c r="BK624" s="51"/>
      <c r="BL624" s="51"/>
      <c r="BM624" s="51"/>
      <c r="BN624" s="51"/>
      <c r="BO624" s="51"/>
      <c r="BP624" s="51"/>
      <c r="BQ624" s="51"/>
      <c r="BR624" s="51"/>
      <c r="BS624" s="51"/>
      <c r="BT624" s="51"/>
      <c r="BU624" s="51"/>
      <c r="BV624" s="51"/>
      <c r="BW624" s="51"/>
      <c r="BX624" s="51"/>
      <c r="BY624" s="51"/>
      <c r="BZ624" s="51"/>
      <c r="CA624" s="51"/>
      <c r="C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1"/>
      <c r="BB625" s="51"/>
      <c r="BC625" s="51"/>
      <c r="BD625" s="51"/>
      <c r="BE625" s="51"/>
      <c r="BF625" s="51"/>
      <c r="BG625" s="51"/>
      <c r="BH625" s="51"/>
      <c r="BI625" s="51"/>
      <c r="BJ625" s="51"/>
      <c r="BK625" s="51"/>
      <c r="BL625" s="51"/>
      <c r="BM625" s="51"/>
      <c r="BN625" s="51"/>
      <c r="BO625" s="51"/>
      <c r="BP625" s="51"/>
      <c r="BQ625" s="51"/>
      <c r="BR625" s="51"/>
      <c r="BS625" s="51"/>
      <c r="BT625" s="51"/>
      <c r="BU625" s="51"/>
      <c r="BV625" s="51"/>
      <c r="BW625" s="51"/>
      <c r="BX625" s="51"/>
      <c r="BY625" s="51"/>
      <c r="BZ625" s="51"/>
      <c r="CA625" s="51"/>
      <c r="C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  <c r="BK626" s="51"/>
      <c r="BL626" s="51"/>
      <c r="BM626" s="51"/>
      <c r="BN626" s="51"/>
      <c r="BO626" s="51"/>
      <c r="BP626" s="51"/>
      <c r="BQ626" s="51"/>
      <c r="BR626" s="51"/>
      <c r="BS626" s="51"/>
      <c r="BT626" s="51"/>
      <c r="BU626" s="51"/>
      <c r="BV626" s="51"/>
      <c r="BW626" s="51"/>
      <c r="BX626" s="51"/>
      <c r="BY626" s="51"/>
      <c r="BZ626" s="51"/>
      <c r="CA626" s="51"/>
      <c r="C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  <c r="BK627" s="51"/>
      <c r="BL627" s="51"/>
      <c r="BM627" s="51"/>
      <c r="BN627" s="51"/>
      <c r="BO627" s="51"/>
      <c r="BP627" s="51"/>
      <c r="BQ627" s="51"/>
      <c r="BR627" s="51"/>
      <c r="BS627" s="51"/>
      <c r="BT627" s="51"/>
      <c r="BU627" s="51"/>
      <c r="BV627" s="51"/>
      <c r="BW627" s="51"/>
      <c r="BX627" s="51"/>
      <c r="BY627" s="51"/>
      <c r="BZ627" s="51"/>
      <c r="CA627" s="51"/>
      <c r="C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  <c r="BK628" s="51"/>
      <c r="BL628" s="51"/>
      <c r="BM628" s="51"/>
      <c r="BN628" s="51"/>
      <c r="BO628" s="51"/>
      <c r="BP628" s="51"/>
      <c r="BQ628" s="51"/>
      <c r="BR628" s="51"/>
      <c r="BS628" s="51"/>
      <c r="BT628" s="51"/>
      <c r="BU628" s="51"/>
      <c r="BV628" s="51"/>
      <c r="BW628" s="51"/>
      <c r="BX628" s="51"/>
      <c r="BY628" s="51"/>
      <c r="BZ628" s="51"/>
      <c r="CA628" s="51"/>
      <c r="C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  <c r="BK629" s="51"/>
      <c r="BL629" s="51"/>
      <c r="BM629" s="51"/>
      <c r="BN629" s="51"/>
      <c r="BO629" s="51"/>
      <c r="BP629" s="51"/>
      <c r="BQ629" s="51"/>
      <c r="BR629" s="51"/>
      <c r="BS629" s="51"/>
      <c r="BT629" s="51"/>
      <c r="BU629" s="51"/>
      <c r="BV629" s="51"/>
      <c r="BW629" s="51"/>
      <c r="BX629" s="51"/>
      <c r="BY629" s="51"/>
      <c r="BZ629" s="51"/>
      <c r="CA629" s="51"/>
      <c r="C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  <c r="BK630" s="51"/>
      <c r="BL630" s="51"/>
      <c r="BM630" s="51"/>
      <c r="BN630" s="51"/>
      <c r="BO630" s="51"/>
      <c r="BP630" s="51"/>
      <c r="BQ630" s="51"/>
      <c r="BR630" s="51"/>
      <c r="BS630" s="51"/>
      <c r="BT630" s="51"/>
      <c r="BU630" s="51"/>
      <c r="BV630" s="51"/>
      <c r="BW630" s="51"/>
      <c r="BX630" s="51"/>
      <c r="BY630" s="51"/>
      <c r="BZ630" s="51"/>
      <c r="CA630" s="51"/>
      <c r="C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1"/>
      <c r="BB631" s="51"/>
      <c r="BC631" s="51"/>
      <c r="BD631" s="51"/>
      <c r="BE631" s="51"/>
      <c r="BF631" s="51"/>
      <c r="BG631" s="51"/>
      <c r="BH631" s="51"/>
      <c r="BI631" s="51"/>
      <c r="BJ631" s="51"/>
      <c r="BK631" s="51"/>
      <c r="BL631" s="51"/>
      <c r="BM631" s="51"/>
      <c r="BN631" s="51"/>
      <c r="BO631" s="51"/>
      <c r="BP631" s="51"/>
      <c r="BQ631" s="51"/>
      <c r="BR631" s="51"/>
      <c r="BS631" s="51"/>
      <c r="BT631" s="51"/>
      <c r="BU631" s="51"/>
      <c r="BV631" s="51"/>
      <c r="BW631" s="51"/>
      <c r="BX631" s="51"/>
      <c r="BY631" s="51"/>
      <c r="BZ631" s="51"/>
      <c r="CA631" s="51"/>
      <c r="C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  <c r="BK632" s="51"/>
      <c r="BL632" s="51"/>
      <c r="BM632" s="51"/>
      <c r="BN632" s="51"/>
      <c r="BO632" s="51"/>
      <c r="BP632" s="51"/>
      <c r="BQ632" s="51"/>
      <c r="BR632" s="51"/>
      <c r="BS632" s="51"/>
      <c r="BT632" s="51"/>
      <c r="BU632" s="51"/>
      <c r="BV632" s="51"/>
      <c r="BW632" s="51"/>
      <c r="BX632" s="51"/>
      <c r="BY632" s="51"/>
      <c r="BZ632" s="51"/>
      <c r="CA632" s="51"/>
      <c r="C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  <c r="AZ633" s="51"/>
      <c r="BA633" s="51"/>
      <c r="BB633" s="51"/>
      <c r="BC633" s="51"/>
      <c r="BD633" s="51"/>
      <c r="BE633" s="51"/>
      <c r="BF633" s="51"/>
      <c r="BG633" s="51"/>
      <c r="BH633" s="51"/>
      <c r="BI633" s="51"/>
      <c r="BJ633" s="51"/>
      <c r="BK633" s="51"/>
      <c r="BL633" s="51"/>
      <c r="BM633" s="51"/>
      <c r="BN633" s="51"/>
      <c r="BO633" s="51"/>
      <c r="BP633" s="51"/>
      <c r="BQ633" s="51"/>
      <c r="BR633" s="51"/>
      <c r="BS633" s="51"/>
      <c r="BT633" s="51"/>
      <c r="BU633" s="51"/>
      <c r="BV633" s="51"/>
      <c r="BW633" s="51"/>
      <c r="BX633" s="51"/>
      <c r="BY633" s="51"/>
      <c r="BZ633" s="51"/>
      <c r="CA633" s="51"/>
      <c r="C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  <c r="BO634" s="51"/>
      <c r="BP634" s="51"/>
      <c r="BQ634" s="51"/>
      <c r="BR634" s="51"/>
      <c r="BS634" s="51"/>
      <c r="BT634" s="51"/>
      <c r="BU634" s="51"/>
      <c r="BV634" s="51"/>
      <c r="BW634" s="51"/>
      <c r="BX634" s="51"/>
      <c r="BY634" s="51"/>
      <c r="BZ634" s="51"/>
      <c r="CA634" s="51"/>
      <c r="C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  <c r="BK635" s="51"/>
      <c r="BL635" s="51"/>
      <c r="BM635" s="51"/>
      <c r="BN635" s="51"/>
      <c r="BO635" s="51"/>
      <c r="BP635" s="51"/>
      <c r="BQ635" s="51"/>
      <c r="BR635" s="51"/>
      <c r="BS635" s="51"/>
      <c r="BT635" s="51"/>
      <c r="BU635" s="51"/>
      <c r="BV635" s="51"/>
      <c r="BW635" s="51"/>
      <c r="BX635" s="51"/>
      <c r="BY635" s="51"/>
      <c r="BZ635" s="51"/>
      <c r="CA635" s="51"/>
      <c r="C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  <c r="BO636" s="51"/>
      <c r="BP636" s="51"/>
      <c r="BQ636" s="51"/>
      <c r="BR636" s="51"/>
      <c r="BS636" s="51"/>
      <c r="BT636" s="51"/>
      <c r="BU636" s="51"/>
      <c r="BV636" s="51"/>
      <c r="BW636" s="51"/>
      <c r="BX636" s="51"/>
      <c r="BY636" s="51"/>
      <c r="BZ636" s="51"/>
      <c r="CA636" s="51"/>
      <c r="C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  <c r="BK637" s="51"/>
      <c r="BL637" s="51"/>
      <c r="BM637" s="51"/>
      <c r="BN637" s="51"/>
      <c r="BO637" s="51"/>
      <c r="BP637" s="51"/>
      <c r="BQ637" s="51"/>
      <c r="BR637" s="51"/>
      <c r="BS637" s="51"/>
      <c r="BT637" s="51"/>
      <c r="BU637" s="51"/>
      <c r="BV637" s="51"/>
      <c r="BW637" s="51"/>
      <c r="BX637" s="51"/>
      <c r="BY637" s="51"/>
      <c r="BZ637" s="51"/>
      <c r="CA637" s="51"/>
      <c r="C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  <c r="BO638" s="51"/>
      <c r="BP638" s="51"/>
      <c r="BQ638" s="51"/>
      <c r="BR638" s="51"/>
      <c r="BS638" s="51"/>
      <c r="BT638" s="51"/>
      <c r="BU638" s="51"/>
      <c r="BV638" s="51"/>
      <c r="BW638" s="51"/>
      <c r="BX638" s="51"/>
      <c r="BY638" s="51"/>
      <c r="BZ638" s="51"/>
      <c r="CA638" s="51"/>
      <c r="C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  <c r="BK639" s="51"/>
      <c r="BL639" s="51"/>
      <c r="BM639" s="51"/>
      <c r="BN639" s="51"/>
      <c r="BO639" s="51"/>
      <c r="BP639" s="51"/>
      <c r="BQ639" s="51"/>
      <c r="BR639" s="51"/>
      <c r="BS639" s="51"/>
      <c r="BT639" s="51"/>
      <c r="BU639" s="51"/>
      <c r="BV639" s="51"/>
      <c r="BW639" s="51"/>
      <c r="BX639" s="51"/>
      <c r="BY639" s="51"/>
      <c r="BZ639" s="51"/>
      <c r="CA639" s="51"/>
      <c r="C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  <c r="BO640" s="51"/>
      <c r="BP640" s="51"/>
      <c r="BQ640" s="51"/>
      <c r="BR640" s="51"/>
      <c r="BS640" s="51"/>
      <c r="BT640" s="51"/>
      <c r="BU640" s="51"/>
      <c r="BV640" s="51"/>
      <c r="BW640" s="51"/>
      <c r="BX640" s="51"/>
      <c r="BY640" s="51"/>
      <c r="BZ640" s="51"/>
      <c r="CA640" s="51"/>
      <c r="C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  <c r="BK641" s="51"/>
      <c r="BL641" s="51"/>
      <c r="BM641" s="51"/>
      <c r="BN641" s="51"/>
      <c r="BO641" s="51"/>
      <c r="BP641" s="51"/>
      <c r="BQ641" s="51"/>
      <c r="BR641" s="51"/>
      <c r="BS641" s="51"/>
      <c r="BT641" s="51"/>
      <c r="BU641" s="51"/>
      <c r="BV641" s="51"/>
      <c r="BW641" s="51"/>
      <c r="BX641" s="51"/>
      <c r="BY641" s="51"/>
      <c r="BZ641" s="51"/>
      <c r="CA641" s="51"/>
      <c r="C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  <c r="BO642" s="51"/>
      <c r="BP642" s="51"/>
      <c r="BQ642" s="51"/>
      <c r="BR642" s="51"/>
      <c r="BS642" s="51"/>
      <c r="BT642" s="51"/>
      <c r="BU642" s="51"/>
      <c r="BV642" s="51"/>
      <c r="BW642" s="51"/>
      <c r="BX642" s="51"/>
      <c r="BY642" s="51"/>
      <c r="BZ642" s="51"/>
      <c r="CA642" s="51"/>
      <c r="C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  <c r="BK643" s="51"/>
      <c r="BL643" s="51"/>
      <c r="BM643" s="51"/>
      <c r="BN643" s="51"/>
      <c r="BO643" s="51"/>
      <c r="BP643" s="51"/>
      <c r="BQ643" s="51"/>
      <c r="BR643" s="51"/>
      <c r="BS643" s="51"/>
      <c r="BT643" s="51"/>
      <c r="BU643" s="51"/>
      <c r="BV643" s="51"/>
      <c r="BW643" s="51"/>
      <c r="BX643" s="51"/>
      <c r="BY643" s="51"/>
      <c r="BZ643" s="51"/>
      <c r="CA643" s="51"/>
      <c r="C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  <c r="BO644" s="51"/>
      <c r="BP644" s="51"/>
      <c r="BQ644" s="51"/>
      <c r="BR644" s="51"/>
      <c r="BS644" s="51"/>
      <c r="BT644" s="51"/>
      <c r="BU644" s="51"/>
      <c r="BV644" s="51"/>
      <c r="BW644" s="51"/>
      <c r="BX644" s="51"/>
      <c r="BY644" s="51"/>
      <c r="BZ644" s="51"/>
      <c r="CA644" s="51"/>
      <c r="C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  <c r="BK645" s="51"/>
      <c r="BL645" s="51"/>
      <c r="BM645" s="51"/>
      <c r="BN645" s="51"/>
      <c r="BO645" s="51"/>
      <c r="BP645" s="51"/>
      <c r="BQ645" s="51"/>
      <c r="BR645" s="51"/>
      <c r="BS645" s="51"/>
      <c r="BT645" s="51"/>
      <c r="BU645" s="51"/>
      <c r="BV645" s="51"/>
      <c r="BW645" s="51"/>
      <c r="BX645" s="51"/>
      <c r="BY645" s="51"/>
      <c r="BZ645" s="51"/>
      <c r="CA645" s="51"/>
      <c r="C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  <c r="BO646" s="51"/>
      <c r="BP646" s="51"/>
      <c r="BQ646" s="51"/>
      <c r="BR646" s="51"/>
      <c r="BS646" s="51"/>
      <c r="BT646" s="51"/>
      <c r="BU646" s="51"/>
      <c r="BV646" s="51"/>
      <c r="BW646" s="51"/>
      <c r="BX646" s="51"/>
      <c r="BY646" s="51"/>
      <c r="BZ646" s="51"/>
      <c r="CA646" s="51"/>
      <c r="C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  <c r="BK647" s="51"/>
      <c r="BL647" s="51"/>
      <c r="BM647" s="51"/>
      <c r="BN647" s="51"/>
      <c r="BO647" s="51"/>
      <c r="BP647" s="51"/>
      <c r="BQ647" s="51"/>
      <c r="BR647" s="51"/>
      <c r="BS647" s="51"/>
      <c r="BT647" s="51"/>
      <c r="BU647" s="51"/>
      <c r="BV647" s="51"/>
      <c r="BW647" s="51"/>
      <c r="BX647" s="51"/>
      <c r="BY647" s="51"/>
      <c r="BZ647" s="51"/>
      <c r="CA647" s="51"/>
      <c r="C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  <c r="BO648" s="51"/>
      <c r="BP648" s="51"/>
      <c r="BQ648" s="51"/>
      <c r="BR648" s="51"/>
      <c r="BS648" s="51"/>
      <c r="BT648" s="51"/>
      <c r="BU648" s="51"/>
      <c r="BV648" s="51"/>
      <c r="BW648" s="51"/>
      <c r="BX648" s="51"/>
      <c r="BY648" s="51"/>
      <c r="BZ648" s="51"/>
      <c r="CA648" s="51"/>
      <c r="C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  <c r="BO649" s="51"/>
      <c r="BP649" s="51"/>
      <c r="BQ649" s="51"/>
      <c r="BR649" s="51"/>
      <c r="BS649" s="51"/>
      <c r="BT649" s="51"/>
      <c r="BU649" s="51"/>
      <c r="BV649" s="51"/>
      <c r="BW649" s="51"/>
      <c r="BX649" s="51"/>
      <c r="BY649" s="51"/>
      <c r="BZ649" s="51"/>
      <c r="CA649" s="51"/>
      <c r="C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  <c r="BO650" s="51"/>
      <c r="BP650" s="51"/>
      <c r="BQ650" s="51"/>
      <c r="BR650" s="51"/>
      <c r="BS650" s="51"/>
      <c r="BT650" s="51"/>
      <c r="BU650" s="51"/>
      <c r="BV650" s="51"/>
      <c r="BW650" s="51"/>
      <c r="BX650" s="51"/>
      <c r="BY650" s="51"/>
      <c r="BZ650" s="51"/>
      <c r="CA650" s="51"/>
      <c r="C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1"/>
      <c r="BB651" s="51"/>
      <c r="BC651" s="51"/>
      <c r="BD651" s="51"/>
      <c r="BE651" s="51"/>
      <c r="BF651" s="51"/>
      <c r="BG651" s="51"/>
      <c r="BH651" s="51"/>
      <c r="BI651" s="51"/>
      <c r="BJ651" s="51"/>
      <c r="BK651" s="51"/>
      <c r="BL651" s="51"/>
      <c r="BM651" s="51"/>
      <c r="BN651" s="51"/>
      <c r="BO651" s="51"/>
      <c r="BP651" s="51"/>
      <c r="BQ651" s="51"/>
      <c r="BR651" s="51"/>
      <c r="BS651" s="51"/>
      <c r="BT651" s="51"/>
      <c r="BU651" s="51"/>
      <c r="BV651" s="51"/>
      <c r="BW651" s="51"/>
      <c r="BX651" s="51"/>
      <c r="BY651" s="51"/>
      <c r="BZ651" s="51"/>
      <c r="CA651" s="51"/>
      <c r="C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  <c r="BK652" s="51"/>
      <c r="BL652" s="51"/>
      <c r="BM652" s="51"/>
      <c r="BN652" s="51"/>
      <c r="BO652" s="51"/>
      <c r="BP652" s="51"/>
      <c r="BQ652" s="51"/>
      <c r="BR652" s="51"/>
      <c r="BS652" s="51"/>
      <c r="BT652" s="51"/>
      <c r="BU652" s="51"/>
      <c r="BV652" s="51"/>
      <c r="BW652" s="51"/>
      <c r="BX652" s="51"/>
      <c r="BY652" s="51"/>
      <c r="BZ652" s="51"/>
      <c r="CA652" s="51"/>
      <c r="C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  <c r="BK653" s="51"/>
      <c r="BL653" s="51"/>
      <c r="BM653" s="51"/>
      <c r="BN653" s="51"/>
      <c r="BO653" s="51"/>
      <c r="BP653" s="51"/>
      <c r="BQ653" s="51"/>
      <c r="BR653" s="51"/>
      <c r="BS653" s="51"/>
      <c r="BT653" s="51"/>
      <c r="BU653" s="51"/>
      <c r="BV653" s="51"/>
      <c r="BW653" s="51"/>
      <c r="BX653" s="51"/>
      <c r="BY653" s="51"/>
      <c r="BZ653" s="51"/>
      <c r="CA653" s="51"/>
      <c r="C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  <c r="BK654" s="51"/>
      <c r="BL654" s="51"/>
      <c r="BM654" s="51"/>
      <c r="BN654" s="51"/>
      <c r="BO654" s="51"/>
      <c r="BP654" s="51"/>
      <c r="BQ654" s="51"/>
      <c r="BR654" s="51"/>
      <c r="BS654" s="51"/>
      <c r="BT654" s="51"/>
      <c r="BU654" s="51"/>
      <c r="BV654" s="51"/>
      <c r="BW654" s="51"/>
      <c r="BX654" s="51"/>
      <c r="BY654" s="51"/>
      <c r="BZ654" s="51"/>
      <c r="CA654" s="51"/>
      <c r="C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  <c r="BJ655" s="51"/>
      <c r="BK655" s="51"/>
      <c r="BL655" s="51"/>
      <c r="BM655" s="51"/>
      <c r="BN655" s="51"/>
      <c r="BO655" s="51"/>
      <c r="BP655" s="51"/>
      <c r="BQ655" s="51"/>
      <c r="BR655" s="51"/>
      <c r="BS655" s="51"/>
      <c r="BT655" s="51"/>
      <c r="BU655" s="51"/>
      <c r="BV655" s="51"/>
      <c r="BW655" s="51"/>
      <c r="BX655" s="51"/>
      <c r="BY655" s="51"/>
      <c r="BZ655" s="51"/>
      <c r="CA655" s="51"/>
      <c r="C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  <c r="BK656" s="51"/>
      <c r="BL656" s="51"/>
      <c r="BM656" s="51"/>
      <c r="BN656" s="51"/>
      <c r="BO656" s="51"/>
      <c r="BP656" s="51"/>
      <c r="BQ656" s="51"/>
      <c r="BR656" s="51"/>
      <c r="BS656" s="51"/>
      <c r="BT656" s="51"/>
      <c r="BU656" s="51"/>
      <c r="BV656" s="51"/>
      <c r="BW656" s="51"/>
      <c r="BX656" s="51"/>
      <c r="BY656" s="51"/>
      <c r="BZ656" s="51"/>
      <c r="CA656" s="51"/>
      <c r="C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  <c r="BJ657" s="51"/>
      <c r="BK657" s="51"/>
      <c r="BL657" s="51"/>
      <c r="BM657" s="51"/>
      <c r="BN657" s="51"/>
      <c r="BO657" s="51"/>
      <c r="BP657" s="51"/>
      <c r="BQ657" s="51"/>
      <c r="BR657" s="51"/>
      <c r="BS657" s="51"/>
      <c r="BT657" s="51"/>
      <c r="BU657" s="51"/>
      <c r="BV657" s="51"/>
      <c r="BW657" s="51"/>
      <c r="BX657" s="51"/>
      <c r="BY657" s="51"/>
      <c r="BZ657" s="51"/>
      <c r="CA657" s="51"/>
      <c r="C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  <c r="BK658" s="51"/>
      <c r="BL658" s="51"/>
      <c r="BM658" s="51"/>
      <c r="BN658" s="51"/>
      <c r="BO658" s="51"/>
      <c r="BP658" s="51"/>
      <c r="BQ658" s="51"/>
      <c r="BR658" s="51"/>
      <c r="BS658" s="51"/>
      <c r="BT658" s="51"/>
      <c r="BU658" s="51"/>
      <c r="BV658" s="51"/>
      <c r="BW658" s="51"/>
      <c r="BX658" s="51"/>
      <c r="BY658" s="51"/>
      <c r="BZ658" s="51"/>
      <c r="CA658" s="51"/>
      <c r="C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  <c r="AZ659" s="51"/>
      <c r="BA659" s="51"/>
      <c r="BB659" s="51"/>
      <c r="BC659" s="51"/>
      <c r="BD659" s="51"/>
      <c r="BE659" s="51"/>
      <c r="BF659" s="51"/>
      <c r="BG659" s="51"/>
      <c r="BH659" s="51"/>
      <c r="BI659" s="51"/>
      <c r="BJ659" s="51"/>
      <c r="BK659" s="51"/>
      <c r="BL659" s="51"/>
      <c r="BM659" s="51"/>
      <c r="BN659" s="51"/>
      <c r="BO659" s="51"/>
      <c r="BP659" s="51"/>
      <c r="BQ659" s="51"/>
      <c r="BR659" s="51"/>
      <c r="BS659" s="51"/>
      <c r="BT659" s="51"/>
      <c r="BU659" s="51"/>
      <c r="BV659" s="51"/>
      <c r="BW659" s="51"/>
      <c r="BX659" s="51"/>
      <c r="BY659" s="51"/>
      <c r="BZ659" s="51"/>
      <c r="CA659" s="51"/>
      <c r="C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  <c r="BK660" s="51"/>
      <c r="BL660" s="51"/>
      <c r="BM660" s="51"/>
      <c r="BN660" s="51"/>
      <c r="BO660" s="51"/>
      <c r="BP660" s="51"/>
      <c r="BQ660" s="51"/>
      <c r="BR660" s="51"/>
      <c r="BS660" s="51"/>
      <c r="BT660" s="51"/>
      <c r="BU660" s="51"/>
      <c r="BV660" s="51"/>
      <c r="BW660" s="51"/>
      <c r="BX660" s="51"/>
      <c r="BY660" s="51"/>
      <c r="BZ660" s="51"/>
      <c r="CA660" s="51"/>
      <c r="C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  <c r="AZ661" s="51"/>
      <c r="BA661" s="51"/>
      <c r="BB661" s="51"/>
      <c r="BC661" s="51"/>
      <c r="BD661" s="51"/>
      <c r="BE661" s="51"/>
      <c r="BF661" s="51"/>
      <c r="BG661" s="51"/>
      <c r="BH661" s="51"/>
      <c r="BI661" s="51"/>
      <c r="BJ661" s="51"/>
      <c r="BK661" s="51"/>
      <c r="BL661" s="51"/>
      <c r="BM661" s="51"/>
      <c r="BN661" s="51"/>
      <c r="BO661" s="51"/>
      <c r="BP661" s="51"/>
      <c r="BQ661" s="51"/>
      <c r="BR661" s="51"/>
      <c r="BS661" s="51"/>
      <c r="BT661" s="51"/>
      <c r="BU661" s="51"/>
      <c r="BV661" s="51"/>
      <c r="BW661" s="51"/>
      <c r="BX661" s="51"/>
      <c r="BY661" s="51"/>
      <c r="BZ661" s="51"/>
      <c r="CA661" s="51"/>
      <c r="C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  <c r="BK663" s="51"/>
      <c r="BL663" s="51"/>
      <c r="BM663" s="51"/>
      <c r="BN663" s="51"/>
      <c r="BO663" s="51"/>
      <c r="BP663" s="51"/>
      <c r="BQ663" s="51"/>
      <c r="BR663" s="51"/>
      <c r="BS663" s="51"/>
      <c r="BT663" s="51"/>
      <c r="BU663" s="51"/>
      <c r="BV663" s="51"/>
      <c r="BW663" s="51"/>
      <c r="BX663" s="51"/>
      <c r="BY663" s="51"/>
      <c r="BZ663" s="51"/>
      <c r="CA663" s="51"/>
      <c r="C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  <c r="BO664" s="51"/>
      <c r="BP664" s="51"/>
      <c r="BQ664" s="51"/>
      <c r="BR664" s="51"/>
      <c r="BS664" s="51"/>
      <c r="BT664" s="51"/>
      <c r="BU664" s="51"/>
      <c r="BV664" s="51"/>
      <c r="BW664" s="51"/>
      <c r="BX664" s="51"/>
      <c r="BY664" s="51"/>
      <c r="BZ664" s="51"/>
      <c r="CA664" s="51"/>
      <c r="C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  <c r="BK665" s="51"/>
      <c r="BL665" s="51"/>
      <c r="BM665" s="51"/>
      <c r="BN665" s="51"/>
      <c r="BO665" s="51"/>
      <c r="BP665" s="51"/>
      <c r="BQ665" s="51"/>
      <c r="BR665" s="51"/>
      <c r="BS665" s="51"/>
      <c r="BT665" s="51"/>
      <c r="BU665" s="51"/>
      <c r="BV665" s="51"/>
      <c r="BW665" s="51"/>
      <c r="BX665" s="51"/>
      <c r="BY665" s="51"/>
      <c r="BZ665" s="51"/>
      <c r="CA665" s="51"/>
      <c r="C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  <c r="BO666" s="51"/>
      <c r="BP666" s="51"/>
      <c r="BQ666" s="51"/>
      <c r="BR666" s="51"/>
      <c r="BS666" s="51"/>
      <c r="BT666" s="51"/>
      <c r="BU666" s="51"/>
      <c r="BV666" s="51"/>
      <c r="BW666" s="51"/>
      <c r="BX666" s="51"/>
      <c r="BY666" s="51"/>
      <c r="BZ666" s="51"/>
      <c r="CA666" s="51"/>
      <c r="C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  <c r="BK667" s="51"/>
      <c r="BL667" s="51"/>
      <c r="BM667" s="51"/>
      <c r="BN667" s="51"/>
      <c r="BO667" s="51"/>
      <c r="BP667" s="51"/>
      <c r="BQ667" s="51"/>
      <c r="BR667" s="51"/>
      <c r="BS667" s="51"/>
      <c r="BT667" s="51"/>
      <c r="BU667" s="51"/>
      <c r="BV667" s="51"/>
      <c r="BW667" s="51"/>
      <c r="BX667" s="51"/>
      <c r="BY667" s="51"/>
      <c r="BZ667" s="51"/>
      <c r="CA667" s="51"/>
      <c r="C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  <c r="BO668" s="51"/>
      <c r="BP668" s="51"/>
      <c r="BQ668" s="51"/>
      <c r="BR668" s="51"/>
      <c r="BS668" s="51"/>
      <c r="BT668" s="51"/>
      <c r="BU668" s="51"/>
      <c r="BV668" s="51"/>
      <c r="BW668" s="51"/>
      <c r="BX668" s="51"/>
      <c r="BY668" s="51"/>
      <c r="BZ668" s="51"/>
      <c r="CA668" s="51"/>
      <c r="C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  <c r="BK669" s="51"/>
      <c r="BL669" s="51"/>
      <c r="BM669" s="51"/>
      <c r="BN669" s="51"/>
      <c r="BO669" s="51"/>
      <c r="BP669" s="51"/>
      <c r="BQ669" s="51"/>
      <c r="BR669" s="51"/>
      <c r="BS669" s="51"/>
      <c r="BT669" s="51"/>
      <c r="BU669" s="51"/>
      <c r="BV669" s="51"/>
      <c r="BW669" s="51"/>
      <c r="BX669" s="51"/>
      <c r="BY669" s="51"/>
      <c r="BZ669" s="51"/>
      <c r="CA669" s="51"/>
      <c r="C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  <c r="BO670" s="51"/>
      <c r="BP670" s="51"/>
      <c r="BQ670" s="51"/>
      <c r="BR670" s="51"/>
      <c r="BS670" s="51"/>
      <c r="BT670" s="51"/>
      <c r="BU670" s="51"/>
      <c r="BV670" s="51"/>
      <c r="BW670" s="51"/>
      <c r="BX670" s="51"/>
      <c r="BY670" s="51"/>
      <c r="BZ670" s="51"/>
      <c r="CA670" s="51"/>
      <c r="C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51"/>
      <c r="BN671" s="51"/>
      <c r="BO671" s="51"/>
      <c r="BP671" s="51"/>
      <c r="BQ671" s="51"/>
      <c r="BR671" s="51"/>
      <c r="BS671" s="51"/>
      <c r="BT671" s="51"/>
      <c r="BU671" s="51"/>
      <c r="BV671" s="51"/>
      <c r="BW671" s="51"/>
      <c r="BX671" s="51"/>
      <c r="BY671" s="51"/>
      <c r="BZ671" s="51"/>
      <c r="CA671" s="51"/>
      <c r="C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  <c r="BO672" s="51"/>
      <c r="BP672" s="51"/>
      <c r="BQ672" s="51"/>
      <c r="BR672" s="51"/>
      <c r="BS672" s="51"/>
      <c r="BT672" s="51"/>
      <c r="BU672" s="51"/>
      <c r="BV672" s="51"/>
      <c r="BW672" s="51"/>
      <c r="BX672" s="51"/>
      <c r="BY672" s="51"/>
      <c r="BZ672" s="51"/>
      <c r="CA672" s="51"/>
      <c r="C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  <c r="BK673" s="51"/>
      <c r="BL673" s="51"/>
      <c r="BM673" s="51"/>
      <c r="BN673" s="51"/>
      <c r="BO673" s="51"/>
      <c r="BP673" s="51"/>
      <c r="BQ673" s="51"/>
      <c r="BR673" s="51"/>
      <c r="BS673" s="51"/>
      <c r="BT673" s="51"/>
      <c r="BU673" s="51"/>
      <c r="BV673" s="51"/>
      <c r="BW673" s="51"/>
      <c r="BX673" s="51"/>
      <c r="BY673" s="51"/>
      <c r="BZ673" s="51"/>
      <c r="CA673" s="51"/>
      <c r="C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  <c r="BO674" s="51"/>
      <c r="BP674" s="51"/>
      <c r="BQ674" s="51"/>
      <c r="BR674" s="51"/>
      <c r="BS674" s="51"/>
      <c r="BT674" s="51"/>
      <c r="BU674" s="51"/>
      <c r="BV674" s="51"/>
      <c r="BW674" s="51"/>
      <c r="BX674" s="51"/>
      <c r="BY674" s="51"/>
      <c r="BZ674" s="51"/>
      <c r="CA674" s="51"/>
      <c r="C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1"/>
      <c r="BL675" s="51"/>
      <c r="BM675" s="51"/>
      <c r="BN675" s="51"/>
      <c r="BO675" s="51"/>
      <c r="BP675" s="51"/>
      <c r="BQ675" s="51"/>
      <c r="BR675" s="51"/>
      <c r="BS675" s="51"/>
      <c r="BT675" s="51"/>
      <c r="BU675" s="51"/>
      <c r="BV675" s="51"/>
      <c r="BW675" s="51"/>
      <c r="BX675" s="51"/>
      <c r="BY675" s="51"/>
      <c r="BZ675" s="51"/>
      <c r="CA675" s="51"/>
      <c r="C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  <c r="BO676" s="51"/>
      <c r="BP676" s="51"/>
      <c r="BQ676" s="51"/>
      <c r="BR676" s="51"/>
      <c r="BS676" s="51"/>
      <c r="BT676" s="51"/>
      <c r="BU676" s="51"/>
      <c r="BV676" s="51"/>
      <c r="BW676" s="51"/>
      <c r="BX676" s="51"/>
      <c r="BY676" s="51"/>
      <c r="BZ676" s="51"/>
      <c r="CA676" s="51"/>
      <c r="C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  <c r="BK677" s="51"/>
      <c r="BL677" s="51"/>
      <c r="BM677" s="51"/>
      <c r="BN677" s="51"/>
      <c r="BO677" s="51"/>
      <c r="BP677" s="51"/>
      <c r="BQ677" s="51"/>
      <c r="BR677" s="51"/>
      <c r="BS677" s="51"/>
      <c r="BT677" s="51"/>
      <c r="BU677" s="51"/>
      <c r="BV677" s="51"/>
      <c r="BW677" s="51"/>
      <c r="BX677" s="51"/>
      <c r="BY677" s="51"/>
      <c r="BZ677" s="51"/>
      <c r="CA677" s="51"/>
      <c r="C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  <c r="BO678" s="51"/>
      <c r="BP678" s="51"/>
      <c r="BQ678" s="51"/>
      <c r="BR678" s="51"/>
      <c r="BS678" s="51"/>
      <c r="BT678" s="51"/>
      <c r="BU678" s="51"/>
      <c r="BV678" s="51"/>
      <c r="BW678" s="51"/>
      <c r="BX678" s="51"/>
      <c r="BY678" s="51"/>
      <c r="BZ678" s="51"/>
      <c r="CA678" s="51"/>
      <c r="C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  <c r="BK679" s="51"/>
      <c r="BL679" s="51"/>
      <c r="BM679" s="51"/>
      <c r="BN679" s="51"/>
      <c r="BO679" s="51"/>
      <c r="BP679" s="51"/>
      <c r="BQ679" s="51"/>
      <c r="BR679" s="51"/>
      <c r="BS679" s="51"/>
      <c r="BT679" s="51"/>
      <c r="BU679" s="51"/>
      <c r="BV679" s="51"/>
      <c r="BW679" s="51"/>
      <c r="BX679" s="51"/>
      <c r="BY679" s="51"/>
      <c r="BZ679" s="51"/>
      <c r="CA679" s="51"/>
      <c r="C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  <c r="BO680" s="51"/>
      <c r="BP680" s="51"/>
      <c r="BQ680" s="51"/>
      <c r="BR680" s="51"/>
      <c r="BS680" s="51"/>
      <c r="BT680" s="51"/>
      <c r="BU680" s="51"/>
      <c r="BV680" s="51"/>
      <c r="BW680" s="51"/>
      <c r="BX680" s="51"/>
      <c r="BY680" s="51"/>
      <c r="BZ680" s="51"/>
      <c r="CA680" s="51"/>
      <c r="C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1"/>
      <c r="BL681" s="51"/>
      <c r="BM681" s="51"/>
      <c r="BN681" s="51"/>
      <c r="BO681" s="51"/>
      <c r="BP681" s="51"/>
      <c r="BQ681" s="51"/>
      <c r="BR681" s="51"/>
      <c r="BS681" s="51"/>
      <c r="BT681" s="51"/>
      <c r="BU681" s="51"/>
      <c r="BV681" s="51"/>
      <c r="BW681" s="51"/>
      <c r="BX681" s="51"/>
      <c r="BY681" s="51"/>
      <c r="BZ681" s="51"/>
      <c r="CA681" s="51"/>
      <c r="C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  <c r="BO682" s="51"/>
      <c r="BP682" s="51"/>
      <c r="BQ682" s="51"/>
      <c r="BR682" s="51"/>
      <c r="BS682" s="51"/>
      <c r="BT682" s="51"/>
      <c r="BU682" s="51"/>
      <c r="BV682" s="51"/>
      <c r="BW682" s="51"/>
      <c r="BX682" s="51"/>
      <c r="BY682" s="51"/>
      <c r="BZ682" s="51"/>
      <c r="CA682" s="51"/>
      <c r="C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  <c r="BK683" s="51"/>
      <c r="BL683" s="51"/>
      <c r="BM683" s="51"/>
      <c r="BN683" s="51"/>
      <c r="BO683" s="51"/>
      <c r="BP683" s="51"/>
      <c r="BQ683" s="51"/>
      <c r="BR683" s="51"/>
      <c r="BS683" s="51"/>
      <c r="BT683" s="51"/>
      <c r="BU683" s="51"/>
      <c r="BV683" s="51"/>
      <c r="BW683" s="51"/>
      <c r="BX683" s="51"/>
      <c r="BY683" s="51"/>
      <c r="BZ683" s="51"/>
      <c r="CA683" s="51"/>
      <c r="C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  <c r="BO684" s="51"/>
      <c r="BP684" s="51"/>
      <c r="BQ684" s="51"/>
      <c r="BR684" s="51"/>
      <c r="BS684" s="51"/>
      <c r="BT684" s="51"/>
      <c r="BU684" s="51"/>
      <c r="BV684" s="51"/>
      <c r="BW684" s="51"/>
      <c r="BX684" s="51"/>
      <c r="BY684" s="51"/>
      <c r="BZ684" s="51"/>
      <c r="CA684" s="51"/>
      <c r="C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  <c r="BO685" s="51"/>
      <c r="BP685" s="51"/>
      <c r="BQ685" s="51"/>
      <c r="BR685" s="51"/>
      <c r="BS685" s="51"/>
      <c r="BT685" s="51"/>
      <c r="BU685" s="51"/>
      <c r="BV685" s="51"/>
      <c r="BW685" s="51"/>
      <c r="BX685" s="51"/>
      <c r="BY685" s="51"/>
      <c r="BZ685" s="51"/>
      <c r="CA685" s="51"/>
      <c r="C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  <c r="BO686" s="51"/>
      <c r="BP686" s="51"/>
      <c r="BQ686" s="51"/>
      <c r="BR686" s="51"/>
      <c r="BS686" s="51"/>
      <c r="BT686" s="51"/>
      <c r="BU686" s="51"/>
      <c r="BV686" s="51"/>
      <c r="BW686" s="51"/>
      <c r="BX686" s="51"/>
      <c r="BY686" s="51"/>
      <c r="BZ686" s="51"/>
      <c r="CA686" s="51"/>
      <c r="C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1"/>
      <c r="BL687" s="51"/>
      <c r="BM687" s="51"/>
      <c r="BN687" s="51"/>
      <c r="BO687" s="51"/>
      <c r="BP687" s="51"/>
      <c r="BQ687" s="51"/>
      <c r="BR687" s="51"/>
      <c r="BS687" s="51"/>
      <c r="BT687" s="51"/>
      <c r="BU687" s="51"/>
      <c r="BV687" s="51"/>
      <c r="BW687" s="51"/>
      <c r="BX687" s="51"/>
      <c r="BY687" s="51"/>
      <c r="BZ687" s="51"/>
      <c r="CA687" s="51"/>
      <c r="C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  <c r="BO688" s="51"/>
      <c r="BP688" s="51"/>
      <c r="BQ688" s="51"/>
      <c r="BR688" s="51"/>
      <c r="BS688" s="51"/>
      <c r="BT688" s="51"/>
      <c r="BU688" s="51"/>
      <c r="BV688" s="51"/>
      <c r="BW688" s="51"/>
      <c r="BX688" s="51"/>
      <c r="BY688" s="51"/>
      <c r="BZ688" s="51"/>
      <c r="CA688" s="51"/>
      <c r="C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  <c r="AZ689" s="51"/>
      <c r="BA689" s="51"/>
      <c r="BB689" s="51"/>
      <c r="BC689" s="51"/>
      <c r="BD689" s="51"/>
      <c r="BE689" s="51"/>
      <c r="BF689" s="51"/>
      <c r="BG689" s="51"/>
      <c r="BH689" s="51"/>
      <c r="BI689" s="51"/>
      <c r="BJ689" s="51"/>
      <c r="BK689" s="51"/>
      <c r="BL689" s="51"/>
      <c r="BM689" s="51"/>
      <c r="BN689" s="51"/>
      <c r="BO689" s="51"/>
      <c r="BP689" s="51"/>
      <c r="BQ689" s="51"/>
      <c r="BR689" s="51"/>
      <c r="BS689" s="51"/>
      <c r="BT689" s="51"/>
      <c r="BU689" s="51"/>
      <c r="BV689" s="51"/>
      <c r="BW689" s="51"/>
      <c r="BX689" s="51"/>
      <c r="BY689" s="51"/>
      <c r="BZ689" s="51"/>
      <c r="CA689" s="51"/>
      <c r="C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  <c r="BK690" s="51"/>
      <c r="BL690" s="51"/>
      <c r="BM690" s="51"/>
      <c r="BN690" s="51"/>
      <c r="BO690" s="51"/>
      <c r="BP690" s="51"/>
      <c r="BQ690" s="51"/>
      <c r="BR690" s="51"/>
      <c r="BS690" s="51"/>
      <c r="BT690" s="51"/>
      <c r="BU690" s="51"/>
      <c r="BV690" s="51"/>
      <c r="BW690" s="51"/>
      <c r="BX690" s="51"/>
      <c r="BY690" s="51"/>
      <c r="BZ690" s="51"/>
      <c r="CA690" s="51"/>
      <c r="C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  <c r="AZ691" s="51"/>
      <c r="BA691" s="51"/>
      <c r="BB691" s="51"/>
      <c r="BC691" s="51"/>
      <c r="BD691" s="51"/>
      <c r="BE691" s="51"/>
      <c r="BF691" s="51"/>
      <c r="BG691" s="51"/>
      <c r="BH691" s="51"/>
      <c r="BI691" s="51"/>
      <c r="BJ691" s="51"/>
      <c r="BK691" s="51"/>
      <c r="BL691" s="51"/>
      <c r="BM691" s="51"/>
      <c r="BN691" s="51"/>
      <c r="BO691" s="51"/>
      <c r="BP691" s="51"/>
      <c r="BQ691" s="51"/>
      <c r="BR691" s="51"/>
      <c r="BS691" s="51"/>
      <c r="BT691" s="51"/>
      <c r="BU691" s="51"/>
      <c r="BV691" s="51"/>
      <c r="BW691" s="51"/>
      <c r="BX691" s="51"/>
      <c r="BY691" s="51"/>
      <c r="BZ691" s="51"/>
      <c r="CA691" s="51"/>
      <c r="C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  <c r="BK692" s="51"/>
      <c r="BL692" s="51"/>
      <c r="BM692" s="51"/>
      <c r="BN692" s="51"/>
      <c r="BO692" s="51"/>
      <c r="BP692" s="51"/>
      <c r="BQ692" s="51"/>
      <c r="BR692" s="51"/>
      <c r="BS692" s="51"/>
      <c r="BT692" s="51"/>
      <c r="BU692" s="51"/>
      <c r="BV692" s="51"/>
      <c r="BW692" s="51"/>
      <c r="BX692" s="51"/>
      <c r="BY692" s="51"/>
      <c r="BZ692" s="51"/>
      <c r="CA692" s="51"/>
      <c r="C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  <c r="BK693" s="51"/>
      <c r="BL693" s="51"/>
      <c r="BM693" s="51"/>
      <c r="BN693" s="51"/>
      <c r="BO693" s="51"/>
      <c r="BP693" s="51"/>
      <c r="BQ693" s="51"/>
      <c r="BR693" s="51"/>
      <c r="BS693" s="51"/>
      <c r="BT693" s="51"/>
      <c r="BU693" s="51"/>
      <c r="BV693" s="51"/>
      <c r="BW693" s="51"/>
      <c r="BX693" s="51"/>
      <c r="BY693" s="51"/>
      <c r="BZ693" s="51"/>
      <c r="CA693" s="51"/>
      <c r="C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  <c r="BK694" s="51"/>
      <c r="BL694" s="51"/>
      <c r="BM694" s="51"/>
      <c r="BN694" s="51"/>
      <c r="BO694" s="51"/>
      <c r="BP694" s="51"/>
      <c r="BQ694" s="51"/>
      <c r="BR694" s="51"/>
      <c r="BS694" s="51"/>
      <c r="BT694" s="51"/>
      <c r="BU694" s="51"/>
      <c r="BV694" s="51"/>
      <c r="BW694" s="51"/>
      <c r="BX694" s="51"/>
      <c r="BY694" s="51"/>
      <c r="BZ694" s="51"/>
      <c r="CA694" s="51"/>
      <c r="C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  <c r="AZ695" s="51"/>
      <c r="BA695" s="51"/>
      <c r="BB695" s="51"/>
      <c r="BC695" s="51"/>
      <c r="BD695" s="51"/>
      <c r="BE695" s="51"/>
      <c r="BF695" s="51"/>
      <c r="BG695" s="51"/>
      <c r="BH695" s="51"/>
      <c r="BI695" s="51"/>
      <c r="BJ695" s="51"/>
      <c r="BK695" s="51"/>
      <c r="BL695" s="51"/>
      <c r="BM695" s="51"/>
      <c r="BN695" s="51"/>
      <c r="BO695" s="51"/>
      <c r="BP695" s="51"/>
      <c r="BQ695" s="51"/>
      <c r="BR695" s="51"/>
      <c r="BS695" s="51"/>
      <c r="BT695" s="51"/>
      <c r="BU695" s="51"/>
      <c r="BV695" s="51"/>
      <c r="BW695" s="51"/>
      <c r="BX695" s="51"/>
      <c r="BY695" s="51"/>
      <c r="BZ695" s="51"/>
      <c r="CA695" s="51"/>
      <c r="C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  <c r="BK696" s="51"/>
      <c r="BL696" s="51"/>
      <c r="BM696" s="51"/>
      <c r="BN696" s="51"/>
      <c r="BO696" s="51"/>
      <c r="BP696" s="51"/>
      <c r="BQ696" s="51"/>
      <c r="BR696" s="51"/>
      <c r="BS696" s="51"/>
      <c r="BT696" s="51"/>
      <c r="BU696" s="51"/>
      <c r="BV696" s="51"/>
      <c r="BW696" s="51"/>
      <c r="BX696" s="51"/>
      <c r="BY696" s="51"/>
      <c r="BZ696" s="51"/>
      <c r="CA696" s="51"/>
      <c r="C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  <c r="AZ697" s="51"/>
      <c r="BA697" s="51"/>
      <c r="BB697" s="51"/>
      <c r="BC697" s="51"/>
      <c r="BD697" s="51"/>
      <c r="BE697" s="51"/>
      <c r="BF697" s="51"/>
      <c r="BG697" s="51"/>
      <c r="BH697" s="51"/>
      <c r="BI697" s="51"/>
      <c r="BJ697" s="51"/>
      <c r="BK697" s="51"/>
      <c r="BL697" s="51"/>
      <c r="BM697" s="51"/>
      <c r="BN697" s="51"/>
      <c r="BO697" s="51"/>
      <c r="BP697" s="51"/>
      <c r="BQ697" s="51"/>
      <c r="BR697" s="51"/>
      <c r="BS697" s="51"/>
      <c r="BT697" s="51"/>
      <c r="BU697" s="51"/>
      <c r="BV697" s="51"/>
      <c r="BW697" s="51"/>
      <c r="BX697" s="51"/>
      <c r="BY697" s="51"/>
      <c r="BZ697" s="51"/>
      <c r="CA697" s="51"/>
      <c r="C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  <c r="BK698" s="51"/>
      <c r="BL698" s="51"/>
      <c r="BM698" s="51"/>
      <c r="BN698" s="51"/>
      <c r="BO698" s="51"/>
      <c r="BP698" s="51"/>
      <c r="BQ698" s="51"/>
      <c r="BR698" s="51"/>
      <c r="BS698" s="51"/>
      <c r="BT698" s="51"/>
      <c r="BU698" s="51"/>
      <c r="BV698" s="51"/>
      <c r="BW698" s="51"/>
      <c r="BX698" s="51"/>
      <c r="BY698" s="51"/>
      <c r="BZ698" s="51"/>
      <c r="CA698" s="51"/>
      <c r="C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  <c r="BK699" s="51"/>
      <c r="BL699" s="51"/>
      <c r="BM699" s="51"/>
      <c r="BN699" s="51"/>
      <c r="BO699" s="51"/>
      <c r="BP699" s="51"/>
      <c r="BQ699" s="51"/>
      <c r="BR699" s="51"/>
      <c r="BS699" s="51"/>
      <c r="BT699" s="51"/>
      <c r="BU699" s="51"/>
      <c r="BV699" s="51"/>
      <c r="BW699" s="51"/>
      <c r="BX699" s="51"/>
      <c r="BY699" s="51"/>
      <c r="BZ699" s="51"/>
      <c r="CA699" s="51"/>
      <c r="C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  <c r="BK700" s="51"/>
      <c r="BL700" s="51"/>
      <c r="BM700" s="51"/>
      <c r="BN700" s="51"/>
      <c r="BO700" s="51"/>
      <c r="BP700" s="51"/>
      <c r="BQ700" s="51"/>
      <c r="BR700" s="51"/>
      <c r="BS700" s="51"/>
      <c r="BT700" s="51"/>
      <c r="BU700" s="51"/>
      <c r="BV700" s="51"/>
      <c r="BW700" s="51"/>
      <c r="BX700" s="51"/>
      <c r="BY700" s="51"/>
      <c r="BZ700" s="51"/>
      <c r="CA700" s="51"/>
      <c r="C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  <c r="AZ701" s="51"/>
      <c r="BA701" s="51"/>
      <c r="BB701" s="51"/>
      <c r="BC701" s="51"/>
      <c r="BD701" s="51"/>
      <c r="BE701" s="51"/>
      <c r="BF701" s="51"/>
      <c r="BG701" s="51"/>
      <c r="BH701" s="51"/>
      <c r="BI701" s="51"/>
      <c r="BJ701" s="51"/>
      <c r="BK701" s="51"/>
      <c r="BL701" s="51"/>
      <c r="BM701" s="51"/>
      <c r="BN701" s="51"/>
      <c r="BO701" s="51"/>
      <c r="BP701" s="51"/>
      <c r="BQ701" s="51"/>
      <c r="BR701" s="51"/>
      <c r="BS701" s="51"/>
      <c r="BT701" s="51"/>
      <c r="BU701" s="51"/>
      <c r="BV701" s="51"/>
      <c r="BW701" s="51"/>
      <c r="BX701" s="51"/>
      <c r="BY701" s="51"/>
      <c r="BZ701" s="51"/>
      <c r="CA701" s="51"/>
      <c r="C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  <c r="BK702" s="51"/>
      <c r="BL702" s="51"/>
      <c r="BM702" s="51"/>
      <c r="BN702" s="51"/>
      <c r="BO702" s="51"/>
      <c r="BP702" s="51"/>
      <c r="BQ702" s="51"/>
      <c r="BR702" s="51"/>
      <c r="BS702" s="51"/>
      <c r="BT702" s="51"/>
      <c r="BU702" s="51"/>
      <c r="BV702" s="51"/>
      <c r="BW702" s="51"/>
      <c r="BX702" s="51"/>
      <c r="BY702" s="51"/>
      <c r="BZ702" s="51"/>
      <c r="CA702" s="51"/>
      <c r="C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  <c r="AZ703" s="51"/>
      <c r="BA703" s="51"/>
      <c r="BB703" s="51"/>
      <c r="BC703" s="51"/>
      <c r="BD703" s="51"/>
      <c r="BE703" s="51"/>
      <c r="BF703" s="51"/>
      <c r="BG703" s="51"/>
      <c r="BH703" s="51"/>
      <c r="BI703" s="51"/>
      <c r="BJ703" s="51"/>
      <c r="BK703" s="51"/>
      <c r="BL703" s="51"/>
      <c r="BM703" s="51"/>
      <c r="BN703" s="51"/>
      <c r="BO703" s="51"/>
      <c r="BP703" s="51"/>
      <c r="BQ703" s="51"/>
      <c r="BR703" s="51"/>
      <c r="BS703" s="51"/>
      <c r="BT703" s="51"/>
      <c r="BU703" s="51"/>
      <c r="BV703" s="51"/>
      <c r="BW703" s="51"/>
      <c r="BX703" s="51"/>
      <c r="BY703" s="51"/>
      <c r="BZ703" s="51"/>
      <c r="CA703" s="51"/>
      <c r="C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  <c r="BK704" s="51"/>
      <c r="BL704" s="51"/>
      <c r="BM704" s="51"/>
      <c r="BN704" s="51"/>
      <c r="BO704" s="51"/>
      <c r="BP704" s="51"/>
      <c r="BQ704" s="51"/>
      <c r="BR704" s="51"/>
      <c r="BS704" s="51"/>
      <c r="BT704" s="51"/>
      <c r="BU704" s="51"/>
      <c r="BV704" s="51"/>
      <c r="BW704" s="51"/>
      <c r="BX704" s="51"/>
      <c r="BY704" s="51"/>
      <c r="BZ704" s="51"/>
      <c r="CA704" s="51"/>
      <c r="C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  <c r="BK705" s="51"/>
      <c r="BL705" s="51"/>
      <c r="BM705" s="51"/>
      <c r="BN705" s="51"/>
      <c r="BO705" s="51"/>
      <c r="BP705" s="51"/>
      <c r="BQ705" s="51"/>
      <c r="BR705" s="51"/>
      <c r="BS705" s="51"/>
      <c r="BT705" s="51"/>
      <c r="BU705" s="51"/>
      <c r="BV705" s="51"/>
      <c r="BW705" s="51"/>
      <c r="BX705" s="51"/>
      <c r="BY705" s="51"/>
      <c r="BZ705" s="51"/>
      <c r="CA705" s="51"/>
      <c r="C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  <c r="BK706" s="51"/>
      <c r="BL706" s="51"/>
      <c r="BM706" s="51"/>
      <c r="BN706" s="51"/>
      <c r="BO706" s="51"/>
      <c r="BP706" s="51"/>
      <c r="BQ706" s="51"/>
      <c r="BR706" s="51"/>
      <c r="BS706" s="51"/>
      <c r="BT706" s="51"/>
      <c r="BU706" s="51"/>
      <c r="BV706" s="51"/>
      <c r="BW706" s="51"/>
      <c r="BX706" s="51"/>
      <c r="BY706" s="51"/>
      <c r="BZ706" s="51"/>
      <c r="CA706" s="51"/>
      <c r="C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  <c r="AZ707" s="51"/>
      <c r="BA707" s="51"/>
      <c r="BB707" s="51"/>
      <c r="BC707" s="51"/>
      <c r="BD707" s="51"/>
      <c r="BE707" s="51"/>
      <c r="BF707" s="51"/>
      <c r="BG707" s="51"/>
      <c r="BH707" s="51"/>
      <c r="BI707" s="51"/>
      <c r="BJ707" s="51"/>
      <c r="BK707" s="51"/>
      <c r="BL707" s="51"/>
      <c r="BM707" s="51"/>
      <c r="BN707" s="51"/>
      <c r="BO707" s="51"/>
      <c r="BP707" s="51"/>
      <c r="BQ707" s="51"/>
      <c r="BR707" s="51"/>
      <c r="BS707" s="51"/>
      <c r="BT707" s="51"/>
      <c r="BU707" s="51"/>
      <c r="BV707" s="51"/>
      <c r="BW707" s="51"/>
      <c r="BX707" s="51"/>
      <c r="BY707" s="51"/>
      <c r="BZ707" s="51"/>
      <c r="CA707" s="51"/>
      <c r="C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51"/>
      <c r="BN708" s="51"/>
      <c r="BO708" s="51"/>
      <c r="BP708" s="51"/>
      <c r="BQ708" s="51"/>
      <c r="BR708" s="51"/>
      <c r="BS708" s="51"/>
      <c r="BT708" s="51"/>
      <c r="BU708" s="51"/>
      <c r="BV708" s="51"/>
      <c r="BW708" s="51"/>
      <c r="BX708" s="51"/>
      <c r="BY708" s="51"/>
      <c r="BZ708" s="51"/>
      <c r="CA708" s="51"/>
      <c r="C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  <c r="BK709" s="51"/>
      <c r="BL709" s="51"/>
      <c r="BM709" s="51"/>
      <c r="BN709" s="51"/>
      <c r="BO709" s="51"/>
      <c r="BP709" s="51"/>
      <c r="BQ709" s="51"/>
      <c r="BR709" s="51"/>
      <c r="BS709" s="51"/>
      <c r="BT709" s="51"/>
      <c r="BU709" s="51"/>
      <c r="BV709" s="51"/>
      <c r="BW709" s="51"/>
      <c r="BX709" s="51"/>
      <c r="BY709" s="51"/>
      <c r="BZ709" s="51"/>
      <c r="CA709" s="51"/>
      <c r="C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  <c r="BK710" s="51"/>
      <c r="BL710" s="51"/>
      <c r="BM710" s="51"/>
      <c r="BN710" s="51"/>
      <c r="BO710" s="51"/>
      <c r="BP710" s="51"/>
      <c r="BQ710" s="51"/>
      <c r="BR710" s="51"/>
      <c r="BS710" s="51"/>
      <c r="BT710" s="51"/>
      <c r="BU710" s="51"/>
      <c r="BV710" s="51"/>
      <c r="BW710" s="51"/>
      <c r="BX710" s="51"/>
      <c r="BY710" s="51"/>
      <c r="BZ710" s="51"/>
      <c r="CA710" s="51"/>
      <c r="C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1"/>
      <c r="BL711" s="51"/>
      <c r="BM711" s="51"/>
      <c r="BN711" s="51"/>
      <c r="BO711" s="51"/>
      <c r="BP711" s="51"/>
      <c r="BQ711" s="51"/>
      <c r="BR711" s="51"/>
      <c r="BS711" s="51"/>
      <c r="BT711" s="51"/>
      <c r="BU711" s="51"/>
      <c r="BV711" s="51"/>
      <c r="BW711" s="51"/>
      <c r="BX711" s="51"/>
      <c r="BY711" s="51"/>
      <c r="BZ711" s="51"/>
      <c r="CA711" s="51"/>
      <c r="C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  <c r="BK712" s="51"/>
      <c r="BL712" s="51"/>
      <c r="BM712" s="51"/>
      <c r="BN712" s="51"/>
      <c r="BO712" s="51"/>
      <c r="BP712" s="51"/>
      <c r="BQ712" s="51"/>
      <c r="BR712" s="51"/>
      <c r="BS712" s="51"/>
      <c r="BT712" s="51"/>
      <c r="BU712" s="51"/>
      <c r="BV712" s="51"/>
      <c r="BW712" s="51"/>
      <c r="BX712" s="51"/>
      <c r="BY712" s="51"/>
      <c r="BZ712" s="51"/>
      <c r="CA712" s="51"/>
      <c r="C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  <c r="AZ713" s="51"/>
      <c r="BA713" s="51"/>
      <c r="BB713" s="51"/>
      <c r="BC713" s="51"/>
      <c r="BD713" s="51"/>
      <c r="BE713" s="51"/>
      <c r="BF713" s="51"/>
      <c r="BG713" s="51"/>
      <c r="BH713" s="51"/>
      <c r="BI713" s="51"/>
      <c r="BJ713" s="51"/>
      <c r="BK713" s="51"/>
      <c r="BL713" s="51"/>
      <c r="BM713" s="51"/>
      <c r="BN713" s="51"/>
      <c r="BO713" s="51"/>
      <c r="BP713" s="51"/>
      <c r="BQ713" s="51"/>
      <c r="BR713" s="51"/>
      <c r="BS713" s="51"/>
      <c r="BT713" s="51"/>
      <c r="BU713" s="51"/>
      <c r="BV713" s="51"/>
      <c r="BW713" s="51"/>
      <c r="BX713" s="51"/>
      <c r="BY713" s="51"/>
      <c r="BZ713" s="51"/>
      <c r="CA713" s="51"/>
      <c r="C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  <c r="BK714" s="51"/>
      <c r="BL714" s="51"/>
      <c r="BM714" s="51"/>
      <c r="BN714" s="51"/>
      <c r="BO714" s="51"/>
      <c r="BP714" s="51"/>
      <c r="BQ714" s="51"/>
      <c r="BR714" s="51"/>
      <c r="BS714" s="51"/>
      <c r="BT714" s="51"/>
      <c r="BU714" s="51"/>
      <c r="BV714" s="51"/>
      <c r="BW714" s="51"/>
      <c r="BX714" s="51"/>
      <c r="BY714" s="51"/>
      <c r="BZ714" s="51"/>
      <c r="CA714" s="51"/>
      <c r="C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  <c r="BK715" s="51"/>
      <c r="BL715" s="51"/>
      <c r="BM715" s="51"/>
      <c r="BN715" s="51"/>
      <c r="BO715" s="51"/>
      <c r="BP715" s="51"/>
      <c r="BQ715" s="51"/>
      <c r="BR715" s="51"/>
      <c r="BS715" s="51"/>
      <c r="BT715" s="51"/>
      <c r="BU715" s="51"/>
      <c r="BV715" s="51"/>
      <c r="BW715" s="51"/>
      <c r="BX715" s="51"/>
      <c r="BY715" s="51"/>
      <c r="BZ715" s="51"/>
      <c r="CA715" s="51"/>
      <c r="C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1"/>
      <c r="BL716" s="51"/>
      <c r="BM716" s="51"/>
      <c r="BN716" s="51"/>
      <c r="BO716" s="51"/>
      <c r="BP716" s="51"/>
      <c r="BQ716" s="51"/>
      <c r="BR716" s="51"/>
      <c r="BS716" s="51"/>
      <c r="BT716" s="51"/>
      <c r="BU716" s="51"/>
      <c r="BV716" s="51"/>
      <c r="BW716" s="51"/>
      <c r="BX716" s="51"/>
      <c r="BY716" s="51"/>
      <c r="BZ716" s="51"/>
      <c r="CA716" s="51"/>
      <c r="C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H717" s="51"/>
      <c r="BI717" s="51"/>
      <c r="BJ717" s="51"/>
      <c r="BK717" s="51"/>
      <c r="BL717" s="51"/>
      <c r="BM717" s="51"/>
      <c r="BN717" s="51"/>
      <c r="BO717" s="51"/>
      <c r="BP717" s="51"/>
      <c r="BQ717" s="51"/>
      <c r="BR717" s="51"/>
      <c r="BS717" s="51"/>
      <c r="BT717" s="51"/>
      <c r="BU717" s="51"/>
      <c r="BV717" s="51"/>
      <c r="BW717" s="51"/>
      <c r="BX717" s="51"/>
      <c r="BY717" s="51"/>
      <c r="BZ717" s="51"/>
      <c r="CA717" s="51"/>
      <c r="C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  <c r="BK718" s="51"/>
      <c r="BL718" s="51"/>
      <c r="BM718" s="51"/>
      <c r="BN718" s="51"/>
      <c r="BO718" s="51"/>
      <c r="BP718" s="51"/>
      <c r="BQ718" s="51"/>
      <c r="BR718" s="51"/>
      <c r="BS718" s="51"/>
      <c r="BT718" s="51"/>
      <c r="BU718" s="51"/>
      <c r="BV718" s="51"/>
      <c r="BW718" s="51"/>
      <c r="BX718" s="51"/>
      <c r="BY718" s="51"/>
      <c r="BZ718" s="51"/>
      <c r="CA718" s="51"/>
      <c r="C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  <c r="AZ719" s="51"/>
      <c r="BA719" s="51"/>
      <c r="BB719" s="51"/>
      <c r="BC719" s="51"/>
      <c r="BD719" s="51"/>
      <c r="BE719" s="51"/>
      <c r="BF719" s="51"/>
      <c r="BG719" s="51"/>
      <c r="BH719" s="51"/>
      <c r="BI719" s="51"/>
      <c r="BJ719" s="51"/>
      <c r="BK719" s="51"/>
      <c r="BL719" s="51"/>
      <c r="BM719" s="51"/>
      <c r="BN719" s="51"/>
      <c r="BO719" s="51"/>
      <c r="BP719" s="51"/>
      <c r="BQ719" s="51"/>
      <c r="BR719" s="51"/>
      <c r="BS719" s="51"/>
      <c r="BT719" s="51"/>
      <c r="BU719" s="51"/>
      <c r="BV719" s="51"/>
      <c r="BW719" s="51"/>
      <c r="BX719" s="51"/>
      <c r="BY719" s="51"/>
      <c r="BZ719" s="51"/>
      <c r="CA719" s="51"/>
      <c r="C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  <c r="BK720" s="51"/>
      <c r="BL720" s="51"/>
      <c r="BM720" s="51"/>
      <c r="BN720" s="51"/>
      <c r="BO720" s="51"/>
      <c r="BP720" s="51"/>
      <c r="BQ720" s="51"/>
      <c r="BR720" s="51"/>
      <c r="BS720" s="51"/>
      <c r="BT720" s="51"/>
      <c r="BU720" s="51"/>
      <c r="BV720" s="51"/>
      <c r="BW720" s="51"/>
      <c r="BX720" s="51"/>
      <c r="BY720" s="51"/>
      <c r="BZ720" s="51"/>
      <c r="CA720" s="51"/>
      <c r="C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  <c r="AZ721" s="51"/>
      <c r="BA721" s="51"/>
      <c r="BB721" s="51"/>
      <c r="BC721" s="51"/>
      <c r="BD721" s="51"/>
      <c r="BE721" s="51"/>
      <c r="BF721" s="51"/>
      <c r="BG721" s="51"/>
      <c r="BH721" s="51"/>
      <c r="BI721" s="51"/>
      <c r="BJ721" s="51"/>
      <c r="BK721" s="51"/>
      <c r="BL721" s="51"/>
      <c r="BM721" s="51"/>
      <c r="BN721" s="51"/>
      <c r="BO721" s="51"/>
      <c r="BP721" s="51"/>
      <c r="BQ721" s="51"/>
      <c r="BR721" s="51"/>
      <c r="BS721" s="51"/>
      <c r="BT721" s="51"/>
      <c r="BU721" s="51"/>
      <c r="BV721" s="51"/>
      <c r="BW721" s="51"/>
      <c r="BX721" s="51"/>
      <c r="BY721" s="51"/>
      <c r="BZ721" s="51"/>
      <c r="CA721" s="51"/>
      <c r="C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  <c r="BK722" s="51"/>
      <c r="BL722" s="51"/>
      <c r="BM722" s="51"/>
      <c r="BN722" s="51"/>
      <c r="BO722" s="51"/>
      <c r="BP722" s="51"/>
      <c r="BQ722" s="51"/>
      <c r="BR722" s="51"/>
      <c r="BS722" s="51"/>
      <c r="BT722" s="51"/>
      <c r="BU722" s="51"/>
      <c r="BV722" s="51"/>
      <c r="BW722" s="51"/>
      <c r="BX722" s="51"/>
      <c r="BY722" s="51"/>
      <c r="BZ722" s="51"/>
      <c r="CA722" s="51"/>
      <c r="C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  <c r="AZ723" s="51"/>
      <c r="BA723" s="51"/>
      <c r="BB723" s="51"/>
      <c r="BC723" s="51"/>
      <c r="BD723" s="51"/>
      <c r="BE723" s="51"/>
      <c r="BF723" s="51"/>
      <c r="BG723" s="51"/>
      <c r="BH723" s="51"/>
      <c r="BI723" s="51"/>
      <c r="BJ723" s="51"/>
      <c r="BK723" s="51"/>
      <c r="BL723" s="51"/>
      <c r="BM723" s="51"/>
      <c r="BN723" s="51"/>
      <c r="BO723" s="51"/>
      <c r="BP723" s="51"/>
      <c r="BQ723" s="51"/>
      <c r="BR723" s="51"/>
      <c r="BS723" s="51"/>
      <c r="BT723" s="51"/>
      <c r="BU723" s="51"/>
      <c r="BV723" s="51"/>
      <c r="BW723" s="51"/>
      <c r="BX723" s="51"/>
      <c r="BY723" s="51"/>
      <c r="BZ723" s="51"/>
      <c r="CA723" s="51"/>
      <c r="C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  <c r="BK724" s="51"/>
      <c r="BL724" s="51"/>
      <c r="BM724" s="51"/>
      <c r="BN724" s="51"/>
      <c r="BO724" s="51"/>
      <c r="BP724" s="51"/>
      <c r="BQ724" s="51"/>
      <c r="BR724" s="51"/>
      <c r="BS724" s="51"/>
      <c r="BT724" s="51"/>
      <c r="BU724" s="51"/>
      <c r="BV724" s="51"/>
      <c r="BW724" s="51"/>
      <c r="BX724" s="51"/>
      <c r="BY724" s="51"/>
      <c r="BZ724" s="51"/>
      <c r="CA724" s="51"/>
      <c r="C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  <c r="AZ725" s="51"/>
      <c r="BA725" s="51"/>
      <c r="BB725" s="51"/>
      <c r="BC725" s="51"/>
      <c r="BD725" s="51"/>
      <c r="BE725" s="51"/>
      <c r="BF725" s="51"/>
      <c r="BG725" s="51"/>
      <c r="BH725" s="51"/>
      <c r="BI725" s="51"/>
      <c r="BJ725" s="51"/>
      <c r="BK725" s="51"/>
      <c r="BL725" s="51"/>
      <c r="BM725" s="51"/>
      <c r="BN725" s="51"/>
      <c r="BO725" s="51"/>
      <c r="BP725" s="51"/>
      <c r="BQ725" s="51"/>
      <c r="BR725" s="51"/>
      <c r="BS725" s="51"/>
      <c r="BT725" s="51"/>
      <c r="BU725" s="51"/>
      <c r="BV725" s="51"/>
      <c r="BW725" s="51"/>
      <c r="BX725" s="51"/>
      <c r="BY725" s="51"/>
      <c r="BZ725" s="51"/>
      <c r="CA725" s="51"/>
      <c r="C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  <c r="BK726" s="51"/>
      <c r="BL726" s="51"/>
      <c r="BM726" s="51"/>
      <c r="BN726" s="51"/>
      <c r="BO726" s="51"/>
      <c r="BP726" s="51"/>
      <c r="BQ726" s="51"/>
      <c r="BR726" s="51"/>
      <c r="BS726" s="51"/>
      <c r="BT726" s="51"/>
      <c r="BU726" s="51"/>
      <c r="BV726" s="51"/>
      <c r="BW726" s="51"/>
      <c r="BX726" s="51"/>
      <c r="BY726" s="51"/>
      <c r="BZ726" s="51"/>
      <c r="CA726" s="51"/>
      <c r="C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1"/>
      <c r="BK727" s="51"/>
      <c r="BL727" s="51"/>
      <c r="BM727" s="51"/>
      <c r="BN727" s="51"/>
      <c r="BO727" s="51"/>
      <c r="BP727" s="51"/>
      <c r="BQ727" s="51"/>
      <c r="BR727" s="51"/>
      <c r="BS727" s="51"/>
      <c r="BT727" s="51"/>
      <c r="BU727" s="51"/>
      <c r="BV727" s="51"/>
      <c r="BW727" s="51"/>
      <c r="BX727" s="51"/>
      <c r="BY727" s="51"/>
      <c r="BZ727" s="51"/>
      <c r="CA727" s="51"/>
      <c r="C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  <c r="BK728" s="51"/>
      <c r="BL728" s="51"/>
      <c r="BM728" s="51"/>
      <c r="BN728" s="51"/>
      <c r="BO728" s="51"/>
      <c r="BP728" s="51"/>
      <c r="BQ728" s="51"/>
      <c r="BR728" s="51"/>
      <c r="BS728" s="51"/>
      <c r="BT728" s="51"/>
      <c r="BU728" s="51"/>
      <c r="BV728" s="51"/>
      <c r="BW728" s="51"/>
      <c r="BX728" s="51"/>
      <c r="BY728" s="51"/>
      <c r="BZ728" s="51"/>
      <c r="CA728" s="51"/>
      <c r="C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  <c r="AZ729" s="51"/>
      <c r="BA729" s="51"/>
      <c r="BB729" s="51"/>
      <c r="BC729" s="51"/>
      <c r="BD729" s="51"/>
      <c r="BE729" s="51"/>
      <c r="BF729" s="51"/>
      <c r="BG729" s="51"/>
      <c r="BH729" s="51"/>
      <c r="BI729" s="51"/>
      <c r="BJ729" s="51"/>
      <c r="BK729" s="51"/>
      <c r="BL729" s="51"/>
      <c r="BM729" s="51"/>
      <c r="BN729" s="51"/>
      <c r="BO729" s="51"/>
      <c r="BP729" s="51"/>
      <c r="BQ729" s="51"/>
      <c r="BR729" s="51"/>
      <c r="BS729" s="51"/>
      <c r="BT729" s="51"/>
      <c r="BU729" s="51"/>
      <c r="BV729" s="51"/>
      <c r="BW729" s="51"/>
      <c r="BX729" s="51"/>
      <c r="BY729" s="51"/>
      <c r="BZ729" s="51"/>
      <c r="CA729" s="51"/>
      <c r="C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  <c r="BK730" s="51"/>
      <c r="BL730" s="51"/>
      <c r="BM730" s="51"/>
      <c r="BN730" s="51"/>
      <c r="BO730" s="51"/>
      <c r="BP730" s="51"/>
      <c r="BQ730" s="51"/>
      <c r="BR730" s="51"/>
      <c r="BS730" s="51"/>
      <c r="BT730" s="51"/>
      <c r="BU730" s="51"/>
      <c r="BV730" s="51"/>
      <c r="BW730" s="51"/>
      <c r="BX730" s="51"/>
      <c r="BY730" s="51"/>
      <c r="BZ730" s="51"/>
      <c r="CA730" s="51"/>
      <c r="C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  <c r="BK731" s="51"/>
      <c r="BL731" s="51"/>
      <c r="BM731" s="51"/>
      <c r="BN731" s="51"/>
      <c r="BO731" s="51"/>
      <c r="BP731" s="51"/>
      <c r="BQ731" s="51"/>
      <c r="BR731" s="51"/>
      <c r="BS731" s="51"/>
      <c r="BT731" s="51"/>
      <c r="BU731" s="51"/>
      <c r="BV731" s="51"/>
      <c r="BW731" s="51"/>
      <c r="BX731" s="51"/>
      <c r="BY731" s="51"/>
      <c r="BZ731" s="51"/>
      <c r="CA731" s="51"/>
      <c r="C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  <c r="BK732" s="51"/>
      <c r="BL732" s="51"/>
      <c r="BM732" s="51"/>
      <c r="BN732" s="51"/>
      <c r="BO732" s="51"/>
      <c r="BP732" s="51"/>
      <c r="BQ732" s="51"/>
      <c r="BR732" s="51"/>
      <c r="BS732" s="51"/>
      <c r="BT732" s="51"/>
      <c r="BU732" s="51"/>
      <c r="BV732" s="51"/>
      <c r="BW732" s="51"/>
      <c r="BX732" s="51"/>
      <c r="BY732" s="51"/>
      <c r="BZ732" s="51"/>
      <c r="CA732" s="51"/>
      <c r="C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  <c r="AZ733" s="51"/>
      <c r="BA733" s="51"/>
      <c r="BB733" s="51"/>
      <c r="BC733" s="51"/>
      <c r="BD733" s="51"/>
      <c r="BE733" s="51"/>
      <c r="BF733" s="51"/>
      <c r="BG733" s="51"/>
      <c r="BH733" s="51"/>
      <c r="BI733" s="51"/>
      <c r="BJ733" s="51"/>
      <c r="BK733" s="51"/>
      <c r="BL733" s="51"/>
      <c r="BM733" s="51"/>
      <c r="BN733" s="51"/>
      <c r="BO733" s="51"/>
      <c r="BP733" s="51"/>
      <c r="BQ733" s="51"/>
      <c r="BR733" s="51"/>
      <c r="BS733" s="51"/>
      <c r="BT733" s="51"/>
      <c r="BU733" s="51"/>
      <c r="BV733" s="51"/>
      <c r="BW733" s="51"/>
      <c r="BX733" s="51"/>
      <c r="BY733" s="51"/>
      <c r="BZ733" s="51"/>
      <c r="CA733" s="51"/>
      <c r="C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  <c r="BO734" s="51"/>
      <c r="BP734" s="51"/>
      <c r="BQ734" s="51"/>
      <c r="BR734" s="51"/>
      <c r="BS734" s="51"/>
      <c r="BT734" s="51"/>
      <c r="BU734" s="51"/>
      <c r="BV734" s="51"/>
      <c r="BW734" s="51"/>
      <c r="BX734" s="51"/>
      <c r="BY734" s="51"/>
      <c r="BZ734" s="51"/>
      <c r="CA734" s="51"/>
      <c r="C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  <c r="AZ735" s="51"/>
      <c r="BA735" s="51"/>
      <c r="BB735" s="51"/>
      <c r="BC735" s="51"/>
      <c r="BD735" s="51"/>
      <c r="BE735" s="51"/>
      <c r="BF735" s="51"/>
      <c r="BG735" s="51"/>
      <c r="BH735" s="51"/>
      <c r="BI735" s="51"/>
      <c r="BJ735" s="51"/>
      <c r="BK735" s="51"/>
      <c r="BL735" s="51"/>
      <c r="BM735" s="51"/>
      <c r="BN735" s="51"/>
      <c r="BO735" s="51"/>
      <c r="BP735" s="51"/>
      <c r="BQ735" s="51"/>
      <c r="BR735" s="51"/>
      <c r="BS735" s="51"/>
      <c r="BT735" s="51"/>
      <c r="BU735" s="51"/>
      <c r="BV735" s="51"/>
      <c r="BW735" s="51"/>
      <c r="BX735" s="51"/>
      <c r="BY735" s="51"/>
      <c r="BZ735" s="51"/>
      <c r="CA735" s="51"/>
      <c r="C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  <c r="BK736" s="51"/>
      <c r="BL736" s="51"/>
      <c r="BM736" s="51"/>
      <c r="BN736" s="51"/>
      <c r="BO736" s="51"/>
      <c r="BP736" s="51"/>
      <c r="BQ736" s="51"/>
      <c r="BR736" s="51"/>
      <c r="BS736" s="51"/>
      <c r="BT736" s="51"/>
      <c r="BU736" s="51"/>
      <c r="BV736" s="51"/>
      <c r="BW736" s="51"/>
      <c r="BX736" s="51"/>
      <c r="BY736" s="51"/>
      <c r="BZ736" s="51"/>
      <c r="CA736" s="51"/>
      <c r="C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  <c r="AZ737" s="51"/>
      <c r="BA737" s="51"/>
      <c r="BB737" s="51"/>
      <c r="BC737" s="51"/>
      <c r="BD737" s="51"/>
      <c r="BE737" s="51"/>
      <c r="BF737" s="51"/>
      <c r="BG737" s="51"/>
      <c r="BH737" s="51"/>
      <c r="BI737" s="51"/>
      <c r="BJ737" s="51"/>
      <c r="BK737" s="51"/>
      <c r="BL737" s="51"/>
      <c r="BM737" s="51"/>
      <c r="BN737" s="51"/>
      <c r="BO737" s="51"/>
      <c r="BP737" s="51"/>
      <c r="BQ737" s="51"/>
      <c r="BR737" s="51"/>
      <c r="BS737" s="51"/>
      <c r="BT737" s="51"/>
      <c r="BU737" s="51"/>
      <c r="BV737" s="51"/>
      <c r="BW737" s="51"/>
      <c r="BX737" s="51"/>
      <c r="BY737" s="51"/>
      <c r="BZ737" s="51"/>
      <c r="CA737" s="51"/>
      <c r="C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  <c r="BK738" s="51"/>
      <c r="BL738" s="51"/>
      <c r="BM738" s="51"/>
      <c r="BN738" s="51"/>
      <c r="BO738" s="51"/>
      <c r="BP738" s="51"/>
      <c r="BQ738" s="51"/>
      <c r="BR738" s="51"/>
      <c r="BS738" s="51"/>
      <c r="BT738" s="51"/>
      <c r="BU738" s="51"/>
      <c r="BV738" s="51"/>
      <c r="BW738" s="51"/>
      <c r="BX738" s="51"/>
      <c r="BY738" s="51"/>
      <c r="BZ738" s="51"/>
      <c r="CA738" s="51"/>
      <c r="C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  <c r="AZ739" s="51"/>
      <c r="BA739" s="51"/>
      <c r="BB739" s="51"/>
      <c r="BC739" s="51"/>
      <c r="BD739" s="51"/>
      <c r="BE739" s="51"/>
      <c r="BF739" s="51"/>
      <c r="BG739" s="51"/>
      <c r="BH739" s="51"/>
      <c r="BI739" s="51"/>
      <c r="BJ739" s="51"/>
      <c r="BK739" s="51"/>
      <c r="BL739" s="51"/>
      <c r="BM739" s="51"/>
      <c r="BN739" s="51"/>
      <c r="BO739" s="51"/>
      <c r="BP739" s="51"/>
      <c r="BQ739" s="51"/>
      <c r="BR739" s="51"/>
      <c r="BS739" s="51"/>
      <c r="BT739" s="51"/>
      <c r="BU739" s="51"/>
      <c r="BV739" s="51"/>
      <c r="BW739" s="51"/>
      <c r="BX739" s="51"/>
      <c r="BY739" s="51"/>
      <c r="BZ739" s="51"/>
      <c r="CA739" s="51"/>
      <c r="C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  <c r="BO740" s="51"/>
      <c r="BP740" s="51"/>
      <c r="BQ740" s="51"/>
      <c r="BR740" s="51"/>
      <c r="BS740" s="51"/>
      <c r="BT740" s="51"/>
      <c r="BU740" s="51"/>
      <c r="BV740" s="51"/>
      <c r="BW740" s="51"/>
      <c r="BX740" s="51"/>
      <c r="BY740" s="51"/>
      <c r="BZ740" s="51"/>
      <c r="CA740" s="51"/>
      <c r="C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  <c r="AZ741" s="51"/>
      <c r="BA741" s="51"/>
      <c r="BB741" s="51"/>
      <c r="BC741" s="51"/>
      <c r="BD741" s="51"/>
      <c r="BE741" s="51"/>
      <c r="BF741" s="51"/>
      <c r="BG741" s="51"/>
      <c r="BH741" s="51"/>
      <c r="BI741" s="51"/>
      <c r="BJ741" s="51"/>
      <c r="BK741" s="51"/>
      <c r="BL741" s="51"/>
      <c r="BM741" s="51"/>
      <c r="BN741" s="51"/>
      <c r="BO741" s="51"/>
      <c r="BP741" s="51"/>
      <c r="BQ741" s="51"/>
      <c r="BR741" s="51"/>
      <c r="BS741" s="51"/>
      <c r="BT741" s="51"/>
      <c r="BU741" s="51"/>
      <c r="BV741" s="51"/>
      <c r="BW741" s="51"/>
      <c r="BX741" s="51"/>
      <c r="BY741" s="51"/>
      <c r="BZ741" s="51"/>
      <c r="CA741" s="51"/>
      <c r="C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  <c r="BK742" s="51"/>
      <c r="BL742" s="51"/>
      <c r="BM742" s="51"/>
      <c r="BN742" s="51"/>
      <c r="BO742" s="51"/>
      <c r="BP742" s="51"/>
      <c r="BQ742" s="51"/>
      <c r="BR742" s="51"/>
      <c r="BS742" s="51"/>
      <c r="BT742" s="51"/>
      <c r="BU742" s="51"/>
      <c r="BV742" s="51"/>
      <c r="BW742" s="51"/>
      <c r="BX742" s="51"/>
      <c r="BY742" s="51"/>
      <c r="BZ742" s="51"/>
      <c r="CA742" s="51"/>
      <c r="C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  <c r="AZ743" s="51"/>
      <c r="BA743" s="51"/>
      <c r="BB743" s="51"/>
      <c r="BC743" s="51"/>
      <c r="BD743" s="51"/>
      <c r="BE743" s="51"/>
      <c r="BF743" s="51"/>
      <c r="BG743" s="51"/>
      <c r="BH743" s="51"/>
      <c r="BI743" s="51"/>
      <c r="BJ743" s="51"/>
      <c r="BK743" s="51"/>
      <c r="BL743" s="51"/>
      <c r="BM743" s="51"/>
      <c r="BN743" s="51"/>
      <c r="BO743" s="51"/>
      <c r="BP743" s="51"/>
      <c r="BQ743" s="51"/>
      <c r="BR743" s="51"/>
      <c r="BS743" s="51"/>
      <c r="BT743" s="51"/>
      <c r="BU743" s="51"/>
      <c r="BV743" s="51"/>
      <c r="BW743" s="51"/>
      <c r="BX743" s="51"/>
      <c r="BY743" s="51"/>
      <c r="BZ743" s="51"/>
      <c r="CA743" s="51"/>
      <c r="C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  <c r="BK744" s="51"/>
      <c r="BL744" s="51"/>
      <c r="BM744" s="51"/>
      <c r="BN744" s="51"/>
      <c r="BO744" s="51"/>
      <c r="BP744" s="51"/>
      <c r="BQ744" s="51"/>
      <c r="BR744" s="51"/>
      <c r="BS744" s="51"/>
      <c r="BT744" s="51"/>
      <c r="BU744" s="51"/>
      <c r="BV744" s="51"/>
      <c r="BW744" s="51"/>
      <c r="BX744" s="51"/>
      <c r="BY744" s="51"/>
      <c r="BZ744" s="51"/>
      <c r="CA744" s="51"/>
      <c r="C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51"/>
      <c r="BN745" s="51"/>
      <c r="BO745" s="51"/>
      <c r="BP745" s="51"/>
      <c r="BQ745" s="51"/>
      <c r="BR745" s="51"/>
      <c r="BS745" s="51"/>
      <c r="BT745" s="51"/>
      <c r="BU745" s="51"/>
      <c r="BV745" s="51"/>
      <c r="BW745" s="51"/>
      <c r="BX745" s="51"/>
      <c r="BY745" s="51"/>
      <c r="BZ745" s="51"/>
      <c r="CA745" s="51"/>
      <c r="C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  <c r="BK746" s="51"/>
      <c r="BL746" s="51"/>
      <c r="BM746" s="51"/>
      <c r="BN746" s="51"/>
      <c r="BO746" s="51"/>
      <c r="BP746" s="51"/>
      <c r="BQ746" s="51"/>
      <c r="BR746" s="51"/>
      <c r="BS746" s="51"/>
      <c r="BT746" s="51"/>
      <c r="BU746" s="51"/>
      <c r="BV746" s="51"/>
      <c r="BW746" s="51"/>
      <c r="BX746" s="51"/>
      <c r="BY746" s="51"/>
      <c r="BZ746" s="51"/>
      <c r="CA746" s="51"/>
      <c r="C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  <c r="AZ747" s="51"/>
      <c r="BA747" s="51"/>
      <c r="BB747" s="51"/>
      <c r="BC747" s="51"/>
      <c r="BD747" s="51"/>
      <c r="BE747" s="51"/>
      <c r="BF747" s="51"/>
      <c r="BG747" s="51"/>
      <c r="BH747" s="51"/>
      <c r="BI747" s="51"/>
      <c r="BJ747" s="51"/>
      <c r="BK747" s="51"/>
      <c r="BL747" s="51"/>
      <c r="BM747" s="51"/>
      <c r="BN747" s="51"/>
      <c r="BO747" s="51"/>
      <c r="BP747" s="51"/>
      <c r="BQ747" s="51"/>
      <c r="BR747" s="51"/>
      <c r="BS747" s="51"/>
      <c r="BT747" s="51"/>
      <c r="BU747" s="51"/>
      <c r="BV747" s="51"/>
      <c r="BW747" s="51"/>
      <c r="BX747" s="51"/>
      <c r="BY747" s="51"/>
      <c r="BZ747" s="51"/>
      <c r="CA747" s="51"/>
      <c r="C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  <c r="BO748" s="51"/>
      <c r="BP748" s="51"/>
      <c r="BQ748" s="51"/>
      <c r="BR748" s="51"/>
      <c r="BS748" s="51"/>
      <c r="BT748" s="51"/>
      <c r="BU748" s="51"/>
      <c r="BV748" s="51"/>
      <c r="BW748" s="51"/>
      <c r="BX748" s="51"/>
      <c r="BY748" s="51"/>
      <c r="BZ748" s="51"/>
      <c r="CA748" s="51"/>
      <c r="C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  <c r="BK749" s="51"/>
      <c r="BL749" s="51"/>
      <c r="BM749" s="51"/>
      <c r="BN749" s="51"/>
      <c r="BO749" s="51"/>
      <c r="BP749" s="51"/>
      <c r="BQ749" s="51"/>
      <c r="BR749" s="51"/>
      <c r="BS749" s="51"/>
      <c r="BT749" s="51"/>
      <c r="BU749" s="51"/>
      <c r="BV749" s="51"/>
      <c r="BW749" s="51"/>
      <c r="BX749" s="51"/>
      <c r="BY749" s="51"/>
      <c r="BZ749" s="51"/>
      <c r="CA749" s="51"/>
      <c r="C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  <c r="BK750" s="51"/>
      <c r="BL750" s="51"/>
      <c r="BM750" s="51"/>
      <c r="BN750" s="51"/>
      <c r="BO750" s="51"/>
      <c r="BP750" s="51"/>
      <c r="BQ750" s="51"/>
      <c r="BR750" s="51"/>
      <c r="BS750" s="51"/>
      <c r="BT750" s="51"/>
      <c r="BU750" s="51"/>
      <c r="BV750" s="51"/>
      <c r="BW750" s="51"/>
      <c r="BX750" s="51"/>
      <c r="BY750" s="51"/>
      <c r="BZ750" s="51"/>
      <c r="CA750" s="51"/>
      <c r="C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  <c r="AZ751" s="51"/>
      <c r="BA751" s="51"/>
      <c r="BB751" s="51"/>
      <c r="BC751" s="51"/>
      <c r="BD751" s="51"/>
      <c r="BE751" s="51"/>
      <c r="BF751" s="51"/>
      <c r="BG751" s="51"/>
      <c r="BH751" s="51"/>
      <c r="BI751" s="51"/>
      <c r="BJ751" s="51"/>
      <c r="BK751" s="51"/>
      <c r="BL751" s="51"/>
      <c r="BM751" s="51"/>
      <c r="BN751" s="51"/>
      <c r="BO751" s="51"/>
      <c r="BP751" s="51"/>
      <c r="BQ751" s="51"/>
      <c r="BR751" s="51"/>
      <c r="BS751" s="51"/>
      <c r="BT751" s="51"/>
      <c r="BU751" s="51"/>
      <c r="BV751" s="51"/>
      <c r="BW751" s="51"/>
      <c r="BX751" s="51"/>
      <c r="BY751" s="51"/>
      <c r="BZ751" s="51"/>
      <c r="CA751" s="51"/>
      <c r="C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  <c r="BK752" s="51"/>
      <c r="BL752" s="51"/>
      <c r="BM752" s="51"/>
      <c r="BN752" s="51"/>
      <c r="BO752" s="51"/>
      <c r="BP752" s="51"/>
      <c r="BQ752" s="51"/>
      <c r="BR752" s="51"/>
      <c r="BS752" s="51"/>
      <c r="BT752" s="51"/>
      <c r="BU752" s="51"/>
      <c r="BV752" s="51"/>
      <c r="BW752" s="51"/>
      <c r="BX752" s="51"/>
      <c r="BY752" s="51"/>
      <c r="BZ752" s="51"/>
      <c r="CA752" s="51"/>
      <c r="C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  <c r="AZ753" s="51"/>
      <c r="BA753" s="51"/>
      <c r="BB753" s="51"/>
      <c r="BC753" s="51"/>
      <c r="BD753" s="51"/>
      <c r="BE753" s="51"/>
      <c r="BF753" s="51"/>
      <c r="BG753" s="51"/>
      <c r="BH753" s="51"/>
      <c r="BI753" s="51"/>
      <c r="BJ753" s="51"/>
      <c r="BK753" s="51"/>
      <c r="BL753" s="51"/>
      <c r="BM753" s="51"/>
      <c r="BN753" s="51"/>
      <c r="BO753" s="51"/>
      <c r="BP753" s="51"/>
      <c r="BQ753" s="51"/>
      <c r="BR753" s="51"/>
      <c r="BS753" s="51"/>
      <c r="BT753" s="51"/>
      <c r="BU753" s="51"/>
      <c r="BV753" s="51"/>
      <c r="BW753" s="51"/>
      <c r="BX753" s="51"/>
      <c r="BY753" s="51"/>
      <c r="BZ753" s="51"/>
      <c r="CA753" s="51"/>
      <c r="C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  <c r="BK754" s="51"/>
      <c r="BL754" s="51"/>
      <c r="BM754" s="51"/>
      <c r="BN754" s="51"/>
      <c r="BO754" s="51"/>
      <c r="BP754" s="51"/>
      <c r="BQ754" s="51"/>
      <c r="BR754" s="51"/>
      <c r="BS754" s="51"/>
      <c r="BT754" s="51"/>
      <c r="BU754" s="51"/>
      <c r="BV754" s="51"/>
      <c r="BW754" s="51"/>
      <c r="BX754" s="51"/>
      <c r="BY754" s="51"/>
      <c r="BZ754" s="51"/>
      <c r="CA754" s="51"/>
      <c r="C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51"/>
      <c r="BC755" s="51"/>
      <c r="BD755" s="51"/>
      <c r="BE755" s="51"/>
      <c r="BF755" s="51"/>
      <c r="BG755" s="51"/>
      <c r="BH755" s="51"/>
      <c r="BI755" s="51"/>
      <c r="BJ755" s="51"/>
      <c r="BK755" s="51"/>
      <c r="BL755" s="51"/>
      <c r="BM755" s="51"/>
      <c r="BN755" s="51"/>
      <c r="BO755" s="51"/>
      <c r="BP755" s="51"/>
      <c r="BQ755" s="51"/>
      <c r="BR755" s="51"/>
      <c r="BS755" s="51"/>
      <c r="BT755" s="51"/>
      <c r="BU755" s="51"/>
      <c r="BV755" s="51"/>
      <c r="BW755" s="51"/>
      <c r="BX755" s="51"/>
      <c r="BY755" s="51"/>
      <c r="BZ755" s="51"/>
      <c r="CA755" s="51"/>
      <c r="C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  <c r="BO756" s="51"/>
      <c r="BP756" s="51"/>
      <c r="BQ756" s="51"/>
      <c r="BR756" s="51"/>
      <c r="BS756" s="51"/>
      <c r="BT756" s="51"/>
      <c r="BU756" s="51"/>
      <c r="BV756" s="51"/>
      <c r="BW756" s="51"/>
      <c r="BX756" s="51"/>
      <c r="BY756" s="51"/>
      <c r="BZ756" s="51"/>
      <c r="CA756" s="51"/>
      <c r="C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  <c r="BO757" s="51"/>
      <c r="BP757" s="51"/>
      <c r="BQ757" s="51"/>
      <c r="BR757" s="51"/>
      <c r="BS757" s="51"/>
      <c r="BT757" s="51"/>
      <c r="BU757" s="51"/>
      <c r="BV757" s="51"/>
      <c r="BW757" s="51"/>
      <c r="BX757" s="51"/>
      <c r="BY757" s="51"/>
      <c r="BZ757" s="51"/>
      <c r="CA757" s="51"/>
      <c r="C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  <c r="BK758" s="51"/>
      <c r="BL758" s="51"/>
      <c r="BM758" s="51"/>
      <c r="BN758" s="51"/>
      <c r="BO758" s="51"/>
      <c r="BP758" s="51"/>
      <c r="BQ758" s="51"/>
      <c r="BR758" s="51"/>
      <c r="BS758" s="51"/>
      <c r="BT758" s="51"/>
      <c r="BU758" s="51"/>
      <c r="BV758" s="51"/>
      <c r="BW758" s="51"/>
      <c r="BX758" s="51"/>
      <c r="BY758" s="51"/>
      <c r="BZ758" s="51"/>
      <c r="CA758" s="51"/>
      <c r="C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  <c r="BK759" s="51"/>
      <c r="BL759" s="51"/>
      <c r="BM759" s="51"/>
      <c r="BN759" s="51"/>
      <c r="BO759" s="51"/>
      <c r="BP759" s="51"/>
      <c r="BQ759" s="51"/>
      <c r="BR759" s="51"/>
      <c r="BS759" s="51"/>
      <c r="BT759" s="51"/>
      <c r="BU759" s="51"/>
      <c r="BV759" s="51"/>
      <c r="BW759" s="51"/>
      <c r="BX759" s="51"/>
      <c r="BY759" s="51"/>
      <c r="BZ759" s="51"/>
      <c r="CA759" s="51"/>
      <c r="C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  <c r="BK760" s="51"/>
      <c r="BL760" s="51"/>
      <c r="BM760" s="51"/>
      <c r="BN760" s="51"/>
      <c r="BO760" s="51"/>
      <c r="BP760" s="51"/>
      <c r="BQ760" s="51"/>
      <c r="BR760" s="51"/>
      <c r="BS760" s="51"/>
      <c r="BT760" s="51"/>
      <c r="BU760" s="51"/>
      <c r="BV760" s="51"/>
      <c r="BW760" s="51"/>
      <c r="BX760" s="51"/>
      <c r="BY760" s="51"/>
      <c r="BZ760" s="51"/>
      <c r="CA760" s="51"/>
      <c r="C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  <c r="AZ761" s="51"/>
      <c r="BA761" s="51"/>
      <c r="BB761" s="51"/>
      <c r="BC761" s="51"/>
      <c r="BD761" s="51"/>
      <c r="BE761" s="51"/>
      <c r="BF761" s="51"/>
      <c r="BG761" s="51"/>
      <c r="BH761" s="51"/>
      <c r="BI761" s="51"/>
      <c r="BJ761" s="51"/>
      <c r="BK761" s="51"/>
      <c r="BL761" s="51"/>
      <c r="BM761" s="51"/>
      <c r="BN761" s="51"/>
      <c r="BO761" s="51"/>
      <c r="BP761" s="51"/>
      <c r="BQ761" s="51"/>
      <c r="BR761" s="51"/>
      <c r="BS761" s="51"/>
      <c r="BT761" s="51"/>
      <c r="BU761" s="51"/>
      <c r="BV761" s="51"/>
      <c r="BW761" s="51"/>
      <c r="BX761" s="51"/>
      <c r="BY761" s="51"/>
      <c r="BZ761" s="51"/>
      <c r="CA761" s="51"/>
      <c r="C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  <c r="BK762" s="51"/>
      <c r="BL762" s="51"/>
      <c r="BM762" s="51"/>
      <c r="BN762" s="51"/>
      <c r="BO762" s="51"/>
      <c r="BP762" s="51"/>
      <c r="BQ762" s="51"/>
      <c r="BR762" s="51"/>
      <c r="BS762" s="51"/>
      <c r="BT762" s="51"/>
      <c r="BU762" s="51"/>
      <c r="BV762" s="51"/>
      <c r="BW762" s="51"/>
      <c r="BX762" s="51"/>
      <c r="BY762" s="51"/>
      <c r="BZ762" s="51"/>
      <c r="CA762" s="51"/>
      <c r="C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  <c r="AZ763" s="51"/>
      <c r="BA763" s="51"/>
      <c r="BB763" s="51"/>
      <c r="BC763" s="51"/>
      <c r="BD763" s="51"/>
      <c r="BE763" s="51"/>
      <c r="BF763" s="51"/>
      <c r="BG763" s="51"/>
      <c r="BH763" s="51"/>
      <c r="BI763" s="51"/>
      <c r="BJ763" s="51"/>
      <c r="BK763" s="51"/>
      <c r="BL763" s="51"/>
      <c r="BM763" s="51"/>
      <c r="BN763" s="51"/>
      <c r="BO763" s="51"/>
      <c r="BP763" s="51"/>
      <c r="BQ763" s="51"/>
      <c r="BR763" s="51"/>
      <c r="BS763" s="51"/>
      <c r="BT763" s="51"/>
      <c r="BU763" s="51"/>
      <c r="BV763" s="51"/>
      <c r="BW763" s="51"/>
      <c r="BX763" s="51"/>
      <c r="BY763" s="51"/>
      <c r="BZ763" s="51"/>
      <c r="CA763" s="51"/>
      <c r="C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  <c r="BK764" s="51"/>
      <c r="BL764" s="51"/>
      <c r="BM764" s="51"/>
      <c r="BN764" s="51"/>
      <c r="BO764" s="51"/>
      <c r="BP764" s="51"/>
      <c r="BQ764" s="51"/>
      <c r="BR764" s="51"/>
      <c r="BS764" s="51"/>
      <c r="BT764" s="51"/>
      <c r="BU764" s="51"/>
      <c r="BV764" s="51"/>
      <c r="BW764" s="51"/>
      <c r="BX764" s="51"/>
      <c r="BY764" s="51"/>
      <c r="BZ764" s="51"/>
      <c r="CA764" s="51"/>
      <c r="C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  <c r="AZ765" s="51"/>
      <c r="BA765" s="51"/>
      <c r="BB765" s="51"/>
      <c r="BC765" s="51"/>
      <c r="BD765" s="51"/>
      <c r="BE765" s="51"/>
      <c r="BF765" s="51"/>
      <c r="BG765" s="51"/>
      <c r="BH765" s="51"/>
      <c r="BI765" s="51"/>
      <c r="BJ765" s="51"/>
      <c r="BK765" s="51"/>
      <c r="BL765" s="51"/>
      <c r="BM765" s="51"/>
      <c r="BN765" s="51"/>
      <c r="BO765" s="51"/>
      <c r="BP765" s="51"/>
      <c r="BQ765" s="51"/>
      <c r="BR765" s="51"/>
      <c r="BS765" s="51"/>
      <c r="BT765" s="51"/>
      <c r="BU765" s="51"/>
      <c r="BV765" s="51"/>
      <c r="BW765" s="51"/>
      <c r="BX765" s="51"/>
      <c r="BY765" s="51"/>
      <c r="BZ765" s="51"/>
      <c r="CA765" s="51"/>
      <c r="C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  <c r="BK766" s="51"/>
      <c r="BL766" s="51"/>
      <c r="BM766" s="51"/>
      <c r="BN766" s="51"/>
      <c r="BO766" s="51"/>
      <c r="BP766" s="51"/>
      <c r="BQ766" s="51"/>
      <c r="BR766" s="51"/>
      <c r="BS766" s="51"/>
      <c r="BT766" s="51"/>
      <c r="BU766" s="51"/>
      <c r="BV766" s="51"/>
      <c r="BW766" s="51"/>
      <c r="BX766" s="51"/>
      <c r="BY766" s="51"/>
      <c r="BZ766" s="51"/>
      <c r="CA766" s="51"/>
      <c r="C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  <c r="AZ767" s="51"/>
      <c r="BA767" s="51"/>
      <c r="BB767" s="51"/>
      <c r="BC767" s="51"/>
      <c r="BD767" s="51"/>
      <c r="BE767" s="51"/>
      <c r="BF767" s="51"/>
      <c r="BG767" s="51"/>
      <c r="BH767" s="51"/>
      <c r="BI767" s="51"/>
      <c r="BJ767" s="51"/>
      <c r="BK767" s="51"/>
      <c r="BL767" s="51"/>
      <c r="BM767" s="51"/>
      <c r="BN767" s="51"/>
      <c r="BO767" s="51"/>
      <c r="BP767" s="51"/>
      <c r="BQ767" s="51"/>
      <c r="BR767" s="51"/>
      <c r="BS767" s="51"/>
      <c r="BT767" s="51"/>
      <c r="BU767" s="51"/>
      <c r="BV767" s="51"/>
      <c r="BW767" s="51"/>
      <c r="BX767" s="51"/>
      <c r="BY767" s="51"/>
      <c r="BZ767" s="51"/>
      <c r="CA767" s="51"/>
      <c r="C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  <c r="BK768" s="51"/>
      <c r="BL768" s="51"/>
      <c r="BM768" s="51"/>
      <c r="BN768" s="51"/>
      <c r="BO768" s="51"/>
      <c r="BP768" s="51"/>
      <c r="BQ768" s="51"/>
      <c r="BR768" s="51"/>
      <c r="BS768" s="51"/>
      <c r="BT768" s="51"/>
      <c r="BU768" s="51"/>
      <c r="BV768" s="51"/>
      <c r="BW768" s="51"/>
      <c r="BX768" s="51"/>
      <c r="BY768" s="51"/>
      <c r="BZ768" s="51"/>
      <c r="CA768" s="51"/>
      <c r="C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  <c r="AZ769" s="51"/>
      <c r="BA769" s="51"/>
      <c r="BB769" s="51"/>
      <c r="BC769" s="51"/>
      <c r="BD769" s="51"/>
      <c r="BE769" s="51"/>
      <c r="BF769" s="51"/>
      <c r="BG769" s="51"/>
      <c r="BH769" s="51"/>
      <c r="BI769" s="51"/>
      <c r="BJ769" s="51"/>
      <c r="BK769" s="51"/>
      <c r="BL769" s="51"/>
      <c r="BM769" s="51"/>
      <c r="BN769" s="51"/>
      <c r="BO769" s="51"/>
      <c r="BP769" s="51"/>
      <c r="BQ769" s="51"/>
      <c r="BR769" s="51"/>
      <c r="BS769" s="51"/>
      <c r="BT769" s="51"/>
      <c r="BU769" s="51"/>
      <c r="BV769" s="51"/>
      <c r="BW769" s="51"/>
      <c r="BX769" s="51"/>
      <c r="BY769" s="51"/>
      <c r="BZ769" s="51"/>
      <c r="CA769" s="51"/>
      <c r="C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  <c r="BK770" s="51"/>
      <c r="BL770" s="51"/>
      <c r="BM770" s="51"/>
      <c r="BN770" s="51"/>
      <c r="BO770" s="51"/>
      <c r="BP770" s="51"/>
      <c r="BQ770" s="51"/>
      <c r="BR770" s="51"/>
      <c r="BS770" s="51"/>
      <c r="BT770" s="51"/>
      <c r="BU770" s="51"/>
      <c r="BV770" s="51"/>
      <c r="BW770" s="51"/>
      <c r="BX770" s="51"/>
      <c r="BY770" s="51"/>
      <c r="BZ770" s="51"/>
      <c r="CA770" s="51"/>
      <c r="C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  <c r="AZ771" s="51"/>
      <c r="BA771" s="51"/>
      <c r="BB771" s="51"/>
      <c r="BC771" s="51"/>
      <c r="BD771" s="51"/>
      <c r="BE771" s="51"/>
      <c r="BF771" s="51"/>
      <c r="BG771" s="51"/>
      <c r="BH771" s="51"/>
      <c r="BI771" s="51"/>
      <c r="BJ771" s="51"/>
      <c r="BK771" s="51"/>
      <c r="BL771" s="51"/>
      <c r="BM771" s="51"/>
      <c r="BN771" s="51"/>
      <c r="BO771" s="51"/>
      <c r="BP771" s="51"/>
      <c r="BQ771" s="51"/>
      <c r="BR771" s="51"/>
      <c r="BS771" s="51"/>
      <c r="BT771" s="51"/>
      <c r="BU771" s="51"/>
      <c r="BV771" s="51"/>
      <c r="BW771" s="51"/>
      <c r="BX771" s="51"/>
      <c r="BY771" s="51"/>
      <c r="BZ771" s="51"/>
      <c r="CA771" s="51"/>
      <c r="C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  <c r="BK772" s="51"/>
      <c r="BL772" s="51"/>
      <c r="BM772" s="51"/>
      <c r="BN772" s="51"/>
      <c r="BO772" s="51"/>
      <c r="BP772" s="51"/>
      <c r="BQ772" s="51"/>
      <c r="BR772" s="51"/>
      <c r="BS772" s="51"/>
      <c r="BT772" s="51"/>
      <c r="BU772" s="51"/>
      <c r="BV772" s="51"/>
      <c r="BW772" s="51"/>
      <c r="BX772" s="51"/>
      <c r="BY772" s="51"/>
      <c r="BZ772" s="51"/>
      <c r="CA772" s="51"/>
      <c r="C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  <c r="AZ773" s="51"/>
      <c r="BA773" s="51"/>
      <c r="BB773" s="51"/>
      <c r="BC773" s="51"/>
      <c r="BD773" s="51"/>
      <c r="BE773" s="51"/>
      <c r="BF773" s="51"/>
      <c r="BG773" s="51"/>
      <c r="BH773" s="51"/>
      <c r="BI773" s="51"/>
      <c r="BJ773" s="51"/>
      <c r="BK773" s="51"/>
      <c r="BL773" s="51"/>
      <c r="BM773" s="51"/>
      <c r="BN773" s="51"/>
      <c r="BO773" s="51"/>
      <c r="BP773" s="51"/>
      <c r="BQ773" s="51"/>
      <c r="BR773" s="51"/>
      <c r="BS773" s="51"/>
      <c r="BT773" s="51"/>
      <c r="BU773" s="51"/>
      <c r="BV773" s="51"/>
      <c r="BW773" s="51"/>
      <c r="BX773" s="51"/>
      <c r="BY773" s="51"/>
      <c r="BZ773" s="51"/>
      <c r="CA773" s="51"/>
      <c r="C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  <c r="BK774" s="51"/>
      <c r="BL774" s="51"/>
      <c r="BM774" s="51"/>
      <c r="BN774" s="51"/>
      <c r="BO774" s="51"/>
      <c r="BP774" s="51"/>
      <c r="BQ774" s="51"/>
      <c r="BR774" s="51"/>
      <c r="BS774" s="51"/>
      <c r="BT774" s="51"/>
      <c r="BU774" s="51"/>
      <c r="BV774" s="51"/>
      <c r="BW774" s="51"/>
      <c r="BX774" s="51"/>
      <c r="BY774" s="51"/>
      <c r="BZ774" s="51"/>
      <c r="CA774" s="51"/>
      <c r="C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  <c r="AZ775" s="51"/>
      <c r="BA775" s="51"/>
      <c r="BB775" s="51"/>
      <c r="BC775" s="51"/>
      <c r="BD775" s="51"/>
      <c r="BE775" s="51"/>
      <c r="BF775" s="51"/>
      <c r="BG775" s="51"/>
      <c r="BH775" s="51"/>
      <c r="BI775" s="51"/>
      <c r="BJ775" s="51"/>
      <c r="BK775" s="51"/>
      <c r="BL775" s="51"/>
      <c r="BM775" s="51"/>
      <c r="BN775" s="51"/>
      <c r="BO775" s="51"/>
      <c r="BP775" s="51"/>
      <c r="BQ775" s="51"/>
      <c r="BR775" s="51"/>
      <c r="BS775" s="51"/>
      <c r="BT775" s="51"/>
      <c r="BU775" s="51"/>
      <c r="BV775" s="51"/>
      <c r="BW775" s="51"/>
      <c r="BX775" s="51"/>
      <c r="BY775" s="51"/>
      <c r="BZ775" s="51"/>
      <c r="CA775" s="51"/>
      <c r="C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  <c r="BK776" s="51"/>
      <c r="BL776" s="51"/>
      <c r="BM776" s="51"/>
      <c r="BN776" s="51"/>
      <c r="BO776" s="51"/>
      <c r="BP776" s="51"/>
      <c r="BQ776" s="51"/>
      <c r="BR776" s="51"/>
      <c r="BS776" s="51"/>
      <c r="BT776" s="51"/>
      <c r="BU776" s="51"/>
      <c r="BV776" s="51"/>
      <c r="BW776" s="51"/>
      <c r="BX776" s="51"/>
      <c r="BY776" s="51"/>
      <c r="BZ776" s="51"/>
      <c r="CA776" s="51"/>
      <c r="C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  <c r="AZ777" s="51"/>
      <c r="BA777" s="51"/>
      <c r="BB777" s="51"/>
      <c r="BC777" s="51"/>
      <c r="BD777" s="51"/>
      <c r="BE777" s="51"/>
      <c r="BF777" s="51"/>
      <c r="BG777" s="51"/>
      <c r="BH777" s="51"/>
      <c r="BI777" s="51"/>
      <c r="BJ777" s="51"/>
      <c r="BK777" s="51"/>
      <c r="BL777" s="51"/>
      <c r="BM777" s="51"/>
      <c r="BN777" s="51"/>
      <c r="BO777" s="51"/>
      <c r="BP777" s="51"/>
      <c r="BQ777" s="51"/>
      <c r="BR777" s="51"/>
      <c r="BS777" s="51"/>
      <c r="BT777" s="51"/>
      <c r="BU777" s="51"/>
      <c r="BV777" s="51"/>
      <c r="BW777" s="51"/>
      <c r="BX777" s="51"/>
      <c r="BY777" s="51"/>
      <c r="BZ777" s="51"/>
      <c r="CA777" s="51"/>
      <c r="C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  <c r="BK778" s="51"/>
      <c r="BL778" s="51"/>
      <c r="BM778" s="51"/>
      <c r="BN778" s="51"/>
      <c r="BO778" s="51"/>
      <c r="BP778" s="51"/>
      <c r="BQ778" s="51"/>
      <c r="BR778" s="51"/>
      <c r="BS778" s="51"/>
      <c r="BT778" s="51"/>
      <c r="BU778" s="51"/>
      <c r="BV778" s="51"/>
      <c r="BW778" s="51"/>
      <c r="BX778" s="51"/>
      <c r="BY778" s="51"/>
      <c r="BZ778" s="51"/>
      <c r="CA778" s="51"/>
      <c r="C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  <c r="AZ779" s="51"/>
      <c r="BA779" s="51"/>
      <c r="BB779" s="51"/>
      <c r="BC779" s="51"/>
      <c r="BD779" s="51"/>
      <c r="BE779" s="51"/>
      <c r="BF779" s="51"/>
      <c r="BG779" s="51"/>
      <c r="BH779" s="51"/>
      <c r="BI779" s="51"/>
      <c r="BJ779" s="51"/>
      <c r="BK779" s="51"/>
      <c r="BL779" s="51"/>
      <c r="BM779" s="51"/>
      <c r="BN779" s="51"/>
      <c r="BO779" s="51"/>
      <c r="BP779" s="51"/>
      <c r="BQ779" s="51"/>
      <c r="BR779" s="51"/>
      <c r="BS779" s="51"/>
      <c r="BT779" s="51"/>
      <c r="BU779" s="51"/>
      <c r="BV779" s="51"/>
      <c r="BW779" s="51"/>
      <c r="BX779" s="51"/>
      <c r="BY779" s="51"/>
      <c r="BZ779" s="51"/>
      <c r="CA779" s="51"/>
      <c r="C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  <c r="BK780" s="51"/>
      <c r="BL780" s="51"/>
      <c r="BM780" s="51"/>
      <c r="BN780" s="51"/>
      <c r="BO780" s="51"/>
      <c r="BP780" s="51"/>
      <c r="BQ780" s="51"/>
      <c r="BR780" s="51"/>
      <c r="BS780" s="51"/>
      <c r="BT780" s="51"/>
      <c r="BU780" s="51"/>
      <c r="BV780" s="51"/>
      <c r="BW780" s="51"/>
      <c r="BX780" s="51"/>
      <c r="BY780" s="51"/>
      <c r="BZ780" s="51"/>
      <c r="CA780" s="51"/>
      <c r="C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  <c r="BG781" s="51"/>
      <c r="BH781" s="51"/>
      <c r="BI781" s="51"/>
      <c r="BJ781" s="51"/>
      <c r="BK781" s="51"/>
      <c r="BL781" s="51"/>
      <c r="BM781" s="51"/>
      <c r="BN781" s="51"/>
      <c r="BO781" s="51"/>
      <c r="BP781" s="51"/>
      <c r="BQ781" s="51"/>
      <c r="BR781" s="51"/>
      <c r="BS781" s="51"/>
      <c r="BT781" s="51"/>
      <c r="BU781" s="51"/>
      <c r="BV781" s="51"/>
      <c r="BW781" s="51"/>
      <c r="BX781" s="51"/>
      <c r="BY781" s="51"/>
      <c r="BZ781" s="51"/>
      <c r="CA781" s="51"/>
      <c r="C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51"/>
      <c r="BN782" s="51"/>
      <c r="BO782" s="51"/>
      <c r="BP782" s="51"/>
      <c r="BQ782" s="51"/>
      <c r="BR782" s="51"/>
      <c r="BS782" s="51"/>
      <c r="BT782" s="51"/>
      <c r="BU782" s="51"/>
      <c r="BV782" s="51"/>
      <c r="BW782" s="51"/>
      <c r="BX782" s="51"/>
      <c r="BY782" s="51"/>
      <c r="BZ782" s="51"/>
      <c r="CA782" s="51"/>
      <c r="C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  <c r="AZ783" s="51"/>
      <c r="BA783" s="51"/>
      <c r="BB783" s="51"/>
      <c r="BC783" s="51"/>
      <c r="BD783" s="51"/>
      <c r="BE783" s="51"/>
      <c r="BF783" s="51"/>
      <c r="BG783" s="51"/>
      <c r="BH783" s="51"/>
      <c r="BI783" s="51"/>
      <c r="BJ783" s="51"/>
      <c r="BK783" s="51"/>
      <c r="BL783" s="51"/>
      <c r="BM783" s="51"/>
      <c r="BN783" s="51"/>
      <c r="BO783" s="51"/>
      <c r="BP783" s="51"/>
      <c r="BQ783" s="51"/>
      <c r="BR783" s="51"/>
      <c r="BS783" s="51"/>
      <c r="BT783" s="51"/>
      <c r="BU783" s="51"/>
      <c r="BV783" s="51"/>
      <c r="BW783" s="51"/>
      <c r="BX783" s="51"/>
      <c r="BY783" s="51"/>
      <c r="BZ783" s="51"/>
      <c r="CA783" s="51"/>
      <c r="C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  <c r="BK784" s="51"/>
      <c r="BL784" s="51"/>
      <c r="BM784" s="51"/>
      <c r="BN784" s="51"/>
      <c r="BO784" s="51"/>
      <c r="BP784" s="51"/>
      <c r="BQ784" s="51"/>
      <c r="BR784" s="51"/>
      <c r="BS784" s="51"/>
      <c r="BT784" s="51"/>
      <c r="BU784" s="51"/>
      <c r="BV784" s="51"/>
      <c r="BW784" s="51"/>
      <c r="BX784" s="51"/>
      <c r="BY784" s="51"/>
      <c r="BZ784" s="51"/>
      <c r="CA784" s="51"/>
      <c r="C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  <c r="AZ785" s="51"/>
      <c r="BA785" s="51"/>
      <c r="BB785" s="51"/>
      <c r="BC785" s="51"/>
      <c r="BD785" s="51"/>
      <c r="BE785" s="51"/>
      <c r="BF785" s="51"/>
      <c r="BG785" s="51"/>
      <c r="BH785" s="51"/>
      <c r="BI785" s="51"/>
      <c r="BJ785" s="51"/>
      <c r="BK785" s="51"/>
      <c r="BL785" s="51"/>
      <c r="BM785" s="51"/>
      <c r="BN785" s="51"/>
      <c r="BO785" s="51"/>
      <c r="BP785" s="51"/>
      <c r="BQ785" s="51"/>
      <c r="BR785" s="51"/>
      <c r="BS785" s="51"/>
      <c r="BT785" s="51"/>
      <c r="BU785" s="51"/>
      <c r="BV785" s="51"/>
      <c r="BW785" s="51"/>
      <c r="BX785" s="51"/>
      <c r="BY785" s="51"/>
      <c r="BZ785" s="51"/>
      <c r="CA785" s="51"/>
      <c r="C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  <c r="BK786" s="51"/>
      <c r="BL786" s="51"/>
      <c r="BM786" s="51"/>
      <c r="BN786" s="51"/>
      <c r="BO786" s="51"/>
      <c r="BP786" s="51"/>
      <c r="BQ786" s="51"/>
      <c r="BR786" s="51"/>
      <c r="BS786" s="51"/>
      <c r="BT786" s="51"/>
      <c r="BU786" s="51"/>
      <c r="BV786" s="51"/>
      <c r="BW786" s="51"/>
      <c r="BX786" s="51"/>
      <c r="BY786" s="51"/>
      <c r="BZ786" s="51"/>
      <c r="CA786" s="51"/>
      <c r="C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  <c r="AZ787" s="51"/>
      <c r="BA787" s="51"/>
      <c r="BB787" s="51"/>
      <c r="BC787" s="51"/>
      <c r="BD787" s="51"/>
      <c r="BE787" s="51"/>
      <c r="BF787" s="51"/>
      <c r="BG787" s="51"/>
      <c r="BH787" s="51"/>
      <c r="BI787" s="51"/>
      <c r="BJ787" s="51"/>
      <c r="BK787" s="51"/>
      <c r="BL787" s="51"/>
      <c r="BM787" s="51"/>
      <c r="BN787" s="51"/>
      <c r="BO787" s="51"/>
      <c r="BP787" s="51"/>
      <c r="BQ787" s="51"/>
      <c r="BR787" s="51"/>
      <c r="BS787" s="51"/>
      <c r="BT787" s="51"/>
      <c r="BU787" s="51"/>
      <c r="BV787" s="51"/>
      <c r="BW787" s="51"/>
      <c r="BX787" s="51"/>
      <c r="BY787" s="51"/>
      <c r="BZ787" s="51"/>
      <c r="CA787" s="51"/>
      <c r="C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  <c r="BK788" s="51"/>
      <c r="BL788" s="51"/>
      <c r="BM788" s="51"/>
      <c r="BN788" s="51"/>
      <c r="BO788" s="51"/>
      <c r="BP788" s="51"/>
      <c r="BQ788" s="51"/>
      <c r="BR788" s="51"/>
      <c r="BS788" s="51"/>
      <c r="BT788" s="51"/>
      <c r="BU788" s="51"/>
      <c r="BV788" s="51"/>
      <c r="BW788" s="51"/>
      <c r="BX788" s="51"/>
      <c r="BY788" s="51"/>
      <c r="BZ788" s="51"/>
      <c r="CA788" s="51"/>
      <c r="C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  <c r="AZ789" s="51"/>
      <c r="BA789" s="51"/>
      <c r="BB789" s="51"/>
      <c r="BC789" s="51"/>
      <c r="BD789" s="51"/>
      <c r="BE789" s="51"/>
      <c r="BF789" s="51"/>
      <c r="BG789" s="51"/>
      <c r="BH789" s="51"/>
      <c r="BI789" s="51"/>
      <c r="BJ789" s="51"/>
      <c r="BK789" s="51"/>
      <c r="BL789" s="51"/>
      <c r="BM789" s="51"/>
      <c r="BN789" s="51"/>
      <c r="BO789" s="51"/>
      <c r="BP789" s="51"/>
      <c r="BQ789" s="51"/>
      <c r="BR789" s="51"/>
      <c r="BS789" s="51"/>
      <c r="BT789" s="51"/>
      <c r="BU789" s="51"/>
      <c r="BV789" s="51"/>
      <c r="BW789" s="51"/>
      <c r="BX789" s="51"/>
      <c r="BY789" s="51"/>
      <c r="BZ789" s="51"/>
      <c r="CA789" s="51"/>
      <c r="C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  <c r="BK790" s="51"/>
      <c r="BL790" s="51"/>
      <c r="BM790" s="51"/>
      <c r="BN790" s="51"/>
      <c r="BO790" s="51"/>
      <c r="BP790" s="51"/>
      <c r="BQ790" s="51"/>
      <c r="BR790" s="51"/>
      <c r="BS790" s="51"/>
      <c r="BT790" s="51"/>
      <c r="BU790" s="51"/>
      <c r="BV790" s="51"/>
      <c r="BW790" s="51"/>
      <c r="BX790" s="51"/>
      <c r="BY790" s="51"/>
      <c r="BZ790" s="51"/>
      <c r="CA790" s="51"/>
      <c r="C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  <c r="AZ791" s="51"/>
      <c r="BA791" s="51"/>
      <c r="BB791" s="51"/>
      <c r="BC791" s="51"/>
      <c r="BD791" s="51"/>
      <c r="BE791" s="51"/>
      <c r="BF791" s="51"/>
      <c r="BG791" s="51"/>
      <c r="BH791" s="51"/>
      <c r="BI791" s="51"/>
      <c r="BJ791" s="51"/>
      <c r="BK791" s="51"/>
      <c r="BL791" s="51"/>
      <c r="BM791" s="51"/>
      <c r="BN791" s="51"/>
      <c r="BO791" s="51"/>
      <c r="BP791" s="51"/>
      <c r="BQ791" s="51"/>
      <c r="BR791" s="51"/>
      <c r="BS791" s="51"/>
      <c r="BT791" s="51"/>
      <c r="BU791" s="51"/>
      <c r="BV791" s="51"/>
      <c r="BW791" s="51"/>
      <c r="BX791" s="51"/>
      <c r="BY791" s="51"/>
      <c r="BZ791" s="51"/>
      <c r="CA791" s="51"/>
      <c r="C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  <c r="BK792" s="51"/>
      <c r="BL792" s="51"/>
      <c r="BM792" s="51"/>
      <c r="BN792" s="51"/>
      <c r="BO792" s="51"/>
      <c r="BP792" s="51"/>
      <c r="BQ792" s="51"/>
      <c r="BR792" s="51"/>
      <c r="BS792" s="51"/>
      <c r="BT792" s="51"/>
      <c r="BU792" s="51"/>
      <c r="BV792" s="51"/>
      <c r="BW792" s="51"/>
      <c r="BX792" s="51"/>
      <c r="BY792" s="51"/>
      <c r="BZ792" s="51"/>
      <c r="CA792" s="51"/>
      <c r="C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  <c r="AZ793" s="51"/>
      <c r="BA793" s="51"/>
      <c r="BB793" s="51"/>
      <c r="BC793" s="51"/>
      <c r="BD793" s="51"/>
      <c r="BE793" s="51"/>
      <c r="BF793" s="51"/>
      <c r="BG793" s="51"/>
      <c r="BH793" s="51"/>
      <c r="BI793" s="51"/>
      <c r="BJ793" s="51"/>
      <c r="BK793" s="51"/>
      <c r="BL793" s="51"/>
      <c r="BM793" s="51"/>
      <c r="BN793" s="51"/>
      <c r="BO793" s="51"/>
      <c r="BP793" s="51"/>
      <c r="BQ793" s="51"/>
      <c r="BR793" s="51"/>
      <c r="BS793" s="51"/>
      <c r="BT793" s="51"/>
      <c r="BU793" s="51"/>
      <c r="BV793" s="51"/>
      <c r="BW793" s="51"/>
      <c r="BX793" s="51"/>
      <c r="BY793" s="51"/>
      <c r="BZ793" s="51"/>
      <c r="CA793" s="51"/>
      <c r="C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  <c r="BK794" s="51"/>
      <c r="BL794" s="51"/>
      <c r="BM794" s="51"/>
      <c r="BN794" s="51"/>
      <c r="BO794" s="51"/>
      <c r="BP794" s="51"/>
      <c r="BQ794" s="51"/>
      <c r="BR794" s="51"/>
      <c r="BS794" s="51"/>
      <c r="BT794" s="51"/>
      <c r="BU794" s="51"/>
      <c r="BV794" s="51"/>
      <c r="BW794" s="51"/>
      <c r="BX794" s="51"/>
      <c r="BY794" s="51"/>
      <c r="BZ794" s="51"/>
      <c r="CA794" s="51"/>
      <c r="C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  <c r="AZ795" s="51"/>
      <c r="BA795" s="51"/>
      <c r="BB795" s="51"/>
      <c r="BC795" s="51"/>
      <c r="BD795" s="51"/>
      <c r="BE795" s="51"/>
      <c r="BF795" s="51"/>
      <c r="BG795" s="51"/>
      <c r="BH795" s="51"/>
      <c r="BI795" s="51"/>
      <c r="BJ795" s="51"/>
      <c r="BK795" s="51"/>
      <c r="BL795" s="51"/>
      <c r="BM795" s="51"/>
      <c r="BN795" s="51"/>
      <c r="BO795" s="51"/>
      <c r="BP795" s="51"/>
      <c r="BQ795" s="51"/>
      <c r="BR795" s="51"/>
      <c r="BS795" s="51"/>
      <c r="BT795" s="51"/>
      <c r="BU795" s="51"/>
      <c r="BV795" s="51"/>
      <c r="BW795" s="51"/>
      <c r="BX795" s="51"/>
      <c r="BY795" s="51"/>
      <c r="BZ795" s="51"/>
      <c r="CA795" s="51"/>
      <c r="C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  <c r="BK796" s="51"/>
      <c r="BL796" s="51"/>
      <c r="BM796" s="51"/>
      <c r="BN796" s="51"/>
      <c r="BO796" s="51"/>
      <c r="BP796" s="51"/>
      <c r="BQ796" s="51"/>
      <c r="BR796" s="51"/>
      <c r="BS796" s="51"/>
      <c r="BT796" s="51"/>
      <c r="BU796" s="51"/>
      <c r="BV796" s="51"/>
      <c r="BW796" s="51"/>
      <c r="BX796" s="51"/>
      <c r="BY796" s="51"/>
      <c r="BZ796" s="51"/>
      <c r="CA796" s="51"/>
      <c r="C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  <c r="AZ797" s="51"/>
      <c r="BA797" s="51"/>
      <c r="BB797" s="51"/>
      <c r="BC797" s="51"/>
      <c r="BD797" s="51"/>
      <c r="BE797" s="51"/>
      <c r="BF797" s="51"/>
      <c r="BG797" s="51"/>
      <c r="BH797" s="51"/>
      <c r="BI797" s="51"/>
      <c r="BJ797" s="51"/>
      <c r="BK797" s="51"/>
      <c r="BL797" s="51"/>
      <c r="BM797" s="51"/>
      <c r="BN797" s="51"/>
      <c r="BO797" s="51"/>
      <c r="BP797" s="51"/>
      <c r="BQ797" s="51"/>
      <c r="BR797" s="51"/>
      <c r="BS797" s="51"/>
      <c r="BT797" s="51"/>
      <c r="BU797" s="51"/>
      <c r="BV797" s="51"/>
      <c r="BW797" s="51"/>
      <c r="BX797" s="51"/>
      <c r="BY797" s="51"/>
      <c r="BZ797" s="51"/>
      <c r="CA797" s="51"/>
      <c r="C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  <c r="BK798" s="51"/>
      <c r="BL798" s="51"/>
      <c r="BM798" s="51"/>
      <c r="BN798" s="51"/>
      <c r="BO798" s="51"/>
      <c r="BP798" s="51"/>
      <c r="BQ798" s="51"/>
      <c r="BR798" s="51"/>
      <c r="BS798" s="51"/>
      <c r="BT798" s="51"/>
      <c r="BU798" s="51"/>
      <c r="BV798" s="51"/>
      <c r="BW798" s="51"/>
      <c r="BX798" s="51"/>
      <c r="BY798" s="51"/>
      <c r="BZ798" s="51"/>
      <c r="CA798" s="51"/>
      <c r="C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  <c r="AZ799" s="51"/>
      <c r="BA799" s="51"/>
      <c r="BB799" s="51"/>
      <c r="BC799" s="51"/>
      <c r="BD799" s="51"/>
      <c r="BE799" s="51"/>
      <c r="BF799" s="51"/>
      <c r="BG799" s="51"/>
      <c r="BH799" s="51"/>
      <c r="BI799" s="51"/>
      <c r="BJ799" s="51"/>
      <c r="BK799" s="51"/>
      <c r="BL799" s="51"/>
      <c r="BM799" s="51"/>
      <c r="BN799" s="51"/>
      <c r="BO799" s="51"/>
      <c r="BP799" s="51"/>
      <c r="BQ799" s="51"/>
      <c r="BR799" s="51"/>
      <c r="BS799" s="51"/>
      <c r="BT799" s="51"/>
      <c r="BU799" s="51"/>
      <c r="BV799" s="51"/>
      <c r="BW799" s="51"/>
      <c r="BX799" s="51"/>
      <c r="BY799" s="51"/>
      <c r="BZ799" s="51"/>
      <c r="CA799" s="51"/>
      <c r="C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  <c r="BO800" s="51"/>
      <c r="BP800" s="51"/>
      <c r="BQ800" s="51"/>
      <c r="BR800" s="51"/>
      <c r="BS800" s="51"/>
      <c r="BT800" s="51"/>
      <c r="BU800" s="51"/>
      <c r="BV800" s="51"/>
      <c r="BW800" s="51"/>
      <c r="BX800" s="51"/>
      <c r="BY800" s="51"/>
      <c r="BZ800" s="51"/>
      <c r="CA800" s="51"/>
      <c r="C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  <c r="BK801" s="51"/>
      <c r="BL801" s="51"/>
      <c r="BM801" s="51"/>
      <c r="BN801" s="51"/>
      <c r="BO801" s="51"/>
      <c r="BP801" s="51"/>
      <c r="BQ801" s="51"/>
      <c r="BR801" s="51"/>
      <c r="BS801" s="51"/>
      <c r="BT801" s="51"/>
      <c r="BU801" s="51"/>
      <c r="BV801" s="51"/>
      <c r="BW801" s="51"/>
      <c r="BX801" s="51"/>
      <c r="BY801" s="51"/>
      <c r="BZ801" s="51"/>
      <c r="CA801" s="51"/>
      <c r="C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  <c r="BO802" s="51"/>
      <c r="BP802" s="51"/>
      <c r="BQ802" s="51"/>
      <c r="BR802" s="51"/>
      <c r="BS802" s="51"/>
      <c r="BT802" s="51"/>
      <c r="BU802" s="51"/>
      <c r="BV802" s="51"/>
      <c r="BW802" s="51"/>
      <c r="BX802" s="51"/>
      <c r="BY802" s="51"/>
      <c r="BZ802" s="51"/>
      <c r="CA802" s="51"/>
      <c r="C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  <c r="BO803" s="51"/>
      <c r="BP803" s="51"/>
      <c r="BQ803" s="51"/>
      <c r="BR803" s="51"/>
      <c r="BS803" s="51"/>
      <c r="BT803" s="51"/>
      <c r="BU803" s="51"/>
      <c r="BV803" s="51"/>
      <c r="BW803" s="51"/>
      <c r="BX803" s="51"/>
      <c r="BY803" s="51"/>
      <c r="BZ803" s="51"/>
      <c r="CA803" s="51"/>
      <c r="C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  <c r="BO804" s="51"/>
      <c r="BP804" s="51"/>
      <c r="BQ804" s="51"/>
      <c r="BR804" s="51"/>
      <c r="BS804" s="51"/>
      <c r="BT804" s="51"/>
      <c r="BU804" s="51"/>
      <c r="BV804" s="51"/>
      <c r="BW804" s="51"/>
      <c r="BX804" s="51"/>
      <c r="BY804" s="51"/>
      <c r="BZ804" s="51"/>
      <c r="CA804" s="51"/>
      <c r="C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  <c r="AZ805" s="51"/>
      <c r="BA805" s="51"/>
      <c r="BB805" s="51"/>
      <c r="BC805" s="51"/>
      <c r="BD805" s="51"/>
      <c r="BE805" s="51"/>
      <c r="BF805" s="51"/>
      <c r="BG805" s="51"/>
      <c r="BH805" s="51"/>
      <c r="BI805" s="51"/>
      <c r="BJ805" s="51"/>
      <c r="BK805" s="51"/>
      <c r="BL805" s="51"/>
      <c r="BM805" s="51"/>
      <c r="BN805" s="51"/>
      <c r="BO805" s="51"/>
      <c r="BP805" s="51"/>
      <c r="BQ805" s="51"/>
      <c r="BR805" s="51"/>
      <c r="BS805" s="51"/>
      <c r="BT805" s="51"/>
      <c r="BU805" s="51"/>
      <c r="BV805" s="51"/>
      <c r="BW805" s="51"/>
      <c r="BX805" s="51"/>
      <c r="BY805" s="51"/>
      <c r="BZ805" s="51"/>
      <c r="CA805" s="51"/>
      <c r="C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  <c r="BO806" s="51"/>
      <c r="BP806" s="51"/>
      <c r="BQ806" s="51"/>
      <c r="BR806" s="51"/>
      <c r="BS806" s="51"/>
      <c r="BT806" s="51"/>
      <c r="BU806" s="51"/>
      <c r="BV806" s="51"/>
      <c r="BW806" s="51"/>
      <c r="BX806" s="51"/>
      <c r="BY806" s="51"/>
      <c r="BZ806" s="51"/>
      <c r="CA806" s="51"/>
      <c r="C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51"/>
      <c r="BK807" s="51"/>
      <c r="BL807" s="51"/>
      <c r="BM807" s="51"/>
      <c r="BN807" s="51"/>
      <c r="BO807" s="51"/>
      <c r="BP807" s="51"/>
      <c r="BQ807" s="51"/>
      <c r="BR807" s="51"/>
      <c r="BS807" s="51"/>
      <c r="BT807" s="51"/>
      <c r="BU807" s="51"/>
      <c r="BV807" s="51"/>
      <c r="BW807" s="51"/>
      <c r="BX807" s="51"/>
      <c r="BY807" s="51"/>
      <c r="BZ807" s="51"/>
      <c r="CA807" s="51"/>
      <c r="C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  <c r="BO808" s="51"/>
      <c r="BP808" s="51"/>
      <c r="BQ808" s="51"/>
      <c r="BR808" s="51"/>
      <c r="BS808" s="51"/>
      <c r="BT808" s="51"/>
      <c r="BU808" s="51"/>
      <c r="BV808" s="51"/>
      <c r="BW808" s="51"/>
      <c r="BX808" s="51"/>
      <c r="BY808" s="51"/>
      <c r="BZ808" s="51"/>
      <c r="CA808" s="51"/>
      <c r="C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  <c r="AZ809" s="51"/>
      <c r="BA809" s="51"/>
      <c r="BB809" s="51"/>
      <c r="BC809" s="51"/>
      <c r="BD809" s="51"/>
      <c r="BE809" s="51"/>
      <c r="BF809" s="51"/>
      <c r="BG809" s="51"/>
      <c r="BH809" s="51"/>
      <c r="BI809" s="51"/>
      <c r="BJ809" s="51"/>
      <c r="BK809" s="51"/>
      <c r="BL809" s="51"/>
      <c r="BM809" s="51"/>
      <c r="BN809" s="51"/>
      <c r="BO809" s="51"/>
      <c r="BP809" s="51"/>
      <c r="BQ809" s="51"/>
      <c r="BR809" s="51"/>
      <c r="BS809" s="51"/>
      <c r="BT809" s="51"/>
      <c r="BU809" s="51"/>
      <c r="BV809" s="51"/>
      <c r="BW809" s="51"/>
      <c r="BX809" s="51"/>
      <c r="BY809" s="51"/>
      <c r="BZ809" s="51"/>
      <c r="CA809" s="51"/>
      <c r="C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  <c r="BO810" s="51"/>
      <c r="BP810" s="51"/>
      <c r="BQ810" s="51"/>
      <c r="BR810" s="51"/>
      <c r="BS810" s="51"/>
      <c r="BT810" s="51"/>
      <c r="BU810" s="51"/>
      <c r="BV810" s="51"/>
      <c r="BW810" s="51"/>
      <c r="BX810" s="51"/>
      <c r="BY810" s="51"/>
      <c r="BZ810" s="51"/>
      <c r="CA810" s="51"/>
      <c r="C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51"/>
      <c r="BK811" s="51"/>
      <c r="BL811" s="51"/>
      <c r="BM811" s="51"/>
      <c r="BN811" s="51"/>
      <c r="BO811" s="51"/>
      <c r="BP811" s="51"/>
      <c r="BQ811" s="51"/>
      <c r="BR811" s="51"/>
      <c r="BS811" s="51"/>
      <c r="BT811" s="51"/>
      <c r="BU811" s="51"/>
      <c r="BV811" s="51"/>
      <c r="BW811" s="51"/>
      <c r="BX811" s="51"/>
      <c r="BY811" s="51"/>
      <c r="BZ811" s="51"/>
      <c r="CA811" s="51"/>
      <c r="C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  <c r="BQ812" s="51"/>
      <c r="BR812" s="51"/>
      <c r="BS812" s="51"/>
      <c r="BT812" s="51"/>
      <c r="BU812" s="51"/>
      <c r="BV812" s="51"/>
      <c r="BW812" s="51"/>
      <c r="BX812" s="51"/>
      <c r="BY812" s="51"/>
      <c r="BZ812" s="51"/>
      <c r="CA812" s="51"/>
      <c r="C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51"/>
      <c r="BF813" s="51"/>
      <c r="BG813" s="51"/>
      <c r="BH813" s="51"/>
      <c r="BI813" s="51"/>
      <c r="BJ813" s="51"/>
      <c r="BK813" s="51"/>
      <c r="BL813" s="51"/>
      <c r="BM813" s="51"/>
      <c r="BN813" s="51"/>
      <c r="BO813" s="51"/>
      <c r="BP813" s="51"/>
      <c r="BQ813" s="51"/>
      <c r="BR813" s="51"/>
      <c r="BS813" s="51"/>
      <c r="BT813" s="51"/>
      <c r="BU813" s="51"/>
      <c r="BV813" s="51"/>
      <c r="BW813" s="51"/>
      <c r="BX813" s="51"/>
      <c r="BY813" s="51"/>
      <c r="BZ813" s="51"/>
      <c r="CA813" s="51"/>
      <c r="C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  <c r="BO814" s="51"/>
      <c r="BP814" s="51"/>
      <c r="BQ814" s="51"/>
      <c r="BR814" s="51"/>
      <c r="BS814" s="51"/>
      <c r="BT814" s="51"/>
      <c r="BU814" s="51"/>
      <c r="BV814" s="51"/>
      <c r="BW814" s="51"/>
      <c r="BX814" s="51"/>
      <c r="BY814" s="51"/>
      <c r="BZ814" s="51"/>
      <c r="CA814" s="51"/>
      <c r="C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  <c r="AZ815" s="51"/>
      <c r="BA815" s="51"/>
      <c r="BB815" s="51"/>
      <c r="BC815" s="51"/>
      <c r="BD815" s="51"/>
      <c r="BE815" s="51"/>
      <c r="BF815" s="51"/>
      <c r="BG815" s="51"/>
      <c r="BH815" s="51"/>
      <c r="BI815" s="51"/>
      <c r="BJ815" s="51"/>
      <c r="BK815" s="51"/>
      <c r="BL815" s="51"/>
      <c r="BM815" s="51"/>
      <c r="BN815" s="51"/>
      <c r="BO815" s="51"/>
      <c r="BP815" s="51"/>
      <c r="BQ815" s="51"/>
      <c r="BR815" s="51"/>
      <c r="BS815" s="51"/>
      <c r="BT815" s="51"/>
      <c r="BU815" s="51"/>
      <c r="BV815" s="51"/>
      <c r="BW815" s="51"/>
      <c r="BX815" s="51"/>
      <c r="BY815" s="51"/>
      <c r="BZ815" s="51"/>
      <c r="CA815" s="51"/>
      <c r="C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  <c r="BO816" s="51"/>
      <c r="BP816" s="51"/>
      <c r="BQ816" s="51"/>
      <c r="BR816" s="51"/>
      <c r="BS816" s="51"/>
      <c r="BT816" s="51"/>
      <c r="BU816" s="51"/>
      <c r="BV816" s="51"/>
      <c r="BW816" s="51"/>
      <c r="BX816" s="51"/>
      <c r="BY816" s="51"/>
      <c r="BZ816" s="51"/>
      <c r="CA816" s="51"/>
      <c r="C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51"/>
      <c r="BF817" s="51"/>
      <c r="BG817" s="51"/>
      <c r="BH817" s="51"/>
      <c r="BI817" s="51"/>
      <c r="BJ817" s="51"/>
      <c r="BK817" s="51"/>
      <c r="BL817" s="51"/>
      <c r="BM817" s="51"/>
      <c r="BN817" s="51"/>
      <c r="BO817" s="51"/>
      <c r="BP817" s="51"/>
      <c r="BQ817" s="51"/>
      <c r="BR817" s="51"/>
      <c r="BS817" s="51"/>
      <c r="BT817" s="51"/>
      <c r="BU817" s="51"/>
      <c r="BV817" s="51"/>
      <c r="BW817" s="51"/>
      <c r="BX817" s="51"/>
      <c r="BY817" s="51"/>
      <c r="BZ817" s="51"/>
      <c r="CA817" s="51"/>
      <c r="C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  <c r="BK818" s="51"/>
      <c r="BL818" s="51"/>
      <c r="BM818" s="51"/>
      <c r="BN818" s="51"/>
      <c r="BO818" s="51"/>
      <c r="BP818" s="51"/>
      <c r="BQ818" s="51"/>
      <c r="BR818" s="51"/>
      <c r="BS818" s="51"/>
      <c r="BT818" s="51"/>
      <c r="BU818" s="51"/>
      <c r="BV818" s="51"/>
      <c r="BW818" s="51"/>
      <c r="BX818" s="51"/>
      <c r="BY818" s="51"/>
      <c r="BZ818" s="51"/>
      <c r="CA818" s="51"/>
      <c r="C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51"/>
      <c r="BN819" s="51"/>
      <c r="BO819" s="51"/>
      <c r="BP819" s="51"/>
      <c r="BQ819" s="51"/>
      <c r="BR819" s="51"/>
      <c r="BS819" s="51"/>
      <c r="BT819" s="51"/>
      <c r="BU819" s="51"/>
      <c r="BV819" s="51"/>
      <c r="BW819" s="51"/>
      <c r="BX819" s="51"/>
      <c r="BY819" s="51"/>
      <c r="BZ819" s="51"/>
      <c r="CA819" s="51"/>
      <c r="C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  <c r="BK820" s="51"/>
      <c r="BL820" s="51"/>
      <c r="BM820" s="51"/>
      <c r="BN820" s="51"/>
      <c r="BO820" s="51"/>
      <c r="BP820" s="51"/>
      <c r="BQ820" s="51"/>
      <c r="BR820" s="51"/>
      <c r="BS820" s="51"/>
      <c r="BT820" s="51"/>
      <c r="BU820" s="51"/>
      <c r="BV820" s="51"/>
      <c r="BW820" s="51"/>
      <c r="BX820" s="51"/>
      <c r="BY820" s="51"/>
      <c r="BZ820" s="51"/>
      <c r="CA820" s="51"/>
      <c r="C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51"/>
      <c r="BF821" s="51"/>
      <c r="BG821" s="51"/>
      <c r="BH821" s="51"/>
      <c r="BI821" s="51"/>
      <c r="BJ821" s="51"/>
      <c r="BK821" s="51"/>
      <c r="BL821" s="51"/>
      <c r="BM821" s="51"/>
      <c r="BN821" s="51"/>
      <c r="BO821" s="51"/>
      <c r="BP821" s="51"/>
      <c r="BQ821" s="51"/>
      <c r="BR821" s="51"/>
      <c r="BS821" s="51"/>
      <c r="BT821" s="51"/>
      <c r="BU821" s="51"/>
      <c r="BV821" s="51"/>
      <c r="BW821" s="51"/>
      <c r="BX821" s="51"/>
      <c r="BY821" s="51"/>
      <c r="BZ821" s="51"/>
      <c r="CA821" s="51"/>
      <c r="C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  <c r="BK822" s="51"/>
      <c r="BL822" s="51"/>
      <c r="BM822" s="51"/>
      <c r="BN822" s="51"/>
      <c r="BO822" s="51"/>
      <c r="BP822" s="51"/>
      <c r="BQ822" s="51"/>
      <c r="BR822" s="51"/>
      <c r="BS822" s="51"/>
      <c r="BT822" s="51"/>
      <c r="BU822" s="51"/>
      <c r="BV822" s="51"/>
      <c r="BW822" s="51"/>
      <c r="BX822" s="51"/>
      <c r="BY822" s="51"/>
      <c r="BZ822" s="51"/>
      <c r="CA822" s="51"/>
      <c r="C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51"/>
      <c r="BF823" s="51"/>
      <c r="BG823" s="51"/>
      <c r="BH823" s="51"/>
      <c r="BI823" s="51"/>
      <c r="BJ823" s="51"/>
      <c r="BK823" s="51"/>
      <c r="BL823" s="51"/>
      <c r="BM823" s="51"/>
      <c r="BN823" s="51"/>
      <c r="BO823" s="51"/>
      <c r="BP823" s="51"/>
      <c r="BQ823" s="51"/>
      <c r="BR823" s="51"/>
      <c r="BS823" s="51"/>
      <c r="BT823" s="51"/>
      <c r="BU823" s="51"/>
      <c r="BV823" s="51"/>
      <c r="BW823" s="51"/>
      <c r="BX823" s="51"/>
      <c r="BY823" s="51"/>
      <c r="BZ823" s="51"/>
      <c r="CA823" s="51"/>
      <c r="C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  <c r="BK824" s="51"/>
      <c r="BL824" s="51"/>
      <c r="BM824" s="51"/>
      <c r="BN824" s="51"/>
      <c r="BO824" s="51"/>
      <c r="BP824" s="51"/>
      <c r="BQ824" s="51"/>
      <c r="BR824" s="51"/>
      <c r="BS824" s="51"/>
      <c r="BT824" s="51"/>
      <c r="BU824" s="51"/>
      <c r="BV824" s="51"/>
      <c r="BW824" s="51"/>
      <c r="BX824" s="51"/>
      <c r="BY824" s="51"/>
      <c r="BZ824" s="51"/>
      <c r="CA824" s="51"/>
      <c r="C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51"/>
      <c r="BK825" s="51"/>
      <c r="BL825" s="51"/>
      <c r="BM825" s="51"/>
      <c r="BN825" s="51"/>
      <c r="BO825" s="51"/>
      <c r="BP825" s="51"/>
      <c r="BQ825" s="51"/>
      <c r="BR825" s="51"/>
      <c r="BS825" s="51"/>
      <c r="BT825" s="51"/>
      <c r="BU825" s="51"/>
      <c r="BV825" s="51"/>
      <c r="BW825" s="51"/>
      <c r="BX825" s="51"/>
      <c r="BY825" s="51"/>
      <c r="BZ825" s="51"/>
      <c r="CA825" s="51"/>
      <c r="C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  <c r="BK826" s="51"/>
      <c r="BL826" s="51"/>
      <c r="BM826" s="51"/>
      <c r="BN826" s="51"/>
      <c r="BO826" s="51"/>
      <c r="BP826" s="51"/>
      <c r="BQ826" s="51"/>
      <c r="BR826" s="51"/>
      <c r="BS826" s="51"/>
      <c r="BT826" s="51"/>
      <c r="BU826" s="51"/>
      <c r="BV826" s="51"/>
      <c r="BW826" s="51"/>
      <c r="BX826" s="51"/>
      <c r="BY826" s="51"/>
      <c r="BZ826" s="51"/>
      <c r="CA826" s="51"/>
      <c r="C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  <c r="BO827" s="51"/>
      <c r="BP827" s="51"/>
      <c r="BQ827" s="51"/>
      <c r="BR827" s="51"/>
      <c r="BS827" s="51"/>
      <c r="BT827" s="51"/>
      <c r="BU827" s="51"/>
      <c r="BV827" s="51"/>
      <c r="BW827" s="51"/>
      <c r="BX827" s="51"/>
      <c r="BY827" s="51"/>
      <c r="BZ827" s="51"/>
      <c r="CA827" s="51"/>
      <c r="C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  <c r="BO828" s="51"/>
      <c r="BP828" s="51"/>
      <c r="BQ828" s="51"/>
      <c r="BR828" s="51"/>
      <c r="BS828" s="51"/>
      <c r="BT828" s="51"/>
      <c r="BU828" s="51"/>
      <c r="BV828" s="51"/>
      <c r="BW828" s="51"/>
      <c r="BX828" s="51"/>
      <c r="BY828" s="51"/>
      <c r="BZ828" s="51"/>
      <c r="CA828" s="51"/>
      <c r="C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  <c r="AZ829" s="51"/>
      <c r="BA829" s="51"/>
      <c r="BB829" s="51"/>
      <c r="BC829" s="51"/>
      <c r="BD829" s="51"/>
      <c r="BE829" s="51"/>
      <c r="BF829" s="51"/>
      <c r="BG829" s="51"/>
      <c r="BH829" s="51"/>
      <c r="BI829" s="51"/>
      <c r="BJ829" s="51"/>
      <c r="BK829" s="51"/>
      <c r="BL829" s="51"/>
      <c r="BM829" s="51"/>
      <c r="BN829" s="51"/>
      <c r="BO829" s="51"/>
      <c r="BP829" s="51"/>
      <c r="BQ829" s="51"/>
      <c r="BR829" s="51"/>
      <c r="BS829" s="51"/>
      <c r="BT829" s="51"/>
      <c r="BU829" s="51"/>
      <c r="BV829" s="51"/>
      <c r="BW829" s="51"/>
      <c r="BX829" s="51"/>
      <c r="BY829" s="51"/>
      <c r="BZ829" s="51"/>
      <c r="CA829" s="51"/>
      <c r="C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  <c r="BK830" s="51"/>
      <c r="BL830" s="51"/>
      <c r="BM830" s="51"/>
      <c r="BN830" s="51"/>
      <c r="BO830" s="51"/>
      <c r="BP830" s="51"/>
      <c r="BQ830" s="51"/>
      <c r="BR830" s="51"/>
      <c r="BS830" s="51"/>
      <c r="BT830" s="51"/>
      <c r="BU830" s="51"/>
      <c r="BV830" s="51"/>
      <c r="BW830" s="51"/>
      <c r="BX830" s="51"/>
      <c r="BY830" s="51"/>
      <c r="BZ830" s="51"/>
      <c r="CA830" s="51"/>
      <c r="C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  <c r="AZ831" s="51"/>
      <c r="BA831" s="51"/>
      <c r="BB831" s="51"/>
      <c r="BC831" s="51"/>
      <c r="BD831" s="51"/>
      <c r="BE831" s="51"/>
      <c r="BF831" s="51"/>
      <c r="BG831" s="51"/>
      <c r="BH831" s="51"/>
      <c r="BI831" s="51"/>
      <c r="BJ831" s="51"/>
      <c r="BK831" s="51"/>
      <c r="BL831" s="51"/>
      <c r="BM831" s="51"/>
      <c r="BN831" s="51"/>
      <c r="BO831" s="51"/>
      <c r="BP831" s="51"/>
      <c r="BQ831" s="51"/>
      <c r="BR831" s="51"/>
      <c r="BS831" s="51"/>
      <c r="BT831" s="51"/>
      <c r="BU831" s="51"/>
      <c r="BV831" s="51"/>
      <c r="BW831" s="51"/>
      <c r="BX831" s="51"/>
      <c r="BY831" s="51"/>
      <c r="BZ831" s="51"/>
      <c r="CA831" s="51"/>
      <c r="C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  <c r="BK832" s="51"/>
      <c r="BL832" s="51"/>
      <c r="BM832" s="51"/>
      <c r="BN832" s="51"/>
      <c r="BO832" s="51"/>
      <c r="BP832" s="51"/>
      <c r="BQ832" s="51"/>
      <c r="BR832" s="51"/>
      <c r="BS832" s="51"/>
      <c r="BT832" s="51"/>
      <c r="BU832" s="51"/>
      <c r="BV832" s="51"/>
      <c r="BW832" s="51"/>
      <c r="BX832" s="51"/>
      <c r="BY832" s="51"/>
      <c r="BZ832" s="51"/>
      <c r="CA832" s="51"/>
      <c r="C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  <c r="AZ833" s="51"/>
      <c r="BA833" s="51"/>
      <c r="BB833" s="51"/>
      <c r="BC833" s="51"/>
      <c r="BD833" s="51"/>
      <c r="BE833" s="51"/>
      <c r="BF833" s="51"/>
      <c r="BG833" s="51"/>
      <c r="BH833" s="51"/>
      <c r="BI833" s="51"/>
      <c r="BJ833" s="51"/>
      <c r="BK833" s="51"/>
      <c r="BL833" s="51"/>
      <c r="BM833" s="51"/>
      <c r="BN833" s="51"/>
      <c r="BO833" s="51"/>
      <c r="BP833" s="51"/>
      <c r="BQ833" s="51"/>
      <c r="BR833" s="51"/>
      <c r="BS833" s="51"/>
      <c r="BT833" s="51"/>
      <c r="BU833" s="51"/>
      <c r="BV833" s="51"/>
      <c r="BW833" s="51"/>
      <c r="BX833" s="51"/>
      <c r="BY833" s="51"/>
      <c r="BZ833" s="51"/>
      <c r="CA833" s="51"/>
      <c r="C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  <c r="BK834" s="51"/>
      <c r="BL834" s="51"/>
      <c r="BM834" s="51"/>
      <c r="BN834" s="51"/>
      <c r="BO834" s="51"/>
      <c r="BP834" s="51"/>
      <c r="BQ834" s="51"/>
      <c r="BR834" s="51"/>
      <c r="BS834" s="51"/>
      <c r="BT834" s="51"/>
      <c r="BU834" s="51"/>
      <c r="BV834" s="51"/>
      <c r="BW834" s="51"/>
      <c r="BX834" s="51"/>
      <c r="BY834" s="51"/>
      <c r="BZ834" s="51"/>
      <c r="CA834" s="51"/>
      <c r="C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  <c r="AW835" s="51"/>
      <c r="AX835" s="51"/>
      <c r="AY835" s="51"/>
      <c r="AZ835" s="51"/>
      <c r="BA835" s="51"/>
      <c r="BB835" s="51"/>
      <c r="BC835" s="51"/>
      <c r="BD835" s="51"/>
      <c r="BE835" s="51"/>
      <c r="BF835" s="51"/>
      <c r="BG835" s="51"/>
      <c r="BH835" s="51"/>
      <c r="BI835" s="51"/>
      <c r="BJ835" s="51"/>
      <c r="BK835" s="51"/>
      <c r="BL835" s="51"/>
      <c r="BM835" s="51"/>
      <c r="BN835" s="51"/>
      <c r="BO835" s="51"/>
      <c r="BP835" s="51"/>
      <c r="BQ835" s="51"/>
      <c r="BR835" s="51"/>
      <c r="BS835" s="51"/>
      <c r="BT835" s="51"/>
      <c r="BU835" s="51"/>
      <c r="BV835" s="51"/>
      <c r="BW835" s="51"/>
      <c r="BX835" s="51"/>
      <c r="BY835" s="51"/>
      <c r="BZ835" s="51"/>
      <c r="CA835" s="51"/>
      <c r="C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  <c r="AZ836" s="51"/>
      <c r="BA836" s="51"/>
      <c r="BB836" s="51"/>
      <c r="BC836" s="51"/>
      <c r="BD836" s="51"/>
      <c r="BE836" s="51"/>
      <c r="BF836" s="51"/>
      <c r="BG836" s="51"/>
      <c r="BH836" s="51"/>
      <c r="BI836" s="51"/>
      <c r="BJ836" s="51"/>
      <c r="BK836" s="51"/>
      <c r="BL836" s="51"/>
      <c r="BM836" s="51"/>
      <c r="BN836" s="51"/>
      <c r="BO836" s="51"/>
      <c r="BP836" s="51"/>
      <c r="BQ836" s="51"/>
      <c r="BR836" s="51"/>
      <c r="BS836" s="51"/>
      <c r="BT836" s="51"/>
      <c r="BU836" s="51"/>
      <c r="BV836" s="51"/>
      <c r="BW836" s="51"/>
      <c r="BX836" s="51"/>
      <c r="BY836" s="51"/>
      <c r="BZ836" s="51"/>
      <c r="CA836" s="51"/>
      <c r="C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  <c r="AW837" s="51"/>
      <c r="AX837" s="51"/>
      <c r="AY837" s="51"/>
      <c r="AZ837" s="51"/>
      <c r="BA837" s="51"/>
      <c r="BB837" s="51"/>
      <c r="BC837" s="51"/>
      <c r="BD837" s="51"/>
      <c r="BE837" s="51"/>
      <c r="BF837" s="51"/>
      <c r="BG837" s="51"/>
      <c r="BH837" s="51"/>
      <c r="BI837" s="51"/>
      <c r="BJ837" s="51"/>
      <c r="BK837" s="51"/>
      <c r="BL837" s="51"/>
      <c r="BM837" s="51"/>
      <c r="BN837" s="51"/>
      <c r="BO837" s="51"/>
      <c r="BP837" s="51"/>
      <c r="BQ837" s="51"/>
      <c r="BR837" s="51"/>
      <c r="BS837" s="51"/>
      <c r="BT837" s="51"/>
      <c r="BU837" s="51"/>
      <c r="BV837" s="51"/>
      <c r="BW837" s="51"/>
      <c r="BX837" s="51"/>
      <c r="BY837" s="51"/>
      <c r="BZ837" s="51"/>
      <c r="CA837" s="51"/>
      <c r="C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  <c r="AZ838" s="51"/>
      <c r="BA838" s="51"/>
      <c r="BB838" s="51"/>
      <c r="BC838" s="51"/>
      <c r="BD838" s="51"/>
      <c r="BE838" s="51"/>
      <c r="BF838" s="51"/>
      <c r="BG838" s="51"/>
      <c r="BH838" s="51"/>
      <c r="BI838" s="51"/>
      <c r="BJ838" s="51"/>
      <c r="BK838" s="51"/>
      <c r="BL838" s="51"/>
      <c r="BM838" s="51"/>
      <c r="BN838" s="51"/>
      <c r="BO838" s="51"/>
      <c r="BP838" s="51"/>
      <c r="BQ838" s="51"/>
      <c r="BR838" s="51"/>
      <c r="BS838" s="51"/>
      <c r="BT838" s="51"/>
      <c r="BU838" s="51"/>
      <c r="BV838" s="51"/>
      <c r="BW838" s="51"/>
      <c r="BX838" s="51"/>
      <c r="BY838" s="51"/>
      <c r="BZ838" s="51"/>
      <c r="CA838" s="51"/>
      <c r="C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  <c r="AZ839" s="51"/>
      <c r="BA839" s="51"/>
      <c r="BB839" s="51"/>
      <c r="BC839" s="51"/>
      <c r="BD839" s="51"/>
      <c r="BE839" s="51"/>
      <c r="BF839" s="51"/>
      <c r="BG839" s="51"/>
      <c r="BH839" s="51"/>
      <c r="BI839" s="51"/>
      <c r="BJ839" s="51"/>
      <c r="BK839" s="51"/>
      <c r="BL839" s="51"/>
      <c r="BM839" s="51"/>
      <c r="BN839" s="51"/>
      <c r="BO839" s="51"/>
      <c r="BP839" s="51"/>
      <c r="BQ839" s="51"/>
      <c r="BR839" s="51"/>
      <c r="BS839" s="51"/>
      <c r="BT839" s="51"/>
      <c r="BU839" s="51"/>
      <c r="BV839" s="51"/>
      <c r="BW839" s="51"/>
      <c r="BX839" s="51"/>
      <c r="BY839" s="51"/>
      <c r="BZ839" s="51"/>
      <c r="CA839" s="51"/>
      <c r="C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  <c r="AZ840" s="51"/>
      <c r="BA840" s="51"/>
      <c r="BB840" s="51"/>
      <c r="BC840" s="51"/>
      <c r="BD840" s="51"/>
      <c r="BE840" s="51"/>
      <c r="BF840" s="51"/>
      <c r="BG840" s="51"/>
      <c r="BH840" s="51"/>
      <c r="BI840" s="51"/>
      <c r="BJ840" s="51"/>
      <c r="BK840" s="51"/>
      <c r="BL840" s="51"/>
      <c r="BM840" s="51"/>
      <c r="BN840" s="51"/>
      <c r="BO840" s="51"/>
      <c r="BP840" s="51"/>
      <c r="BQ840" s="51"/>
      <c r="BR840" s="51"/>
      <c r="BS840" s="51"/>
      <c r="BT840" s="51"/>
      <c r="BU840" s="51"/>
      <c r="BV840" s="51"/>
      <c r="BW840" s="51"/>
      <c r="BX840" s="51"/>
      <c r="BY840" s="51"/>
      <c r="BZ840" s="51"/>
      <c r="CA840" s="51"/>
      <c r="C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  <c r="AW841" s="51"/>
      <c r="AX841" s="51"/>
      <c r="AY841" s="51"/>
      <c r="AZ841" s="51"/>
      <c r="BA841" s="51"/>
      <c r="BB841" s="51"/>
      <c r="BC841" s="51"/>
      <c r="BD841" s="51"/>
      <c r="BE841" s="51"/>
      <c r="BF841" s="51"/>
      <c r="BG841" s="51"/>
      <c r="BH841" s="51"/>
      <c r="BI841" s="51"/>
      <c r="BJ841" s="51"/>
      <c r="BK841" s="51"/>
      <c r="BL841" s="51"/>
      <c r="BM841" s="51"/>
      <c r="BN841" s="51"/>
      <c r="BO841" s="51"/>
      <c r="BP841" s="51"/>
      <c r="BQ841" s="51"/>
      <c r="BR841" s="51"/>
      <c r="BS841" s="51"/>
      <c r="BT841" s="51"/>
      <c r="BU841" s="51"/>
      <c r="BV841" s="51"/>
      <c r="BW841" s="51"/>
      <c r="BX841" s="51"/>
      <c r="BY841" s="51"/>
      <c r="BZ841" s="51"/>
      <c r="CA841" s="51"/>
      <c r="C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  <c r="AZ842" s="51"/>
      <c r="BA842" s="51"/>
      <c r="BB842" s="51"/>
      <c r="BC842" s="51"/>
      <c r="BD842" s="51"/>
      <c r="BE842" s="51"/>
      <c r="BF842" s="51"/>
      <c r="BG842" s="51"/>
      <c r="BH842" s="51"/>
      <c r="BI842" s="51"/>
      <c r="BJ842" s="51"/>
      <c r="BK842" s="51"/>
      <c r="BL842" s="51"/>
      <c r="BM842" s="51"/>
      <c r="BN842" s="51"/>
      <c r="BO842" s="51"/>
      <c r="BP842" s="51"/>
      <c r="BQ842" s="51"/>
      <c r="BR842" s="51"/>
      <c r="BS842" s="51"/>
      <c r="BT842" s="51"/>
      <c r="BU842" s="51"/>
      <c r="BV842" s="51"/>
      <c r="BW842" s="51"/>
      <c r="BX842" s="51"/>
      <c r="BY842" s="51"/>
      <c r="BZ842" s="51"/>
      <c r="CA842" s="51"/>
      <c r="C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  <c r="AW843" s="51"/>
      <c r="AX843" s="51"/>
      <c r="AY843" s="51"/>
      <c r="AZ843" s="51"/>
      <c r="BA843" s="51"/>
      <c r="BB843" s="51"/>
      <c r="BC843" s="51"/>
      <c r="BD843" s="51"/>
      <c r="BE843" s="51"/>
      <c r="BF843" s="51"/>
      <c r="BG843" s="51"/>
      <c r="BH843" s="51"/>
      <c r="BI843" s="51"/>
      <c r="BJ843" s="51"/>
      <c r="BK843" s="51"/>
      <c r="BL843" s="51"/>
      <c r="BM843" s="51"/>
      <c r="BN843" s="51"/>
      <c r="BO843" s="51"/>
      <c r="BP843" s="51"/>
      <c r="BQ843" s="51"/>
      <c r="BR843" s="51"/>
      <c r="BS843" s="51"/>
      <c r="BT843" s="51"/>
      <c r="BU843" s="51"/>
      <c r="BV843" s="51"/>
      <c r="BW843" s="51"/>
      <c r="BX843" s="51"/>
      <c r="BY843" s="51"/>
      <c r="BZ843" s="51"/>
      <c r="CA843" s="51"/>
      <c r="C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  <c r="AZ844" s="51"/>
      <c r="BA844" s="51"/>
      <c r="BB844" s="51"/>
      <c r="BC844" s="51"/>
      <c r="BD844" s="51"/>
      <c r="BE844" s="51"/>
      <c r="BF844" s="51"/>
      <c r="BG844" s="51"/>
      <c r="BH844" s="51"/>
      <c r="BI844" s="51"/>
      <c r="BJ844" s="51"/>
      <c r="BK844" s="51"/>
      <c r="BL844" s="51"/>
      <c r="BM844" s="51"/>
      <c r="BN844" s="51"/>
      <c r="BO844" s="51"/>
      <c r="BP844" s="51"/>
      <c r="BQ844" s="51"/>
      <c r="BR844" s="51"/>
      <c r="BS844" s="51"/>
      <c r="BT844" s="51"/>
      <c r="BU844" s="51"/>
      <c r="BV844" s="51"/>
      <c r="BW844" s="51"/>
      <c r="BX844" s="51"/>
      <c r="BY844" s="51"/>
      <c r="BZ844" s="51"/>
      <c r="CA844" s="51"/>
      <c r="C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  <c r="AW845" s="51"/>
      <c r="AX845" s="51"/>
      <c r="AY845" s="51"/>
      <c r="AZ845" s="51"/>
      <c r="BA845" s="51"/>
      <c r="BB845" s="51"/>
      <c r="BC845" s="51"/>
      <c r="BD845" s="51"/>
      <c r="BE845" s="51"/>
      <c r="BF845" s="51"/>
      <c r="BG845" s="51"/>
      <c r="BH845" s="51"/>
      <c r="BI845" s="51"/>
      <c r="BJ845" s="51"/>
      <c r="BK845" s="51"/>
      <c r="BL845" s="51"/>
      <c r="BM845" s="51"/>
      <c r="BN845" s="51"/>
      <c r="BO845" s="51"/>
      <c r="BP845" s="51"/>
      <c r="BQ845" s="51"/>
      <c r="BR845" s="51"/>
      <c r="BS845" s="51"/>
      <c r="BT845" s="51"/>
      <c r="BU845" s="51"/>
      <c r="BV845" s="51"/>
      <c r="BW845" s="51"/>
      <c r="BX845" s="51"/>
      <c r="BY845" s="51"/>
      <c r="BZ845" s="51"/>
      <c r="CA845" s="51"/>
      <c r="C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51"/>
      <c r="BA846" s="51"/>
      <c r="BB846" s="51"/>
      <c r="BC846" s="51"/>
      <c r="BD846" s="51"/>
      <c r="BE846" s="51"/>
      <c r="BF846" s="51"/>
      <c r="BG846" s="51"/>
      <c r="BH846" s="51"/>
      <c r="BI846" s="51"/>
      <c r="BJ846" s="51"/>
      <c r="BK846" s="51"/>
      <c r="BL846" s="51"/>
      <c r="BM846" s="51"/>
      <c r="BN846" s="51"/>
      <c r="BO846" s="51"/>
      <c r="BP846" s="51"/>
      <c r="BQ846" s="51"/>
      <c r="BR846" s="51"/>
      <c r="BS846" s="51"/>
      <c r="BT846" s="51"/>
      <c r="BU846" s="51"/>
      <c r="BV846" s="51"/>
      <c r="BW846" s="51"/>
      <c r="BX846" s="51"/>
      <c r="BY846" s="51"/>
      <c r="BZ846" s="51"/>
      <c r="CA846" s="51"/>
      <c r="C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  <c r="AW847" s="51"/>
      <c r="AX847" s="51"/>
      <c r="AY847" s="51"/>
      <c r="AZ847" s="51"/>
      <c r="BA847" s="51"/>
      <c r="BB847" s="51"/>
      <c r="BC847" s="51"/>
      <c r="BD847" s="51"/>
      <c r="BE847" s="51"/>
      <c r="BF847" s="51"/>
      <c r="BG847" s="51"/>
      <c r="BH847" s="51"/>
      <c r="BI847" s="51"/>
      <c r="BJ847" s="51"/>
      <c r="BK847" s="51"/>
      <c r="BL847" s="51"/>
      <c r="BM847" s="51"/>
      <c r="BN847" s="51"/>
      <c r="BO847" s="51"/>
      <c r="BP847" s="51"/>
      <c r="BQ847" s="51"/>
      <c r="BR847" s="51"/>
      <c r="BS847" s="51"/>
      <c r="BT847" s="51"/>
      <c r="BU847" s="51"/>
      <c r="BV847" s="51"/>
      <c r="BW847" s="51"/>
      <c r="BX847" s="51"/>
      <c r="BY847" s="51"/>
      <c r="BZ847" s="51"/>
      <c r="CA847" s="51"/>
      <c r="C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  <c r="AZ848" s="51"/>
      <c r="BA848" s="51"/>
      <c r="BB848" s="51"/>
      <c r="BC848" s="51"/>
      <c r="BD848" s="51"/>
      <c r="BE848" s="51"/>
      <c r="BF848" s="51"/>
      <c r="BG848" s="51"/>
      <c r="BH848" s="51"/>
      <c r="BI848" s="51"/>
      <c r="BJ848" s="51"/>
      <c r="BK848" s="51"/>
      <c r="BL848" s="51"/>
      <c r="BM848" s="51"/>
      <c r="BN848" s="51"/>
      <c r="BO848" s="51"/>
      <c r="BP848" s="51"/>
      <c r="BQ848" s="51"/>
      <c r="BR848" s="51"/>
      <c r="BS848" s="51"/>
      <c r="BT848" s="51"/>
      <c r="BU848" s="51"/>
      <c r="BV848" s="51"/>
      <c r="BW848" s="51"/>
      <c r="BX848" s="51"/>
      <c r="BY848" s="51"/>
      <c r="BZ848" s="51"/>
      <c r="CA848" s="51"/>
      <c r="C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  <c r="AW849" s="51"/>
      <c r="AX849" s="51"/>
      <c r="AY849" s="51"/>
      <c r="AZ849" s="51"/>
      <c r="BA849" s="51"/>
      <c r="BB849" s="51"/>
      <c r="BC849" s="51"/>
      <c r="BD849" s="51"/>
      <c r="BE849" s="51"/>
      <c r="BF849" s="51"/>
      <c r="BG849" s="51"/>
      <c r="BH849" s="51"/>
      <c r="BI849" s="51"/>
      <c r="BJ849" s="51"/>
      <c r="BK849" s="51"/>
      <c r="BL849" s="51"/>
      <c r="BM849" s="51"/>
      <c r="BN849" s="51"/>
      <c r="BO849" s="51"/>
      <c r="BP849" s="51"/>
      <c r="BQ849" s="51"/>
      <c r="BR849" s="51"/>
      <c r="BS849" s="51"/>
      <c r="BT849" s="51"/>
      <c r="BU849" s="51"/>
      <c r="BV849" s="51"/>
      <c r="BW849" s="51"/>
      <c r="BX849" s="51"/>
      <c r="BY849" s="51"/>
      <c r="BZ849" s="51"/>
      <c r="CA849" s="51"/>
      <c r="C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  <c r="AZ850" s="51"/>
      <c r="BA850" s="51"/>
      <c r="BB850" s="51"/>
      <c r="BC850" s="51"/>
      <c r="BD850" s="51"/>
      <c r="BE850" s="51"/>
      <c r="BF850" s="51"/>
      <c r="BG850" s="51"/>
      <c r="BH850" s="51"/>
      <c r="BI850" s="51"/>
      <c r="BJ850" s="51"/>
      <c r="BK850" s="51"/>
      <c r="BL850" s="51"/>
      <c r="BM850" s="51"/>
      <c r="BN850" s="51"/>
      <c r="BO850" s="51"/>
      <c r="BP850" s="51"/>
      <c r="BQ850" s="51"/>
      <c r="BR850" s="51"/>
      <c r="BS850" s="51"/>
      <c r="BT850" s="51"/>
      <c r="BU850" s="51"/>
      <c r="BV850" s="51"/>
      <c r="BW850" s="51"/>
      <c r="BX850" s="51"/>
      <c r="BY850" s="51"/>
      <c r="BZ850" s="51"/>
      <c r="CA850" s="51"/>
      <c r="C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  <c r="AW851" s="51"/>
      <c r="AX851" s="51"/>
      <c r="AY851" s="51"/>
      <c r="AZ851" s="51"/>
      <c r="BA851" s="51"/>
      <c r="BB851" s="51"/>
      <c r="BC851" s="51"/>
      <c r="BD851" s="51"/>
      <c r="BE851" s="51"/>
      <c r="BF851" s="51"/>
      <c r="BG851" s="51"/>
      <c r="BH851" s="51"/>
      <c r="BI851" s="51"/>
      <c r="BJ851" s="51"/>
      <c r="BK851" s="51"/>
      <c r="BL851" s="51"/>
      <c r="BM851" s="51"/>
      <c r="BN851" s="51"/>
      <c r="BO851" s="51"/>
      <c r="BP851" s="51"/>
      <c r="BQ851" s="51"/>
      <c r="BR851" s="51"/>
      <c r="BS851" s="51"/>
      <c r="BT851" s="51"/>
      <c r="BU851" s="51"/>
      <c r="BV851" s="51"/>
      <c r="BW851" s="51"/>
      <c r="BX851" s="51"/>
      <c r="BY851" s="51"/>
      <c r="BZ851" s="51"/>
      <c r="CA851" s="51"/>
      <c r="C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  <c r="AZ852" s="51"/>
      <c r="BA852" s="51"/>
      <c r="BB852" s="51"/>
      <c r="BC852" s="51"/>
      <c r="BD852" s="51"/>
      <c r="BE852" s="51"/>
      <c r="BF852" s="51"/>
      <c r="BG852" s="51"/>
      <c r="BH852" s="51"/>
      <c r="BI852" s="51"/>
      <c r="BJ852" s="51"/>
      <c r="BK852" s="51"/>
      <c r="BL852" s="51"/>
      <c r="BM852" s="51"/>
      <c r="BN852" s="51"/>
      <c r="BO852" s="51"/>
      <c r="BP852" s="51"/>
      <c r="BQ852" s="51"/>
      <c r="BR852" s="51"/>
      <c r="BS852" s="51"/>
      <c r="BT852" s="51"/>
      <c r="BU852" s="51"/>
      <c r="BV852" s="51"/>
      <c r="BW852" s="51"/>
      <c r="BX852" s="51"/>
      <c r="BY852" s="51"/>
      <c r="BZ852" s="51"/>
      <c r="CA852" s="51"/>
      <c r="C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  <c r="AW853" s="51"/>
      <c r="AX853" s="51"/>
      <c r="AY853" s="51"/>
      <c r="AZ853" s="51"/>
      <c r="BA853" s="51"/>
      <c r="BB853" s="51"/>
      <c r="BC853" s="51"/>
      <c r="BD853" s="51"/>
      <c r="BE853" s="51"/>
      <c r="BF853" s="51"/>
      <c r="BG853" s="51"/>
      <c r="BH853" s="51"/>
      <c r="BI853" s="51"/>
      <c r="BJ853" s="51"/>
      <c r="BK853" s="51"/>
      <c r="BL853" s="51"/>
      <c r="BM853" s="51"/>
      <c r="BN853" s="51"/>
      <c r="BO853" s="51"/>
      <c r="BP853" s="51"/>
      <c r="BQ853" s="51"/>
      <c r="BR853" s="51"/>
      <c r="BS853" s="51"/>
      <c r="BT853" s="51"/>
      <c r="BU853" s="51"/>
      <c r="BV853" s="51"/>
      <c r="BW853" s="51"/>
      <c r="BX853" s="51"/>
      <c r="BY853" s="51"/>
      <c r="BZ853" s="51"/>
      <c r="CA853" s="51"/>
      <c r="C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  <c r="AZ854" s="51"/>
      <c r="BA854" s="51"/>
      <c r="BB854" s="51"/>
      <c r="BC854" s="51"/>
      <c r="BD854" s="51"/>
      <c r="BE854" s="51"/>
      <c r="BF854" s="51"/>
      <c r="BG854" s="51"/>
      <c r="BH854" s="51"/>
      <c r="BI854" s="51"/>
      <c r="BJ854" s="51"/>
      <c r="BK854" s="51"/>
      <c r="BL854" s="51"/>
      <c r="BM854" s="51"/>
      <c r="BN854" s="51"/>
      <c r="BO854" s="51"/>
      <c r="BP854" s="51"/>
      <c r="BQ854" s="51"/>
      <c r="BR854" s="51"/>
      <c r="BS854" s="51"/>
      <c r="BT854" s="51"/>
      <c r="BU854" s="51"/>
      <c r="BV854" s="51"/>
      <c r="BW854" s="51"/>
      <c r="BX854" s="51"/>
      <c r="BY854" s="51"/>
      <c r="BZ854" s="51"/>
      <c r="CA854" s="51"/>
      <c r="C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  <c r="AW855" s="51"/>
      <c r="AX855" s="51"/>
      <c r="AY855" s="51"/>
      <c r="AZ855" s="51"/>
      <c r="BA855" s="51"/>
      <c r="BB855" s="51"/>
      <c r="BC855" s="51"/>
      <c r="BD855" s="51"/>
      <c r="BE855" s="51"/>
      <c r="BF855" s="51"/>
      <c r="BG855" s="51"/>
      <c r="BH855" s="51"/>
      <c r="BI855" s="51"/>
      <c r="BJ855" s="51"/>
      <c r="BK855" s="51"/>
      <c r="BL855" s="51"/>
      <c r="BM855" s="51"/>
      <c r="BN855" s="51"/>
      <c r="BO855" s="51"/>
      <c r="BP855" s="51"/>
      <c r="BQ855" s="51"/>
      <c r="BR855" s="51"/>
      <c r="BS855" s="51"/>
      <c r="BT855" s="51"/>
      <c r="BU855" s="51"/>
      <c r="BV855" s="51"/>
      <c r="BW855" s="51"/>
      <c r="BX855" s="51"/>
      <c r="BY855" s="51"/>
      <c r="BZ855" s="51"/>
      <c r="CA855" s="51"/>
      <c r="C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51"/>
      <c r="BN856" s="51"/>
      <c r="BO856" s="51"/>
      <c r="BP856" s="51"/>
      <c r="BQ856" s="51"/>
      <c r="BR856" s="51"/>
      <c r="BS856" s="51"/>
      <c r="BT856" s="51"/>
      <c r="BU856" s="51"/>
      <c r="BV856" s="51"/>
      <c r="BW856" s="51"/>
      <c r="BX856" s="51"/>
      <c r="BY856" s="51"/>
      <c r="BZ856" s="51"/>
      <c r="CA856" s="51"/>
      <c r="C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  <c r="AW857" s="51"/>
      <c r="AX857" s="51"/>
      <c r="AY857" s="51"/>
      <c r="AZ857" s="51"/>
      <c r="BA857" s="51"/>
      <c r="BB857" s="51"/>
      <c r="BC857" s="51"/>
      <c r="BD857" s="51"/>
      <c r="BE857" s="51"/>
      <c r="BF857" s="51"/>
      <c r="BG857" s="51"/>
      <c r="BH857" s="51"/>
      <c r="BI857" s="51"/>
      <c r="BJ857" s="51"/>
      <c r="BK857" s="51"/>
      <c r="BL857" s="51"/>
      <c r="BM857" s="51"/>
      <c r="BN857" s="51"/>
      <c r="BO857" s="51"/>
      <c r="BP857" s="51"/>
      <c r="BQ857" s="51"/>
      <c r="BR857" s="51"/>
      <c r="BS857" s="51"/>
      <c r="BT857" s="51"/>
      <c r="BU857" s="51"/>
      <c r="BV857" s="51"/>
      <c r="BW857" s="51"/>
      <c r="BX857" s="51"/>
      <c r="BY857" s="51"/>
      <c r="BZ857" s="51"/>
      <c r="CA857" s="51"/>
      <c r="C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  <c r="AZ858" s="51"/>
      <c r="BA858" s="51"/>
      <c r="BB858" s="51"/>
      <c r="BC858" s="51"/>
      <c r="BD858" s="51"/>
      <c r="BE858" s="51"/>
      <c r="BF858" s="51"/>
      <c r="BG858" s="51"/>
      <c r="BH858" s="51"/>
      <c r="BI858" s="51"/>
      <c r="BJ858" s="51"/>
      <c r="BK858" s="51"/>
      <c r="BL858" s="51"/>
      <c r="BM858" s="51"/>
      <c r="BN858" s="51"/>
      <c r="BO858" s="51"/>
      <c r="BP858" s="51"/>
      <c r="BQ858" s="51"/>
      <c r="BR858" s="51"/>
      <c r="BS858" s="51"/>
      <c r="BT858" s="51"/>
      <c r="BU858" s="51"/>
      <c r="BV858" s="51"/>
      <c r="BW858" s="51"/>
      <c r="BX858" s="51"/>
      <c r="BY858" s="51"/>
      <c r="BZ858" s="51"/>
      <c r="CA858" s="51"/>
      <c r="C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1"/>
      <c r="BK859" s="51"/>
      <c r="BL859" s="51"/>
      <c r="BM859" s="51"/>
      <c r="BN859" s="51"/>
      <c r="BO859" s="51"/>
      <c r="BP859" s="51"/>
      <c r="BQ859" s="51"/>
      <c r="BR859" s="51"/>
      <c r="BS859" s="51"/>
      <c r="BT859" s="51"/>
      <c r="BU859" s="51"/>
      <c r="BV859" s="51"/>
      <c r="BW859" s="51"/>
      <c r="BX859" s="51"/>
      <c r="BY859" s="51"/>
      <c r="BZ859" s="51"/>
      <c r="CA859" s="51"/>
      <c r="C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  <c r="AZ860" s="51"/>
      <c r="BA860" s="51"/>
      <c r="BB860" s="51"/>
      <c r="BC860" s="51"/>
      <c r="BD860" s="51"/>
      <c r="BE860" s="51"/>
      <c r="BF860" s="51"/>
      <c r="BG860" s="51"/>
      <c r="BH860" s="51"/>
      <c r="BI860" s="51"/>
      <c r="BJ860" s="51"/>
      <c r="BK860" s="51"/>
      <c r="BL860" s="51"/>
      <c r="BM860" s="51"/>
      <c r="BN860" s="51"/>
      <c r="BO860" s="51"/>
      <c r="BP860" s="51"/>
      <c r="BQ860" s="51"/>
      <c r="BR860" s="51"/>
      <c r="BS860" s="51"/>
      <c r="BT860" s="51"/>
      <c r="BU860" s="51"/>
      <c r="BV860" s="51"/>
      <c r="BW860" s="51"/>
      <c r="BX860" s="51"/>
      <c r="BY860" s="51"/>
      <c r="BZ860" s="51"/>
      <c r="CA860" s="51"/>
      <c r="C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  <c r="AZ861" s="51"/>
      <c r="BA861" s="51"/>
      <c r="BB861" s="51"/>
      <c r="BC861" s="51"/>
      <c r="BD861" s="51"/>
      <c r="BE861" s="51"/>
      <c r="BF861" s="51"/>
      <c r="BG861" s="51"/>
      <c r="BH861" s="51"/>
      <c r="BI861" s="51"/>
      <c r="BJ861" s="51"/>
      <c r="BK861" s="51"/>
      <c r="BL861" s="51"/>
      <c r="BM861" s="51"/>
      <c r="BN861" s="51"/>
      <c r="BO861" s="51"/>
      <c r="BP861" s="51"/>
      <c r="BQ861" s="51"/>
      <c r="BR861" s="51"/>
      <c r="BS861" s="51"/>
      <c r="BT861" s="51"/>
      <c r="BU861" s="51"/>
      <c r="BV861" s="51"/>
      <c r="BW861" s="51"/>
      <c r="BX861" s="51"/>
      <c r="BY861" s="51"/>
      <c r="BZ861" s="51"/>
      <c r="CA861" s="51"/>
      <c r="C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  <c r="AZ862" s="51"/>
      <c r="BA862" s="51"/>
      <c r="BB862" s="51"/>
      <c r="BC862" s="51"/>
      <c r="BD862" s="51"/>
      <c r="BE862" s="51"/>
      <c r="BF862" s="51"/>
      <c r="BG862" s="51"/>
      <c r="BH862" s="51"/>
      <c r="BI862" s="51"/>
      <c r="BJ862" s="51"/>
      <c r="BK862" s="51"/>
      <c r="BL862" s="51"/>
      <c r="BM862" s="51"/>
      <c r="BN862" s="51"/>
      <c r="BO862" s="51"/>
      <c r="BP862" s="51"/>
      <c r="BQ862" s="51"/>
      <c r="BR862" s="51"/>
      <c r="BS862" s="51"/>
      <c r="BT862" s="51"/>
      <c r="BU862" s="51"/>
      <c r="BV862" s="51"/>
      <c r="BW862" s="51"/>
      <c r="BX862" s="51"/>
      <c r="BY862" s="51"/>
      <c r="BZ862" s="51"/>
      <c r="CA862" s="51"/>
      <c r="C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51"/>
      <c r="BK863" s="51"/>
      <c r="BL863" s="51"/>
      <c r="BM863" s="51"/>
      <c r="BN863" s="51"/>
      <c r="BO863" s="51"/>
      <c r="BP863" s="51"/>
      <c r="BQ863" s="51"/>
      <c r="BR863" s="51"/>
      <c r="BS863" s="51"/>
      <c r="BT863" s="51"/>
      <c r="BU863" s="51"/>
      <c r="BV863" s="51"/>
      <c r="BW863" s="51"/>
      <c r="BX863" s="51"/>
      <c r="BY863" s="51"/>
      <c r="BZ863" s="51"/>
      <c r="CA863" s="51"/>
      <c r="C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51"/>
      <c r="BK864" s="51"/>
      <c r="BL864" s="51"/>
      <c r="BM864" s="51"/>
      <c r="BN864" s="51"/>
      <c r="BO864" s="51"/>
      <c r="BP864" s="51"/>
      <c r="BQ864" s="51"/>
      <c r="BR864" s="51"/>
      <c r="BS864" s="51"/>
      <c r="BT864" s="51"/>
      <c r="BU864" s="51"/>
      <c r="BV864" s="51"/>
      <c r="BW864" s="51"/>
      <c r="BX864" s="51"/>
      <c r="BY864" s="51"/>
      <c r="BZ864" s="51"/>
      <c r="CA864" s="51"/>
      <c r="C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  <c r="AW865" s="51"/>
      <c r="AX865" s="51"/>
      <c r="AY865" s="51"/>
      <c r="AZ865" s="51"/>
      <c r="BA865" s="51"/>
      <c r="BB865" s="51"/>
      <c r="BC865" s="51"/>
      <c r="BD865" s="51"/>
      <c r="BE865" s="51"/>
      <c r="BF865" s="51"/>
      <c r="BG865" s="51"/>
      <c r="BH865" s="51"/>
      <c r="BI865" s="51"/>
      <c r="BJ865" s="51"/>
      <c r="BK865" s="51"/>
      <c r="BL865" s="51"/>
      <c r="BM865" s="51"/>
      <c r="BN865" s="51"/>
      <c r="BO865" s="51"/>
      <c r="BP865" s="51"/>
      <c r="BQ865" s="51"/>
      <c r="BR865" s="51"/>
      <c r="BS865" s="51"/>
      <c r="BT865" s="51"/>
      <c r="BU865" s="51"/>
      <c r="BV865" s="51"/>
      <c r="BW865" s="51"/>
      <c r="BX865" s="51"/>
      <c r="BY865" s="51"/>
      <c r="BZ865" s="51"/>
      <c r="CA865" s="51"/>
      <c r="C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  <c r="AZ866" s="51"/>
      <c r="BA866" s="51"/>
      <c r="BB866" s="51"/>
      <c r="BC866" s="51"/>
      <c r="BD866" s="51"/>
      <c r="BE866" s="51"/>
      <c r="BF866" s="51"/>
      <c r="BG866" s="51"/>
      <c r="BH866" s="51"/>
      <c r="BI866" s="51"/>
      <c r="BJ866" s="51"/>
      <c r="BK866" s="51"/>
      <c r="BL866" s="51"/>
      <c r="BM866" s="51"/>
      <c r="BN866" s="51"/>
      <c r="BO866" s="51"/>
      <c r="BP866" s="51"/>
      <c r="BQ866" s="51"/>
      <c r="BR866" s="51"/>
      <c r="BS866" s="51"/>
      <c r="BT866" s="51"/>
      <c r="BU866" s="51"/>
      <c r="BV866" s="51"/>
      <c r="BW866" s="51"/>
      <c r="BX866" s="51"/>
      <c r="BY866" s="51"/>
      <c r="BZ866" s="51"/>
      <c r="CA866" s="51"/>
      <c r="C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  <c r="AW867" s="51"/>
      <c r="AX867" s="51"/>
      <c r="AY867" s="51"/>
      <c r="AZ867" s="51"/>
      <c r="BA867" s="51"/>
      <c r="BB867" s="51"/>
      <c r="BC867" s="51"/>
      <c r="BD867" s="51"/>
      <c r="BE867" s="51"/>
      <c r="BF867" s="51"/>
      <c r="BG867" s="51"/>
      <c r="BH867" s="51"/>
      <c r="BI867" s="51"/>
      <c r="BJ867" s="51"/>
      <c r="BK867" s="51"/>
      <c r="BL867" s="51"/>
      <c r="BM867" s="51"/>
      <c r="BN867" s="51"/>
      <c r="BO867" s="51"/>
      <c r="BP867" s="51"/>
      <c r="BQ867" s="51"/>
      <c r="BR867" s="51"/>
      <c r="BS867" s="51"/>
      <c r="BT867" s="51"/>
      <c r="BU867" s="51"/>
      <c r="BV867" s="51"/>
      <c r="BW867" s="51"/>
      <c r="BX867" s="51"/>
      <c r="BY867" s="51"/>
      <c r="BZ867" s="51"/>
      <c r="CA867" s="51"/>
      <c r="C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  <c r="AZ868" s="51"/>
      <c r="BA868" s="51"/>
      <c r="BB868" s="51"/>
      <c r="BC868" s="51"/>
      <c r="BD868" s="51"/>
      <c r="BE868" s="51"/>
      <c r="BF868" s="51"/>
      <c r="BG868" s="51"/>
      <c r="BH868" s="51"/>
      <c r="BI868" s="51"/>
      <c r="BJ868" s="51"/>
      <c r="BK868" s="51"/>
      <c r="BL868" s="51"/>
      <c r="BM868" s="51"/>
      <c r="BN868" s="51"/>
      <c r="BO868" s="51"/>
      <c r="BP868" s="51"/>
      <c r="BQ868" s="51"/>
      <c r="BR868" s="51"/>
      <c r="BS868" s="51"/>
      <c r="BT868" s="51"/>
      <c r="BU868" s="51"/>
      <c r="BV868" s="51"/>
      <c r="BW868" s="51"/>
      <c r="BX868" s="51"/>
      <c r="BY868" s="51"/>
      <c r="BZ868" s="51"/>
      <c r="CA868" s="51"/>
      <c r="C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1"/>
      <c r="BK869" s="51"/>
      <c r="BL869" s="51"/>
      <c r="BM869" s="51"/>
      <c r="BN869" s="51"/>
      <c r="BO869" s="51"/>
      <c r="BP869" s="51"/>
      <c r="BQ869" s="51"/>
      <c r="BR869" s="51"/>
      <c r="BS869" s="51"/>
      <c r="BT869" s="51"/>
      <c r="BU869" s="51"/>
      <c r="BV869" s="51"/>
      <c r="BW869" s="51"/>
      <c r="BX869" s="51"/>
      <c r="BY869" s="51"/>
      <c r="BZ869" s="51"/>
      <c r="CA869" s="51"/>
      <c r="C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51"/>
      <c r="BF870" s="51"/>
      <c r="BG870" s="51"/>
      <c r="BH870" s="51"/>
      <c r="BI870" s="51"/>
      <c r="BJ870" s="51"/>
      <c r="BK870" s="51"/>
      <c r="BL870" s="51"/>
      <c r="BM870" s="51"/>
      <c r="BN870" s="51"/>
      <c r="BO870" s="51"/>
      <c r="BP870" s="51"/>
      <c r="BQ870" s="51"/>
      <c r="BR870" s="51"/>
      <c r="BS870" s="51"/>
      <c r="BT870" s="51"/>
      <c r="BU870" s="51"/>
      <c r="BV870" s="51"/>
      <c r="BW870" s="51"/>
      <c r="BX870" s="51"/>
      <c r="BY870" s="51"/>
      <c r="BZ870" s="51"/>
      <c r="CA870" s="51"/>
      <c r="C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  <c r="AZ871" s="51"/>
      <c r="BA871" s="51"/>
      <c r="BB871" s="51"/>
      <c r="BC871" s="51"/>
      <c r="BD871" s="51"/>
      <c r="BE871" s="51"/>
      <c r="BF871" s="51"/>
      <c r="BG871" s="51"/>
      <c r="BH871" s="51"/>
      <c r="BI871" s="51"/>
      <c r="BJ871" s="51"/>
      <c r="BK871" s="51"/>
      <c r="BL871" s="51"/>
      <c r="BM871" s="51"/>
      <c r="BN871" s="51"/>
      <c r="BO871" s="51"/>
      <c r="BP871" s="51"/>
      <c r="BQ871" s="51"/>
      <c r="BR871" s="51"/>
      <c r="BS871" s="51"/>
      <c r="BT871" s="51"/>
      <c r="BU871" s="51"/>
      <c r="BV871" s="51"/>
      <c r="BW871" s="51"/>
      <c r="BX871" s="51"/>
      <c r="BY871" s="51"/>
      <c r="BZ871" s="51"/>
      <c r="CA871" s="51"/>
      <c r="C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51"/>
      <c r="BF872" s="51"/>
      <c r="BG872" s="51"/>
      <c r="BH872" s="51"/>
      <c r="BI872" s="51"/>
      <c r="BJ872" s="51"/>
      <c r="BK872" s="51"/>
      <c r="BL872" s="51"/>
      <c r="BM872" s="51"/>
      <c r="BN872" s="51"/>
      <c r="BO872" s="51"/>
      <c r="BP872" s="51"/>
      <c r="BQ872" s="51"/>
      <c r="BR872" s="51"/>
      <c r="BS872" s="51"/>
      <c r="BT872" s="51"/>
      <c r="BU872" s="51"/>
      <c r="BV872" s="51"/>
      <c r="BW872" s="51"/>
      <c r="BX872" s="51"/>
      <c r="BY872" s="51"/>
      <c r="BZ872" s="51"/>
      <c r="CA872" s="51"/>
      <c r="C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1"/>
      <c r="BK873" s="51"/>
      <c r="BL873" s="51"/>
      <c r="BM873" s="51"/>
      <c r="BN873" s="51"/>
      <c r="BO873" s="51"/>
      <c r="BP873" s="51"/>
      <c r="BQ873" s="51"/>
      <c r="BR873" s="51"/>
      <c r="BS873" s="51"/>
      <c r="BT873" s="51"/>
      <c r="BU873" s="51"/>
      <c r="BV873" s="51"/>
      <c r="BW873" s="51"/>
      <c r="BX873" s="51"/>
      <c r="BY873" s="51"/>
      <c r="BZ873" s="51"/>
      <c r="CA873" s="51"/>
      <c r="C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  <c r="BK874" s="51"/>
      <c r="BL874" s="51"/>
      <c r="BM874" s="51"/>
      <c r="BN874" s="51"/>
      <c r="BO874" s="51"/>
      <c r="BP874" s="51"/>
      <c r="BQ874" s="51"/>
      <c r="BR874" s="51"/>
      <c r="BS874" s="51"/>
      <c r="BT874" s="51"/>
      <c r="BU874" s="51"/>
      <c r="BV874" s="51"/>
      <c r="BW874" s="51"/>
      <c r="BX874" s="51"/>
      <c r="BY874" s="51"/>
      <c r="BZ874" s="51"/>
      <c r="CA874" s="51"/>
      <c r="C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51"/>
      <c r="BF875" s="51"/>
      <c r="BG875" s="51"/>
      <c r="BH875" s="51"/>
      <c r="BI875" s="51"/>
      <c r="BJ875" s="51"/>
      <c r="BK875" s="51"/>
      <c r="BL875" s="51"/>
      <c r="BM875" s="51"/>
      <c r="BN875" s="51"/>
      <c r="BO875" s="51"/>
      <c r="BP875" s="51"/>
      <c r="BQ875" s="51"/>
      <c r="BR875" s="51"/>
      <c r="BS875" s="51"/>
      <c r="BT875" s="51"/>
      <c r="BU875" s="51"/>
      <c r="BV875" s="51"/>
      <c r="BW875" s="51"/>
      <c r="BX875" s="51"/>
      <c r="BY875" s="51"/>
      <c r="BZ875" s="51"/>
      <c r="CA875" s="51"/>
      <c r="C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  <c r="BK876" s="51"/>
      <c r="BL876" s="51"/>
      <c r="BM876" s="51"/>
      <c r="BN876" s="51"/>
      <c r="BO876" s="51"/>
      <c r="BP876" s="51"/>
      <c r="BQ876" s="51"/>
      <c r="BR876" s="51"/>
      <c r="BS876" s="51"/>
      <c r="BT876" s="51"/>
      <c r="BU876" s="51"/>
      <c r="BV876" s="51"/>
      <c r="BW876" s="51"/>
      <c r="BX876" s="51"/>
      <c r="BY876" s="51"/>
      <c r="BZ876" s="51"/>
      <c r="CA876" s="51"/>
      <c r="C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51"/>
      <c r="BF877" s="51"/>
      <c r="BG877" s="51"/>
      <c r="BH877" s="51"/>
      <c r="BI877" s="51"/>
      <c r="BJ877" s="51"/>
      <c r="BK877" s="51"/>
      <c r="BL877" s="51"/>
      <c r="BM877" s="51"/>
      <c r="BN877" s="51"/>
      <c r="BO877" s="51"/>
      <c r="BP877" s="51"/>
      <c r="BQ877" s="51"/>
      <c r="BR877" s="51"/>
      <c r="BS877" s="51"/>
      <c r="BT877" s="51"/>
      <c r="BU877" s="51"/>
      <c r="BV877" s="51"/>
      <c r="BW877" s="51"/>
      <c r="BX877" s="51"/>
      <c r="BY877" s="51"/>
      <c r="BZ877" s="51"/>
      <c r="CA877" s="51"/>
      <c r="C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51"/>
      <c r="BK878" s="51"/>
      <c r="BL878" s="51"/>
      <c r="BM878" s="51"/>
      <c r="BN878" s="51"/>
      <c r="BO878" s="51"/>
      <c r="BP878" s="51"/>
      <c r="BQ878" s="51"/>
      <c r="BR878" s="51"/>
      <c r="BS878" s="51"/>
      <c r="BT878" s="51"/>
      <c r="BU878" s="51"/>
      <c r="BV878" s="51"/>
      <c r="BW878" s="51"/>
      <c r="BX878" s="51"/>
      <c r="BY878" s="51"/>
      <c r="BZ878" s="51"/>
      <c r="CA878" s="51"/>
      <c r="C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51"/>
      <c r="BF879" s="51"/>
      <c r="BG879" s="51"/>
      <c r="BH879" s="51"/>
      <c r="BI879" s="51"/>
      <c r="BJ879" s="51"/>
      <c r="BK879" s="51"/>
      <c r="BL879" s="51"/>
      <c r="BM879" s="51"/>
      <c r="BN879" s="51"/>
      <c r="BO879" s="51"/>
      <c r="BP879" s="51"/>
      <c r="BQ879" s="51"/>
      <c r="BR879" s="51"/>
      <c r="BS879" s="51"/>
      <c r="BT879" s="51"/>
      <c r="BU879" s="51"/>
      <c r="BV879" s="51"/>
      <c r="BW879" s="51"/>
      <c r="BX879" s="51"/>
      <c r="BY879" s="51"/>
      <c r="BZ879" s="51"/>
      <c r="CA879" s="51"/>
      <c r="C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51"/>
      <c r="BF880" s="51"/>
      <c r="BG880" s="51"/>
      <c r="BH880" s="51"/>
      <c r="BI880" s="51"/>
      <c r="BJ880" s="51"/>
      <c r="BK880" s="51"/>
      <c r="BL880" s="51"/>
      <c r="BM880" s="51"/>
      <c r="BN880" s="51"/>
      <c r="BO880" s="51"/>
      <c r="BP880" s="51"/>
      <c r="BQ880" s="51"/>
      <c r="BR880" s="51"/>
      <c r="BS880" s="51"/>
      <c r="BT880" s="51"/>
      <c r="BU880" s="51"/>
      <c r="BV880" s="51"/>
      <c r="BW880" s="51"/>
      <c r="BX880" s="51"/>
      <c r="BY880" s="51"/>
      <c r="BZ880" s="51"/>
      <c r="CA880" s="51"/>
      <c r="C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51"/>
      <c r="BK881" s="51"/>
      <c r="BL881" s="51"/>
      <c r="BM881" s="51"/>
      <c r="BN881" s="51"/>
      <c r="BO881" s="51"/>
      <c r="BP881" s="51"/>
      <c r="BQ881" s="51"/>
      <c r="BR881" s="51"/>
      <c r="BS881" s="51"/>
      <c r="BT881" s="51"/>
      <c r="BU881" s="51"/>
      <c r="BV881" s="51"/>
      <c r="BW881" s="51"/>
      <c r="BX881" s="51"/>
      <c r="BY881" s="51"/>
      <c r="BZ881" s="51"/>
      <c r="CA881" s="51"/>
      <c r="C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51"/>
      <c r="BF882" s="51"/>
      <c r="BG882" s="51"/>
      <c r="BH882" s="51"/>
      <c r="BI882" s="51"/>
      <c r="BJ882" s="51"/>
      <c r="BK882" s="51"/>
      <c r="BL882" s="51"/>
      <c r="BM882" s="51"/>
      <c r="BN882" s="51"/>
      <c r="BO882" s="51"/>
      <c r="BP882" s="51"/>
      <c r="BQ882" s="51"/>
      <c r="BR882" s="51"/>
      <c r="BS882" s="51"/>
      <c r="BT882" s="51"/>
      <c r="BU882" s="51"/>
      <c r="BV882" s="51"/>
      <c r="BW882" s="51"/>
      <c r="BX882" s="51"/>
      <c r="BY882" s="51"/>
      <c r="BZ882" s="51"/>
      <c r="CA882" s="51"/>
      <c r="C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51"/>
      <c r="BF883" s="51"/>
      <c r="BG883" s="51"/>
      <c r="BH883" s="51"/>
      <c r="BI883" s="51"/>
      <c r="BJ883" s="51"/>
      <c r="BK883" s="51"/>
      <c r="BL883" s="51"/>
      <c r="BM883" s="51"/>
      <c r="BN883" s="51"/>
      <c r="BO883" s="51"/>
      <c r="BP883" s="51"/>
      <c r="BQ883" s="51"/>
      <c r="BR883" s="51"/>
      <c r="BS883" s="51"/>
      <c r="BT883" s="51"/>
      <c r="BU883" s="51"/>
      <c r="BV883" s="51"/>
      <c r="BW883" s="51"/>
      <c r="BX883" s="51"/>
      <c r="BY883" s="51"/>
      <c r="BZ883" s="51"/>
      <c r="CA883" s="51"/>
      <c r="C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51"/>
      <c r="BF884" s="51"/>
      <c r="BG884" s="51"/>
      <c r="BH884" s="51"/>
      <c r="BI884" s="51"/>
      <c r="BJ884" s="51"/>
      <c r="BK884" s="51"/>
      <c r="BL884" s="51"/>
      <c r="BM884" s="51"/>
      <c r="BN884" s="51"/>
      <c r="BO884" s="51"/>
      <c r="BP884" s="51"/>
      <c r="BQ884" s="51"/>
      <c r="BR884" s="51"/>
      <c r="BS884" s="51"/>
      <c r="BT884" s="51"/>
      <c r="BU884" s="51"/>
      <c r="BV884" s="51"/>
      <c r="BW884" s="51"/>
      <c r="BX884" s="51"/>
      <c r="BY884" s="51"/>
      <c r="BZ884" s="51"/>
      <c r="CA884" s="51"/>
      <c r="C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51"/>
      <c r="BF885" s="51"/>
      <c r="BG885" s="51"/>
      <c r="BH885" s="51"/>
      <c r="BI885" s="51"/>
      <c r="BJ885" s="51"/>
      <c r="BK885" s="51"/>
      <c r="BL885" s="51"/>
      <c r="BM885" s="51"/>
      <c r="BN885" s="51"/>
      <c r="BO885" s="51"/>
      <c r="BP885" s="51"/>
      <c r="BQ885" s="51"/>
      <c r="BR885" s="51"/>
      <c r="BS885" s="51"/>
      <c r="BT885" s="51"/>
      <c r="BU885" s="51"/>
      <c r="BV885" s="51"/>
      <c r="BW885" s="51"/>
      <c r="BX885" s="51"/>
      <c r="BY885" s="51"/>
      <c r="BZ885" s="51"/>
      <c r="CA885" s="51"/>
      <c r="C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51"/>
      <c r="BF886" s="51"/>
      <c r="BG886" s="51"/>
      <c r="BH886" s="51"/>
      <c r="BI886" s="51"/>
      <c r="BJ886" s="51"/>
      <c r="BK886" s="51"/>
      <c r="BL886" s="51"/>
      <c r="BM886" s="51"/>
      <c r="BN886" s="51"/>
      <c r="BO886" s="51"/>
      <c r="BP886" s="51"/>
      <c r="BQ886" s="51"/>
      <c r="BR886" s="51"/>
      <c r="BS886" s="51"/>
      <c r="BT886" s="51"/>
      <c r="BU886" s="51"/>
      <c r="BV886" s="51"/>
      <c r="BW886" s="51"/>
      <c r="BX886" s="51"/>
      <c r="BY886" s="51"/>
      <c r="BZ886" s="51"/>
      <c r="CA886" s="51"/>
      <c r="C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51"/>
      <c r="BF887" s="51"/>
      <c r="BG887" s="51"/>
      <c r="BH887" s="51"/>
      <c r="BI887" s="51"/>
      <c r="BJ887" s="51"/>
      <c r="BK887" s="51"/>
      <c r="BL887" s="51"/>
      <c r="BM887" s="51"/>
      <c r="BN887" s="51"/>
      <c r="BO887" s="51"/>
      <c r="BP887" s="51"/>
      <c r="BQ887" s="51"/>
      <c r="BR887" s="51"/>
      <c r="BS887" s="51"/>
      <c r="BT887" s="51"/>
      <c r="BU887" s="51"/>
      <c r="BV887" s="51"/>
      <c r="BW887" s="51"/>
      <c r="BX887" s="51"/>
      <c r="BY887" s="51"/>
      <c r="BZ887" s="51"/>
      <c r="CA887" s="51"/>
      <c r="C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51"/>
      <c r="BF888" s="51"/>
      <c r="BG888" s="51"/>
      <c r="BH888" s="51"/>
      <c r="BI888" s="51"/>
      <c r="BJ888" s="51"/>
      <c r="BK888" s="51"/>
      <c r="BL888" s="51"/>
      <c r="BM888" s="51"/>
      <c r="BN888" s="51"/>
      <c r="BO888" s="51"/>
      <c r="BP888" s="51"/>
      <c r="BQ888" s="51"/>
      <c r="BR888" s="51"/>
      <c r="BS888" s="51"/>
      <c r="BT888" s="51"/>
      <c r="BU888" s="51"/>
      <c r="BV888" s="51"/>
      <c r="BW888" s="51"/>
      <c r="BX888" s="51"/>
      <c r="BY888" s="51"/>
      <c r="BZ888" s="51"/>
      <c r="CA888" s="51"/>
      <c r="C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51"/>
      <c r="BF889" s="51"/>
      <c r="BG889" s="51"/>
      <c r="BH889" s="51"/>
      <c r="BI889" s="51"/>
      <c r="BJ889" s="51"/>
      <c r="BK889" s="51"/>
      <c r="BL889" s="51"/>
      <c r="BM889" s="51"/>
      <c r="BN889" s="51"/>
      <c r="BO889" s="51"/>
      <c r="BP889" s="51"/>
      <c r="BQ889" s="51"/>
      <c r="BR889" s="51"/>
      <c r="BS889" s="51"/>
      <c r="BT889" s="51"/>
      <c r="BU889" s="51"/>
      <c r="BV889" s="51"/>
      <c r="BW889" s="51"/>
      <c r="BX889" s="51"/>
      <c r="BY889" s="51"/>
      <c r="BZ889" s="51"/>
      <c r="CA889" s="51"/>
      <c r="C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  <c r="BK890" s="51"/>
      <c r="BL890" s="51"/>
      <c r="BM890" s="51"/>
      <c r="BN890" s="51"/>
      <c r="BO890" s="51"/>
      <c r="BP890" s="51"/>
      <c r="BQ890" s="51"/>
      <c r="BR890" s="51"/>
      <c r="BS890" s="51"/>
      <c r="BT890" s="51"/>
      <c r="BU890" s="51"/>
      <c r="BV890" s="51"/>
      <c r="BW890" s="51"/>
      <c r="BX890" s="51"/>
      <c r="BY890" s="51"/>
      <c r="BZ890" s="51"/>
      <c r="CA890" s="51"/>
      <c r="C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51"/>
      <c r="BK891" s="51"/>
      <c r="BL891" s="51"/>
      <c r="BM891" s="51"/>
      <c r="BN891" s="51"/>
      <c r="BO891" s="51"/>
      <c r="BP891" s="51"/>
      <c r="BQ891" s="51"/>
      <c r="BR891" s="51"/>
      <c r="BS891" s="51"/>
      <c r="BT891" s="51"/>
      <c r="BU891" s="51"/>
      <c r="BV891" s="51"/>
      <c r="BW891" s="51"/>
      <c r="BX891" s="51"/>
      <c r="BY891" s="51"/>
      <c r="BZ891" s="51"/>
      <c r="CA891" s="51"/>
      <c r="C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  <c r="BG892" s="51"/>
      <c r="BH892" s="51"/>
      <c r="BI892" s="51"/>
      <c r="BJ892" s="51"/>
      <c r="BK892" s="51"/>
      <c r="BL892" s="51"/>
      <c r="BM892" s="51"/>
      <c r="BN892" s="51"/>
      <c r="BO892" s="51"/>
      <c r="BP892" s="51"/>
      <c r="BQ892" s="51"/>
      <c r="BR892" s="51"/>
      <c r="BS892" s="51"/>
      <c r="BT892" s="51"/>
      <c r="BU892" s="51"/>
      <c r="BV892" s="51"/>
      <c r="BW892" s="51"/>
      <c r="BX892" s="51"/>
      <c r="BY892" s="51"/>
      <c r="BZ892" s="51"/>
      <c r="CA892" s="51"/>
      <c r="C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51"/>
      <c r="BN893" s="51"/>
      <c r="BO893" s="51"/>
      <c r="BP893" s="51"/>
      <c r="BQ893" s="51"/>
      <c r="BR893" s="51"/>
      <c r="BS893" s="51"/>
      <c r="BT893" s="51"/>
      <c r="BU893" s="51"/>
      <c r="BV893" s="51"/>
      <c r="BW893" s="51"/>
      <c r="BX893" s="51"/>
      <c r="BY893" s="51"/>
      <c r="BZ893" s="51"/>
      <c r="CA893" s="51"/>
      <c r="C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  <c r="AZ894" s="51"/>
      <c r="BA894" s="51"/>
      <c r="BB894" s="51"/>
      <c r="BC894" s="51"/>
      <c r="BD894" s="51"/>
      <c r="BE894" s="51"/>
      <c r="BF894" s="51"/>
      <c r="BG894" s="51"/>
      <c r="BH894" s="51"/>
      <c r="BI894" s="51"/>
      <c r="BJ894" s="51"/>
      <c r="BK894" s="51"/>
      <c r="BL894" s="51"/>
      <c r="BM894" s="51"/>
      <c r="BN894" s="51"/>
      <c r="BO894" s="51"/>
      <c r="BP894" s="51"/>
      <c r="BQ894" s="51"/>
      <c r="BR894" s="51"/>
      <c r="BS894" s="51"/>
      <c r="BT894" s="51"/>
      <c r="BU894" s="51"/>
      <c r="BV894" s="51"/>
      <c r="BW894" s="51"/>
      <c r="BX894" s="51"/>
      <c r="BY894" s="51"/>
      <c r="BZ894" s="51"/>
      <c r="CA894" s="51"/>
      <c r="C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  <c r="BK895" s="51"/>
      <c r="BL895" s="51"/>
      <c r="BM895" s="51"/>
      <c r="BN895" s="51"/>
      <c r="BO895" s="51"/>
      <c r="BP895" s="51"/>
      <c r="BQ895" s="51"/>
      <c r="BR895" s="51"/>
      <c r="BS895" s="51"/>
      <c r="BT895" s="51"/>
      <c r="BU895" s="51"/>
      <c r="BV895" s="51"/>
      <c r="BW895" s="51"/>
      <c r="BX895" s="51"/>
      <c r="BY895" s="51"/>
      <c r="BZ895" s="51"/>
      <c r="CA895" s="51"/>
      <c r="C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  <c r="AZ896" s="51"/>
      <c r="BA896" s="51"/>
      <c r="BB896" s="51"/>
      <c r="BC896" s="51"/>
      <c r="BD896" s="51"/>
      <c r="BE896" s="51"/>
      <c r="BF896" s="51"/>
      <c r="BG896" s="51"/>
      <c r="BH896" s="51"/>
      <c r="BI896" s="51"/>
      <c r="BJ896" s="51"/>
      <c r="BK896" s="51"/>
      <c r="BL896" s="51"/>
      <c r="BM896" s="51"/>
      <c r="BN896" s="51"/>
      <c r="BO896" s="51"/>
      <c r="BP896" s="51"/>
      <c r="BQ896" s="51"/>
      <c r="BR896" s="51"/>
      <c r="BS896" s="51"/>
      <c r="BT896" s="51"/>
      <c r="BU896" s="51"/>
      <c r="BV896" s="51"/>
      <c r="BW896" s="51"/>
      <c r="BX896" s="51"/>
      <c r="BY896" s="51"/>
      <c r="BZ896" s="51"/>
      <c r="CA896" s="51"/>
      <c r="C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  <c r="AW897" s="51"/>
      <c r="AX897" s="51"/>
      <c r="AY897" s="51"/>
      <c r="AZ897" s="51"/>
      <c r="BA897" s="51"/>
      <c r="BB897" s="51"/>
      <c r="BC897" s="51"/>
      <c r="BD897" s="51"/>
      <c r="BE897" s="51"/>
      <c r="BF897" s="51"/>
      <c r="BG897" s="51"/>
      <c r="BH897" s="51"/>
      <c r="BI897" s="51"/>
      <c r="BJ897" s="51"/>
      <c r="BK897" s="51"/>
      <c r="BL897" s="51"/>
      <c r="BM897" s="51"/>
      <c r="BN897" s="51"/>
      <c r="BO897" s="51"/>
      <c r="BP897" s="51"/>
      <c r="BQ897" s="51"/>
      <c r="BR897" s="51"/>
      <c r="BS897" s="51"/>
      <c r="BT897" s="51"/>
      <c r="BU897" s="51"/>
      <c r="BV897" s="51"/>
      <c r="BW897" s="51"/>
      <c r="BX897" s="51"/>
      <c r="BY897" s="51"/>
      <c r="BZ897" s="51"/>
      <c r="CA897" s="51"/>
      <c r="C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  <c r="AZ898" s="51"/>
      <c r="BA898" s="51"/>
      <c r="BB898" s="51"/>
      <c r="BC898" s="51"/>
      <c r="BD898" s="51"/>
      <c r="BE898" s="51"/>
      <c r="BF898" s="51"/>
      <c r="BG898" s="51"/>
      <c r="BH898" s="51"/>
      <c r="BI898" s="51"/>
      <c r="BJ898" s="51"/>
      <c r="BK898" s="51"/>
      <c r="BL898" s="51"/>
      <c r="BM898" s="51"/>
      <c r="BN898" s="51"/>
      <c r="BO898" s="51"/>
      <c r="BP898" s="51"/>
      <c r="BQ898" s="51"/>
      <c r="BR898" s="51"/>
      <c r="BS898" s="51"/>
      <c r="BT898" s="51"/>
      <c r="BU898" s="51"/>
      <c r="BV898" s="51"/>
      <c r="BW898" s="51"/>
      <c r="BX898" s="51"/>
      <c r="BY898" s="51"/>
      <c r="BZ898" s="51"/>
      <c r="CA898" s="51"/>
      <c r="C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  <c r="AW899" s="51"/>
      <c r="AX899" s="51"/>
      <c r="AY899" s="51"/>
      <c r="AZ899" s="51"/>
      <c r="BA899" s="51"/>
      <c r="BB899" s="51"/>
      <c r="BC899" s="51"/>
      <c r="BD899" s="51"/>
      <c r="BE899" s="51"/>
      <c r="BF899" s="51"/>
      <c r="BG899" s="51"/>
      <c r="BH899" s="51"/>
      <c r="BI899" s="51"/>
      <c r="BJ899" s="51"/>
      <c r="BK899" s="51"/>
      <c r="BL899" s="51"/>
      <c r="BM899" s="51"/>
      <c r="BN899" s="51"/>
      <c r="BO899" s="51"/>
      <c r="BP899" s="51"/>
      <c r="BQ899" s="51"/>
      <c r="BR899" s="51"/>
      <c r="BS899" s="51"/>
      <c r="BT899" s="51"/>
      <c r="BU899" s="51"/>
      <c r="BV899" s="51"/>
      <c r="BW899" s="51"/>
      <c r="BX899" s="51"/>
      <c r="BY899" s="51"/>
      <c r="BZ899" s="51"/>
      <c r="CA899" s="51"/>
      <c r="C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  <c r="AZ900" s="51"/>
      <c r="BA900" s="51"/>
      <c r="BB900" s="51"/>
      <c r="BC900" s="51"/>
      <c r="BD900" s="51"/>
      <c r="BE900" s="51"/>
      <c r="BF900" s="51"/>
      <c r="BG900" s="51"/>
      <c r="BH900" s="51"/>
      <c r="BI900" s="51"/>
      <c r="BJ900" s="51"/>
      <c r="BK900" s="51"/>
      <c r="BL900" s="51"/>
      <c r="BM900" s="51"/>
      <c r="BN900" s="51"/>
      <c r="BO900" s="51"/>
      <c r="BP900" s="51"/>
      <c r="BQ900" s="51"/>
      <c r="BR900" s="51"/>
      <c r="BS900" s="51"/>
      <c r="BT900" s="51"/>
      <c r="BU900" s="51"/>
      <c r="BV900" s="51"/>
      <c r="BW900" s="51"/>
      <c r="BX900" s="51"/>
      <c r="BY900" s="51"/>
      <c r="BZ900" s="51"/>
      <c r="CA900" s="51"/>
      <c r="C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  <c r="AW901" s="51"/>
      <c r="AX901" s="51"/>
      <c r="AY901" s="51"/>
      <c r="AZ901" s="51"/>
      <c r="BA901" s="51"/>
      <c r="BB901" s="51"/>
      <c r="BC901" s="51"/>
      <c r="BD901" s="51"/>
      <c r="BE901" s="51"/>
      <c r="BF901" s="51"/>
      <c r="BG901" s="51"/>
      <c r="BH901" s="51"/>
      <c r="BI901" s="51"/>
      <c r="BJ901" s="51"/>
      <c r="BK901" s="51"/>
      <c r="BL901" s="51"/>
      <c r="BM901" s="51"/>
      <c r="BN901" s="51"/>
      <c r="BO901" s="51"/>
      <c r="BP901" s="51"/>
      <c r="BQ901" s="51"/>
      <c r="BR901" s="51"/>
      <c r="BS901" s="51"/>
      <c r="BT901" s="51"/>
      <c r="BU901" s="51"/>
      <c r="BV901" s="51"/>
      <c r="BW901" s="51"/>
      <c r="BX901" s="51"/>
      <c r="BY901" s="51"/>
      <c r="BZ901" s="51"/>
      <c r="CA901" s="51"/>
      <c r="C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  <c r="AZ902" s="51"/>
      <c r="BA902" s="51"/>
      <c r="BB902" s="51"/>
      <c r="BC902" s="51"/>
      <c r="BD902" s="51"/>
      <c r="BE902" s="51"/>
      <c r="BF902" s="51"/>
      <c r="BG902" s="51"/>
      <c r="BH902" s="51"/>
      <c r="BI902" s="51"/>
      <c r="BJ902" s="51"/>
      <c r="BK902" s="51"/>
      <c r="BL902" s="51"/>
      <c r="BM902" s="51"/>
      <c r="BN902" s="51"/>
      <c r="BO902" s="51"/>
      <c r="BP902" s="51"/>
      <c r="BQ902" s="51"/>
      <c r="BR902" s="51"/>
      <c r="BS902" s="51"/>
      <c r="BT902" s="51"/>
      <c r="BU902" s="51"/>
      <c r="BV902" s="51"/>
      <c r="BW902" s="51"/>
      <c r="BX902" s="51"/>
      <c r="BY902" s="51"/>
      <c r="BZ902" s="51"/>
      <c r="CA902" s="51"/>
      <c r="C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  <c r="AW903" s="51"/>
      <c r="AX903" s="51"/>
      <c r="AY903" s="51"/>
      <c r="AZ903" s="51"/>
      <c r="BA903" s="51"/>
      <c r="BB903" s="51"/>
      <c r="BC903" s="51"/>
      <c r="BD903" s="51"/>
      <c r="BE903" s="51"/>
      <c r="BF903" s="51"/>
      <c r="BG903" s="51"/>
      <c r="BH903" s="51"/>
      <c r="BI903" s="51"/>
      <c r="BJ903" s="51"/>
      <c r="BK903" s="51"/>
      <c r="BL903" s="51"/>
      <c r="BM903" s="51"/>
      <c r="BN903" s="51"/>
      <c r="BO903" s="51"/>
      <c r="BP903" s="51"/>
      <c r="BQ903" s="51"/>
      <c r="BR903" s="51"/>
      <c r="BS903" s="51"/>
      <c r="BT903" s="51"/>
      <c r="BU903" s="51"/>
      <c r="BV903" s="51"/>
      <c r="BW903" s="51"/>
      <c r="BX903" s="51"/>
      <c r="BY903" s="51"/>
      <c r="BZ903" s="51"/>
      <c r="CA903" s="51"/>
      <c r="C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  <c r="AZ904" s="51"/>
      <c r="BA904" s="51"/>
      <c r="BB904" s="51"/>
      <c r="BC904" s="51"/>
      <c r="BD904" s="51"/>
      <c r="BE904" s="51"/>
      <c r="BF904" s="51"/>
      <c r="BG904" s="51"/>
      <c r="BH904" s="51"/>
      <c r="BI904" s="51"/>
      <c r="BJ904" s="51"/>
      <c r="BK904" s="51"/>
      <c r="BL904" s="51"/>
      <c r="BM904" s="51"/>
      <c r="BN904" s="51"/>
      <c r="BO904" s="51"/>
      <c r="BP904" s="51"/>
      <c r="BQ904" s="51"/>
      <c r="BR904" s="51"/>
      <c r="BS904" s="51"/>
      <c r="BT904" s="51"/>
      <c r="BU904" s="51"/>
      <c r="BV904" s="51"/>
      <c r="BW904" s="51"/>
      <c r="BX904" s="51"/>
      <c r="BY904" s="51"/>
      <c r="BZ904" s="51"/>
      <c r="CA904" s="51"/>
      <c r="C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  <c r="AW905" s="51"/>
      <c r="AX905" s="51"/>
      <c r="AY905" s="51"/>
      <c r="AZ905" s="51"/>
      <c r="BA905" s="51"/>
      <c r="BB905" s="51"/>
      <c r="BC905" s="51"/>
      <c r="BD905" s="51"/>
      <c r="BE905" s="51"/>
      <c r="BF905" s="51"/>
      <c r="BG905" s="51"/>
      <c r="BH905" s="51"/>
      <c r="BI905" s="51"/>
      <c r="BJ905" s="51"/>
      <c r="BK905" s="51"/>
      <c r="BL905" s="51"/>
      <c r="BM905" s="51"/>
      <c r="BN905" s="51"/>
      <c r="BO905" s="51"/>
      <c r="BP905" s="51"/>
      <c r="BQ905" s="51"/>
      <c r="BR905" s="51"/>
      <c r="BS905" s="51"/>
      <c r="BT905" s="51"/>
      <c r="BU905" s="51"/>
      <c r="BV905" s="51"/>
      <c r="BW905" s="51"/>
      <c r="BX905" s="51"/>
      <c r="BY905" s="51"/>
      <c r="BZ905" s="51"/>
      <c r="CA905" s="51"/>
      <c r="C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  <c r="AZ906" s="51"/>
      <c r="BA906" s="51"/>
      <c r="BB906" s="51"/>
      <c r="BC906" s="51"/>
      <c r="BD906" s="51"/>
      <c r="BE906" s="51"/>
      <c r="BF906" s="51"/>
      <c r="BG906" s="51"/>
      <c r="BH906" s="51"/>
      <c r="BI906" s="51"/>
      <c r="BJ906" s="51"/>
      <c r="BK906" s="51"/>
      <c r="BL906" s="51"/>
      <c r="BM906" s="51"/>
      <c r="BN906" s="51"/>
      <c r="BO906" s="51"/>
      <c r="BP906" s="51"/>
      <c r="BQ906" s="51"/>
      <c r="BR906" s="51"/>
      <c r="BS906" s="51"/>
      <c r="BT906" s="51"/>
      <c r="BU906" s="51"/>
      <c r="BV906" s="51"/>
      <c r="BW906" s="51"/>
      <c r="BX906" s="51"/>
      <c r="BY906" s="51"/>
      <c r="BZ906" s="51"/>
      <c r="CA906" s="51"/>
      <c r="C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  <c r="AW907" s="51"/>
      <c r="AX907" s="51"/>
      <c r="AY907" s="51"/>
      <c r="AZ907" s="51"/>
      <c r="BA907" s="51"/>
      <c r="BB907" s="51"/>
      <c r="BC907" s="51"/>
      <c r="BD907" s="51"/>
      <c r="BE907" s="51"/>
      <c r="BF907" s="51"/>
      <c r="BG907" s="51"/>
      <c r="BH907" s="51"/>
      <c r="BI907" s="51"/>
      <c r="BJ907" s="51"/>
      <c r="BK907" s="51"/>
      <c r="BL907" s="51"/>
      <c r="BM907" s="51"/>
      <c r="BN907" s="51"/>
      <c r="BO907" s="51"/>
      <c r="BP907" s="51"/>
      <c r="BQ907" s="51"/>
      <c r="BR907" s="51"/>
      <c r="BS907" s="51"/>
      <c r="BT907" s="51"/>
      <c r="BU907" s="51"/>
      <c r="BV907" s="51"/>
      <c r="BW907" s="51"/>
      <c r="BX907" s="51"/>
      <c r="BY907" s="51"/>
      <c r="BZ907" s="51"/>
      <c r="CA907" s="51"/>
      <c r="C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51"/>
      <c r="BA908" s="51"/>
      <c r="BB908" s="51"/>
      <c r="BC908" s="51"/>
      <c r="BD908" s="51"/>
      <c r="BE908" s="51"/>
      <c r="BF908" s="51"/>
      <c r="BG908" s="51"/>
      <c r="BH908" s="51"/>
      <c r="BI908" s="51"/>
      <c r="BJ908" s="51"/>
      <c r="BK908" s="51"/>
      <c r="BL908" s="51"/>
      <c r="BM908" s="51"/>
      <c r="BN908" s="51"/>
      <c r="BO908" s="51"/>
      <c r="BP908" s="51"/>
      <c r="BQ908" s="51"/>
      <c r="BR908" s="51"/>
      <c r="BS908" s="51"/>
      <c r="BT908" s="51"/>
      <c r="BU908" s="51"/>
      <c r="BV908" s="51"/>
      <c r="BW908" s="51"/>
      <c r="BX908" s="51"/>
      <c r="BY908" s="51"/>
      <c r="BZ908" s="51"/>
      <c r="CA908" s="51"/>
      <c r="C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  <c r="AW909" s="51"/>
      <c r="AX909" s="51"/>
      <c r="AY909" s="51"/>
      <c r="AZ909" s="51"/>
      <c r="BA909" s="51"/>
      <c r="BB909" s="51"/>
      <c r="BC909" s="51"/>
      <c r="BD909" s="51"/>
      <c r="BE909" s="51"/>
      <c r="BF909" s="51"/>
      <c r="BG909" s="51"/>
      <c r="BH909" s="51"/>
      <c r="BI909" s="51"/>
      <c r="BJ909" s="51"/>
      <c r="BK909" s="51"/>
      <c r="BL909" s="51"/>
      <c r="BM909" s="51"/>
      <c r="BN909" s="51"/>
      <c r="BO909" s="51"/>
      <c r="BP909" s="51"/>
      <c r="BQ909" s="51"/>
      <c r="BR909" s="51"/>
      <c r="BS909" s="51"/>
      <c r="BT909" s="51"/>
      <c r="BU909" s="51"/>
      <c r="BV909" s="51"/>
      <c r="BW909" s="51"/>
      <c r="BX909" s="51"/>
      <c r="BY909" s="51"/>
      <c r="BZ909" s="51"/>
      <c r="CA909" s="51"/>
      <c r="C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  <c r="AZ910" s="51"/>
      <c r="BA910" s="51"/>
      <c r="BB910" s="51"/>
      <c r="BC910" s="51"/>
      <c r="BD910" s="51"/>
      <c r="BE910" s="51"/>
      <c r="BF910" s="51"/>
      <c r="BG910" s="51"/>
      <c r="BH910" s="51"/>
      <c r="BI910" s="51"/>
      <c r="BJ910" s="51"/>
      <c r="BK910" s="51"/>
      <c r="BL910" s="51"/>
      <c r="BM910" s="51"/>
      <c r="BN910" s="51"/>
      <c r="BO910" s="51"/>
      <c r="BP910" s="51"/>
      <c r="BQ910" s="51"/>
      <c r="BR910" s="51"/>
      <c r="BS910" s="51"/>
      <c r="BT910" s="51"/>
      <c r="BU910" s="51"/>
      <c r="BV910" s="51"/>
      <c r="BW910" s="51"/>
      <c r="BX910" s="51"/>
      <c r="BY910" s="51"/>
      <c r="BZ910" s="51"/>
      <c r="CA910" s="51"/>
      <c r="C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  <c r="AW911" s="51"/>
      <c r="AX911" s="51"/>
      <c r="AY911" s="51"/>
      <c r="AZ911" s="51"/>
      <c r="BA911" s="51"/>
      <c r="BB911" s="51"/>
      <c r="BC911" s="51"/>
      <c r="BD911" s="51"/>
      <c r="BE911" s="51"/>
      <c r="BF911" s="51"/>
      <c r="BG911" s="51"/>
      <c r="BH911" s="51"/>
      <c r="BI911" s="51"/>
      <c r="BJ911" s="51"/>
      <c r="BK911" s="51"/>
      <c r="BL911" s="51"/>
      <c r="BM911" s="51"/>
      <c r="BN911" s="51"/>
      <c r="BO911" s="51"/>
      <c r="BP911" s="51"/>
      <c r="BQ911" s="51"/>
      <c r="BR911" s="51"/>
      <c r="BS911" s="51"/>
      <c r="BT911" s="51"/>
      <c r="BU911" s="51"/>
      <c r="BV911" s="51"/>
      <c r="BW911" s="51"/>
      <c r="BX911" s="51"/>
      <c r="BY911" s="51"/>
      <c r="BZ911" s="51"/>
      <c r="CA911" s="51"/>
      <c r="C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  <c r="AZ912" s="51"/>
      <c r="BA912" s="51"/>
      <c r="BB912" s="51"/>
      <c r="BC912" s="51"/>
      <c r="BD912" s="51"/>
      <c r="BE912" s="51"/>
      <c r="BF912" s="51"/>
      <c r="BG912" s="51"/>
      <c r="BH912" s="51"/>
      <c r="BI912" s="51"/>
      <c r="BJ912" s="51"/>
      <c r="BK912" s="51"/>
      <c r="BL912" s="51"/>
      <c r="BM912" s="51"/>
      <c r="BN912" s="51"/>
      <c r="BO912" s="51"/>
      <c r="BP912" s="51"/>
      <c r="BQ912" s="51"/>
      <c r="BR912" s="51"/>
      <c r="BS912" s="51"/>
      <c r="BT912" s="51"/>
      <c r="BU912" s="51"/>
      <c r="BV912" s="51"/>
      <c r="BW912" s="51"/>
      <c r="BX912" s="51"/>
      <c r="BY912" s="51"/>
      <c r="BZ912" s="51"/>
      <c r="CA912" s="51"/>
      <c r="C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  <c r="AW913" s="51"/>
      <c r="AX913" s="51"/>
      <c r="AY913" s="51"/>
      <c r="AZ913" s="51"/>
      <c r="BA913" s="51"/>
      <c r="BB913" s="51"/>
      <c r="BC913" s="51"/>
      <c r="BD913" s="51"/>
      <c r="BE913" s="51"/>
      <c r="BF913" s="51"/>
      <c r="BG913" s="51"/>
      <c r="BH913" s="51"/>
      <c r="BI913" s="51"/>
      <c r="BJ913" s="51"/>
      <c r="BK913" s="51"/>
      <c r="BL913" s="51"/>
      <c r="BM913" s="51"/>
      <c r="BN913" s="51"/>
      <c r="BO913" s="51"/>
      <c r="BP913" s="51"/>
      <c r="BQ913" s="51"/>
      <c r="BR913" s="51"/>
      <c r="BS913" s="51"/>
      <c r="BT913" s="51"/>
      <c r="BU913" s="51"/>
      <c r="BV913" s="51"/>
      <c r="BW913" s="51"/>
      <c r="BX913" s="51"/>
      <c r="BY913" s="51"/>
      <c r="BZ913" s="51"/>
      <c r="CA913" s="51"/>
      <c r="C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  <c r="AZ914" s="51"/>
      <c r="BA914" s="51"/>
      <c r="BB914" s="51"/>
      <c r="BC914" s="51"/>
      <c r="BD914" s="51"/>
      <c r="BE914" s="51"/>
      <c r="BF914" s="51"/>
      <c r="BG914" s="51"/>
      <c r="BH914" s="51"/>
      <c r="BI914" s="51"/>
      <c r="BJ914" s="51"/>
      <c r="BK914" s="51"/>
      <c r="BL914" s="51"/>
      <c r="BM914" s="51"/>
      <c r="BN914" s="51"/>
      <c r="BO914" s="51"/>
      <c r="BP914" s="51"/>
      <c r="BQ914" s="51"/>
      <c r="BR914" s="51"/>
      <c r="BS914" s="51"/>
      <c r="BT914" s="51"/>
      <c r="BU914" s="51"/>
      <c r="BV914" s="51"/>
      <c r="BW914" s="51"/>
      <c r="BX914" s="51"/>
      <c r="BY914" s="51"/>
      <c r="BZ914" s="51"/>
      <c r="CA914" s="51"/>
      <c r="C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  <c r="AZ915" s="51"/>
      <c r="BA915" s="51"/>
      <c r="BB915" s="51"/>
      <c r="BC915" s="51"/>
      <c r="BD915" s="51"/>
      <c r="BE915" s="51"/>
      <c r="BF915" s="51"/>
      <c r="BG915" s="51"/>
      <c r="BH915" s="51"/>
      <c r="BI915" s="51"/>
      <c r="BJ915" s="51"/>
      <c r="BK915" s="51"/>
      <c r="BL915" s="51"/>
      <c r="BM915" s="51"/>
      <c r="BN915" s="51"/>
      <c r="BO915" s="51"/>
      <c r="BP915" s="51"/>
      <c r="BQ915" s="51"/>
      <c r="BR915" s="51"/>
      <c r="BS915" s="51"/>
      <c r="BT915" s="51"/>
      <c r="BU915" s="51"/>
      <c r="BV915" s="51"/>
      <c r="BW915" s="51"/>
      <c r="BX915" s="51"/>
      <c r="BY915" s="51"/>
      <c r="BZ915" s="51"/>
      <c r="CA915" s="51"/>
      <c r="C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  <c r="AZ916" s="51"/>
      <c r="BA916" s="51"/>
      <c r="BB916" s="51"/>
      <c r="BC916" s="51"/>
      <c r="BD916" s="51"/>
      <c r="BE916" s="51"/>
      <c r="BF916" s="51"/>
      <c r="BG916" s="51"/>
      <c r="BH916" s="51"/>
      <c r="BI916" s="51"/>
      <c r="BJ916" s="51"/>
      <c r="BK916" s="51"/>
      <c r="BL916" s="51"/>
      <c r="BM916" s="51"/>
      <c r="BN916" s="51"/>
      <c r="BO916" s="51"/>
      <c r="BP916" s="51"/>
      <c r="BQ916" s="51"/>
      <c r="BR916" s="51"/>
      <c r="BS916" s="51"/>
      <c r="BT916" s="51"/>
      <c r="BU916" s="51"/>
      <c r="BV916" s="51"/>
      <c r="BW916" s="51"/>
      <c r="BX916" s="51"/>
      <c r="BY916" s="51"/>
      <c r="BZ916" s="51"/>
      <c r="CA916" s="51"/>
      <c r="C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  <c r="AW917" s="51"/>
      <c r="AX917" s="51"/>
      <c r="AY917" s="51"/>
      <c r="AZ917" s="51"/>
      <c r="BA917" s="51"/>
      <c r="BB917" s="51"/>
      <c r="BC917" s="51"/>
      <c r="BD917" s="51"/>
      <c r="BE917" s="51"/>
      <c r="BF917" s="51"/>
      <c r="BG917" s="51"/>
      <c r="BH917" s="51"/>
      <c r="BI917" s="51"/>
      <c r="BJ917" s="51"/>
      <c r="BK917" s="51"/>
      <c r="BL917" s="51"/>
      <c r="BM917" s="51"/>
      <c r="BN917" s="51"/>
      <c r="BO917" s="51"/>
      <c r="BP917" s="51"/>
      <c r="BQ917" s="51"/>
      <c r="BR917" s="51"/>
      <c r="BS917" s="51"/>
      <c r="BT917" s="51"/>
      <c r="BU917" s="51"/>
      <c r="BV917" s="51"/>
      <c r="BW917" s="51"/>
      <c r="BX917" s="51"/>
      <c r="BY917" s="51"/>
      <c r="BZ917" s="51"/>
      <c r="CA917" s="51"/>
      <c r="C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  <c r="AZ918" s="51"/>
      <c r="BA918" s="51"/>
      <c r="BB918" s="51"/>
      <c r="BC918" s="51"/>
      <c r="BD918" s="51"/>
      <c r="BE918" s="51"/>
      <c r="BF918" s="51"/>
      <c r="BG918" s="51"/>
      <c r="BH918" s="51"/>
      <c r="BI918" s="51"/>
      <c r="BJ918" s="51"/>
      <c r="BK918" s="51"/>
      <c r="BL918" s="51"/>
      <c r="BM918" s="51"/>
      <c r="BN918" s="51"/>
      <c r="BO918" s="51"/>
      <c r="BP918" s="51"/>
      <c r="BQ918" s="51"/>
      <c r="BR918" s="51"/>
      <c r="BS918" s="51"/>
      <c r="BT918" s="51"/>
      <c r="BU918" s="51"/>
      <c r="BV918" s="51"/>
      <c r="BW918" s="51"/>
      <c r="BX918" s="51"/>
      <c r="BY918" s="51"/>
      <c r="BZ918" s="51"/>
      <c r="CA918" s="51"/>
      <c r="C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  <c r="AZ919" s="51"/>
      <c r="BA919" s="51"/>
      <c r="BB919" s="51"/>
      <c r="BC919" s="51"/>
      <c r="BD919" s="51"/>
      <c r="BE919" s="51"/>
      <c r="BF919" s="51"/>
      <c r="BG919" s="51"/>
      <c r="BH919" s="51"/>
      <c r="BI919" s="51"/>
      <c r="BJ919" s="51"/>
      <c r="BK919" s="51"/>
      <c r="BL919" s="51"/>
      <c r="BM919" s="51"/>
      <c r="BN919" s="51"/>
      <c r="BO919" s="51"/>
      <c r="BP919" s="51"/>
      <c r="BQ919" s="51"/>
      <c r="BR919" s="51"/>
      <c r="BS919" s="51"/>
      <c r="BT919" s="51"/>
      <c r="BU919" s="51"/>
      <c r="BV919" s="51"/>
      <c r="BW919" s="51"/>
      <c r="BX919" s="51"/>
      <c r="BY919" s="51"/>
      <c r="BZ919" s="51"/>
      <c r="CA919" s="51"/>
      <c r="C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  <c r="AZ920" s="51"/>
      <c r="BA920" s="51"/>
      <c r="BB920" s="51"/>
      <c r="BC920" s="51"/>
      <c r="BD920" s="51"/>
      <c r="BE920" s="51"/>
      <c r="BF920" s="51"/>
      <c r="BG920" s="51"/>
      <c r="BH920" s="51"/>
      <c r="BI920" s="51"/>
      <c r="BJ920" s="51"/>
      <c r="BK920" s="51"/>
      <c r="BL920" s="51"/>
      <c r="BM920" s="51"/>
      <c r="BN920" s="51"/>
      <c r="BO920" s="51"/>
      <c r="BP920" s="51"/>
      <c r="BQ920" s="51"/>
      <c r="BR920" s="51"/>
      <c r="BS920" s="51"/>
      <c r="BT920" s="51"/>
      <c r="BU920" s="51"/>
      <c r="BV920" s="51"/>
      <c r="BW920" s="51"/>
      <c r="BX920" s="51"/>
      <c r="BY920" s="51"/>
      <c r="BZ920" s="51"/>
      <c r="CA920" s="51"/>
      <c r="C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  <c r="AW921" s="51"/>
      <c r="AX921" s="51"/>
      <c r="AY921" s="51"/>
      <c r="AZ921" s="51"/>
      <c r="BA921" s="51"/>
      <c r="BB921" s="51"/>
      <c r="BC921" s="51"/>
      <c r="BD921" s="51"/>
      <c r="BE921" s="51"/>
      <c r="BF921" s="51"/>
      <c r="BG921" s="51"/>
      <c r="BH921" s="51"/>
      <c r="BI921" s="51"/>
      <c r="BJ921" s="51"/>
      <c r="BK921" s="51"/>
      <c r="BL921" s="51"/>
      <c r="BM921" s="51"/>
      <c r="BN921" s="51"/>
      <c r="BO921" s="51"/>
      <c r="BP921" s="51"/>
      <c r="BQ921" s="51"/>
      <c r="BR921" s="51"/>
      <c r="BS921" s="51"/>
      <c r="BT921" s="51"/>
      <c r="BU921" s="51"/>
      <c r="BV921" s="51"/>
      <c r="BW921" s="51"/>
      <c r="BX921" s="51"/>
      <c r="BY921" s="51"/>
      <c r="BZ921" s="51"/>
      <c r="CA921" s="51"/>
      <c r="C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  <c r="AZ922" s="51"/>
      <c r="BA922" s="51"/>
      <c r="BB922" s="51"/>
      <c r="BC922" s="51"/>
      <c r="BD922" s="51"/>
      <c r="BE922" s="51"/>
      <c r="BF922" s="51"/>
      <c r="BG922" s="51"/>
      <c r="BH922" s="51"/>
      <c r="BI922" s="51"/>
      <c r="BJ922" s="51"/>
      <c r="BK922" s="51"/>
      <c r="BL922" s="51"/>
      <c r="BM922" s="51"/>
      <c r="BN922" s="51"/>
      <c r="BO922" s="51"/>
      <c r="BP922" s="51"/>
      <c r="BQ922" s="51"/>
      <c r="BR922" s="51"/>
      <c r="BS922" s="51"/>
      <c r="BT922" s="51"/>
      <c r="BU922" s="51"/>
      <c r="BV922" s="51"/>
      <c r="BW922" s="51"/>
      <c r="BX922" s="51"/>
      <c r="BY922" s="51"/>
      <c r="BZ922" s="51"/>
      <c r="CA922" s="51"/>
      <c r="C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  <c r="AW923" s="51"/>
      <c r="AX923" s="51"/>
      <c r="AY923" s="51"/>
      <c r="AZ923" s="51"/>
      <c r="BA923" s="51"/>
      <c r="BB923" s="51"/>
      <c r="BC923" s="51"/>
      <c r="BD923" s="51"/>
      <c r="BE923" s="51"/>
      <c r="BF923" s="51"/>
      <c r="BG923" s="51"/>
      <c r="BH923" s="51"/>
      <c r="BI923" s="51"/>
      <c r="BJ923" s="51"/>
      <c r="BK923" s="51"/>
      <c r="BL923" s="51"/>
      <c r="BM923" s="51"/>
      <c r="BN923" s="51"/>
      <c r="BO923" s="51"/>
      <c r="BP923" s="51"/>
      <c r="BQ923" s="51"/>
      <c r="BR923" s="51"/>
      <c r="BS923" s="51"/>
      <c r="BT923" s="51"/>
      <c r="BU923" s="51"/>
      <c r="BV923" s="51"/>
      <c r="BW923" s="51"/>
      <c r="BX923" s="51"/>
      <c r="BY923" s="51"/>
      <c r="BZ923" s="51"/>
      <c r="CA923" s="51"/>
      <c r="C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/>
      <c r="BE924" s="51"/>
      <c r="BF924" s="51"/>
      <c r="BG924" s="51"/>
      <c r="BH924" s="51"/>
      <c r="BI924" s="51"/>
      <c r="BJ924" s="51"/>
      <c r="BK924" s="51"/>
      <c r="BL924" s="51"/>
      <c r="BM924" s="51"/>
      <c r="BN924" s="51"/>
      <c r="BO924" s="51"/>
      <c r="BP924" s="51"/>
      <c r="BQ924" s="51"/>
      <c r="BR924" s="51"/>
      <c r="BS924" s="51"/>
      <c r="BT924" s="51"/>
      <c r="BU924" s="51"/>
      <c r="BV924" s="51"/>
      <c r="BW924" s="51"/>
      <c r="BX924" s="51"/>
      <c r="BY924" s="51"/>
      <c r="BZ924" s="51"/>
      <c r="CA924" s="51"/>
      <c r="C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  <c r="AW925" s="51"/>
      <c r="AX925" s="51"/>
      <c r="AY925" s="51"/>
      <c r="AZ925" s="51"/>
      <c r="BA925" s="51"/>
      <c r="BB925" s="51"/>
      <c r="BC925" s="51"/>
      <c r="BD925" s="51"/>
      <c r="BE925" s="51"/>
      <c r="BF925" s="51"/>
      <c r="BG925" s="51"/>
      <c r="BH925" s="51"/>
      <c r="BI925" s="51"/>
      <c r="BJ925" s="51"/>
      <c r="BK925" s="51"/>
      <c r="BL925" s="51"/>
      <c r="BM925" s="51"/>
      <c r="BN925" s="51"/>
      <c r="BO925" s="51"/>
      <c r="BP925" s="51"/>
      <c r="BQ925" s="51"/>
      <c r="BR925" s="51"/>
      <c r="BS925" s="51"/>
      <c r="BT925" s="51"/>
      <c r="BU925" s="51"/>
      <c r="BV925" s="51"/>
      <c r="BW925" s="51"/>
      <c r="BX925" s="51"/>
      <c r="BY925" s="51"/>
      <c r="BZ925" s="51"/>
      <c r="CA925" s="51"/>
      <c r="C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  <c r="AZ926" s="51"/>
      <c r="BA926" s="51"/>
      <c r="BB926" s="51"/>
      <c r="BC926" s="51"/>
      <c r="BD926" s="51"/>
      <c r="BE926" s="51"/>
      <c r="BF926" s="51"/>
      <c r="BG926" s="51"/>
      <c r="BH926" s="51"/>
      <c r="BI926" s="51"/>
      <c r="BJ926" s="51"/>
      <c r="BK926" s="51"/>
      <c r="BL926" s="51"/>
      <c r="BM926" s="51"/>
      <c r="BN926" s="51"/>
      <c r="BO926" s="51"/>
      <c r="BP926" s="51"/>
      <c r="BQ926" s="51"/>
      <c r="BR926" s="51"/>
      <c r="BS926" s="51"/>
      <c r="BT926" s="51"/>
      <c r="BU926" s="51"/>
      <c r="BV926" s="51"/>
      <c r="BW926" s="51"/>
      <c r="BX926" s="51"/>
      <c r="BY926" s="51"/>
      <c r="BZ926" s="51"/>
      <c r="CA926" s="51"/>
      <c r="C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  <c r="AW927" s="51"/>
      <c r="AX927" s="51"/>
      <c r="AY927" s="51"/>
      <c r="AZ927" s="51"/>
      <c r="BA927" s="51"/>
      <c r="BB927" s="51"/>
      <c r="BC927" s="51"/>
      <c r="BD927" s="51"/>
      <c r="BE927" s="51"/>
      <c r="BF927" s="51"/>
      <c r="BG927" s="51"/>
      <c r="BH927" s="51"/>
      <c r="BI927" s="51"/>
      <c r="BJ927" s="51"/>
      <c r="BK927" s="51"/>
      <c r="BL927" s="51"/>
      <c r="BM927" s="51"/>
      <c r="BN927" s="51"/>
      <c r="BO927" s="51"/>
      <c r="BP927" s="51"/>
      <c r="BQ927" s="51"/>
      <c r="BR927" s="51"/>
      <c r="BS927" s="51"/>
      <c r="BT927" s="51"/>
      <c r="BU927" s="51"/>
      <c r="BV927" s="51"/>
      <c r="BW927" s="51"/>
      <c r="BX927" s="51"/>
      <c r="BY927" s="51"/>
      <c r="BZ927" s="51"/>
      <c r="CA927" s="51"/>
      <c r="C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51"/>
      <c r="BA928" s="51"/>
      <c r="BB928" s="51"/>
      <c r="BC928" s="51"/>
      <c r="BD928" s="51"/>
      <c r="BE928" s="51"/>
      <c r="BF928" s="51"/>
      <c r="BG928" s="51"/>
      <c r="BH928" s="51"/>
      <c r="BI928" s="51"/>
      <c r="BJ928" s="51"/>
      <c r="BK928" s="51"/>
      <c r="BL928" s="51"/>
      <c r="BM928" s="51"/>
      <c r="BN928" s="51"/>
      <c r="BO928" s="51"/>
      <c r="BP928" s="51"/>
      <c r="BQ928" s="51"/>
      <c r="BR928" s="51"/>
      <c r="BS928" s="51"/>
      <c r="BT928" s="51"/>
      <c r="BU928" s="51"/>
      <c r="BV928" s="51"/>
      <c r="BW928" s="51"/>
      <c r="BX928" s="51"/>
      <c r="BY928" s="51"/>
      <c r="BZ928" s="51"/>
      <c r="CA928" s="51"/>
      <c r="C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  <c r="AW929" s="51"/>
      <c r="AX929" s="51"/>
      <c r="AY929" s="51"/>
      <c r="AZ929" s="51"/>
      <c r="BA929" s="51"/>
      <c r="BB929" s="51"/>
      <c r="BC929" s="51"/>
      <c r="BD929" s="51"/>
      <c r="BE929" s="51"/>
      <c r="BF929" s="51"/>
      <c r="BG929" s="51"/>
      <c r="BH929" s="51"/>
      <c r="BI929" s="51"/>
      <c r="BJ929" s="51"/>
      <c r="BK929" s="51"/>
      <c r="BL929" s="51"/>
      <c r="BM929" s="51"/>
      <c r="BN929" s="51"/>
      <c r="BO929" s="51"/>
      <c r="BP929" s="51"/>
      <c r="BQ929" s="51"/>
      <c r="BR929" s="51"/>
      <c r="BS929" s="51"/>
      <c r="BT929" s="51"/>
      <c r="BU929" s="51"/>
      <c r="BV929" s="51"/>
      <c r="BW929" s="51"/>
      <c r="BX929" s="51"/>
      <c r="BY929" s="51"/>
      <c r="BZ929" s="51"/>
      <c r="CA929" s="51"/>
      <c r="C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51"/>
      <c r="BN930" s="51"/>
      <c r="BO930" s="51"/>
      <c r="BP930" s="51"/>
      <c r="BQ930" s="51"/>
      <c r="BR930" s="51"/>
      <c r="BS930" s="51"/>
      <c r="BT930" s="51"/>
      <c r="BU930" s="51"/>
      <c r="BV930" s="51"/>
      <c r="BW930" s="51"/>
      <c r="BX930" s="51"/>
      <c r="BY930" s="51"/>
      <c r="BZ930" s="51"/>
      <c r="CA930" s="51"/>
      <c r="C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  <c r="AZ931" s="51"/>
      <c r="BA931" s="51"/>
      <c r="BB931" s="51"/>
      <c r="BC931" s="51"/>
      <c r="BD931" s="51"/>
      <c r="BE931" s="51"/>
      <c r="BF931" s="51"/>
      <c r="BG931" s="51"/>
      <c r="BH931" s="51"/>
      <c r="BI931" s="51"/>
      <c r="BJ931" s="51"/>
      <c r="BK931" s="51"/>
      <c r="BL931" s="51"/>
      <c r="BM931" s="51"/>
      <c r="BN931" s="51"/>
      <c r="BO931" s="51"/>
      <c r="BP931" s="51"/>
      <c r="BQ931" s="51"/>
      <c r="BR931" s="51"/>
      <c r="BS931" s="51"/>
      <c r="BT931" s="51"/>
      <c r="BU931" s="51"/>
      <c r="BV931" s="51"/>
      <c r="BW931" s="51"/>
      <c r="BX931" s="51"/>
      <c r="BY931" s="51"/>
      <c r="BZ931" s="51"/>
      <c r="CA931" s="51"/>
      <c r="C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  <c r="AZ932" s="51"/>
      <c r="BA932" s="51"/>
      <c r="BB932" s="51"/>
      <c r="BC932" s="51"/>
      <c r="BD932" s="51"/>
      <c r="BE932" s="51"/>
      <c r="BF932" s="51"/>
      <c r="BG932" s="51"/>
      <c r="BH932" s="51"/>
      <c r="BI932" s="51"/>
      <c r="BJ932" s="51"/>
      <c r="BK932" s="51"/>
      <c r="BL932" s="51"/>
      <c r="BM932" s="51"/>
      <c r="BN932" s="51"/>
      <c r="BO932" s="51"/>
      <c r="BP932" s="51"/>
      <c r="BQ932" s="51"/>
      <c r="BR932" s="51"/>
      <c r="BS932" s="51"/>
      <c r="BT932" s="51"/>
      <c r="BU932" s="51"/>
      <c r="BV932" s="51"/>
      <c r="BW932" s="51"/>
      <c r="BX932" s="51"/>
      <c r="BY932" s="51"/>
      <c r="BZ932" s="51"/>
      <c r="CA932" s="51"/>
      <c r="C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  <c r="AW933" s="51"/>
      <c r="AX933" s="51"/>
      <c r="AY933" s="51"/>
      <c r="AZ933" s="51"/>
      <c r="BA933" s="51"/>
      <c r="BB933" s="51"/>
      <c r="BC933" s="51"/>
      <c r="BD933" s="51"/>
      <c r="BE933" s="51"/>
      <c r="BF933" s="51"/>
      <c r="BG933" s="51"/>
      <c r="BH933" s="51"/>
      <c r="BI933" s="51"/>
      <c r="BJ933" s="51"/>
      <c r="BK933" s="51"/>
      <c r="BL933" s="51"/>
      <c r="BM933" s="51"/>
      <c r="BN933" s="51"/>
      <c r="BO933" s="51"/>
      <c r="BP933" s="51"/>
      <c r="BQ933" s="51"/>
      <c r="BR933" s="51"/>
      <c r="BS933" s="51"/>
      <c r="BT933" s="51"/>
      <c r="BU933" s="51"/>
      <c r="BV933" s="51"/>
      <c r="BW933" s="51"/>
      <c r="BX933" s="51"/>
      <c r="BY933" s="51"/>
      <c r="BZ933" s="51"/>
      <c r="CA933" s="51"/>
      <c r="C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  <c r="AZ934" s="51"/>
      <c r="BA934" s="51"/>
      <c r="BB934" s="51"/>
      <c r="BC934" s="51"/>
      <c r="BD934" s="51"/>
      <c r="BE934" s="51"/>
      <c r="BF934" s="51"/>
      <c r="BG934" s="51"/>
      <c r="BH934" s="51"/>
      <c r="BI934" s="51"/>
      <c r="BJ934" s="51"/>
      <c r="BK934" s="51"/>
      <c r="BL934" s="51"/>
      <c r="BM934" s="51"/>
      <c r="BN934" s="51"/>
      <c r="BO934" s="51"/>
      <c r="BP934" s="51"/>
      <c r="BQ934" s="51"/>
      <c r="BR934" s="51"/>
      <c r="BS934" s="51"/>
      <c r="BT934" s="51"/>
      <c r="BU934" s="51"/>
      <c r="BV934" s="51"/>
      <c r="BW934" s="51"/>
      <c r="BX934" s="51"/>
      <c r="BY934" s="51"/>
      <c r="BZ934" s="51"/>
      <c r="CA934" s="51"/>
      <c r="C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  <c r="AW935" s="51"/>
      <c r="AX935" s="51"/>
      <c r="AY935" s="51"/>
      <c r="AZ935" s="51"/>
      <c r="BA935" s="51"/>
      <c r="BB935" s="51"/>
      <c r="BC935" s="51"/>
      <c r="BD935" s="51"/>
      <c r="BE935" s="51"/>
      <c r="BF935" s="51"/>
      <c r="BG935" s="51"/>
      <c r="BH935" s="51"/>
      <c r="BI935" s="51"/>
      <c r="BJ935" s="51"/>
      <c r="BK935" s="51"/>
      <c r="BL935" s="51"/>
      <c r="BM935" s="51"/>
      <c r="BN935" s="51"/>
      <c r="BO935" s="51"/>
      <c r="BP935" s="51"/>
      <c r="BQ935" s="51"/>
      <c r="BR935" s="51"/>
      <c r="BS935" s="51"/>
      <c r="BT935" s="51"/>
      <c r="BU935" s="51"/>
      <c r="BV935" s="51"/>
      <c r="BW935" s="51"/>
      <c r="BX935" s="51"/>
      <c r="BY935" s="51"/>
      <c r="BZ935" s="51"/>
      <c r="CA935" s="51"/>
      <c r="C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  <c r="AZ936" s="51"/>
      <c r="BA936" s="51"/>
      <c r="BB936" s="51"/>
      <c r="BC936" s="51"/>
      <c r="BD936" s="51"/>
      <c r="BE936" s="51"/>
      <c r="BF936" s="51"/>
      <c r="BG936" s="51"/>
      <c r="BH936" s="51"/>
      <c r="BI936" s="51"/>
      <c r="BJ936" s="51"/>
      <c r="BK936" s="51"/>
      <c r="BL936" s="51"/>
      <c r="BM936" s="51"/>
      <c r="BN936" s="51"/>
      <c r="BO936" s="51"/>
      <c r="BP936" s="51"/>
      <c r="BQ936" s="51"/>
      <c r="BR936" s="51"/>
      <c r="BS936" s="51"/>
      <c r="BT936" s="51"/>
      <c r="BU936" s="51"/>
      <c r="BV936" s="51"/>
      <c r="BW936" s="51"/>
      <c r="BX936" s="51"/>
      <c r="BY936" s="51"/>
      <c r="BZ936" s="51"/>
      <c r="CA936" s="51"/>
      <c r="C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  <c r="AW937" s="51"/>
      <c r="AX937" s="51"/>
      <c r="AY937" s="51"/>
      <c r="AZ937" s="51"/>
      <c r="BA937" s="51"/>
      <c r="BB937" s="51"/>
      <c r="BC937" s="51"/>
      <c r="BD937" s="51"/>
      <c r="BE937" s="51"/>
      <c r="BF937" s="51"/>
      <c r="BG937" s="51"/>
      <c r="BH937" s="51"/>
      <c r="BI937" s="51"/>
      <c r="BJ937" s="51"/>
      <c r="BK937" s="51"/>
      <c r="BL937" s="51"/>
      <c r="BM937" s="51"/>
      <c r="BN937" s="51"/>
      <c r="BO937" s="51"/>
      <c r="BP937" s="51"/>
      <c r="BQ937" s="51"/>
      <c r="BR937" s="51"/>
      <c r="BS937" s="51"/>
      <c r="BT937" s="51"/>
      <c r="BU937" s="51"/>
      <c r="BV937" s="51"/>
      <c r="BW937" s="51"/>
      <c r="BX937" s="51"/>
      <c r="BY937" s="51"/>
      <c r="BZ937" s="51"/>
      <c r="CA937" s="51"/>
      <c r="C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  <c r="AZ938" s="51"/>
      <c r="BA938" s="51"/>
      <c r="BB938" s="51"/>
      <c r="BC938" s="51"/>
      <c r="BD938" s="51"/>
      <c r="BE938" s="51"/>
      <c r="BF938" s="51"/>
      <c r="BG938" s="51"/>
      <c r="BH938" s="51"/>
      <c r="BI938" s="51"/>
      <c r="BJ938" s="51"/>
      <c r="BK938" s="51"/>
      <c r="BL938" s="51"/>
      <c r="BM938" s="51"/>
      <c r="BN938" s="51"/>
      <c r="BO938" s="51"/>
      <c r="BP938" s="51"/>
      <c r="BQ938" s="51"/>
      <c r="BR938" s="51"/>
      <c r="BS938" s="51"/>
      <c r="BT938" s="51"/>
      <c r="BU938" s="51"/>
      <c r="BV938" s="51"/>
      <c r="BW938" s="51"/>
      <c r="BX938" s="51"/>
      <c r="BY938" s="51"/>
      <c r="BZ938" s="51"/>
      <c r="CA938" s="51"/>
      <c r="C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  <c r="AW939" s="51"/>
      <c r="AX939" s="51"/>
      <c r="AY939" s="51"/>
      <c r="AZ939" s="51"/>
      <c r="BA939" s="51"/>
      <c r="BB939" s="51"/>
      <c r="BC939" s="51"/>
      <c r="BD939" s="51"/>
      <c r="BE939" s="51"/>
      <c r="BF939" s="51"/>
      <c r="BG939" s="51"/>
      <c r="BH939" s="51"/>
      <c r="BI939" s="51"/>
      <c r="BJ939" s="51"/>
      <c r="BK939" s="51"/>
      <c r="BL939" s="51"/>
      <c r="BM939" s="51"/>
      <c r="BN939" s="51"/>
      <c r="BO939" s="51"/>
      <c r="BP939" s="51"/>
      <c r="BQ939" s="51"/>
      <c r="BR939" s="51"/>
      <c r="BS939" s="51"/>
      <c r="BT939" s="51"/>
      <c r="BU939" s="51"/>
      <c r="BV939" s="51"/>
      <c r="BW939" s="51"/>
      <c r="BX939" s="51"/>
      <c r="BY939" s="51"/>
      <c r="BZ939" s="51"/>
      <c r="CA939" s="51"/>
      <c r="C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  <c r="AZ940" s="51"/>
      <c r="BA940" s="51"/>
      <c r="BB940" s="51"/>
      <c r="BC940" s="51"/>
      <c r="BD940" s="51"/>
      <c r="BE940" s="51"/>
      <c r="BF940" s="51"/>
      <c r="BG940" s="51"/>
      <c r="BH940" s="51"/>
      <c r="BI940" s="51"/>
      <c r="BJ940" s="51"/>
      <c r="BK940" s="51"/>
      <c r="BL940" s="51"/>
      <c r="BM940" s="51"/>
      <c r="BN940" s="51"/>
      <c r="BO940" s="51"/>
      <c r="BP940" s="51"/>
      <c r="BQ940" s="51"/>
      <c r="BR940" s="51"/>
      <c r="BS940" s="51"/>
      <c r="BT940" s="51"/>
      <c r="BU940" s="51"/>
      <c r="BV940" s="51"/>
      <c r="BW940" s="51"/>
      <c r="BX940" s="51"/>
      <c r="BY940" s="51"/>
      <c r="BZ940" s="51"/>
      <c r="CA940" s="51"/>
      <c r="C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  <c r="AW941" s="51"/>
      <c r="AX941" s="51"/>
      <c r="AY941" s="51"/>
      <c r="AZ941" s="51"/>
      <c r="BA941" s="51"/>
      <c r="BB941" s="51"/>
      <c r="BC941" s="51"/>
      <c r="BD941" s="51"/>
      <c r="BE941" s="51"/>
      <c r="BF941" s="51"/>
      <c r="BG941" s="51"/>
      <c r="BH941" s="51"/>
      <c r="BI941" s="51"/>
      <c r="BJ941" s="51"/>
      <c r="BK941" s="51"/>
      <c r="BL941" s="51"/>
      <c r="BM941" s="51"/>
      <c r="BN941" s="51"/>
      <c r="BO941" s="51"/>
      <c r="BP941" s="51"/>
      <c r="BQ941" s="51"/>
      <c r="BR941" s="51"/>
      <c r="BS941" s="51"/>
      <c r="BT941" s="51"/>
      <c r="BU941" s="51"/>
      <c r="BV941" s="51"/>
      <c r="BW941" s="51"/>
      <c r="BX941" s="51"/>
      <c r="BY941" s="51"/>
      <c r="BZ941" s="51"/>
      <c r="CA941" s="51"/>
      <c r="C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  <c r="BF942" s="51"/>
      <c r="BG942" s="51"/>
      <c r="BH942" s="51"/>
      <c r="BI942" s="51"/>
      <c r="BJ942" s="51"/>
      <c r="BK942" s="51"/>
      <c r="BL942" s="51"/>
      <c r="BM942" s="51"/>
      <c r="BN942" s="51"/>
      <c r="BO942" s="51"/>
      <c r="BP942" s="51"/>
      <c r="BQ942" s="51"/>
      <c r="BR942" s="51"/>
      <c r="BS942" s="51"/>
      <c r="BT942" s="51"/>
      <c r="BU942" s="51"/>
      <c r="BV942" s="51"/>
      <c r="BW942" s="51"/>
      <c r="BX942" s="51"/>
      <c r="BY942" s="51"/>
      <c r="BZ942" s="51"/>
      <c r="CA942" s="51"/>
      <c r="C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  <c r="AZ943" s="51"/>
      <c r="BA943" s="51"/>
      <c r="BB943" s="51"/>
      <c r="BC943" s="51"/>
      <c r="BD943" s="51"/>
      <c r="BE943" s="51"/>
      <c r="BF943" s="51"/>
      <c r="BG943" s="51"/>
      <c r="BH943" s="51"/>
      <c r="BI943" s="51"/>
      <c r="BJ943" s="51"/>
      <c r="BK943" s="51"/>
      <c r="BL943" s="51"/>
      <c r="BM943" s="51"/>
      <c r="BN943" s="51"/>
      <c r="BO943" s="51"/>
      <c r="BP943" s="51"/>
      <c r="BQ943" s="51"/>
      <c r="BR943" s="51"/>
      <c r="BS943" s="51"/>
      <c r="BT943" s="51"/>
      <c r="BU943" s="51"/>
      <c r="BV943" s="51"/>
      <c r="BW943" s="51"/>
      <c r="BX943" s="51"/>
      <c r="BY943" s="51"/>
      <c r="BZ943" s="51"/>
      <c r="CA943" s="51"/>
      <c r="C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  <c r="AZ944" s="51"/>
      <c r="BA944" s="51"/>
      <c r="BB944" s="51"/>
      <c r="BC944" s="51"/>
      <c r="BD944" s="51"/>
      <c r="BE944" s="51"/>
      <c r="BF944" s="51"/>
      <c r="BG944" s="51"/>
      <c r="BH944" s="51"/>
      <c r="BI944" s="51"/>
      <c r="BJ944" s="51"/>
      <c r="BK944" s="51"/>
      <c r="BL944" s="51"/>
      <c r="BM944" s="51"/>
      <c r="BN944" s="51"/>
      <c r="BO944" s="51"/>
      <c r="BP944" s="51"/>
      <c r="BQ944" s="51"/>
      <c r="BR944" s="51"/>
      <c r="BS944" s="51"/>
      <c r="BT944" s="51"/>
      <c r="BU944" s="51"/>
      <c r="BV944" s="51"/>
      <c r="BW944" s="51"/>
      <c r="BX944" s="51"/>
      <c r="BY944" s="51"/>
      <c r="BZ944" s="51"/>
      <c r="CA944" s="51"/>
      <c r="C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  <c r="AZ945" s="51"/>
      <c r="BA945" s="51"/>
      <c r="BB945" s="51"/>
      <c r="BC945" s="51"/>
      <c r="BD945" s="51"/>
      <c r="BE945" s="51"/>
      <c r="BF945" s="51"/>
      <c r="BG945" s="51"/>
      <c r="BH945" s="51"/>
      <c r="BI945" s="51"/>
      <c r="BJ945" s="51"/>
      <c r="BK945" s="51"/>
      <c r="BL945" s="51"/>
      <c r="BM945" s="51"/>
      <c r="BN945" s="51"/>
      <c r="BO945" s="51"/>
      <c r="BP945" s="51"/>
      <c r="BQ945" s="51"/>
      <c r="BR945" s="51"/>
      <c r="BS945" s="51"/>
      <c r="BT945" s="51"/>
      <c r="BU945" s="51"/>
      <c r="BV945" s="51"/>
      <c r="BW945" s="51"/>
      <c r="BX945" s="51"/>
      <c r="BY945" s="51"/>
      <c r="BZ945" s="51"/>
      <c r="CA945" s="51"/>
      <c r="C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  <c r="AZ946" s="51"/>
      <c r="BA946" s="51"/>
      <c r="BB946" s="51"/>
      <c r="BC946" s="51"/>
      <c r="BD946" s="51"/>
      <c r="BE946" s="51"/>
      <c r="BF946" s="51"/>
      <c r="BG946" s="51"/>
      <c r="BH946" s="51"/>
      <c r="BI946" s="51"/>
      <c r="BJ946" s="51"/>
      <c r="BK946" s="51"/>
      <c r="BL946" s="51"/>
      <c r="BM946" s="51"/>
      <c r="BN946" s="51"/>
      <c r="BO946" s="51"/>
      <c r="BP946" s="51"/>
      <c r="BQ946" s="51"/>
      <c r="BR946" s="51"/>
      <c r="BS946" s="51"/>
      <c r="BT946" s="51"/>
      <c r="BU946" s="51"/>
      <c r="BV946" s="51"/>
      <c r="BW946" s="51"/>
      <c r="BX946" s="51"/>
      <c r="BY946" s="51"/>
      <c r="BZ946" s="51"/>
      <c r="CA946" s="51"/>
      <c r="C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  <c r="AW947" s="51"/>
      <c r="AX947" s="51"/>
      <c r="AY947" s="51"/>
      <c r="AZ947" s="51"/>
      <c r="BA947" s="51"/>
      <c r="BB947" s="51"/>
      <c r="BC947" s="51"/>
      <c r="BD947" s="51"/>
      <c r="BE947" s="51"/>
      <c r="BF947" s="51"/>
      <c r="BG947" s="51"/>
      <c r="BH947" s="51"/>
      <c r="BI947" s="51"/>
      <c r="BJ947" s="51"/>
      <c r="BK947" s="51"/>
      <c r="BL947" s="51"/>
      <c r="BM947" s="51"/>
      <c r="BN947" s="51"/>
      <c r="BO947" s="51"/>
      <c r="BP947" s="51"/>
      <c r="BQ947" s="51"/>
      <c r="BR947" s="51"/>
      <c r="BS947" s="51"/>
      <c r="BT947" s="51"/>
      <c r="BU947" s="51"/>
      <c r="BV947" s="51"/>
      <c r="BW947" s="51"/>
      <c r="BX947" s="51"/>
      <c r="BY947" s="51"/>
      <c r="BZ947" s="51"/>
      <c r="CA947" s="51"/>
      <c r="C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  <c r="AZ948" s="51"/>
      <c r="BA948" s="51"/>
      <c r="BB948" s="51"/>
      <c r="BC948" s="51"/>
      <c r="BD948" s="51"/>
      <c r="BE948" s="51"/>
      <c r="BF948" s="51"/>
      <c r="BG948" s="51"/>
      <c r="BH948" s="51"/>
      <c r="BI948" s="51"/>
      <c r="BJ948" s="51"/>
      <c r="BK948" s="51"/>
      <c r="BL948" s="51"/>
      <c r="BM948" s="51"/>
      <c r="BN948" s="51"/>
      <c r="BO948" s="51"/>
      <c r="BP948" s="51"/>
      <c r="BQ948" s="51"/>
      <c r="BR948" s="51"/>
      <c r="BS948" s="51"/>
      <c r="BT948" s="51"/>
      <c r="BU948" s="51"/>
      <c r="BV948" s="51"/>
      <c r="BW948" s="51"/>
      <c r="BX948" s="51"/>
      <c r="BY948" s="51"/>
      <c r="BZ948" s="51"/>
      <c r="CA948" s="51"/>
      <c r="C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  <c r="AW949" s="51"/>
      <c r="AX949" s="51"/>
      <c r="AY949" s="51"/>
      <c r="AZ949" s="51"/>
      <c r="BA949" s="51"/>
      <c r="BB949" s="51"/>
      <c r="BC949" s="51"/>
      <c r="BD949" s="51"/>
      <c r="BE949" s="51"/>
      <c r="BF949" s="51"/>
      <c r="BG949" s="51"/>
      <c r="BH949" s="51"/>
      <c r="BI949" s="51"/>
      <c r="BJ949" s="51"/>
      <c r="BK949" s="51"/>
      <c r="BL949" s="51"/>
      <c r="BM949" s="51"/>
      <c r="BN949" s="51"/>
      <c r="BO949" s="51"/>
      <c r="BP949" s="51"/>
      <c r="BQ949" s="51"/>
      <c r="BR949" s="51"/>
      <c r="BS949" s="51"/>
      <c r="BT949" s="51"/>
      <c r="BU949" s="51"/>
      <c r="BV949" s="51"/>
      <c r="BW949" s="51"/>
      <c r="BX949" s="51"/>
      <c r="BY949" s="51"/>
      <c r="BZ949" s="51"/>
      <c r="CA949" s="51"/>
      <c r="C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  <c r="AZ950" s="51"/>
      <c r="BA950" s="51"/>
      <c r="BB950" s="51"/>
      <c r="BC950" s="51"/>
      <c r="BD950" s="51"/>
      <c r="BE950" s="51"/>
      <c r="BF950" s="51"/>
      <c r="BG950" s="51"/>
      <c r="BH950" s="51"/>
      <c r="BI950" s="51"/>
      <c r="BJ950" s="51"/>
      <c r="BK950" s="51"/>
      <c r="BL950" s="51"/>
      <c r="BM950" s="51"/>
      <c r="BN950" s="51"/>
      <c r="BO950" s="51"/>
      <c r="BP950" s="51"/>
      <c r="BQ950" s="51"/>
      <c r="BR950" s="51"/>
      <c r="BS950" s="51"/>
      <c r="BT950" s="51"/>
      <c r="BU950" s="51"/>
      <c r="BV950" s="51"/>
      <c r="BW950" s="51"/>
      <c r="BX950" s="51"/>
      <c r="BY950" s="51"/>
      <c r="BZ950" s="51"/>
      <c r="CA950" s="51"/>
      <c r="C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  <c r="AW951" s="51"/>
      <c r="AX951" s="51"/>
      <c r="AY951" s="51"/>
      <c r="AZ951" s="51"/>
      <c r="BA951" s="51"/>
      <c r="BB951" s="51"/>
      <c r="BC951" s="51"/>
      <c r="BD951" s="51"/>
      <c r="BE951" s="51"/>
      <c r="BF951" s="51"/>
      <c r="BG951" s="51"/>
      <c r="BH951" s="51"/>
      <c r="BI951" s="51"/>
      <c r="BJ951" s="51"/>
      <c r="BK951" s="51"/>
      <c r="BL951" s="51"/>
      <c r="BM951" s="51"/>
      <c r="BN951" s="51"/>
      <c r="BO951" s="51"/>
      <c r="BP951" s="51"/>
      <c r="BQ951" s="51"/>
      <c r="BR951" s="51"/>
      <c r="BS951" s="51"/>
      <c r="BT951" s="51"/>
      <c r="BU951" s="51"/>
      <c r="BV951" s="51"/>
      <c r="BW951" s="51"/>
      <c r="BX951" s="51"/>
      <c r="BY951" s="51"/>
      <c r="BZ951" s="51"/>
      <c r="CA951" s="51"/>
      <c r="C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  <c r="BG952" s="51"/>
      <c r="BH952" s="51"/>
      <c r="BI952" s="51"/>
      <c r="BJ952" s="51"/>
      <c r="BK952" s="51"/>
      <c r="BL952" s="51"/>
      <c r="BM952" s="51"/>
      <c r="BN952" s="51"/>
      <c r="BO952" s="51"/>
      <c r="BP952" s="51"/>
      <c r="BQ952" s="51"/>
      <c r="BR952" s="51"/>
      <c r="BS952" s="51"/>
      <c r="BT952" s="51"/>
      <c r="BU952" s="51"/>
      <c r="BV952" s="51"/>
      <c r="BW952" s="51"/>
      <c r="BX952" s="51"/>
      <c r="BY952" s="51"/>
      <c r="BZ952" s="51"/>
      <c r="CA952" s="51"/>
      <c r="C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  <c r="AW953" s="51"/>
      <c r="AX953" s="51"/>
      <c r="AY953" s="51"/>
      <c r="AZ953" s="51"/>
      <c r="BA953" s="51"/>
      <c r="BB953" s="51"/>
      <c r="BC953" s="51"/>
      <c r="BD953" s="51"/>
      <c r="BE953" s="51"/>
      <c r="BF953" s="51"/>
      <c r="BG953" s="51"/>
      <c r="BH953" s="51"/>
      <c r="BI953" s="51"/>
      <c r="BJ953" s="51"/>
      <c r="BK953" s="51"/>
      <c r="BL953" s="51"/>
      <c r="BM953" s="51"/>
      <c r="BN953" s="51"/>
      <c r="BO953" s="51"/>
      <c r="BP953" s="51"/>
      <c r="BQ953" s="51"/>
      <c r="BR953" s="51"/>
      <c r="BS953" s="51"/>
      <c r="BT953" s="51"/>
      <c r="BU953" s="51"/>
      <c r="BV953" s="51"/>
      <c r="BW953" s="51"/>
      <c r="BX953" s="51"/>
      <c r="BY953" s="51"/>
      <c r="BZ953" s="51"/>
      <c r="CA953" s="51"/>
      <c r="C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  <c r="AZ954" s="51"/>
      <c r="BA954" s="51"/>
      <c r="BB954" s="51"/>
      <c r="BC954" s="51"/>
      <c r="BD954" s="51"/>
      <c r="BE954" s="51"/>
      <c r="BF954" s="51"/>
      <c r="BG954" s="51"/>
      <c r="BH954" s="51"/>
      <c r="BI954" s="51"/>
      <c r="BJ954" s="51"/>
      <c r="BK954" s="51"/>
      <c r="BL954" s="51"/>
      <c r="BM954" s="51"/>
      <c r="BN954" s="51"/>
      <c r="BO954" s="51"/>
      <c r="BP954" s="51"/>
      <c r="BQ954" s="51"/>
      <c r="BR954" s="51"/>
      <c r="BS954" s="51"/>
      <c r="BT954" s="51"/>
      <c r="BU954" s="51"/>
      <c r="BV954" s="51"/>
      <c r="BW954" s="51"/>
      <c r="BX954" s="51"/>
      <c r="BY954" s="51"/>
      <c r="BZ954" s="51"/>
      <c r="CA954" s="51"/>
      <c r="C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  <c r="AW955" s="51"/>
      <c r="AX955" s="51"/>
      <c r="AY955" s="51"/>
      <c r="AZ955" s="51"/>
      <c r="BA955" s="51"/>
      <c r="BB955" s="51"/>
      <c r="BC955" s="51"/>
      <c r="BD955" s="51"/>
      <c r="BE955" s="51"/>
      <c r="BF955" s="51"/>
      <c r="BG955" s="51"/>
      <c r="BH955" s="51"/>
      <c r="BI955" s="51"/>
      <c r="BJ955" s="51"/>
      <c r="BK955" s="51"/>
      <c r="BL955" s="51"/>
      <c r="BM955" s="51"/>
      <c r="BN955" s="51"/>
      <c r="BO955" s="51"/>
      <c r="BP955" s="51"/>
      <c r="BQ955" s="51"/>
      <c r="BR955" s="51"/>
      <c r="BS955" s="51"/>
      <c r="BT955" s="51"/>
      <c r="BU955" s="51"/>
      <c r="BV955" s="51"/>
      <c r="BW955" s="51"/>
      <c r="BX955" s="51"/>
      <c r="BY955" s="51"/>
      <c r="BZ955" s="51"/>
      <c r="CA955" s="51"/>
      <c r="C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  <c r="AZ956" s="51"/>
      <c r="BA956" s="51"/>
      <c r="BB956" s="51"/>
      <c r="BC956" s="51"/>
      <c r="BD956" s="51"/>
      <c r="BE956" s="51"/>
      <c r="BF956" s="51"/>
      <c r="BG956" s="51"/>
      <c r="BH956" s="51"/>
      <c r="BI956" s="51"/>
      <c r="BJ956" s="51"/>
      <c r="BK956" s="51"/>
      <c r="BL956" s="51"/>
      <c r="BM956" s="51"/>
      <c r="BN956" s="51"/>
      <c r="BO956" s="51"/>
      <c r="BP956" s="51"/>
      <c r="BQ956" s="51"/>
      <c r="BR956" s="51"/>
      <c r="BS956" s="51"/>
      <c r="BT956" s="51"/>
      <c r="BU956" s="51"/>
      <c r="BV956" s="51"/>
      <c r="BW956" s="51"/>
      <c r="BX956" s="51"/>
      <c r="BY956" s="51"/>
      <c r="BZ956" s="51"/>
      <c r="CA956" s="51"/>
      <c r="C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  <c r="AW957" s="51"/>
      <c r="AX957" s="51"/>
      <c r="AY957" s="51"/>
      <c r="AZ957" s="51"/>
      <c r="BA957" s="51"/>
      <c r="BB957" s="51"/>
      <c r="BC957" s="51"/>
      <c r="BD957" s="51"/>
      <c r="BE957" s="51"/>
      <c r="BF957" s="51"/>
      <c r="BG957" s="51"/>
      <c r="BH957" s="51"/>
      <c r="BI957" s="51"/>
      <c r="BJ957" s="51"/>
      <c r="BK957" s="51"/>
      <c r="BL957" s="51"/>
      <c r="BM957" s="51"/>
      <c r="BN957" s="51"/>
      <c r="BO957" s="51"/>
      <c r="BP957" s="51"/>
      <c r="BQ957" s="51"/>
      <c r="BR957" s="51"/>
      <c r="BS957" s="51"/>
      <c r="BT957" s="51"/>
      <c r="BU957" s="51"/>
      <c r="BV957" s="51"/>
      <c r="BW957" s="51"/>
      <c r="BX957" s="51"/>
      <c r="BY957" s="51"/>
      <c r="BZ957" s="51"/>
      <c r="CA957" s="51"/>
      <c r="C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  <c r="AZ958" s="51"/>
      <c r="BA958" s="51"/>
      <c r="BB958" s="51"/>
      <c r="BC958" s="51"/>
      <c r="BD958" s="51"/>
      <c r="BE958" s="51"/>
      <c r="BF958" s="51"/>
      <c r="BG958" s="51"/>
      <c r="BH958" s="51"/>
      <c r="BI958" s="51"/>
      <c r="BJ958" s="51"/>
      <c r="BK958" s="51"/>
      <c r="BL958" s="51"/>
      <c r="BM958" s="51"/>
      <c r="BN958" s="51"/>
      <c r="BO958" s="51"/>
      <c r="BP958" s="51"/>
      <c r="BQ958" s="51"/>
      <c r="BR958" s="51"/>
      <c r="BS958" s="51"/>
      <c r="BT958" s="51"/>
      <c r="BU958" s="51"/>
      <c r="BV958" s="51"/>
      <c r="BW958" s="51"/>
      <c r="BX958" s="51"/>
      <c r="BY958" s="51"/>
      <c r="BZ958" s="51"/>
      <c r="CA958" s="51"/>
      <c r="C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  <c r="AZ959" s="51"/>
      <c r="BA959" s="51"/>
      <c r="BB959" s="51"/>
      <c r="BC959" s="51"/>
      <c r="BD959" s="51"/>
      <c r="BE959" s="51"/>
      <c r="BF959" s="51"/>
      <c r="BG959" s="51"/>
      <c r="BH959" s="51"/>
      <c r="BI959" s="51"/>
      <c r="BJ959" s="51"/>
      <c r="BK959" s="51"/>
      <c r="BL959" s="51"/>
      <c r="BM959" s="51"/>
      <c r="BN959" s="51"/>
      <c r="BO959" s="51"/>
      <c r="BP959" s="51"/>
      <c r="BQ959" s="51"/>
      <c r="BR959" s="51"/>
      <c r="BS959" s="51"/>
      <c r="BT959" s="51"/>
      <c r="BU959" s="51"/>
      <c r="BV959" s="51"/>
      <c r="BW959" s="51"/>
      <c r="BX959" s="51"/>
      <c r="BY959" s="51"/>
      <c r="BZ959" s="51"/>
      <c r="CA959" s="51"/>
      <c r="C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51"/>
      <c r="BA960" s="51"/>
      <c r="BB960" s="51"/>
      <c r="BC960" s="51"/>
      <c r="BD960" s="51"/>
      <c r="BE960" s="51"/>
      <c r="BF960" s="51"/>
      <c r="BG960" s="51"/>
      <c r="BH960" s="51"/>
      <c r="BI960" s="51"/>
      <c r="BJ960" s="51"/>
      <c r="BK960" s="51"/>
      <c r="BL960" s="51"/>
      <c r="BM960" s="51"/>
      <c r="BN960" s="51"/>
      <c r="BO960" s="51"/>
      <c r="BP960" s="51"/>
      <c r="BQ960" s="51"/>
      <c r="BR960" s="51"/>
      <c r="BS960" s="51"/>
      <c r="BT960" s="51"/>
      <c r="BU960" s="51"/>
      <c r="BV960" s="51"/>
      <c r="BW960" s="51"/>
      <c r="BX960" s="51"/>
      <c r="BY960" s="51"/>
      <c r="BZ960" s="51"/>
      <c r="CA960" s="51"/>
      <c r="C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  <c r="AW961" s="51"/>
      <c r="AX961" s="51"/>
      <c r="AY961" s="51"/>
      <c r="AZ961" s="51"/>
      <c r="BA961" s="51"/>
      <c r="BB961" s="51"/>
      <c r="BC961" s="51"/>
      <c r="BD961" s="51"/>
      <c r="BE961" s="51"/>
      <c r="BF961" s="51"/>
      <c r="BG961" s="51"/>
      <c r="BH961" s="51"/>
      <c r="BI961" s="51"/>
      <c r="BJ961" s="51"/>
      <c r="BK961" s="51"/>
      <c r="BL961" s="51"/>
      <c r="BM961" s="51"/>
      <c r="BN961" s="51"/>
      <c r="BO961" s="51"/>
      <c r="BP961" s="51"/>
      <c r="BQ961" s="51"/>
      <c r="BR961" s="51"/>
      <c r="BS961" s="51"/>
      <c r="BT961" s="51"/>
      <c r="BU961" s="51"/>
      <c r="BV961" s="51"/>
      <c r="BW961" s="51"/>
      <c r="BX961" s="51"/>
      <c r="BY961" s="51"/>
      <c r="BZ961" s="51"/>
      <c r="CA961" s="51"/>
      <c r="C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  <c r="AZ962" s="51"/>
      <c r="BA962" s="51"/>
      <c r="BB962" s="51"/>
      <c r="BC962" s="51"/>
      <c r="BD962" s="51"/>
      <c r="BE962" s="51"/>
      <c r="BF962" s="51"/>
      <c r="BG962" s="51"/>
      <c r="BH962" s="51"/>
      <c r="BI962" s="51"/>
      <c r="BJ962" s="51"/>
      <c r="BK962" s="51"/>
      <c r="BL962" s="51"/>
      <c r="BM962" s="51"/>
      <c r="BN962" s="51"/>
      <c r="BO962" s="51"/>
      <c r="BP962" s="51"/>
      <c r="BQ962" s="51"/>
      <c r="BR962" s="51"/>
      <c r="BS962" s="51"/>
      <c r="BT962" s="51"/>
      <c r="BU962" s="51"/>
      <c r="BV962" s="51"/>
      <c r="BW962" s="51"/>
      <c r="BX962" s="51"/>
      <c r="BY962" s="51"/>
      <c r="BZ962" s="51"/>
      <c r="CA962" s="51"/>
      <c r="C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  <c r="AX963" s="51"/>
      <c r="AY963" s="51"/>
      <c r="AZ963" s="51"/>
      <c r="BA963" s="51"/>
      <c r="BB963" s="51"/>
      <c r="BC963" s="51"/>
      <c r="BD963" s="51"/>
      <c r="BE963" s="51"/>
      <c r="BF963" s="51"/>
      <c r="BG963" s="51"/>
      <c r="BH963" s="51"/>
      <c r="BI963" s="51"/>
      <c r="BJ963" s="51"/>
      <c r="BK963" s="51"/>
      <c r="BL963" s="51"/>
      <c r="BM963" s="51"/>
      <c r="BN963" s="51"/>
      <c r="BO963" s="51"/>
      <c r="BP963" s="51"/>
      <c r="BQ963" s="51"/>
      <c r="BR963" s="51"/>
      <c r="BS963" s="51"/>
      <c r="BT963" s="51"/>
      <c r="BU963" s="51"/>
      <c r="BV963" s="51"/>
      <c r="BW963" s="51"/>
      <c r="BX963" s="51"/>
      <c r="BY963" s="51"/>
      <c r="BZ963" s="51"/>
      <c r="CA963" s="51"/>
      <c r="C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  <c r="AZ964" s="51"/>
      <c r="BA964" s="51"/>
      <c r="BB964" s="51"/>
      <c r="BC964" s="51"/>
      <c r="BD964" s="51"/>
      <c r="BE964" s="51"/>
      <c r="BF964" s="51"/>
      <c r="BG964" s="51"/>
      <c r="BH964" s="51"/>
      <c r="BI964" s="51"/>
      <c r="BJ964" s="51"/>
      <c r="BK964" s="51"/>
      <c r="BL964" s="51"/>
      <c r="BM964" s="51"/>
      <c r="BN964" s="51"/>
      <c r="BO964" s="51"/>
      <c r="BP964" s="51"/>
      <c r="BQ964" s="51"/>
      <c r="BR964" s="51"/>
      <c r="BS964" s="51"/>
      <c r="BT964" s="51"/>
      <c r="BU964" s="51"/>
      <c r="BV964" s="51"/>
      <c r="BW964" s="51"/>
      <c r="BX964" s="51"/>
      <c r="BY964" s="51"/>
      <c r="BZ964" s="51"/>
      <c r="CA964" s="51"/>
      <c r="C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  <c r="AW965" s="51"/>
      <c r="AX965" s="51"/>
      <c r="AY965" s="51"/>
      <c r="AZ965" s="51"/>
      <c r="BA965" s="51"/>
      <c r="BB965" s="51"/>
      <c r="BC965" s="51"/>
      <c r="BD965" s="51"/>
      <c r="BE965" s="51"/>
      <c r="BF965" s="51"/>
      <c r="BG965" s="51"/>
      <c r="BH965" s="51"/>
      <c r="BI965" s="51"/>
      <c r="BJ965" s="51"/>
      <c r="BK965" s="51"/>
      <c r="BL965" s="51"/>
      <c r="BM965" s="51"/>
      <c r="BN965" s="51"/>
      <c r="BO965" s="51"/>
      <c r="BP965" s="51"/>
      <c r="BQ965" s="51"/>
      <c r="BR965" s="51"/>
      <c r="BS965" s="51"/>
      <c r="BT965" s="51"/>
      <c r="BU965" s="51"/>
      <c r="BV965" s="51"/>
      <c r="BW965" s="51"/>
      <c r="BX965" s="51"/>
      <c r="BY965" s="51"/>
      <c r="BZ965" s="51"/>
      <c r="CA965" s="51"/>
      <c r="C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  <c r="AZ966" s="51"/>
      <c r="BA966" s="51"/>
      <c r="BB966" s="51"/>
      <c r="BC966" s="51"/>
      <c r="BD966" s="51"/>
      <c r="BE966" s="51"/>
      <c r="BF966" s="51"/>
      <c r="BG966" s="51"/>
      <c r="BH966" s="51"/>
      <c r="BI966" s="51"/>
      <c r="BJ966" s="51"/>
      <c r="BK966" s="51"/>
      <c r="BL966" s="51"/>
      <c r="BM966" s="51"/>
      <c r="BN966" s="51"/>
      <c r="BO966" s="51"/>
      <c r="BP966" s="51"/>
      <c r="BQ966" s="51"/>
      <c r="BR966" s="51"/>
      <c r="BS966" s="51"/>
      <c r="BT966" s="51"/>
      <c r="BU966" s="51"/>
      <c r="BV966" s="51"/>
      <c r="BW966" s="51"/>
      <c r="BX966" s="51"/>
      <c r="BY966" s="51"/>
      <c r="BZ966" s="51"/>
      <c r="CA966" s="51"/>
      <c r="C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  <c r="AW967" s="51"/>
      <c r="AX967" s="51"/>
      <c r="AY967" s="51"/>
      <c r="AZ967" s="51"/>
      <c r="BA967" s="51"/>
      <c r="BB967" s="51"/>
      <c r="BC967" s="51"/>
      <c r="BD967" s="51"/>
      <c r="BE967" s="51"/>
      <c r="BF967" s="51"/>
      <c r="BG967" s="51"/>
      <c r="BH967" s="51"/>
      <c r="BI967" s="51"/>
      <c r="BJ967" s="51"/>
      <c r="BK967" s="51"/>
      <c r="BL967" s="51"/>
      <c r="BM967" s="51"/>
      <c r="BN967" s="51"/>
      <c r="BO967" s="51"/>
      <c r="BP967" s="51"/>
      <c r="BQ967" s="51"/>
      <c r="BR967" s="51"/>
      <c r="BS967" s="51"/>
      <c r="BT967" s="51"/>
      <c r="BU967" s="51"/>
      <c r="BV967" s="51"/>
      <c r="BW967" s="51"/>
      <c r="BX967" s="51"/>
      <c r="BY967" s="51"/>
      <c r="BZ967" s="51"/>
      <c r="CA967" s="51"/>
      <c r="C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  <c r="AZ968" s="51"/>
      <c r="BA968" s="51"/>
      <c r="BB968" s="51"/>
      <c r="BC968" s="51"/>
      <c r="BD968" s="51"/>
      <c r="BE968" s="51"/>
      <c r="BF968" s="51"/>
      <c r="BG968" s="51"/>
      <c r="BH968" s="51"/>
      <c r="BI968" s="51"/>
      <c r="BJ968" s="51"/>
      <c r="BK968" s="51"/>
      <c r="BL968" s="51"/>
      <c r="BM968" s="51"/>
      <c r="BN968" s="51"/>
      <c r="BO968" s="51"/>
      <c r="BP968" s="51"/>
      <c r="BQ968" s="51"/>
      <c r="BR968" s="51"/>
      <c r="BS968" s="51"/>
      <c r="BT968" s="51"/>
      <c r="BU968" s="51"/>
      <c r="BV968" s="51"/>
      <c r="BW968" s="51"/>
      <c r="BX968" s="51"/>
      <c r="BY968" s="51"/>
      <c r="BZ968" s="51"/>
      <c r="CA968" s="51"/>
      <c r="C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  <c r="AZ969" s="51"/>
      <c r="BA969" s="51"/>
      <c r="BB969" s="51"/>
      <c r="BC969" s="51"/>
      <c r="BD969" s="51"/>
      <c r="BE969" s="51"/>
      <c r="BF969" s="51"/>
      <c r="BG969" s="51"/>
      <c r="BH969" s="51"/>
      <c r="BI969" s="51"/>
      <c r="BJ969" s="51"/>
      <c r="BK969" s="51"/>
      <c r="BL969" s="51"/>
      <c r="BM969" s="51"/>
      <c r="BN969" s="51"/>
      <c r="BO969" s="51"/>
      <c r="BP969" s="51"/>
      <c r="BQ969" s="51"/>
      <c r="BR969" s="51"/>
      <c r="BS969" s="51"/>
      <c r="BT969" s="51"/>
      <c r="BU969" s="51"/>
      <c r="BV969" s="51"/>
      <c r="BW969" s="51"/>
      <c r="BX969" s="51"/>
      <c r="BY969" s="51"/>
      <c r="BZ969" s="51"/>
      <c r="CA969" s="51"/>
      <c r="C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  <c r="AZ970" s="51"/>
      <c r="BA970" s="51"/>
      <c r="BB970" s="51"/>
      <c r="BC970" s="51"/>
      <c r="BD970" s="51"/>
      <c r="BE970" s="51"/>
      <c r="BF970" s="51"/>
      <c r="BG970" s="51"/>
      <c r="BH970" s="51"/>
      <c r="BI970" s="51"/>
      <c r="BJ970" s="51"/>
      <c r="BK970" s="51"/>
      <c r="BL970" s="51"/>
      <c r="BM970" s="51"/>
      <c r="BN970" s="51"/>
      <c r="BO970" s="51"/>
      <c r="BP970" s="51"/>
      <c r="BQ970" s="51"/>
      <c r="BR970" s="51"/>
      <c r="BS970" s="51"/>
      <c r="BT970" s="51"/>
      <c r="BU970" s="51"/>
      <c r="BV970" s="51"/>
      <c r="BW970" s="51"/>
      <c r="BX970" s="51"/>
      <c r="BY970" s="51"/>
      <c r="BZ970" s="51"/>
      <c r="CA970" s="51"/>
      <c r="C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  <c r="AW971" s="51"/>
      <c r="AX971" s="51"/>
      <c r="AY971" s="51"/>
      <c r="AZ971" s="51"/>
      <c r="BA971" s="51"/>
      <c r="BB971" s="51"/>
      <c r="BC971" s="51"/>
      <c r="BD971" s="51"/>
      <c r="BE971" s="51"/>
      <c r="BF971" s="51"/>
      <c r="BG971" s="51"/>
      <c r="BH971" s="51"/>
      <c r="BI971" s="51"/>
      <c r="BJ971" s="51"/>
      <c r="BK971" s="51"/>
      <c r="BL971" s="51"/>
      <c r="BM971" s="51"/>
      <c r="BN971" s="51"/>
      <c r="BO971" s="51"/>
      <c r="BP971" s="51"/>
      <c r="BQ971" s="51"/>
      <c r="BR971" s="51"/>
      <c r="BS971" s="51"/>
      <c r="BT971" s="51"/>
      <c r="BU971" s="51"/>
      <c r="BV971" s="51"/>
      <c r="BW971" s="51"/>
      <c r="BX971" s="51"/>
      <c r="BY971" s="51"/>
      <c r="BZ971" s="51"/>
      <c r="CA971" s="51"/>
      <c r="C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  <c r="AW972" s="51"/>
      <c r="AX972" s="51"/>
      <c r="AY972" s="51"/>
      <c r="AZ972" s="51"/>
      <c r="BA972" s="51"/>
      <c r="BB972" s="51"/>
      <c r="BC972" s="51"/>
      <c r="BD972" s="51"/>
      <c r="BE972" s="51"/>
      <c r="BF972" s="51"/>
      <c r="BG972" s="51"/>
      <c r="BH972" s="51"/>
      <c r="BI972" s="51"/>
      <c r="BJ972" s="51"/>
      <c r="BK972" s="51"/>
      <c r="BL972" s="51"/>
      <c r="BM972" s="51"/>
      <c r="BN972" s="51"/>
      <c r="BO972" s="51"/>
      <c r="BP972" s="51"/>
      <c r="BQ972" s="51"/>
      <c r="BR972" s="51"/>
      <c r="BS972" s="51"/>
      <c r="BT972" s="51"/>
      <c r="BU972" s="51"/>
      <c r="BV972" s="51"/>
      <c r="BW972" s="51"/>
      <c r="BX972" s="51"/>
      <c r="BY972" s="51"/>
      <c r="BZ972" s="51"/>
      <c r="CA972" s="51"/>
      <c r="C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  <c r="AW973" s="51"/>
      <c r="AX973" s="51"/>
      <c r="AY973" s="51"/>
      <c r="AZ973" s="51"/>
      <c r="BA973" s="51"/>
      <c r="BB973" s="51"/>
      <c r="BC973" s="51"/>
      <c r="BD973" s="51"/>
      <c r="BE973" s="51"/>
      <c r="BF973" s="51"/>
      <c r="BG973" s="51"/>
      <c r="BH973" s="51"/>
      <c r="BI973" s="51"/>
      <c r="BJ973" s="51"/>
      <c r="BK973" s="51"/>
      <c r="BL973" s="51"/>
      <c r="BM973" s="51"/>
      <c r="BN973" s="51"/>
      <c r="BO973" s="51"/>
      <c r="BP973" s="51"/>
      <c r="BQ973" s="51"/>
      <c r="BR973" s="51"/>
      <c r="BS973" s="51"/>
      <c r="BT973" s="51"/>
      <c r="BU973" s="51"/>
      <c r="BV973" s="51"/>
      <c r="BW973" s="51"/>
      <c r="BX973" s="51"/>
      <c r="BY973" s="51"/>
      <c r="BZ973" s="51"/>
      <c r="CA973" s="51"/>
      <c r="C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  <c r="AW974" s="51"/>
      <c r="AX974" s="51"/>
      <c r="AY974" s="51"/>
      <c r="AZ974" s="51"/>
      <c r="BA974" s="51"/>
      <c r="BB974" s="51"/>
      <c r="BC974" s="51"/>
      <c r="BD974" s="51"/>
      <c r="BE974" s="51"/>
      <c r="BF974" s="51"/>
      <c r="BG974" s="51"/>
      <c r="BH974" s="51"/>
      <c r="BI974" s="51"/>
      <c r="BJ974" s="51"/>
      <c r="BK974" s="51"/>
      <c r="BL974" s="51"/>
      <c r="BM974" s="51"/>
      <c r="BN974" s="51"/>
      <c r="BO974" s="51"/>
      <c r="BP974" s="51"/>
      <c r="BQ974" s="51"/>
      <c r="BR974" s="51"/>
      <c r="BS974" s="51"/>
      <c r="BT974" s="51"/>
      <c r="BU974" s="51"/>
      <c r="BV974" s="51"/>
      <c r="BW974" s="51"/>
      <c r="BX974" s="51"/>
      <c r="BY974" s="51"/>
      <c r="BZ974" s="51"/>
      <c r="CA974" s="51"/>
      <c r="C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  <c r="AW975" s="51"/>
      <c r="AX975" s="51"/>
      <c r="AY975" s="51"/>
      <c r="AZ975" s="51"/>
      <c r="BA975" s="51"/>
      <c r="BB975" s="51"/>
      <c r="BC975" s="51"/>
      <c r="BD975" s="51"/>
      <c r="BE975" s="51"/>
      <c r="BF975" s="51"/>
      <c r="BG975" s="51"/>
      <c r="BH975" s="51"/>
      <c r="BI975" s="51"/>
      <c r="BJ975" s="51"/>
      <c r="BK975" s="51"/>
      <c r="BL975" s="51"/>
      <c r="BM975" s="51"/>
      <c r="BN975" s="51"/>
      <c r="BO975" s="51"/>
      <c r="BP975" s="51"/>
      <c r="BQ975" s="51"/>
      <c r="BR975" s="51"/>
      <c r="BS975" s="51"/>
      <c r="BT975" s="51"/>
      <c r="BU975" s="51"/>
      <c r="BV975" s="51"/>
      <c r="BW975" s="51"/>
      <c r="BX975" s="51"/>
      <c r="BY975" s="51"/>
      <c r="BZ975" s="51"/>
      <c r="CA975" s="51"/>
      <c r="C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  <c r="AW976" s="51"/>
      <c r="AX976" s="51"/>
      <c r="AY976" s="51"/>
      <c r="AZ976" s="51"/>
      <c r="BA976" s="51"/>
      <c r="BB976" s="51"/>
      <c r="BC976" s="51"/>
      <c r="BD976" s="51"/>
      <c r="BE976" s="51"/>
      <c r="BF976" s="51"/>
      <c r="BG976" s="51"/>
      <c r="BH976" s="51"/>
      <c r="BI976" s="51"/>
      <c r="BJ976" s="51"/>
      <c r="BK976" s="51"/>
      <c r="BL976" s="51"/>
      <c r="BM976" s="51"/>
      <c r="BN976" s="51"/>
      <c r="BO976" s="51"/>
      <c r="BP976" s="51"/>
      <c r="BQ976" s="51"/>
      <c r="BR976" s="51"/>
      <c r="BS976" s="51"/>
      <c r="BT976" s="51"/>
      <c r="BU976" s="51"/>
      <c r="BV976" s="51"/>
      <c r="BW976" s="51"/>
      <c r="BX976" s="51"/>
      <c r="BY976" s="51"/>
      <c r="BZ976" s="51"/>
      <c r="CA976" s="51"/>
      <c r="C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  <c r="AW977" s="51"/>
      <c r="AX977" s="51"/>
      <c r="AY977" s="51"/>
      <c r="AZ977" s="51"/>
      <c r="BA977" s="51"/>
      <c r="BB977" s="51"/>
      <c r="BC977" s="51"/>
      <c r="BD977" s="51"/>
      <c r="BE977" s="51"/>
      <c r="BF977" s="51"/>
      <c r="BG977" s="51"/>
      <c r="BH977" s="51"/>
      <c r="BI977" s="51"/>
      <c r="BJ977" s="51"/>
      <c r="BK977" s="51"/>
      <c r="BL977" s="51"/>
      <c r="BM977" s="51"/>
      <c r="BN977" s="51"/>
      <c r="BO977" s="51"/>
      <c r="BP977" s="51"/>
      <c r="BQ977" s="51"/>
      <c r="BR977" s="51"/>
      <c r="BS977" s="51"/>
      <c r="BT977" s="51"/>
      <c r="BU977" s="51"/>
      <c r="BV977" s="51"/>
      <c r="BW977" s="51"/>
      <c r="BX977" s="51"/>
      <c r="BY977" s="51"/>
      <c r="BZ977" s="51"/>
      <c r="CA977" s="51"/>
      <c r="C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  <c r="AW978" s="51"/>
      <c r="AX978" s="51"/>
      <c r="AY978" s="51"/>
      <c r="AZ978" s="51"/>
      <c r="BA978" s="51"/>
      <c r="BB978" s="51"/>
      <c r="BC978" s="51"/>
      <c r="BD978" s="51"/>
      <c r="BE978" s="51"/>
      <c r="BF978" s="51"/>
      <c r="BG978" s="51"/>
      <c r="BH978" s="51"/>
      <c r="BI978" s="51"/>
      <c r="BJ978" s="51"/>
      <c r="BK978" s="51"/>
      <c r="BL978" s="51"/>
      <c r="BM978" s="51"/>
      <c r="BN978" s="51"/>
      <c r="BO978" s="51"/>
      <c r="BP978" s="51"/>
      <c r="BQ978" s="51"/>
      <c r="BR978" s="51"/>
      <c r="BS978" s="51"/>
      <c r="BT978" s="51"/>
      <c r="BU978" s="51"/>
      <c r="BV978" s="51"/>
      <c r="BW978" s="51"/>
      <c r="BX978" s="51"/>
      <c r="BY978" s="51"/>
      <c r="BZ978" s="51"/>
      <c r="CA978" s="51"/>
      <c r="C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  <c r="AW979" s="51"/>
      <c r="AX979" s="51"/>
      <c r="AY979" s="51"/>
      <c r="AZ979" s="51"/>
      <c r="BA979" s="51"/>
      <c r="BB979" s="51"/>
      <c r="BC979" s="51"/>
      <c r="BD979" s="51"/>
      <c r="BE979" s="51"/>
      <c r="BF979" s="51"/>
      <c r="BG979" s="51"/>
      <c r="BH979" s="51"/>
      <c r="BI979" s="51"/>
      <c r="BJ979" s="51"/>
      <c r="BK979" s="51"/>
      <c r="BL979" s="51"/>
      <c r="BM979" s="51"/>
      <c r="BN979" s="51"/>
      <c r="BO979" s="51"/>
      <c r="BP979" s="51"/>
      <c r="BQ979" s="51"/>
      <c r="BR979" s="51"/>
      <c r="BS979" s="51"/>
      <c r="BT979" s="51"/>
      <c r="BU979" s="51"/>
      <c r="BV979" s="51"/>
      <c r="BW979" s="51"/>
      <c r="BX979" s="51"/>
      <c r="BY979" s="51"/>
      <c r="BZ979" s="51"/>
      <c r="CA979" s="51"/>
      <c r="C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  <c r="AW980" s="51"/>
      <c r="AX980" s="51"/>
      <c r="AY980" s="51"/>
      <c r="AZ980" s="51"/>
      <c r="BA980" s="51"/>
      <c r="BB980" s="51"/>
      <c r="BC980" s="51"/>
      <c r="BD980" s="51"/>
      <c r="BE980" s="51"/>
      <c r="BF980" s="51"/>
      <c r="BG980" s="51"/>
      <c r="BH980" s="51"/>
      <c r="BI980" s="51"/>
      <c r="BJ980" s="51"/>
      <c r="BK980" s="51"/>
      <c r="BL980" s="51"/>
      <c r="BM980" s="51"/>
      <c r="BN980" s="51"/>
      <c r="BO980" s="51"/>
      <c r="BP980" s="51"/>
      <c r="BQ980" s="51"/>
      <c r="BR980" s="51"/>
      <c r="BS980" s="51"/>
      <c r="BT980" s="51"/>
      <c r="BU980" s="51"/>
      <c r="BV980" s="51"/>
      <c r="BW980" s="51"/>
      <c r="BX980" s="51"/>
      <c r="BY980" s="51"/>
      <c r="BZ980" s="51"/>
      <c r="CA980" s="51"/>
      <c r="C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  <c r="AW981" s="51"/>
      <c r="AX981" s="51"/>
      <c r="AY981" s="51"/>
      <c r="AZ981" s="51"/>
      <c r="BA981" s="51"/>
      <c r="BB981" s="51"/>
      <c r="BC981" s="51"/>
      <c r="BD981" s="51"/>
      <c r="BE981" s="51"/>
      <c r="BF981" s="51"/>
      <c r="BG981" s="51"/>
      <c r="BH981" s="51"/>
      <c r="BI981" s="51"/>
      <c r="BJ981" s="51"/>
      <c r="BK981" s="51"/>
      <c r="BL981" s="51"/>
      <c r="BM981" s="51"/>
      <c r="BN981" s="51"/>
      <c r="BO981" s="51"/>
      <c r="BP981" s="51"/>
      <c r="BQ981" s="51"/>
      <c r="BR981" s="51"/>
      <c r="BS981" s="51"/>
      <c r="BT981" s="51"/>
      <c r="BU981" s="51"/>
      <c r="BV981" s="51"/>
      <c r="BW981" s="51"/>
      <c r="BX981" s="51"/>
      <c r="BY981" s="51"/>
      <c r="BZ981" s="51"/>
      <c r="CA981" s="51"/>
      <c r="C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  <c r="AZ982" s="51"/>
      <c r="BA982" s="51"/>
      <c r="BB982" s="51"/>
      <c r="BC982" s="51"/>
      <c r="BD982" s="51"/>
      <c r="BE982" s="51"/>
      <c r="BF982" s="51"/>
      <c r="BG982" s="51"/>
      <c r="BH982" s="51"/>
      <c r="BI982" s="51"/>
      <c r="BJ982" s="51"/>
      <c r="BK982" s="51"/>
      <c r="BL982" s="51"/>
      <c r="BM982" s="51"/>
      <c r="BN982" s="51"/>
      <c r="BO982" s="51"/>
      <c r="BP982" s="51"/>
      <c r="BQ982" s="51"/>
      <c r="BR982" s="51"/>
      <c r="BS982" s="51"/>
      <c r="BT982" s="51"/>
      <c r="BU982" s="51"/>
      <c r="BV982" s="51"/>
      <c r="BW982" s="51"/>
      <c r="BX982" s="51"/>
      <c r="BY982" s="51"/>
      <c r="BZ982" s="51"/>
      <c r="CA982" s="51"/>
      <c r="C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  <c r="AW983" s="51"/>
      <c r="AX983" s="51"/>
      <c r="AY983" s="51"/>
      <c r="AZ983" s="51"/>
      <c r="BA983" s="51"/>
      <c r="BB983" s="51"/>
      <c r="BC983" s="51"/>
      <c r="BD983" s="51"/>
      <c r="BE983" s="51"/>
      <c r="BF983" s="51"/>
      <c r="BG983" s="51"/>
      <c r="BH983" s="51"/>
      <c r="BI983" s="51"/>
      <c r="BJ983" s="51"/>
      <c r="BK983" s="51"/>
      <c r="BL983" s="51"/>
      <c r="BM983" s="51"/>
      <c r="BN983" s="51"/>
      <c r="BO983" s="51"/>
      <c r="BP983" s="51"/>
      <c r="BQ983" s="51"/>
      <c r="BR983" s="51"/>
      <c r="BS983" s="51"/>
      <c r="BT983" s="51"/>
      <c r="BU983" s="51"/>
      <c r="BV983" s="51"/>
      <c r="BW983" s="51"/>
      <c r="BX983" s="51"/>
      <c r="BY983" s="51"/>
      <c r="BZ983" s="51"/>
      <c r="CA983" s="51"/>
      <c r="C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  <c r="AW984" s="51"/>
      <c r="AX984" s="51"/>
      <c r="AY984" s="51"/>
      <c r="AZ984" s="51"/>
      <c r="BA984" s="51"/>
      <c r="BB984" s="51"/>
      <c r="BC984" s="51"/>
      <c r="BD984" s="51"/>
      <c r="BE984" s="51"/>
      <c r="BF984" s="51"/>
      <c r="BG984" s="51"/>
      <c r="BH984" s="51"/>
      <c r="BI984" s="51"/>
      <c r="BJ984" s="51"/>
      <c r="BK984" s="51"/>
      <c r="BL984" s="51"/>
      <c r="BM984" s="51"/>
      <c r="BN984" s="51"/>
      <c r="BO984" s="51"/>
      <c r="BP984" s="51"/>
      <c r="BQ984" s="51"/>
      <c r="BR984" s="51"/>
      <c r="BS984" s="51"/>
      <c r="BT984" s="51"/>
      <c r="BU984" s="51"/>
      <c r="BV984" s="51"/>
      <c r="BW984" s="51"/>
      <c r="BX984" s="51"/>
      <c r="BY984" s="51"/>
      <c r="BZ984" s="51"/>
      <c r="CA984" s="51"/>
      <c r="C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  <c r="AW985" s="51"/>
      <c r="AX985" s="51"/>
      <c r="AY985" s="51"/>
      <c r="AZ985" s="51"/>
      <c r="BA985" s="51"/>
      <c r="BB985" s="51"/>
      <c r="BC985" s="51"/>
      <c r="BD985" s="51"/>
      <c r="BE985" s="51"/>
      <c r="BF985" s="51"/>
      <c r="BG985" s="51"/>
      <c r="BH985" s="51"/>
      <c r="BI985" s="51"/>
      <c r="BJ985" s="51"/>
      <c r="BK985" s="51"/>
      <c r="BL985" s="51"/>
      <c r="BM985" s="51"/>
      <c r="BN985" s="51"/>
      <c r="BO985" s="51"/>
      <c r="BP985" s="51"/>
      <c r="BQ985" s="51"/>
      <c r="BR985" s="51"/>
      <c r="BS985" s="51"/>
      <c r="BT985" s="51"/>
      <c r="BU985" s="51"/>
      <c r="BV985" s="51"/>
      <c r="BW985" s="51"/>
      <c r="BX985" s="51"/>
      <c r="BY985" s="51"/>
      <c r="BZ985" s="51"/>
      <c r="CA985" s="51"/>
      <c r="C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  <c r="AW986" s="51"/>
      <c r="AX986" s="51"/>
      <c r="AY986" s="51"/>
      <c r="AZ986" s="51"/>
      <c r="BA986" s="51"/>
      <c r="BB986" s="51"/>
      <c r="BC986" s="51"/>
      <c r="BD986" s="51"/>
      <c r="BE986" s="51"/>
      <c r="BF986" s="51"/>
      <c r="BG986" s="51"/>
      <c r="BH986" s="51"/>
      <c r="BI986" s="51"/>
      <c r="BJ986" s="51"/>
      <c r="BK986" s="51"/>
      <c r="BL986" s="51"/>
      <c r="BM986" s="51"/>
      <c r="BN986" s="51"/>
      <c r="BO986" s="51"/>
      <c r="BP986" s="51"/>
      <c r="BQ986" s="51"/>
      <c r="BR986" s="51"/>
      <c r="BS986" s="51"/>
      <c r="BT986" s="51"/>
      <c r="BU986" s="51"/>
      <c r="BV986" s="51"/>
      <c r="BW986" s="51"/>
      <c r="BX986" s="51"/>
      <c r="BY986" s="51"/>
      <c r="BZ986" s="51"/>
      <c r="CA986" s="51"/>
      <c r="C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  <c r="AW987" s="51"/>
      <c r="AX987" s="51"/>
      <c r="AY987" s="51"/>
      <c r="AZ987" s="51"/>
      <c r="BA987" s="51"/>
      <c r="BB987" s="51"/>
      <c r="BC987" s="51"/>
      <c r="BD987" s="51"/>
      <c r="BE987" s="51"/>
      <c r="BF987" s="51"/>
      <c r="BG987" s="51"/>
      <c r="BH987" s="51"/>
      <c r="BI987" s="51"/>
      <c r="BJ987" s="51"/>
      <c r="BK987" s="51"/>
      <c r="BL987" s="51"/>
      <c r="BM987" s="51"/>
      <c r="BN987" s="51"/>
      <c r="BO987" s="51"/>
      <c r="BP987" s="51"/>
      <c r="BQ987" s="51"/>
      <c r="BR987" s="51"/>
      <c r="BS987" s="51"/>
      <c r="BT987" s="51"/>
      <c r="BU987" s="51"/>
      <c r="BV987" s="51"/>
      <c r="BW987" s="51"/>
      <c r="BX987" s="51"/>
      <c r="BY987" s="51"/>
      <c r="BZ987" s="51"/>
      <c r="CA987" s="51"/>
      <c r="C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  <c r="AZ988" s="51"/>
      <c r="BA988" s="51"/>
      <c r="BB988" s="51"/>
      <c r="BC988" s="51"/>
      <c r="BD988" s="51"/>
      <c r="BE988" s="51"/>
      <c r="BF988" s="51"/>
      <c r="BG988" s="51"/>
      <c r="BH988" s="51"/>
      <c r="BI988" s="51"/>
      <c r="BJ988" s="51"/>
      <c r="BK988" s="51"/>
      <c r="BL988" s="51"/>
      <c r="BM988" s="51"/>
      <c r="BN988" s="51"/>
      <c r="BO988" s="51"/>
      <c r="BP988" s="51"/>
      <c r="BQ988" s="51"/>
      <c r="BR988" s="51"/>
      <c r="BS988" s="51"/>
      <c r="BT988" s="51"/>
      <c r="BU988" s="51"/>
      <c r="BV988" s="51"/>
      <c r="BW988" s="51"/>
      <c r="BX988" s="51"/>
      <c r="BY988" s="51"/>
      <c r="BZ988" s="51"/>
      <c r="CA988" s="51"/>
      <c r="C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  <c r="AW989" s="51"/>
      <c r="AX989" s="51"/>
      <c r="AY989" s="51"/>
      <c r="AZ989" s="51"/>
      <c r="BA989" s="51"/>
      <c r="BB989" s="51"/>
      <c r="BC989" s="51"/>
      <c r="BD989" s="51"/>
      <c r="BE989" s="51"/>
      <c r="BF989" s="51"/>
      <c r="BG989" s="51"/>
      <c r="BH989" s="51"/>
      <c r="BI989" s="51"/>
      <c r="BJ989" s="51"/>
      <c r="BK989" s="51"/>
      <c r="BL989" s="51"/>
      <c r="BM989" s="51"/>
      <c r="BN989" s="51"/>
      <c r="BO989" s="51"/>
      <c r="BP989" s="51"/>
      <c r="BQ989" s="51"/>
      <c r="BR989" s="51"/>
      <c r="BS989" s="51"/>
      <c r="BT989" s="51"/>
      <c r="BU989" s="51"/>
      <c r="BV989" s="51"/>
      <c r="BW989" s="51"/>
      <c r="BX989" s="51"/>
      <c r="BY989" s="51"/>
      <c r="BZ989" s="51"/>
      <c r="CA989" s="51"/>
      <c r="C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  <c r="AZ990" s="51"/>
      <c r="BA990" s="51"/>
      <c r="BB990" s="51"/>
      <c r="BC990" s="51"/>
      <c r="BD990" s="51"/>
      <c r="BE990" s="51"/>
      <c r="BF990" s="51"/>
      <c r="BG990" s="51"/>
      <c r="BH990" s="51"/>
      <c r="BI990" s="51"/>
      <c r="BJ990" s="51"/>
      <c r="BK990" s="51"/>
      <c r="BL990" s="51"/>
      <c r="BM990" s="51"/>
      <c r="BN990" s="51"/>
      <c r="BO990" s="51"/>
      <c r="BP990" s="51"/>
      <c r="BQ990" s="51"/>
      <c r="BR990" s="51"/>
      <c r="BS990" s="51"/>
      <c r="BT990" s="51"/>
      <c r="BU990" s="51"/>
      <c r="BV990" s="51"/>
      <c r="BW990" s="51"/>
      <c r="BX990" s="51"/>
      <c r="BY990" s="51"/>
      <c r="BZ990" s="51"/>
      <c r="CA990" s="51"/>
      <c r="C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  <c r="AW991" s="51"/>
      <c r="AX991" s="51"/>
      <c r="AY991" s="51"/>
      <c r="AZ991" s="51"/>
      <c r="BA991" s="51"/>
      <c r="BB991" s="51"/>
      <c r="BC991" s="51"/>
      <c r="BD991" s="51"/>
      <c r="BE991" s="51"/>
      <c r="BF991" s="51"/>
      <c r="BG991" s="51"/>
      <c r="BH991" s="51"/>
      <c r="BI991" s="51"/>
      <c r="BJ991" s="51"/>
      <c r="BK991" s="51"/>
      <c r="BL991" s="51"/>
      <c r="BM991" s="51"/>
      <c r="BN991" s="51"/>
      <c r="BO991" s="51"/>
      <c r="BP991" s="51"/>
      <c r="BQ991" s="51"/>
      <c r="BR991" s="51"/>
      <c r="BS991" s="51"/>
      <c r="BT991" s="51"/>
      <c r="BU991" s="51"/>
      <c r="BV991" s="51"/>
      <c r="BW991" s="51"/>
      <c r="BX991" s="51"/>
      <c r="BY991" s="51"/>
      <c r="BZ991" s="51"/>
      <c r="CA991" s="51"/>
      <c r="C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  <c r="AZ992" s="51"/>
      <c r="BA992" s="51"/>
      <c r="BB992" s="51"/>
      <c r="BC992" s="51"/>
      <c r="BD992" s="51"/>
      <c r="BE992" s="51"/>
      <c r="BF992" s="51"/>
      <c r="BG992" s="51"/>
      <c r="BH992" s="51"/>
      <c r="BI992" s="51"/>
      <c r="BJ992" s="51"/>
      <c r="BK992" s="51"/>
      <c r="BL992" s="51"/>
      <c r="BM992" s="51"/>
      <c r="BN992" s="51"/>
      <c r="BO992" s="51"/>
      <c r="BP992" s="51"/>
      <c r="BQ992" s="51"/>
      <c r="BR992" s="51"/>
      <c r="BS992" s="51"/>
      <c r="BT992" s="51"/>
      <c r="BU992" s="51"/>
      <c r="BV992" s="51"/>
      <c r="BW992" s="51"/>
      <c r="BX992" s="51"/>
      <c r="BY992" s="51"/>
      <c r="BZ992" s="51"/>
      <c r="CA992" s="51"/>
      <c r="C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  <c r="AW993" s="51"/>
      <c r="AX993" s="51"/>
      <c r="AY993" s="51"/>
      <c r="AZ993" s="51"/>
      <c r="BA993" s="51"/>
      <c r="BB993" s="51"/>
      <c r="BC993" s="51"/>
      <c r="BD993" s="51"/>
      <c r="BE993" s="51"/>
      <c r="BF993" s="51"/>
      <c r="BG993" s="51"/>
      <c r="BH993" s="51"/>
      <c r="BI993" s="51"/>
      <c r="BJ993" s="51"/>
      <c r="BK993" s="51"/>
      <c r="BL993" s="51"/>
      <c r="BM993" s="51"/>
      <c r="BN993" s="51"/>
      <c r="BO993" s="51"/>
      <c r="BP993" s="51"/>
      <c r="BQ993" s="51"/>
      <c r="BR993" s="51"/>
      <c r="BS993" s="51"/>
      <c r="BT993" s="51"/>
      <c r="BU993" s="51"/>
      <c r="BV993" s="51"/>
      <c r="BW993" s="51"/>
      <c r="BX993" s="51"/>
      <c r="BY993" s="51"/>
      <c r="BZ993" s="51"/>
      <c r="CA993" s="51"/>
      <c r="C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  <c r="AW994" s="51"/>
      <c r="AX994" s="51"/>
      <c r="AY994" s="51"/>
      <c r="AZ994" s="51"/>
      <c r="BA994" s="51"/>
      <c r="BB994" s="51"/>
      <c r="BC994" s="51"/>
      <c r="BD994" s="51"/>
      <c r="BE994" s="51"/>
      <c r="BF994" s="51"/>
      <c r="BG994" s="51"/>
      <c r="BH994" s="51"/>
      <c r="BI994" s="51"/>
      <c r="BJ994" s="51"/>
      <c r="BK994" s="51"/>
      <c r="BL994" s="51"/>
      <c r="BM994" s="51"/>
      <c r="BN994" s="51"/>
      <c r="BO994" s="51"/>
      <c r="BP994" s="51"/>
      <c r="BQ994" s="51"/>
      <c r="BR994" s="51"/>
      <c r="BS994" s="51"/>
      <c r="BT994" s="51"/>
      <c r="BU994" s="51"/>
      <c r="BV994" s="51"/>
      <c r="BW994" s="51"/>
      <c r="BX994" s="51"/>
      <c r="BY994" s="51"/>
      <c r="BZ994" s="51"/>
      <c r="CA994" s="51"/>
      <c r="C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  <c r="AW995" s="51"/>
      <c r="AX995" s="51"/>
      <c r="AY995" s="51"/>
      <c r="AZ995" s="51"/>
      <c r="BA995" s="51"/>
      <c r="BB995" s="51"/>
      <c r="BC995" s="51"/>
      <c r="BD995" s="51"/>
      <c r="BE995" s="51"/>
      <c r="BF995" s="51"/>
      <c r="BG995" s="51"/>
      <c r="BH995" s="51"/>
      <c r="BI995" s="51"/>
      <c r="BJ995" s="51"/>
      <c r="BK995" s="51"/>
      <c r="BL995" s="51"/>
      <c r="BM995" s="51"/>
      <c r="BN995" s="51"/>
      <c r="BO995" s="51"/>
      <c r="BP995" s="51"/>
      <c r="BQ995" s="51"/>
      <c r="BR995" s="51"/>
      <c r="BS995" s="51"/>
      <c r="BT995" s="51"/>
      <c r="BU995" s="51"/>
      <c r="BV995" s="51"/>
      <c r="BW995" s="51"/>
      <c r="BX995" s="51"/>
      <c r="BY995" s="51"/>
      <c r="BZ995" s="51"/>
      <c r="CA995" s="51"/>
      <c r="C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  <c r="AW996" s="51"/>
      <c r="AX996" s="51"/>
      <c r="AY996" s="51"/>
      <c r="AZ996" s="51"/>
      <c r="BA996" s="51"/>
      <c r="BB996" s="51"/>
      <c r="BC996" s="51"/>
      <c r="BD996" s="51"/>
      <c r="BE996" s="51"/>
      <c r="BF996" s="51"/>
      <c r="BG996" s="51"/>
      <c r="BH996" s="51"/>
      <c r="BI996" s="51"/>
      <c r="BJ996" s="51"/>
      <c r="BK996" s="51"/>
      <c r="BL996" s="51"/>
      <c r="BM996" s="51"/>
      <c r="BN996" s="51"/>
      <c r="BO996" s="51"/>
      <c r="BP996" s="51"/>
      <c r="BQ996" s="51"/>
      <c r="BR996" s="51"/>
      <c r="BS996" s="51"/>
      <c r="BT996" s="51"/>
      <c r="BU996" s="51"/>
      <c r="BV996" s="51"/>
      <c r="BW996" s="51"/>
      <c r="BX996" s="51"/>
      <c r="BY996" s="51"/>
      <c r="BZ996" s="51"/>
      <c r="CA996" s="51"/>
      <c r="C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  <c r="AW997" s="51"/>
      <c r="AX997" s="51"/>
      <c r="AY997" s="51"/>
      <c r="AZ997" s="51"/>
      <c r="BA997" s="51"/>
      <c r="BB997" s="51"/>
      <c r="BC997" s="51"/>
      <c r="BD997" s="51"/>
      <c r="BE997" s="51"/>
      <c r="BF997" s="51"/>
      <c r="BG997" s="51"/>
      <c r="BH997" s="51"/>
      <c r="BI997" s="51"/>
      <c r="BJ997" s="51"/>
      <c r="BK997" s="51"/>
      <c r="BL997" s="51"/>
      <c r="BM997" s="51"/>
      <c r="BN997" s="51"/>
      <c r="BO997" s="51"/>
      <c r="BP997" s="51"/>
      <c r="BQ997" s="51"/>
      <c r="BR997" s="51"/>
      <c r="BS997" s="51"/>
      <c r="BT997" s="51"/>
      <c r="BU997" s="51"/>
      <c r="BV997" s="51"/>
      <c r="BW997" s="51"/>
      <c r="BX997" s="51"/>
      <c r="BY997" s="51"/>
      <c r="BZ997" s="51"/>
      <c r="CA997" s="51"/>
      <c r="C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  <c r="AW998" s="51"/>
      <c r="AX998" s="51"/>
      <c r="AY998" s="51"/>
      <c r="AZ998" s="51"/>
      <c r="BA998" s="51"/>
      <c r="BB998" s="51"/>
      <c r="BC998" s="51"/>
      <c r="BD998" s="51"/>
      <c r="BE998" s="51"/>
      <c r="BF998" s="51"/>
      <c r="BG998" s="51"/>
      <c r="BH998" s="51"/>
      <c r="BI998" s="51"/>
      <c r="BJ998" s="51"/>
      <c r="BK998" s="51"/>
      <c r="BL998" s="51"/>
      <c r="BM998" s="51"/>
      <c r="BN998" s="51"/>
      <c r="BO998" s="51"/>
      <c r="BP998" s="51"/>
      <c r="BQ998" s="51"/>
      <c r="BR998" s="51"/>
      <c r="BS998" s="51"/>
      <c r="BT998" s="51"/>
      <c r="BU998" s="51"/>
      <c r="BV998" s="51"/>
      <c r="BW998" s="51"/>
      <c r="BX998" s="51"/>
      <c r="BY998" s="51"/>
      <c r="BZ998" s="51"/>
      <c r="CA998" s="51"/>
      <c r="CB998" s="51"/>
    </row>
  </sheetData>
  <mergeCells count="23">
    <mergeCell ref="D1:F1"/>
    <mergeCell ref="G1:J1"/>
    <mergeCell ref="L1:N1"/>
    <mergeCell ref="O1:Q1"/>
    <mergeCell ref="R1:U1"/>
    <mergeCell ref="W1:AB1"/>
    <mergeCell ref="AC1:AD1"/>
    <mergeCell ref="AE1:AG1"/>
    <mergeCell ref="AH1:AI1"/>
    <mergeCell ref="AJ1:AL1"/>
    <mergeCell ref="AM1:AO1"/>
    <mergeCell ref="AP1:AR1"/>
    <mergeCell ref="AS1:AT1"/>
    <mergeCell ref="AU1:AV1"/>
    <mergeCell ref="BY1:BZ1"/>
    <mergeCell ref="CA1:CB1"/>
    <mergeCell ref="AW1:BA1"/>
    <mergeCell ref="BC1:BE1"/>
    <mergeCell ref="BF1:BK1"/>
    <mergeCell ref="BL1:BM1"/>
    <mergeCell ref="BN1:BQ1"/>
    <mergeCell ref="BR1:BT1"/>
    <mergeCell ref="BU1:B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1.13"/>
    <col customWidth="1" min="2" max="2" width="48.0"/>
    <col customWidth="1" min="3" max="3" width="29.0"/>
    <col customWidth="1" min="4" max="45" width="21.25"/>
    <col customWidth="1" min="46" max="46" width="20.88"/>
    <col customWidth="1" min="47" max="47" width="21.25"/>
    <col customWidth="1" min="48" max="48" width="18.75"/>
    <col customWidth="1" min="49" max="80" width="21.25"/>
  </cols>
  <sheetData>
    <row r="1" ht="14.25" customHeight="1">
      <c r="A1" s="1"/>
      <c r="B1" s="1"/>
      <c r="C1" s="2" t="s">
        <v>0</v>
      </c>
      <c r="D1" s="3" t="s">
        <v>1</v>
      </c>
      <c r="E1" s="4"/>
      <c r="F1" s="5"/>
      <c r="G1" s="6" t="s">
        <v>2</v>
      </c>
      <c r="H1" s="4"/>
      <c r="I1" s="4"/>
      <c r="J1" s="5"/>
      <c r="K1" s="7"/>
      <c r="L1" s="6" t="s">
        <v>3</v>
      </c>
      <c r="M1" s="4"/>
      <c r="N1" s="5"/>
      <c r="O1" s="3" t="s">
        <v>4</v>
      </c>
      <c r="P1" s="4"/>
      <c r="Q1" s="5"/>
      <c r="R1" s="3" t="s">
        <v>5</v>
      </c>
      <c r="S1" s="4"/>
      <c r="T1" s="4"/>
      <c r="U1" s="5"/>
      <c r="V1" s="8"/>
      <c r="W1" s="9" t="s">
        <v>6</v>
      </c>
      <c r="X1" s="10"/>
      <c r="Y1" s="10"/>
      <c r="Z1" s="10"/>
      <c r="AA1" s="10"/>
      <c r="AB1" s="10"/>
      <c r="AC1" s="11" t="s">
        <v>7</v>
      </c>
      <c r="AD1" s="5"/>
      <c r="AE1" s="3" t="s">
        <v>8</v>
      </c>
      <c r="AF1" s="4"/>
      <c r="AG1" s="5"/>
      <c r="AH1" s="3" t="s">
        <v>9</v>
      </c>
      <c r="AI1" s="5"/>
      <c r="AJ1" s="3" t="s">
        <v>10</v>
      </c>
      <c r="AK1" s="4"/>
      <c r="AL1" s="5"/>
      <c r="AM1" s="3" t="s">
        <v>11</v>
      </c>
      <c r="AN1" s="4"/>
      <c r="AO1" s="5"/>
      <c r="AP1" s="3" t="s">
        <v>12</v>
      </c>
      <c r="AQ1" s="4"/>
      <c r="AR1" s="5"/>
      <c r="AS1" s="3" t="s">
        <v>13</v>
      </c>
      <c r="AT1" s="5"/>
      <c r="AU1" s="3" t="s">
        <v>14</v>
      </c>
      <c r="AV1" s="5"/>
      <c r="AW1" s="3" t="s">
        <v>15</v>
      </c>
      <c r="AX1" s="4"/>
      <c r="AY1" s="4"/>
      <c r="AZ1" s="4"/>
      <c r="BA1" s="5"/>
      <c r="BB1" s="8"/>
      <c r="BC1" s="3" t="s">
        <v>16</v>
      </c>
      <c r="BD1" s="4"/>
      <c r="BE1" s="5"/>
      <c r="BF1" s="11" t="s">
        <v>17</v>
      </c>
      <c r="BG1" s="4"/>
      <c r="BH1" s="4"/>
      <c r="BI1" s="4"/>
      <c r="BJ1" s="4"/>
      <c r="BK1" s="5"/>
      <c r="BL1" s="3" t="s">
        <v>18</v>
      </c>
      <c r="BM1" s="5"/>
      <c r="BN1" s="3" t="s">
        <v>19</v>
      </c>
      <c r="BO1" s="4"/>
      <c r="BP1" s="4"/>
      <c r="BQ1" s="5"/>
      <c r="BR1" s="3" t="s">
        <v>20</v>
      </c>
      <c r="BS1" s="4"/>
      <c r="BT1" s="5"/>
      <c r="BU1" s="3" t="s">
        <v>21</v>
      </c>
      <c r="BV1" s="4"/>
      <c r="BW1" s="4"/>
      <c r="BX1" s="5"/>
      <c r="BY1" s="11" t="s">
        <v>22</v>
      </c>
      <c r="BZ1" s="5"/>
      <c r="CA1" s="11" t="s">
        <v>23</v>
      </c>
      <c r="CB1" s="5"/>
    </row>
    <row r="2" ht="14.25" customHeight="1">
      <c r="A2" s="12" t="s">
        <v>24</v>
      </c>
      <c r="B2" s="12" t="s">
        <v>25</v>
      </c>
      <c r="C2" s="13"/>
      <c r="D2" s="14" t="s">
        <v>26</v>
      </c>
      <c r="E2" s="15" t="s">
        <v>27</v>
      </c>
      <c r="F2" s="15" t="s">
        <v>28</v>
      </c>
      <c r="G2" s="16" t="s">
        <v>29</v>
      </c>
      <c r="H2" s="16" t="s">
        <v>30</v>
      </c>
      <c r="I2" s="16" t="s">
        <v>31</v>
      </c>
      <c r="J2" s="16" t="s">
        <v>32</v>
      </c>
      <c r="K2" s="17" t="s">
        <v>33</v>
      </c>
      <c r="L2" s="14" t="s">
        <v>34</v>
      </c>
      <c r="M2" s="14" t="s">
        <v>35</v>
      </c>
      <c r="N2" s="17" t="s">
        <v>36</v>
      </c>
      <c r="O2" s="16" t="s">
        <v>37</v>
      </c>
      <c r="P2" s="16" t="s">
        <v>38</v>
      </c>
      <c r="Q2" s="16" t="s">
        <v>39</v>
      </c>
      <c r="R2" s="18" t="s">
        <v>40</v>
      </c>
      <c r="S2" s="19" t="s">
        <v>41</v>
      </c>
      <c r="T2" s="19" t="s">
        <v>42</v>
      </c>
      <c r="U2" s="19" t="s">
        <v>43</v>
      </c>
      <c r="V2" s="20" t="s">
        <v>44</v>
      </c>
      <c r="W2" s="16" t="s">
        <v>45</v>
      </c>
      <c r="X2" s="16" t="s">
        <v>46</v>
      </c>
      <c r="Y2" s="16" t="s">
        <v>47</v>
      </c>
      <c r="Z2" s="16" t="s">
        <v>48</v>
      </c>
      <c r="AA2" s="16" t="s">
        <v>49</v>
      </c>
      <c r="AB2" s="16" t="s">
        <v>50</v>
      </c>
      <c r="AC2" s="17" t="s">
        <v>51</v>
      </c>
      <c r="AD2" s="17" t="s">
        <v>52</v>
      </c>
      <c r="AE2" s="16" t="s">
        <v>53</v>
      </c>
      <c r="AF2" s="16" t="s">
        <v>54</v>
      </c>
      <c r="AG2" s="17" t="s">
        <v>55</v>
      </c>
      <c r="AH2" s="16" t="s">
        <v>56</v>
      </c>
      <c r="AI2" s="16" t="s">
        <v>57</v>
      </c>
      <c r="AJ2" s="17" t="s">
        <v>58</v>
      </c>
      <c r="AK2" s="17" t="s">
        <v>59</v>
      </c>
      <c r="AL2" s="17" t="s">
        <v>60</v>
      </c>
      <c r="AM2" s="17" t="s">
        <v>61</v>
      </c>
      <c r="AN2" s="17" t="s">
        <v>62</v>
      </c>
      <c r="AO2" s="17" t="s">
        <v>63</v>
      </c>
      <c r="AP2" s="17" t="s">
        <v>64</v>
      </c>
      <c r="AQ2" s="17" t="s">
        <v>65</v>
      </c>
      <c r="AR2" s="17" t="s">
        <v>66</v>
      </c>
      <c r="AS2" s="16" t="s">
        <v>67</v>
      </c>
      <c r="AT2" s="16" t="s">
        <v>68</v>
      </c>
      <c r="AU2" s="15" t="s">
        <v>69</v>
      </c>
      <c r="AV2" s="15" t="s">
        <v>70</v>
      </c>
      <c r="AW2" s="16" t="s">
        <v>71</v>
      </c>
      <c r="AX2" s="16" t="s">
        <v>72</v>
      </c>
      <c r="AY2" s="16" t="s">
        <v>73</v>
      </c>
      <c r="AZ2" s="16" t="s">
        <v>74</v>
      </c>
      <c r="BA2" s="16" t="s">
        <v>75</v>
      </c>
      <c r="BB2" s="16" t="s">
        <v>76</v>
      </c>
      <c r="BC2" s="17" t="s">
        <v>77</v>
      </c>
      <c r="BD2" s="17" t="s">
        <v>78</v>
      </c>
      <c r="BE2" s="17" t="s">
        <v>79</v>
      </c>
      <c r="BF2" s="16" t="s">
        <v>80</v>
      </c>
      <c r="BG2" s="16" t="s">
        <v>81</v>
      </c>
      <c r="BH2" s="16" t="s">
        <v>82</v>
      </c>
      <c r="BI2" s="16" t="s">
        <v>83</v>
      </c>
      <c r="BJ2" s="16" t="s">
        <v>84</v>
      </c>
      <c r="BK2" s="16" t="s">
        <v>85</v>
      </c>
      <c r="BL2" s="15" t="s">
        <v>86</v>
      </c>
      <c r="BM2" s="15" t="s">
        <v>87</v>
      </c>
      <c r="BN2" s="16" t="s">
        <v>88</v>
      </c>
      <c r="BO2" s="16" t="s">
        <v>89</v>
      </c>
      <c r="BP2" s="16" t="s">
        <v>90</v>
      </c>
      <c r="BQ2" s="16" t="s">
        <v>91</v>
      </c>
      <c r="BR2" s="17" t="s">
        <v>92</v>
      </c>
      <c r="BS2" s="17" t="s">
        <v>59</v>
      </c>
      <c r="BT2" s="17" t="s">
        <v>93</v>
      </c>
      <c r="BU2" s="16" t="s">
        <v>94</v>
      </c>
      <c r="BV2" s="16" t="s">
        <v>95</v>
      </c>
      <c r="BW2" s="16" t="s">
        <v>96</v>
      </c>
      <c r="BX2" s="16" t="s">
        <v>97</v>
      </c>
      <c r="BY2" s="14" t="s">
        <v>94</v>
      </c>
      <c r="BZ2" s="14" t="s">
        <v>98</v>
      </c>
      <c r="CA2" s="15" t="s">
        <v>99</v>
      </c>
      <c r="CB2" s="15" t="s">
        <v>100</v>
      </c>
    </row>
    <row r="3" ht="14.25" customHeight="1">
      <c r="A3" s="21">
        <v>1.0</v>
      </c>
      <c r="B3" s="22" t="s">
        <v>101</v>
      </c>
      <c r="C3" s="64">
        <v>97.18</v>
      </c>
      <c r="D3" s="24">
        <v>99.0</v>
      </c>
      <c r="E3" s="24">
        <v>103.0</v>
      </c>
      <c r="F3" s="24">
        <v>83.0</v>
      </c>
      <c r="G3" s="24">
        <v>89.0</v>
      </c>
      <c r="H3" s="24">
        <v>90.0</v>
      </c>
      <c r="I3" s="24">
        <v>100.0</v>
      </c>
      <c r="J3" s="24">
        <v>94.5</v>
      </c>
      <c r="K3" s="24">
        <v>103.0</v>
      </c>
      <c r="L3" s="25">
        <f t="shared" ref="L3:L28" si="1">AVERAGE(G3,H3)</f>
        <v>89.5</v>
      </c>
      <c r="M3" s="25">
        <f t="shared" ref="M3:M28" si="2">AVERAGE(I3,J3)</f>
        <v>97.25</v>
      </c>
      <c r="N3" s="25">
        <f t="shared" ref="N3:N31" si="3">(K3)</f>
        <v>103</v>
      </c>
      <c r="O3" s="24">
        <v>92.0</v>
      </c>
      <c r="P3" s="24">
        <v>101.0</v>
      </c>
      <c r="Q3" s="24">
        <v>89.0</v>
      </c>
      <c r="R3" s="24">
        <v>91.0</v>
      </c>
      <c r="S3" s="24">
        <v>91.0</v>
      </c>
      <c r="T3" s="24">
        <v>101.0</v>
      </c>
      <c r="U3" s="24">
        <v>89.0</v>
      </c>
      <c r="V3" s="24">
        <v>92.0</v>
      </c>
      <c r="W3" s="24">
        <v>60.0</v>
      </c>
      <c r="X3" s="24">
        <v>99.5</v>
      </c>
      <c r="Y3" s="24">
        <v>112.5</v>
      </c>
      <c r="Z3" s="24">
        <v>86.0</v>
      </c>
      <c r="AA3" s="24">
        <v>101.5</v>
      </c>
      <c r="AB3" s="24">
        <v>98.0</v>
      </c>
      <c r="AC3" s="25">
        <f t="shared" ref="AC3:AC28" si="4">AVERAGE(AA3,Y3)</f>
        <v>107</v>
      </c>
      <c r="AD3" s="25">
        <f t="shared" ref="AD3:AD28" si="5">AVERAGE(AB3,Z3,X3,W3)</f>
        <v>85.875</v>
      </c>
      <c r="AE3" s="24">
        <v>97.0</v>
      </c>
      <c r="AF3" s="24">
        <v>90.0</v>
      </c>
      <c r="AG3" s="24">
        <v>103.0</v>
      </c>
      <c r="AH3" s="24">
        <v>93.0</v>
      </c>
      <c r="AI3" s="24">
        <v>94.0</v>
      </c>
      <c r="AJ3" s="24">
        <v>84.0</v>
      </c>
      <c r="AK3" s="24">
        <v>94.5</v>
      </c>
      <c r="AL3" s="24">
        <v>101.0</v>
      </c>
      <c r="AM3" s="24">
        <v>60.0</v>
      </c>
      <c r="AN3" s="24">
        <v>88.5</v>
      </c>
      <c r="AO3" s="24">
        <v>97.0</v>
      </c>
      <c r="AP3" s="24">
        <v>82.0</v>
      </c>
      <c r="AQ3" s="24">
        <v>99.0</v>
      </c>
      <c r="AR3" s="24">
        <v>90.5</v>
      </c>
      <c r="AS3" s="24">
        <v>106.5</v>
      </c>
      <c r="AT3" s="26">
        <v>91.0</v>
      </c>
      <c r="AU3" s="24">
        <v>93.0</v>
      </c>
      <c r="AV3" s="26">
        <v>94.0</v>
      </c>
      <c r="AW3" s="24">
        <v>91.0</v>
      </c>
      <c r="AX3" s="24">
        <v>54.0</v>
      </c>
      <c r="AY3" s="24">
        <v>85.0</v>
      </c>
      <c r="AZ3" s="24">
        <v>101.0</v>
      </c>
      <c r="BA3" s="24">
        <v>104.0</v>
      </c>
      <c r="BB3" s="24">
        <v>96.0</v>
      </c>
      <c r="BC3" s="24">
        <v>88.0</v>
      </c>
      <c r="BD3" s="24">
        <v>109.0</v>
      </c>
      <c r="BE3" s="24">
        <v>101.0</v>
      </c>
      <c r="BF3" s="24">
        <v>128.0</v>
      </c>
      <c r="BG3" s="27">
        <v>90.0</v>
      </c>
      <c r="BH3" s="27">
        <v>96.0</v>
      </c>
      <c r="BI3" s="27">
        <v>98.0</v>
      </c>
      <c r="BJ3" s="27">
        <v>88.0</v>
      </c>
      <c r="BK3" s="27">
        <v>65.5</v>
      </c>
      <c r="BL3" s="28">
        <f t="shared" ref="BL3:BL28" si="6">AVERAGE(BF3,BG3,BH3)</f>
        <v>104.6666667</v>
      </c>
      <c r="BM3" s="28">
        <f t="shared" ref="BM3:BM28" si="7">AVERAGE(BI3,BJ3,BK3)</f>
        <v>83.83333333</v>
      </c>
      <c r="BN3" s="24">
        <v>88.0</v>
      </c>
      <c r="BO3" s="24">
        <v>95.0</v>
      </c>
      <c r="BP3" s="24">
        <v>88.0</v>
      </c>
      <c r="BQ3" s="24">
        <v>102.5</v>
      </c>
      <c r="BR3" s="24">
        <v>73.0</v>
      </c>
      <c r="BS3" s="24">
        <v>96.5</v>
      </c>
      <c r="BT3" s="24">
        <v>97.0</v>
      </c>
      <c r="BU3" s="24">
        <v>103.0</v>
      </c>
      <c r="BV3" s="24">
        <v>95.0</v>
      </c>
      <c r="BW3" s="24">
        <v>112.0</v>
      </c>
      <c r="BX3" s="24">
        <v>91.0</v>
      </c>
      <c r="BY3" s="25">
        <f t="shared" ref="BY3:BY31" si="8">(BU3)</f>
        <v>103</v>
      </c>
      <c r="BZ3" s="28">
        <f t="shared" ref="BZ3:BZ28" si="9">AVERAGE(BV3,BW3,BX3)</f>
        <v>99.33333333</v>
      </c>
      <c r="CA3" s="29">
        <v>87.5</v>
      </c>
      <c r="CB3" s="29">
        <v>101.5</v>
      </c>
    </row>
    <row r="4" ht="14.25" customHeight="1">
      <c r="A4" s="30">
        <v>2.0</v>
      </c>
      <c r="B4" s="22" t="s">
        <v>102</v>
      </c>
      <c r="C4" s="31">
        <v>3.0</v>
      </c>
      <c r="D4" s="24">
        <v>3.0</v>
      </c>
      <c r="E4" s="24">
        <v>4.0</v>
      </c>
      <c r="F4" s="24">
        <v>3.0</v>
      </c>
      <c r="G4" s="24">
        <v>3.0</v>
      </c>
      <c r="H4" s="24">
        <v>3.0</v>
      </c>
      <c r="I4" s="24">
        <v>4.0</v>
      </c>
      <c r="J4" s="24">
        <v>3.0</v>
      </c>
      <c r="K4" s="24">
        <v>4.0</v>
      </c>
      <c r="L4" s="25">
        <f t="shared" si="1"/>
        <v>3</v>
      </c>
      <c r="M4" s="25">
        <f t="shared" si="2"/>
        <v>3.5</v>
      </c>
      <c r="N4" s="25">
        <f t="shared" si="3"/>
        <v>4</v>
      </c>
      <c r="O4" s="24">
        <v>3.0</v>
      </c>
      <c r="P4" s="24">
        <v>4.0</v>
      </c>
      <c r="Q4" s="24">
        <v>4.0</v>
      </c>
      <c r="R4" s="24">
        <v>3.0</v>
      </c>
      <c r="S4" s="24">
        <v>3.0</v>
      </c>
      <c r="T4" s="24">
        <v>4.0</v>
      </c>
      <c r="U4" s="24">
        <v>4.0</v>
      </c>
      <c r="V4" s="24">
        <v>3.0</v>
      </c>
      <c r="W4" s="24">
        <v>3.0</v>
      </c>
      <c r="X4" s="24">
        <v>4.0</v>
      </c>
      <c r="Y4" s="24">
        <v>4.0</v>
      </c>
      <c r="Z4" s="24">
        <v>3.0</v>
      </c>
      <c r="AA4" s="24">
        <v>2.5</v>
      </c>
      <c r="AB4" s="24">
        <v>3.0</v>
      </c>
      <c r="AC4" s="25">
        <f t="shared" si="4"/>
        <v>3.25</v>
      </c>
      <c r="AD4" s="25">
        <f t="shared" si="5"/>
        <v>3.25</v>
      </c>
      <c r="AE4" s="24">
        <v>3.0</v>
      </c>
      <c r="AF4" s="24">
        <v>3.0</v>
      </c>
      <c r="AG4" s="24">
        <v>4.0</v>
      </c>
      <c r="AH4" s="24">
        <v>3.0</v>
      </c>
      <c r="AI4" s="24">
        <v>4.0</v>
      </c>
      <c r="AJ4" s="24">
        <v>3.0</v>
      </c>
      <c r="AK4" s="24">
        <v>3.0</v>
      </c>
      <c r="AL4" s="24">
        <v>3.0</v>
      </c>
      <c r="AM4" s="24">
        <v>3.0</v>
      </c>
      <c r="AN4" s="24">
        <v>4.0</v>
      </c>
      <c r="AO4" s="24">
        <v>3.0</v>
      </c>
      <c r="AP4" s="24">
        <v>4.0</v>
      </c>
      <c r="AQ4" s="24">
        <v>3.0</v>
      </c>
      <c r="AR4" s="24">
        <v>3.0</v>
      </c>
      <c r="AS4" s="26">
        <v>3.5</v>
      </c>
      <c r="AT4" s="26">
        <v>3.0</v>
      </c>
      <c r="AU4" s="26">
        <v>3.0</v>
      </c>
      <c r="AV4" s="26">
        <v>1.5</v>
      </c>
      <c r="AW4" s="24">
        <v>4.0</v>
      </c>
      <c r="AX4" s="24">
        <v>3.0</v>
      </c>
      <c r="AY4" s="24">
        <v>3.5</v>
      </c>
      <c r="AZ4" s="24">
        <v>3.0</v>
      </c>
      <c r="BA4" s="24">
        <v>2.0</v>
      </c>
      <c r="BB4" s="24">
        <v>3.0</v>
      </c>
      <c r="BC4" s="24">
        <v>3.0</v>
      </c>
      <c r="BD4" s="24">
        <v>6.0</v>
      </c>
      <c r="BE4" s="24">
        <v>3.0</v>
      </c>
      <c r="BF4" s="24">
        <v>4.0</v>
      </c>
      <c r="BG4" s="24">
        <v>4.0</v>
      </c>
      <c r="BH4" s="24">
        <v>4.0</v>
      </c>
      <c r="BI4" s="24">
        <v>3.0</v>
      </c>
      <c r="BJ4" s="24">
        <v>2.0</v>
      </c>
      <c r="BK4" s="24">
        <v>3.0</v>
      </c>
      <c r="BL4" s="25">
        <f t="shared" si="6"/>
        <v>4</v>
      </c>
      <c r="BM4" s="28">
        <f t="shared" si="7"/>
        <v>2.666666667</v>
      </c>
      <c r="BN4" s="24">
        <v>3.0</v>
      </c>
      <c r="BO4" s="24">
        <v>3.0</v>
      </c>
      <c r="BP4" s="24">
        <v>4.0</v>
      </c>
      <c r="BQ4" s="24">
        <v>4.0</v>
      </c>
      <c r="BR4" s="24">
        <v>3.0</v>
      </c>
      <c r="BS4" s="24">
        <v>3.0</v>
      </c>
      <c r="BT4" s="24">
        <v>2.0</v>
      </c>
      <c r="BU4" s="24">
        <v>4.0</v>
      </c>
      <c r="BV4" s="24">
        <v>4.0</v>
      </c>
      <c r="BW4" s="24">
        <v>4.0</v>
      </c>
      <c r="BX4" s="24">
        <v>3.0</v>
      </c>
      <c r="BY4" s="25">
        <f t="shared" si="8"/>
        <v>4</v>
      </c>
      <c r="BZ4" s="28">
        <f t="shared" si="9"/>
        <v>3.666666667</v>
      </c>
      <c r="CA4" s="29">
        <v>4.0</v>
      </c>
      <c r="CB4" s="29">
        <v>3.0</v>
      </c>
    </row>
    <row r="5" ht="14.25" customHeight="1">
      <c r="A5" s="30">
        <v>3.0</v>
      </c>
      <c r="B5" s="22" t="s">
        <v>103</v>
      </c>
      <c r="C5" s="23">
        <v>1.0</v>
      </c>
      <c r="D5" s="24">
        <v>1.0</v>
      </c>
      <c r="E5" s="24">
        <v>2.0</v>
      </c>
      <c r="F5" s="24">
        <v>1.0</v>
      </c>
      <c r="G5" s="24">
        <v>1.0</v>
      </c>
      <c r="H5" s="24">
        <v>1.0</v>
      </c>
      <c r="I5" s="24">
        <v>1.0</v>
      </c>
      <c r="J5" s="24">
        <v>1.0</v>
      </c>
      <c r="K5" s="24">
        <v>2.0</v>
      </c>
      <c r="L5" s="25">
        <f t="shared" si="1"/>
        <v>1</v>
      </c>
      <c r="M5" s="25">
        <f t="shared" si="2"/>
        <v>1</v>
      </c>
      <c r="N5" s="25">
        <f t="shared" si="3"/>
        <v>2</v>
      </c>
      <c r="O5" s="24">
        <v>1.0</v>
      </c>
      <c r="P5" s="24">
        <v>1.0</v>
      </c>
      <c r="Q5" s="24">
        <v>1.0</v>
      </c>
      <c r="R5" s="24">
        <v>1.0</v>
      </c>
      <c r="S5" s="24">
        <v>1.0</v>
      </c>
      <c r="T5" s="24">
        <v>2.0</v>
      </c>
      <c r="U5" s="24">
        <v>1.0</v>
      </c>
      <c r="V5" s="24">
        <v>1.5</v>
      </c>
      <c r="W5" s="24">
        <v>1.0</v>
      </c>
      <c r="X5" s="24">
        <v>1.0</v>
      </c>
      <c r="Y5" s="24">
        <v>0.0</v>
      </c>
      <c r="Z5" s="24">
        <v>1.0</v>
      </c>
      <c r="AA5" s="24">
        <v>1.0</v>
      </c>
      <c r="AB5" s="24">
        <v>2.0</v>
      </c>
      <c r="AC5" s="25">
        <f t="shared" si="4"/>
        <v>0.5</v>
      </c>
      <c r="AD5" s="25">
        <f t="shared" si="5"/>
        <v>1.25</v>
      </c>
      <c r="AE5" s="24">
        <v>1.0</v>
      </c>
      <c r="AF5" s="24">
        <v>1.0</v>
      </c>
      <c r="AG5" s="24">
        <v>2.0</v>
      </c>
      <c r="AH5" s="24">
        <v>1.0</v>
      </c>
      <c r="AI5" s="24">
        <v>1.0</v>
      </c>
      <c r="AJ5" s="24">
        <v>1.0</v>
      </c>
      <c r="AK5" s="24">
        <v>1.0</v>
      </c>
      <c r="AL5" s="24">
        <v>2.0</v>
      </c>
      <c r="AM5" s="24">
        <v>1.0</v>
      </c>
      <c r="AN5" s="24">
        <v>1.0</v>
      </c>
      <c r="AO5" s="24">
        <v>1.0</v>
      </c>
      <c r="AP5" s="24">
        <v>1.0</v>
      </c>
      <c r="AQ5" s="24">
        <v>1.0</v>
      </c>
      <c r="AR5" s="24">
        <v>1.0</v>
      </c>
      <c r="AS5" s="26">
        <v>1.0</v>
      </c>
      <c r="AT5" s="26">
        <v>1.0</v>
      </c>
      <c r="AU5" s="26">
        <v>1.0</v>
      </c>
      <c r="AV5" s="26">
        <v>0.0</v>
      </c>
      <c r="AW5" s="24">
        <v>1.0</v>
      </c>
      <c r="AX5" s="24">
        <v>1.0</v>
      </c>
      <c r="AY5" s="24">
        <v>1.0</v>
      </c>
      <c r="AZ5" s="24">
        <v>2.0</v>
      </c>
      <c r="BA5" s="24">
        <v>1.0</v>
      </c>
      <c r="BB5" s="24">
        <v>1.0</v>
      </c>
      <c r="BC5" s="24">
        <v>1.0</v>
      </c>
      <c r="BD5" s="24">
        <v>1.0</v>
      </c>
      <c r="BE5" s="24">
        <v>2.0</v>
      </c>
      <c r="BF5" s="24">
        <v>1.0</v>
      </c>
      <c r="BG5" s="24">
        <v>1.0</v>
      </c>
      <c r="BH5" s="24">
        <v>1.0</v>
      </c>
      <c r="BI5" s="24">
        <v>2.0</v>
      </c>
      <c r="BJ5" s="24">
        <v>2.0</v>
      </c>
      <c r="BK5" s="24">
        <v>1.0</v>
      </c>
      <c r="BL5" s="25">
        <f t="shared" si="6"/>
        <v>1</v>
      </c>
      <c r="BM5" s="28">
        <f t="shared" si="7"/>
        <v>1.666666667</v>
      </c>
      <c r="BN5" s="24">
        <v>1.0</v>
      </c>
      <c r="BO5" s="24">
        <v>1.0</v>
      </c>
      <c r="BP5" s="24">
        <v>1.0</v>
      </c>
      <c r="BQ5" s="24">
        <v>1.0</v>
      </c>
      <c r="BR5" s="24">
        <v>1.0</v>
      </c>
      <c r="BS5" s="24">
        <v>1.0</v>
      </c>
      <c r="BT5" s="24">
        <v>1.0</v>
      </c>
      <c r="BU5" s="24">
        <v>2.0</v>
      </c>
      <c r="BV5" s="24">
        <v>1.0</v>
      </c>
      <c r="BW5" s="24">
        <v>0.0</v>
      </c>
      <c r="BX5" s="24">
        <v>1.0</v>
      </c>
      <c r="BY5" s="25">
        <f t="shared" si="8"/>
        <v>2</v>
      </c>
      <c r="BZ5" s="28">
        <f t="shared" si="9"/>
        <v>0.6666666667</v>
      </c>
      <c r="CA5" s="24">
        <v>1.0</v>
      </c>
      <c r="CB5" s="24">
        <v>1.0</v>
      </c>
    </row>
    <row r="6" ht="15.0" customHeight="1">
      <c r="A6" s="21">
        <v>4.0</v>
      </c>
      <c r="B6" s="22" t="s">
        <v>104</v>
      </c>
      <c r="C6" s="23">
        <v>1.0</v>
      </c>
      <c r="D6" s="27">
        <v>0.92</v>
      </c>
      <c r="E6" s="27">
        <v>1.0</v>
      </c>
      <c r="F6" s="27">
        <v>1.28</v>
      </c>
      <c r="G6" s="27">
        <v>1.2780697050938339</v>
      </c>
      <c r="H6" s="27">
        <v>1.0</v>
      </c>
      <c r="I6" s="27">
        <v>0.92</v>
      </c>
      <c r="J6" s="27">
        <v>0.8</v>
      </c>
      <c r="K6" s="27">
        <v>1.0</v>
      </c>
      <c r="L6" s="32">
        <f t="shared" si="1"/>
        <v>1.139034853</v>
      </c>
      <c r="M6" s="32">
        <f t="shared" si="2"/>
        <v>0.86</v>
      </c>
      <c r="N6" s="32">
        <f t="shared" si="3"/>
        <v>1</v>
      </c>
      <c r="O6" s="27">
        <v>0.8649849439323124</v>
      </c>
      <c r="P6" s="27">
        <v>1.194617972128784</v>
      </c>
      <c r="Q6" s="27">
        <v>1.3220579312005603</v>
      </c>
      <c r="R6" s="27">
        <v>0.9612403100775193</v>
      </c>
      <c r="S6" s="27">
        <v>0.93</v>
      </c>
      <c r="T6" s="27">
        <v>1.2</v>
      </c>
      <c r="U6" s="27">
        <v>1.2688141186598751</v>
      </c>
      <c r="V6" s="27">
        <v>0.7381490621915103</v>
      </c>
      <c r="W6" s="27">
        <v>1.441368728689722</v>
      </c>
      <c r="X6" s="27">
        <v>1.9852925232682062</v>
      </c>
      <c r="Y6" s="27">
        <v>0.725</v>
      </c>
      <c r="Z6" s="27">
        <v>1.1156897810218978</v>
      </c>
      <c r="AA6" s="27">
        <v>0.75</v>
      </c>
      <c r="AB6" s="27">
        <v>0.7</v>
      </c>
      <c r="AC6" s="32">
        <f t="shared" si="4"/>
        <v>0.7375</v>
      </c>
      <c r="AD6" s="32">
        <f t="shared" si="5"/>
        <v>1.310587758</v>
      </c>
      <c r="AE6" s="27">
        <v>1.1988593155893537</v>
      </c>
      <c r="AF6" s="27">
        <v>0.971680071492404</v>
      </c>
      <c r="AG6" s="27">
        <v>1.0</v>
      </c>
      <c r="AH6" s="27">
        <v>0.93</v>
      </c>
      <c r="AI6" s="27">
        <v>1.327330615121313</v>
      </c>
      <c r="AJ6" s="27">
        <v>0.9</v>
      </c>
      <c r="AK6" s="27">
        <v>1.2000000000000002</v>
      </c>
      <c r="AL6" s="27">
        <v>0.75</v>
      </c>
      <c r="AM6" s="27">
        <v>1.406937697993664</v>
      </c>
      <c r="AN6" s="27">
        <v>1.6450018971404918</v>
      </c>
      <c r="AO6" s="27">
        <v>0.99</v>
      </c>
      <c r="AP6" s="27">
        <v>1.1459115044247787</v>
      </c>
      <c r="AQ6" s="27">
        <v>0.97</v>
      </c>
      <c r="AR6" s="27">
        <v>1.353338942548017</v>
      </c>
      <c r="AS6" s="27">
        <v>0.75</v>
      </c>
      <c r="AT6" s="27">
        <v>1.2359550561797752</v>
      </c>
      <c r="AU6" s="27">
        <v>1.0</v>
      </c>
      <c r="AV6" s="27">
        <v>1.5238322211630124</v>
      </c>
      <c r="AW6" s="27">
        <v>1.7069031759567441</v>
      </c>
      <c r="AX6" s="27">
        <v>1.695568400770713</v>
      </c>
      <c r="AY6" s="27">
        <v>1.8935251798561148</v>
      </c>
      <c r="AZ6" s="27">
        <v>0.745</v>
      </c>
      <c r="BA6" s="27">
        <v>0.75</v>
      </c>
      <c r="BB6" s="27">
        <v>0.845</v>
      </c>
      <c r="BC6" s="27">
        <v>1.6991464741937332</v>
      </c>
      <c r="BD6" s="27">
        <v>0.88</v>
      </c>
      <c r="BE6" s="27">
        <v>0.74</v>
      </c>
      <c r="BF6" s="27">
        <v>0.75</v>
      </c>
      <c r="BG6" s="27">
        <v>1.8181818181818181</v>
      </c>
      <c r="BH6" s="27">
        <v>1.5074764380203711</v>
      </c>
      <c r="BI6" s="27">
        <v>0.755</v>
      </c>
      <c r="BJ6" s="27">
        <v>0.67</v>
      </c>
      <c r="BK6" s="27">
        <v>1.4627374573794445</v>
      </c>
      <c r="BL6" s="32">
        <f t="shared" si="6"/>
        <v>1.358552752</v>
      </c>
      <c r="BM6" s="28">
        <f t="shared" si="7"/>
        <v>0.9625791525</v>
      </c>
      <c r="BN6" s="27">
        <v>0.8</v>
      </c>
      <c r="BO6" s="27">
        <v>0.985</v>
      </c>
      <c r="BP6" s="27">
        <v>1.2761394101876675</v>
      </c>
      <c r="BQ6" s="27">
        <v>2.168600173423169</v>
      </c>
      <c r="BR6" s="27">
        <v>0.9615616311399444</v>
      </c>
      <c r="BS6" s="27">
        <v>1.0</v>
      </c>
      <c r="BT6" s="27">
        <v>0.44</v>
      </c>
      <c r="BU6" s="27">
        <v>1.2743487748612756</v>
      </c>
      <c r="BV6" s="27">
        <v>0.75</v>
      </c>
      <c r="BW6" s="27">
        <v>0.82</v>
      </c>
      <c r="BX6" s="27">
        <v>1.0</v>
      </c>
      <c r="BY6" s="32">
        <f t="shared" si="8"/>
        <v>1.274348775</v>
      </c>
      <c r="BZ6" s="28">
        <f t="shared" si="9"/>
        <v>0.8566666667</v>
      </c>
      <c r="CA6" s="27">
        <v>2.036811855134686</v>
      </c>
      <c r="CB6" s="27">
        <v>0.685</v>
      </c>
    </row>
    <row r="7" ht="14.25" customHeight="1">
      <c r="A7" s="30">
        <v>5.0</v>
      </c>
      <c r="B7" s="22" t="s">
        <v>105</v>
      </c>
      <c r="C7" s="23">
        <v>0.7999999999999972</v>
      </c>
      <c r="D7" s="29">
        <v>0.7999999999999972</v>
      </c>
      <c r="E7" s="27">
        <v>0.7800000000000011</v>
      </c>
      <c r="F7" s="27">
        <v>0.8000000000000043</v>
      </c>
      <c r="G7" s="27">
        <v>0.8000000000000007</v>
      </c>
      <c r="H7" s="29">
        <v>0.7599999999999962</v>
      </c>
      <c r="I7" s="27">
        <v>0.9000000000000004</v>
      </c>
      <c r="J7" s="27">
        <v>0.7100000000000009</v>
      </c>
      <c r="K7" s="27">
        <v>0.7800000000000011</v>
      </c>
      <c r="L7" s="32">
        <f t="shared" si="1"/>
        <v>0.78</v>
      </c>
      <c r="M7" s="32">
        <f t="shared" si="2"/>
        <v>0.805</v>
      </c>
      <c r="N7" s="32">
        <f t="shared" si="3"/>
        <v>0.78</v>
      </c>
      <c r="O7" s="27">
        <v>0.7149999999999999</v>
      </c>
      <c r="P7" s="27">
        <v>0.7999999999999972</v>
      </c>
      <c r="Q7" s="29">
        <v>0.8549999999999969</v>
      </c>
      <c r="R7" s="27">
        <v>0.7800000000000011</v>
      </c>
      <c r="S7" s="29">
        <v>0.855000000000004</v>
      </c>
      <c r="T7" s="27">
        <v>0.7000000000000028</v>
      </c>
      <c r="U7" s="27">
        <v>0.7999999999999989</v>
      </c>
      <c r="V7" s="27">
        <v>0.75</v>
      </c>
      <c r="W7" s="27">
        <v>0.6799999999999997</v>
      </c>
      <c r="X7" s="33">
        <v>0.85</v>
      </c>
      <c r="Y7" s="27">
        <v>0.7500000000000018</v>
      </c>
      <c r="Z7" s="29">
        <v>0.6500000000000004</v>
      </c>
      <c r="AA7" s="27">
        <v>0.6699999999999937</v>
      </c>
      <c r="AB7" s="27">
        <v>0.9200000000000017</v>
      </c>
      <c r="AC7" s="32">
        <f t="shared" si="4"/>
        <v>0.71</v>
      </c>
      <c r="AD7" s="32">
        <f t="shared" si="5"/>
        <v>0.775</v>
      </c>
      <c r="AE7" s="27">
        <v>0.8999999999999986</v>
      </c>
      <c r="AF7" s="33">
        <v>0.77</v>
      </c>
      <c r="AG7" s="27">
        <v>0.7800000000000011</v>
      </c>
      <c r="AH7" s="29">
        <v>0.6999999999999993</v>
      </c>
      <c r="AI7" s="27">
        <v>0.9000000000000057</v>
      </c>
      <c r="AJ7" s="29">
        <v>0.7000000000000002</v>
      </c>
      <c r="AK7" s="27">
        <v>0.7999999999999972</v>
      </c>
      <c r="AL7" s="27">
        <v>0.8500000000000085</v>
      </c>
      <c r="AM7" s="27">
        <v>0.6799999999999997</v>
      </c>
      <c r="AN7" s="27">
        <v>0.3999999999999986</v>
      </c>
      <c r="AO7" s="29">
        <v>0.8000000000000043</v>
      </c>
      <c r="AP7" s="27">
        <v>0.7700000000000014</v>
      </c>
      <c r="AQ7" s="27">
        <v>0.7999999999999989</v>
      </c>
      <c r="AR7" s="27">
        <v>0.8000000000000007</v>
      </c>
      <c r="AS7" s="26">
        <v>0.6700000000000008</v>
      </c>
      <c r="AT7" s="26">
        <v>0.8000000000000007</v>
      </c>
      <c r="AU7" s="26">
        <v>0.7999999999999972</v>
      </c>
      <c r="AV7" s="26">
        <v>1.0</v>
      </c>
      <c r="AW7" s="29">
        <v>0.7000000000000028</v>
      </c>
      <c r="AX7" s="27">
        <v>0.5</v>
      </c>
      <c r="AY7" s="27">
        <v>0.8000000000000025</v>
      </c>
      <c r="AZ7" s="27">
        <v>0.8649999999999984</v>
      </c>
      <c r="BA7" s="27">
        <v>0.7000000000000028</v>
      </c>
      <c r="BB7" s="27">
        <v>0.799999999999998</v>
      </c>
      <c r="BC7" s="27">
        <v>0.7699999999999996</v>
      </c>
      <c r="BD7" s="27">
        <v>0.9000000000000004</v>
      </c>
      <c r="BE7" s="27">
        <v>0.8300000000000001</v>
      </c>
      <c r="BF7" s="29">
        <v>0.20000000000000107</v>
      </c>
      <c r="BG7" s="27">
        <v>0.7000000000000028</v>
      </c>
      <c r="BH7" s="29">
        <v>0.8000000000000007</v>
      </c>
      <c r="BI7" s="27">
        <v>0.8800000000000061</v>
      </c>
      <c r="BJ7" s="27">
        <v>0.6699999999999875</v>
      </c>
      <c r="BK7" s="27">
        <v>0.6899999999999977</v>
      </c>
      <c r="BL7" s="28">
        <f t="shared" si="6"/>
        <v>0.5666666667</v>
      </c>
      <c r="BM7" s="28">
        <f t="shared" si="7"/>
        <v>0.7466666667</v>
      </c>
      <c r="BN7" s="27">
        <v>0.6899999999999995</v>
      </c>
      <c r="BO7" s="27">
        <v>0.7800000000000011</v>
      </c>
      <c r="BP7" s="27">
        <v>0.9399999999999977</v>
      </c>
      <c r="BQ7" s="27">
        <v>1.099999999999996</v>
      </c>
      <c r="BR7" s="27">
        <v>0.7599999999999998</v>
      </c>
      <c r="BS7" s="29">
        <v>0.8000000000000007</v>
      </c>
      <c r="BT7" s="27">
        <v>0.6000000000000014</v>
      </c>
      <c r="BU7" s="29">
        <v>0.7999999999999989</v>
      </c>
      <c r="BV7" s="29">
        <v>0.7800000000000011</v>
      </c>
      <c r="BW7" s="27">
        <v>0.40000000000000036</v>
      </c>
      <c r="BX7" s="27">
        <v>0.7999999999999998</v>
      </c>
      <c r="BY7" s="28">
        <f t="shared" si="8"/>
        <v>0.8</v>
      </c>
      <c r="BZ7" s="28">
        <f t="shared" si="9"/>
        <v>0.66</v>
      </c>
      <c r="CA7" s="24">
        <v>0.8000000000000007</v>
      </c>
      <c r="CB7" s="24">
        <v>0.769999999999996</v>
      </c>
    </row>
    <row r="8" ht="14.25" customHeight="1">
      <c r="A8" s="30">
        <v>6.0</v>
      </c>
      <c r="B8" s="34" t="s">
        <v>106</v>
      </c>
      <c r="C8" s="23">
        <v>75.0</v>
      </c>
      <c r="D8" s="35">
        <v>75.0</v>
      </c>
      <c r="E8" s="35">
        <v>62.5</v>
      </c>
      <c r="F8" s="35">
        <v>77.55102040816325</v>
      </c>
      <c r="G8" s="35">
        <v>75.0</v>
      </c>
      <c r="H8" s="35">
        <v>75.23584905660377</v>
      </c>
      <c r="I8" s="35">
        <v>80.0</v>
      </c>
      <c r="J8" s="35">
        <v>72.72727272727273</v>
      </c>
      <c r="K8" s="35">
        <v>62.5</v>
      </c>
      <c r="L8" s="36">
        <f t="shared" si="1"/>
        <v>75.11792453</v>
      </c>
      <c r="M8" s="36">
        <f t="shared" si="2"/>
        <v>76.36363636</v>
      </c>
      <c r="N8" s="36">
        <f t="shared" si="3"/>
        <v>62.5</v>
      </c>
      <c r="O8" s="35">
        <v>70.78115682766845</v>
      </c>
      <c r="P8" s="35">
        <v>77.90594498669032</v>
      </c>
      <c r="Q8" s="35">
        <v>80.0</v>
      </c>
      <c r="R8" s="35">
        <v>75.0</v>
      </c>
      <c r="S8" s="35">
        <v>75.0</v>
      </c>
      <c r="T8" s="35">
        <v>74.99999999999999</v>
      </c>
      <c r="U8" s="35">
        <v>77.22567287784679</v>
      </c>
      <c r="V8" s="35">
        <v>80.74074074074075</v>
      </c>
      <c r="W8" s="35">
        <v>66.66666666666666</v>
      </c>
      <c r="X8" s="35">
        <v>80.0</v>
      </c>
      <c r="Y8" s="37">
        <v>68.7</v>
      </c>
      <c r="Z8" s="35">
        <v>75.96153846153845</v>
      </c>
      <c r="AA8" s="35">
        <v>68.97463002114165</v>
      </c>
      <c r="AB8" s="35">
        <v>75.0</v>
      </c>
      <c r="AC8" s="36">
        <f t="shared" si="4"/>
        <v>68.83731501</v>
      </c>
      <c r="AD8" s="36">
        <f t="shared" si="5"/>
        <v>74.40705128</v>
      </c>
      <c r="AE8" s="35">
        <v>75.0</v>
      </c>
      <c r="AF8" s="29">
        <v>78.26086956521739</v>
      </c>
      <c r="AG8" s="38">
        <v>62.5</v>
      </c>
      <c r="AH8" s="29">
        <v>72.72727272727273</v>
      </c>
      <c r="AI8" s="35">
        <v>80.0</v>
      </c>
      <c r="AJ8" s="29">
        <v>72.38372093023256</v>
      </c>
      <c r="AK8" s="35">
        <v>75.0</v>
      </c>
      <c r="AL8" s="35">
        <v>75.0</v>
      </c>
      <c r="AM8" s="27">
        <v>66.66666666666666</v>
      </c>
      <c r="AN8" s="27">
        <v>66.66666666666666</v>
      </c>
      <c r="AO8" s="27">
        <v>77.55102040816325</v>
      </c>
      <c r="AP8" s="35">
        <v>75.0</v>
      </c>
      <c r="AQ8" s="35">
        <v>75.0</v>
      </c>
      <c r="AR8" s="35">
        <v>80.0</v>
      </c>
      <c r="AS8" s="29">
        <v>69.57759848125295</v>
      </c>
      <c r="AT8" s="29">
        <v>78.26086956521739</v>
      </c>
      <c r="AU8" s="26">
        <v>75.0</v>
      </c>
      <c r="AV8" s="29">
        <v>72.66149870801033</v>
      </c>
      <c r="AW8" s="35">
        <v>75.0</v>
      </c>
      <c r="AX8" s="29">
        <v>66.66666666666666</v>
      </c>
      <c r="AY8" s="35">
        <v>80.0</v>
      </c>
      <c r="AZ8" s="29">
        <v>72.72727272727273</v>
      </c>
      <c r="BA8" s="29">
        <v>73.68421052631578</v>
      </c>
      <c r="BB8" s="35">
        <v>80.0</v>
      </c>
      <c r="BC8" s="35">
        <v>80.0</v>
      </c>
      <c r="BD8" s="35">
        <v>75.0</v>
      </c>
      <c r="BE8" s="27">
        <v>71.7948717948718</v>
      </c>
      <c r="BF8" s="35">
        <v>80.0</v>
      </c>
      <c r="BG8" s="29">
        <v>78.43137254901961</v>
      </c>
      <c r="BH8" s="29">
        <v>77.90594498669032</v>
      </c>
      <c r="BI8" s="35">
        <v>75.0</v>
      </c>
      <c r="BJ8" s="29">
        <v>66.66666666666666</v>
      </c>
      <c r="BK8" s="29">
        <v>69.76744186046511</v>
      </c>
      <c r="BL8" s="36">
        <f t="shared" si="6"/>
        <v>78.77910585</v>
      </c>
      <c r="BM8" s="28">
        <f t="shared" si="7"/>
        <v>70.47803618</v>
      </c>
      <c r="BN8" s="29">
        <v>60.465116279069775</v>
      </c>
      <c r="BO8" s="35">
        <v>75.0</v>
      </c>
      <c r="BP8" s="35">
        <v>80.0</v>
      </c>
      <c r="BQ8" s="29">
        <v>92.62435677530017</v>
      </c>
      <c r="BR8" s="29">
        <v>69.76744186046511</v>
      </c>
      <c r="BS8" s="35">
        <v>75.0</v>
      </c>
      <c r="BT8" s="29">
        <v>96.55172413793103</v>
      </c>
      <c r="BU8" s="35">
        <v>75.96153846153845</v>
      </c>
      <c r="BV8" s="29">
        <v>71.42857142857143</v>
      </c>
      <c r="BW8" s="29">
        <v>66.66666666666666</v>
      </c>
      <c r="BX8" s="35">
        <v>75.0</v>
      </c>
      <c r="BY8" s="36">
        <f t="shared" si="8"/>
        <v>75.96153846</v>
      </c>
      <c r="BZ8" s="28">
        <f t="shared" si="9"/>
        <v>71.03174603</v>
      </c>
      <c r="CA8" s="24">
        <v>80.0</v>
      </c>
      <c r="CB8" s="27">
        <v>69.76744186046511</v>
      </c>
    </row>
    <row r="9" ht="14.25" customHeight="1">
      <c r="A9" s="21">
        <v>7.0</v>
      </c>
      <c r="B9" s="39" t="s">
        <v>107</v>
      </c>
      <c r="C9" s="40">
        <v>0.0172</v>
      </c>
      <c r="D9" s="41">
        <v>0.027210884353741496</v>
      </c>
      <c r="E9" s="41">
        <v>0.017543859649122806</v>
      </c>
      <c r="F9" s="42">
        <v>0.0</v>
      </c>
      <c r="G9" s="41">
        <v>0.026845637583892617</v>
      </c>
      <c r="H9" s="41">
        <v>0.00641025641025641</v>
      </c>
      <c r="I9" s="41">
        <v>0.02247191011235955</v>
      </c>
      <c r="J9" s="41">
        <v>0.014084507042253521</v>
      </c>
      <c r="K9" s="41">
        <v>0.017543859649122806</v>
      </c>
      <c r="L9" s="43">
        <f t="shared" si="1"/>
        <v>0.016627947</v>
      </c>
      <c r="M9" s="43">
        <f t="shared" si="2"/>
        <v>0.01827820858</v>
      </c>
      <c r="N9" s="43">
        <f t="shared" si="3"/>
        <v>0.01754385965</v>
      </c>
      <c r="O9" s="41">
        <v>0.015151515151515152</v>
      </c>
      <c r="P9" s="41">
        <v>0.026041666666666668</v>
      </c>
      <c r="Q9" s="41">
        <v>0.007575757575757576</v>
      </c>
      <c r="R9" s="41">
        <v>0.008</v>
      </c>
      <c r="S9" s="41">
        <v>0.02247191011235955</v>
      </c>
      <c r="T9" s="41">
        <v>0.006711409395973154</v>
      </c>
      <c r="U9" s="41">
        <v>0.034482758620689655</v>
      </c>
      <c r="V9" s="41">
        <v>0.08333333333333333</v>
      </c>
      <c r="W9" s="41">
        <v>0.01818181818181818</v>
      </c>
      <c r="X9" s="42">
        <v>0.0</v>
      </c>
      <c r="Y9" s="41">
        <v>0.027777777777777776</v>
      </c>
      <c r="Z9" s="41">
        <v>0.027777777777777776</v>
      </c>
      <c r="AA9" s="41">
        <v>0.020833333333333332</v>
      </c>
      <c r="AB9" s="41">
        <v>0.02702702702702703</v>
      </c>
      <c r="AC9" s="43">
        <f t="shared" si="4"/>
        <v>0.02430555556</v>
      </c>
      <c r="AD9" s="43">
        <f t="shared" si="5"/>
        <v>0.01824665575</v>
      </c>
      <c r="AE9" s="41">
        <v>0.006666666666666667</v>
      </c>
      <c r="AF9" s="41">
        <v>0.022222222222222223</v>
      </c>
      <c r="AG9" s="41">
        <v>0.017543859649122806</v>
      </c>
      <c r="AH9" s="41">
        <v>0.01</v>
      </c>
      <c r="AI9" s="41">
        <v>0.02702702702702703</v>
      </c>
      <c r="AJ9" s="42">
        <v>0.0</v>
      </c>
      <c r="AK9" s="41">
        <v>0.019184652278177457</v>
      </c>
      <c r="AL9" s="41">
        <v>0.018867924528301886</v>
      </c>
      <c r="AM9" s="42">
        <v>0.0</v>
      </c>
      <c r="AN9" s="42">
        <v>0.0</v>
      </c>
      <c r="AO9" s="41">
        <v>0.0196078431372549</v>
      </c>
      <c r="AP9" s="41">
        <v>0.015873015873015872</v>
      </c>
      <c r="AQ9" s="41">
        <v>0.017241379310344827</v>
      </c>
      <c r="AR9" s="41">
        <v>0.020833333333333332</v>
      </c>
      <c r="AS9" s="41">
        <v>0.024390243902439025</v>
      </c>
      <c r="AT9" s="41">
        <v>0.015909090909090907</v>
      </c>
      <c r="AU9" s="41">
        <v>0.01730769230769231</v>
      </c>
      <c r="AV9" s="42">
        <v>0.0</v>
      </c>
      <c r="AW9" s="41">
        <v>0.007352941176470588</v>
      </c>
      <c r="AX9" s="42">
        <v>0.0</v>
      </c>
      <c r="AY9" s="41">
        <v>0.008333333333333333</v>
      </c>
      <c r="AZ9" s="41">
        <v>0.03333333333333333</v>
      </c>
      <c r="BA9" s="42">
        <v>0.0</v>
      </c>
      <c r="BB9" s="41">
        <v>0.023809523809523808</v>
      </c>
      <c r="BC9" s="41">
        <v>0.015873015873015872</v>
      </c>
      <c r="BD9" s="42">
        <v>0.0</v>
      </c>
      <c r="BE9" s="41">
        <v>0.0196078431372549</v>
      </c>
      <c r="BF9" s="42">
        <v>0.0</v>
      </c>
      <c r="BG9" s="41">
        <v>0.02531645569620253</v>
      </c>
      <c r="BH9" s="41">
        <v>0.01327433628318584</v>
      </c>
      <c r="BI9" s="41">
        <v>0.0234375</v>
      </c>
      <c r="BJ9" s="42">
        <v>0.0</v>
      </c>
      <c r="BK9" s="41">
        <v>0.02564102564102564</v>
      </c>
      <c r="BL9" s="43">
        <f t="shared" si="6"/>
        <v>0.01286359733</v>
      </c>
      <c r="BM9" s="28">
        <f t="shared" si="7"/>
        <v>0.01635950855</v>
      </c>
      <c r="BN9" s="41">
        <v>0.024096385542168676</v>
      </c>
      <c r="BO9" s="41">
        <v>0.012269938650306749</v>
      </c>
      <c r="BP9" s="41">
        <v>0.031578947368421054</v>
      </c>
      <c r="BQ9" s="42">
        <v>0.0</v>
      </c>
      <c r="BR9" s="41">
        <v>0.013513513513513514</v>
      </c>
      <c r="BS9" s="41">
        <v>0.017977528089887642</v>
      </c>
      <c r="BT9" s="42">
        <v>0.0</v>
      </c>
      <c r="BU9" s="41">
        <v>0.018518518518518517</v>
      </c>
      <c r="BV9" s="42">
        <v>0.0</v>
      </c>
      <c r="BW9" s="42">
        <v>0.0</v>
      </c>
      <c r="BX9" s="41">
        <v>0.018421052631578946</v>
      </c>
      <c r="BY9" s="43">
        <f t="shared" si="8"/>
        <v>0.01851851852</v>
      </c>
      <c r="BZ9" s="28">
        <f t="shared" si="9"/>
        <v>0.006140350877</v>
      </c>
      <c r="CA9" s="41">
        <v>0.010869565217391304</v>
      </c>
      <c r="CB9" s="41">
        <v>0.024390243902439025</v>
      </c>
    </row>
    <row r="10" ht="14.25" customHeight="1">
      <c r="A10" s="30">
        <v>8.0</v>
      </c>
      <c r="B10" s="44" t="s">
        <v>108</v>
      </c>
      <c r="C10" s="31">
        <v>15.0</v>
      </c>
      <c r="D10" s="24">
        <v>15.0</v>
      </c>
      <c r="E10" s="24">
        <v>18.0</v>
      </c>
      <c r="F10" s="24">
        <v>13.0</v>
      </c>
      <c r="G10" s="24">
        <v>15.0</v>
      </c>
      <c r="H10" s="24">
        <v>15.0</v>
      </c>
      <c r="I10" s="24">
        <v>17.0</v>
      </c>
      <c r="J10" s="24">
        <v>10.0</v>
      </c>
      <c r="K10" s="24">
        <v>18.0</v>
      </c>
      <c r="L10" s="25">
        <f t="shared" si="1"/>
        <v>15</v>
      </c>
      <c r="M10" s="25">
        <f t="shared" si="2"/>
        <v>13.5</v>
      </c>
      <c r="N10" s="25">
        <f t="shared" si="3"/>
        <v>18</v>
      </c>
      <c r="O10" s="24">
        <v>13.0</v>
      </c>
      <c r="P10" s="24">
        <v>15.5</v>
      </c>
      <c r="Q10" s="24">
        <v>14.5</v>
      </c>
      <c r="R10" s="24">
        <v>13.0</v>
      </c>
      <c r="S10" s="24">
        <v>15.0</v>
      </c>
      <c r="T10" s="24">
        <v>13.0</v>
      </c>
      <c r="U10" s="24">
        <v>19.0</v>
      </c>
      <c r="V10" s="24">
        <v>17.0</v>
      </c>
      <c r="W10" s="24">
        <v>12.0</v>
      </c>
      <c r="X10" s="24">
        <v>13.0</v>
      </c>
      <c r="Y10" s="24">
        <v>18.0</v>
      </c>
      <c r="Z10" s="24">
        <v>13.0</v>
      </c>
      <c r="AA10" s="24">
        <v>14.0</v>
      </c>
      <c r="AB10" s="24">
        <v>18.0</v>
      </c>
      <c r="AC10" s="25">
        <f t="shared" si="4"/>
        <v>16</v>
      </c>
      <c r="AD10" s="25">
        <f t="shared" si="5"/>
        <v>14</v>
      </c>
      <c r="AE10" s="24">
        <v>11.5</v>
      </c>
      <c r="AF10" s="24">
        <v>15.0</v>
      </c>
      <c r="AG10" s="24">
        <v>18.0</v>
      </c>
      <c r="AH10" s="24">
        <v>15.0</v>
      </c>
      <c r="AI10" s="24">
        <v>13.0</v>
      </c>
      <c r="AJ10" s="24">
        <v>16.5</v>
      </c>
      <c r="AK10" s="24">
        <v>15.0</v>
      </c>
      <c r="AL10" s="24">
        <v>12.0</v>
      </c>
      <c r="AM10" s="24">
        <v>9.0</v>
      </c>
      <c r="AN10" s="24">
        <v>8.5</v>
      </c>
      <c r="AO10" s="24">
        <v>15.0</v>
      </c>
      <c r="AP10" s="24">
        <v>12.5</v>
      </c>
      <c r="AQ10" s="24">
        <v>15.0</v>
      </c>
      <c r="AR10" s="24">
        <v>14.5</v>
      </c>
      <c r="AS10" s="24">
        <v>16.0</v>
      </c>
      <c r="AT10" s="26">
        <v>14.0</v>
      </c>
      <c r="AU10" s="24">
        <v>14.5</v>
      </c>
      <c r="AV10" s="26">
        <v>36.5</v>
      </c>
      <c r="AW10" s="24">
        <v>11.5</v>
      </c>
      <c r="AX10" s="24">
        <v>15.0</v>
      </c>
      <c r="AY10" s="24">
        <v>14.0</v>
      </c>
      <c r="AZ10" s="24">
        <v>16.0</v>
      </c>
      <c r="BA10" s="24">
        <v>14.0</v>
      </c>
      <c r="BB10" s="24">
        <v>17.5</v>
      </c>
      <c r="BC10" s="24">
        <v>13.0</v>
      </c>
      <c r="BD10" s="24">
        <v>43.0</v>
      </c>
      <c r="BE10" s="24">
        <v>16.0</v>
      </c>
      <c r="BF10" s="24">
        <v>53.0</v>
      </c>
      <c r="BG10" s="24">
        <v>11.0</v>
      </c>
      <c r="BH10" s="24">
        <v>15.0</v>
      </c>
      <c r="BI10" s="24">
        <v>16.0</v>
      </c>
      <c r="BJ10" s="24">
        <v>12.0</v>
      </c>
      <c r="BK10" s="24">
        <v>9.0</v>
      </c>
      <c r="BL10" s="28">
        <f t="shared" si="6"/>
        <v>26.33333333</v>
      </c>
      <c r="BM10" s="28">
        <f t="shared" si="7"/>
        <v>12.33333333</v>
      </c>
      <c r="BN10" s="24">
        <v>16.0</v>
      </c>
      <c r="BO10" s="24">
        <v>13.0</v>
      </c>
      <c r="BP10" s="24">
        <v>15.0</v>
      </c>
      <c r="BQ10" s="24">
        <v>13.0</v>
      </c>
      <c r="BR10" s="24">
        <v>13.0</v>
      </c>
      <c r="BS10" s="24">
        <v>15.0</v>
      </c>
      <c r="BT10" s="24">
        <v>37.0</v>
      </c>
      <c r="BU10" s="24">
        <v>12.5</v>
      </c>
      <c r="BV10" s="24">
        <v>15.0</v>
      </c>
      <c r="BW10" s="24">
        <v>18.0</v>
      </c>
      <c r="BX10" s="24">
        <v>15.0</v>
      </c>
      <c r="BY10" s="25">
        <f t="shared" si="8"/>
        <v>12.5</v>
      </c>
      <c r="BZ10" s="28">
        <f t="shared" si="9"/>
        <v>16</v>
      </c>
      <c r="CA10" s="24">
        <v>13.0</v>
      </c>
      <c r="CB10" s="24">
        <v>16.0</v>
      </c>
    </row>
    <row r="11" ht="14.25" customHeight="1">
      <c r="A11" s="30">
        <v>9.0</v>
      </c>
      <c r="B11" s="34" t="s">
        <v>109</v>
      </c>
      <c r="C11" s="31">
        <v>23.0</v>
      </c>
      <c r="D11" s="24">
        <v>23.0</v>
      </c>
      <c r="E11" s="24">
        <v>25.0</v>
      </c>
      <c r="F11" s="24">
        <v>22.0</v>
      </c>
      <c r="G11" s="24">
        <v>20.0</v>
      </c>
      <c r="H11" s="24">
        <v>22.5</v>
      </c>
      <c r="I11" s="24">
        <v>23.0</v>
      </c>
      <c r="J11" s="24">
        <v>27.0</v>
      </c>
      <c r="K11" s="24">
        <v>25.0</v>
      </c>
      <c r="L11" s="25">
        <f t="shared" si="1"/>
        <v>21.25</v>
      </c>
      <c r="M11" s="25">
        <f t="shared" si="2"/>
        <v>25</v>
      </c>
      <c r="N11" s="25">
        <f t="shared" si="3"/>
        <v>25</v>
      </c>
      <c r="O11" s="24">
        <v>19.0</v>
      </c>
      <c r="P11" s="24">
        <v>28.0</v>
      </c>
      <c r="Q11" s="24">
        <v>24.0</v>
      </c>
      <c r="R11" s="24">
        <v>25.0</v>
      </c>
      <c r="S11" s="24">
        <v>19.5</v>
      </c>
      <c r="T11" s="24">
        <v>23.0</v>
      </c>
      <c r="U11" s="24">
        <v>32.0</v>
      </c>
      <c r="V11" s="24">
        <v>20.0</v>
      </c>
      <c r="W11" s="24">
        <v>15.0</v>
      </c>
      <c r="X11" s="24">
        <v>36.0</v>
      </c>
      <c r="Y11" s="24">
        <v>38.5</v>
      </c>
      <c r="Z11" s="24">
        <v>23.5</v>
      </c>
      <c r="AA11" s="24">
        <v>14.5</v>
      </c>
      <c r="AB11" s="24">
        <v>15.0</v>
      </c>
      <c r="AC11" s="25">
        <f t="shared" si="4"/>
        <v>26.5</v>
      </c>
      <c r="AD11" s="25">
        <f t="shared" si="5"/>
        <v>22.375</v>
      </c>
      <c r="AE11" s="24">
        <v>35.0</v>
      </c>
      <c r="AF11" s="24">
        <v>19.0</v>
      </c>
      <c r="AG11" s="24">
        <v>25.0</v>
      </c>
      <c r="AH11" s="24">
        <v>22.0</v>
      </c>
      <c r="AI11" s="24">
        <v>24.0</v>
      </c>
      <c r="AJ11" s="24">
        <v>18.5</v>
      </c>
      <c r="AK11" s="24">
        <v>25.0</v>
      </c>
      <c r="AL11" s="24">
        <v>14.0</v>
      </c>
      <c r="AM11" s="24">
        <v>15.0</v>
      </c>
      <c r="AN11" s="24">
        <v>23.0</v>
      </c>
      <c r="AO11" s="24">
        <v>25.0</v>
      </c>
      <c r="AP11" s="24">
        <v>17.0</v>
      </c>
      <c r="AQ11" s="24">
        <v>26.0</v>
      </c>
      <c r="AR11" s="24">
        <v>27.0</v>
      </c>
      <c r="AS11" s="26">
        <v>19.5</v>
      </c>
      <c r="AT11" s="26">
        <v>23.0</v>
      </c>
      <c r="AU11" s="26">
        <v>23.0</v>
      </c>
      <c r="AV11" s="26">
        <v>43.0</v>
      </c>
      <c r="AW11" s="24">
        <v>27.0</v>
      </c>
      <c r="AX11" s="24">
        <v>20.0</v>
      </c>
      <c r="AY11" s="24">
        <v>32.0</v>
      </c>
      <c r="AZ11" s="24">
        <v>16.5</v>
      </c>
      <c r="BA11" s="24">
        <v>22.0</v>
      </c>
      <c r="BB11" s="24">
        <v>28.0</v>
      </c>
      <c r="BC11" s="24">
        <v>27.0</v>
      </c>
      <c r="BD11" s="24">
        <v>73.0</v>
      </c>
      <c r="BE11" s="24">
        <v>17.0</v>
      </c>
      <c r="BF11" s="24">
        <v>23.0</v>
      </c>
      <c r="BG11" s="24">
        <v>28.0</v>
      </c>
      <c r="BH11" s="24">
        <v>33.5</v>
      </c>
      <c r="BI11" s="24">
        <v>16.0</v>
      </c>
      <c r="BJ11" s="24">
        <v>10.0</v>
      </c>
      <c r="BK11" s="24">
        <v>16.0</v>
      </c>
      <c r="BL11" s="28">
        <f t="shared" si="6"/>
        <v>28.16666667</v>
      </c>
      <c r="BM11" s="28">
        <f t="shared" si="7"/>
        <v>14</v>
      </c>
      <c r="BN11" s="24">
        <v>19.0</v>
      </c>
      <c r="BO11" s="24">
        <v>22.0</v>
      </c>
      <c r="BP11" s="24">
        <v>31.0</v>
      </c>
      <c r="BQ11" s="24">
        <v>23.5</v>
      </c>
      <c r="BR11" s="24">
        <v>16.0</v>
      </c>
      <c r="BS11" s="24">
        <v>24.0</v>
      </c>
      <c r="BT11" s="24">
        <v>44.0</v>
      </c>
      <c r="BU11" s="24">
        <v>27.5</v>
      </c>
      <c r="BV11" s="24">
        <v>18.0</v>
      </c>
      <c r="BW11" s="24">
        <v>32.0</v>
      </c>
      <c r="BX11" s="24">
        <v>22.0</v>
      </c>
      <c r="BY11" s="25">
        <f t="shared" si="8"/>
        <v>27.5</v>
      </c>
      <c r="BZ11" s="28">
        <f t="shared" si="9"/>
        <v>24</v>
      </c>
      <c r="CA11" s="24">
        <v>24.0</v>
      </c>
      <c r="CB11" s="24">
        <v>22.0</v>
      </c>
    </row>
    <row r="12" ht="14.25" customHeight="1">
      <c r="A12" s="21">
        <v>10.0</v>
      </c>
      <c r="B12" s="34" t="s">
        <v>110</v>
      </c>
      <c r="C12" s="31">
        <v>23.0</v>
      </c>
      <c r="D12" s="24">
        <v>25.0</v>
      </c>
      <c r="E12" s="24">
        <v>22.0</v>
      </c>
      <c r="F12" s="24">
        <v>22.0</v>
      </c>
      <c r="G12" s="24">
        <v>22.0</v>
      </c>
      <c r="H12" s="24">
        <v>24.0</v>
      </c>
      <c r="I12" s="24">
        <v>24.0</v>
      </c>
      <c r="J12" s="24">
        <v>24.0</v>
      </c>
      <c r="K12" s="24">
        <v>22.0</v>
      </c>
      <c r="L12" s="25">
        <f t="shared" si="1"/>
        <v>23</v>
      </c>
      <c r="M12" s="25">
        <f t="shared" si="2"/>
        <v>24</v>
      </c>
      <c r="N12" s="25">
        <f t="shared" si="3"/>
        <v>22</v>
      </c>
      <c r="O12" s="24">
        <v>19.0</v>
      </c>
      <c r="P12" s="24">
        <v>31.0</v>
      </c>
      <c r="Q12" s="24">
        <v>24.0</v>
      </c>
      <c r="R12" s="24">
        <v>24.0</v>
      </c>
      <c r="S12" s="24">
        <v>20.5</v>
      </c>
      <c r="T12" s="24">
        <v>23.0</v>
      </c>
      <c r="U12" s="24">
        <v>32.0</v>
      </c>
      <c r="V12" s="24">
        <v>11.5</v>
      </c>
      <c r="W12" s="24">
        <v>11.0</v>
      </c>
      <c r="X12" s="24">
        <v>30.0</v>
      </c>
      <c r="Y12" s="24">
        <v>39.0</v>
      </c>
      <c r="Z12" s="24">
        <v>30.0</v>
      </c>
      <c r="AA12" s="24">
        <v>23.0</v>
      </c>
      <c r="AB12" s="24">
        <v>17.0</v>
      </c>
      <c r="AC12" s="25">
        <f t="shared" si="4"/>
        <v>31</v>
      </c>
      <c r="AD12" s="25">
        <f t="shared" si="5"/>
        <v>22</v>
      </c>
      <c r="AE12" s="24">
        <v>33.0</v>
      </c>
      <c r="AF12" s="24">
        <v>21.0</v>
      </c>
      <c r="AG12" s="24">
        <v>22.0</v>
      </c>
      <c r="AH12" s="24">
        <v>22.0</v>
      </c>
      <c r="AI12" s="24">
        <v>25.0</v>
      </c>
      <c r="AJ12" s="24">
        <v>13.0</v>
      </c>
      <c r="AK12" s="24">
        <v>25.0</v>
      </c>
      <c r="AL12" s="24">
        <v>21.0</v>
      </c>
      <c r="AM12" s="24">
        <v>11.0</v>
      </c>
      <c r="AN12" s="24">
        <v>32.0</v>
      </c>
      <c r="AO12" s="24">
        <v>25.0</v>
      </c>
      <c r="AP12" s="24">
        <v>19.0</v>
      </c>
      <c r="AQ12" s="24">
        <v>26.0</v>
      </c>
      <c r="AR12" s="24">
        <v>23.5</v>
      </c>
      <c r="AS12" s="26">
        <v>27.0</v>
      </c>
      <c r="AT12" s="26">
        <v>23.0</v>
      </c>
      <c r="AU12" s="26">
        <v>23.0</v>
      </c>
      <c r="AV12" s="26">
        <v>53.5</v>
      </c>
      <c r="AW12" s="24">
        <v>26.0</v>
      </c>
      <c r="AX12" s="24">
        <v>22.0</v>
      </c>
      <c r="AY12" s="24">
        <v>27.0</v>
      </c>
      <c r="AZ12" s="24">
        <v>21.0</v>
      </c>
      <c r="BA12" s="24">
        <v>27.0</v>
      </c>
      <c r="BB12" s="24">
        <v>24.0</v>
      </c>
      <c r="BC12" s="24">
        <v>26.0</v>
      </c>
      <c r="BD12" s="24">
        <v>49.0</v>
      </c>
      <c r="BE12" s="24">
        <v>20.0</v>
      </c>
      <c r="BF12" s="24">
        <v>25.0</v>
      </c>
      <c r="BG12" s="24">
        <v>26.0</v>
      </c>
      <c r="BH12" s="24">
        <v>32.5</v>
      </c>
      <c r="BI12" s="24">
        <v>20.0</v>
      </c>
      <c r="BJ12" s="24">
        <v>15.0</v>
      </c>
      <c r="BK12" s="24">
        <v>17.0</v>
      </c>
      <c r="BL12" s="28">
        <f t="shared" si="6"/>
        <v>27.83333333</v>
      </c>
      <c r="BM12" s="28">
        <f t="shared" si="7"/>
        <v>17.33333333</v>
      </c>
      <c r="BN12" s="24">
        <v>20.0</v>
      </c>
      <c r="BO12" s="24">
        <v>22.0</v>
      </c>
      <c r="BP12" s="24">
        <v>31.0</v>
      </c>
      <c r="BQ12" s="24">
        <v>46.5</v>
      </c>
      <c r="BR12" s="24">
        <v>19.5</v>
      </c>
      <c r="BS12" s="24">
        <v>24.0</v>
      </c>
      <c r="BT12" s="24">
        <v>33.0</v>
      </c>
      <c r="BU12" s="24">
        <v>23.5</v>
      </c>
      <c r="BV12" s="24">
        <v>19.0</v>
      </c>
      <c r="BW12" s="24">
        <v>49.0</v>
      </c>
      <c r="BX12" s="24">
        <v>24.0</v>
      </c>
      <c r="BY12" s="25">
        <f t="shared" si="8"/>
        <v>23.5</v>
      </c>
      <c r="BZ12" s="28">
        <f t="shared" si="9"/>
        <v>30.66666667</v>
      </c>
      <c r="CA12" s="24">
        <v>24.0</v>
      </c>
      <c r="CB12" s="24">
        <v>23.0</v>
      </c>
    </row>
    <row r="13" ht="14.25" customHeight="1">
      <c r="A13" s="30">
        <v>11.0</v>
      </c>
      <c r="B13" s="34" t="s">
        <v>111</v>
      </c>
      <c r="C13" s="23">
        <v>50.5</v>
      </c>
      <c r="D13" s="24">
        <v>53.0</v>
      </c>
      <c r="E13" s="26">
        <v>57.0</v>
      </c>
      <c r="F13" s="24">
        <v>47.0</v>
      </c>
      <c r="G13" s="24">
        <v>45.0</v>
      </c>
      <c r="H13" s="24">
        <v>55.0</v>
      </c>
      <c r="I13" s="24">
        <v>54.0</v>
      </c>
      <c r="J13" s="24">
        <v>53.0</v>
      </c>
      <c r="K13" s="24">
        <v>57.0</v>
      </c>
      <c r="L13" s="25">
        <f t="shared" si="1"/>
        <v>50</v>
      </c>
      <c r="M13" s="25">
        <f t="shared" si="2"/>
        <v>53.5</v>
      </c>
      <c r="N13" s="25">
        <f t="shared" si="3"/>
        <v>57</v>
      </c>
      <c r="O13" s="24">
        <v>53.5</v>
      </c>
      <c r="P13" s="24">
        <v>52.5</v>
      </c>
      <c r="Q13" s="24">
        <v>47.5</v>
      </c>
      <c r="R13" s="24">
        <v>47.0</v>
      </c>
      <c r="S13" s="24">
        <v>47.0</v>
      </c>
      <c r="T13" s="24">
        <v>59.0</v>
      </c>
      <c r="U13" s="24">
        <v>57.0</v>
      </c>
      <c r="V13" s="24">
        <v>31.5</v>
      </c>
      <c r="W13" s="24">
        <v>63.0</v>
      </c>
      <c r="X13" s="24">
        <v>52.5</v>
      </c>
      <c r="Y13" s="24">
        <v>66.5</v>
      </c>
      <c r="Z13" s="24">
        <v>42.5</v>
      </c>
      <c r="AA13" s="24">
        <v>46.0</v>
      </c>
      <c r="AB13" s="24">
        <v>55.0</v>
      </c>
      <c r="AC13" s="25">
        <f t="shared" si="4"/>
        <v>56.25</v>
      </c>
      <c r="AD13" s="25">
        <f t="shared" si="5"/>
        <v>53.25</v>
      </c>
      <c r="AE13" s="24">
        <v>72.0</v>
      </c>
      <c r="AF13" s="24">
        <v>46.0</v>
      </c>
      <c r="AG13" s="24">
        <v>57.0</v>
      </c>
      <c r="AH13" s="24">
        <v>50.0</v>
      </c>
      <c r="AI13" s="24">
        <v>50.5</v>
      </c>
      <c r="AJ13" s="24">
        <v>60.5</v>
      </c>
      <c r="AK13" s="24">
        <v>48.0</v>
      </c>
      <c r="AL13" s="24">
        <v>57.0</v>
      </c>
      <c r="AM13" s="24">
        <v>63.0</v>
      </c>
      <c r="AN13" s="24">
        <v>77.5</v>
      </c>
      <c r="AO13" s="24">
        <v>49.0</v>
      </c>
      <c r="AP13" s="24">
        <v>57.0</v>
      </c>
      <c r="AQ13" s="24">
        <v>49.0</v>
      </c>
      <c r="AR13" s="24">
        <v>49.0</v>
      </c>
      <c r="AS13" s="26">
        <v>51.0</v>
      </c>
      <c r="AT13" s="26">
        <v>50.5</v>
      </c>
      <c r="AU13" s="26">
        <v>51.0</v>
      </c>
      <c r="AV13" s="26">
        <v>42.5</v>
      </c>
      <c r="AW13" s="24">
        <v>58.0</v>
      </c>
      <c r="AX13" s="24">
        <v>49.0</v>
      </c>
      <c r="AY13" s="24">
        <v>45.0</v>
      </c>
      <c r="AZ13" s="24">
        <v>53.0</v>
      </c>
      <c r="BA13" s="24">
        <v>42.0</v>
      </c>
      <c r="BB13" s="24">
        <v>43.5</v>
      </c>
      <c r="BC13" s="24">
        <v>50.0</v>
      </c>
      <c r="BD13" s="24">
        <v>8.0</v>
      </c>
      <c r="BE13" s="24">
        <v>54.5</v>
      </c>
      <c r="BF13" s="24">
        <v>29.0</v>
      </c>
      <c r="BG13" s="24">
        <v>49.0</v>
      </c>
      <c r="BH13" s="24">
        <v>50.5</v>
      </c>
      <c r="BI13" s="24">
        <v>44.0</v>
      </c>
      <c r="BJ13" s="24">
        <v>59.0</v>
      </c>
      <c r="BK13" s="24">
        <v>63.0</v>
      </c>
      <c r="BL13" s="28">
        <f t="shared" si="6"/>
        <v>42.83333333</v>
      </c>
      <c r="BM13" s="28">
        <f t="shared" si="7"/>
        <v>55.33333333</v>
      </c>
      <c r="BN13" s="24">
        <v>46.0</v>
      </c>
      <c r="BO13" s="24">
        <v>55.5</v>
      </c>
      <c r="BP13" s="24">
        <v>48.0</v>
      </c>
      <c r="BQ13" s="24">
        <v>42.5</v>
      </c>
      <c r="BR13" s="24">
        <v>57.5</v>
      </c>
      <c r="BS13" s="24">
        <v>49.0</v>
      </c>
      <c r="BT13" s="24">
        <v>68.0</v>
      </c>
      <c r="BU13" s="24">
        <v>51.5</v>
      </c>
      <c r="BV13" s="24">
        <v>49.0</v>
      </c>
      <c r="BW13" s="24">
        <v>52.0</v>
      </c>
      <c r="BX13" s="24">
        <v>51.0</v>
      </c>
      <c r="BY13" s="25">
        <f t="shared" si="8"/>
        <v>51.5</v>
      </c>
      <c r="BZ13" s="28">
        <f t="shared" si="9"/>
        <v>50.66666667</v>
      </c>
      <c r="CA13" s="24">
        <v>50.0</v>
      </c>
      <c r="CB13" s="24">
        <v>51.5</v>
      </c>
    </row>
    <row r="14" ht="14.25" customHeight="1">
      <c r="A14" s="30">
        <v>12.0</v>
      </c>
      <c r="B14" s="39" t="s">
        <v>112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5">
        <f t="shared" si="1"/>
        <v>0</v>
      </c>
      <c r="M14" s="25">
        <f t="shared" si="2"/>
        <v>0</v>
      </c>
      <c r="N14" s="25">
        <f t="shared" si="3"/>
        <v>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  <c r="AA14" s="24">
        <v>0.0</v>
      </c>
      <c r="AB14" s="24">
        <v>0.0</v>
      </c>
      <c r="AC14" s="25">
        <f t="shared" si="4"/>
        <v>0</v>
      </c>
      <c r="AD14" s="25">
        <f t="shared" si="5"/>
        <v>0</v>
      </c>
      <c r="AE14" s="24">
        <v>0.0</v>
      </c>
      <c r="AF14" s="24">
        <v>0.0</v>
      </c>
      <c r="AG14" s="24">
        <v>0.0</v>
      </c>
      <c r="AH14" s="24">
        <v>0.0</v>
      </c>
      <c r="AI14" s="24">
        <v>0.0</v>
      </c>
      <c r="AJ14" s="24">
        <v>0.0</v>
      </c>
      <c r="AK14" s="24">
        <v>0.0</v>
      </c>
      <c r="AL14" s="24">
        <v>0.0</v>
      </c>
      <c r="AM14" s="24">
        <v>0.0</v>
      </c>
      <c r="AN14" s="24">
        <v>15.0</v>
      </c>
      <c r="AO14" s="24">
        <v>0.0</v>
      </c>
      <c r="AP14" s="24">
        <v>0.0</v>
      </c>
      <c r="AQ14" s="24">
        <v>0.0</v>
      </c>
      <c r="AR14" s="24">
        <v>0.0</v>
      </c>
      <c r="AS14" s="26">
        <v>0.0</v>
      </c>
      <c r="AT14" s="26">
        <v>0.0</v>
      </c>
      <c r="AU14" s="26">
        <v>0.0</v>
      </c>
      <c r="AV14" s="26">
        <v>0.0</v>
      </c>
      <c r="AW14" s="24">
        <v>0.0</v>
      </c>
      <c r="AX14" s="24">
        <v>0.0</v>
      </c>
      <c r="AY14" s="24">
        <v>0.0</v>
      </c>
      <c r="AZ14" s="24">
        <v>0.0</v>
      </c>
      <c r="BA14" s="24">
        <v>0.0</v>
      </c>
      <c r="BB14" s="24">
        <v>0.0</v>
      </c>
      <c r="BC14" s="24">
        <v>0.0</v>
      </c>
      <c r="BD14" s="24">
        <v>0.0</v>
      </c>
      <c r="BE14" s="24">
        <v>0.0</v>
      </c>
      <c r="BF14" s="24">
        <v>0.0</v>
      </c>
      <c r="BG14" s="24">
        <v>0.0</v>
      </c>
      <c r="BH14" s="24">
        <v>0.0</v>
      </c>
      <c r="BI14" s="24">
        <v>0.0</v>
      </c>
      <c r="BJ14" s="24">
        <v>0.0</v>
      </c>
      <c r="BK14" s="24">
        <v>0.0</v>
      </c>
      <c r="BL14" s="25">
        <f t="shared" si="6"/>
        <v>0</v>
      </c>
      <c r="BM14" s="28">
        <f t="shared" si="7"/>
        <v>0</v>
      </c>
      <c r="BN14" s="24">
        <v>0.0</v>
      </c>
      <c r="BO14" s="24">
        <v>0.0</v>
      </c>
      <c r="BP14" s="24">
        <v>0.0</v>
      </c>
      <c r="BQ14" s="24">
        <v>0.0</v>
      </c>
      <c r="BR14" s="24">
        <v>0.0</v>
      </c>
      <c r="BS14" s="24">
        <v>0.0</v>
      </c>
      <c r="BT14" s="24">
        <v>0.0</v>
      </c>
      <c r="BU14" s="24">
        <v>0.0</v>
      </c>
      <c r="BV14" s="24">
        <v>0.0</v>
      </c>
      <c r="BW14" s="24">
        <v>0.0</v>
      </c>
      <c r="BX14" s="24">
        <v>0.0</v>
      </c>
      <c r="BY14" s="25">
        <f t="shared" si="8"/>
        <v>0</v>
      </c>
      <c r="BZ14" s="28">
        <f t="shared" si="9"/>
        <v>0</v>
      </c>
      <c r="CA14" s="24">
        <v>0.0</v>
      </c>
      <c r="CB14" s="24">
        <v>0.0</v>
      </c>
    </row>
    <row r="15" ht="14.25" customHeight="1">
      <c r="A15" s="21">
        <v>13.0</v>
      </c>
      <c r="B15" s="34" t="s">
        <v>113</v>
      </c>
      <c r="C15" s="24">
        <v>0.0</v>
      </c>
      <c r="D15" s="24">
        <v>0.0</v>
      </c>
      <c r="E15" s="24">
        <v>0.0</v>
      </c>
      <c r="F15" s="24">
        <v>0.0</v>
      </c>
      <c r="G15" s="24">
        <v>0.0</v>
      </c>
      <c r="H15" s="24">
        <v>0.0</v>
      </c>
      <c r="I15" s="24">
        <v>0.0</v>
      </c>
      <c r="J15" s="24">
        <v>0.0</v>
      </c>
      <c r="K15" s="24">
        <v>0.0</v>
      </c>
      <c r="L15" s="25">
        <f t="shared" si="1"/>
        <v>0</v>
      </c>
      <c r="M15" s="25">
        <f t="shared" si="2"/>
        <v>0</v>
      </c>
      <c r="N15" s="25">
        <f t="shared" si="3"/>
        <v>0</v>
      </c>
      <c r="O15" s="24">
        <v>0.0</v>
      </c>
      <c r="P15" s="24">
        <v>0.0</v>
      </c>
      <c r="Q15" s="24">
        <v>0.0</v>
      </c>
      <c r="R15" s="24">
        <v>0.0</v>
      </c>
      <c r="S15" s="24">
        <v>0.0</v>
      </c>
      <c r="T15" s="24">
        <v>0.0</v>
      </c>
      <c r="U15" s="24">
        <v>0.0</v>
      </c>
      <c r="V15" s="24">
        <v>0.0</v>
      </c>
      <c r="W15" s="24">
        <v>0.0</v>
      </c>
      <c r="X15" s="24">
        <v>0.0</v>
      </c>
      <c r="Y15" s="24">
        <v>0.0</v>
      </c>
      <c r="Z15" s="24">
        <v>0.0</v>
      </c>
      <c r="AA15" s="24">
        <v>0.0</v>
      </c>
      <c r="AB15" s="24">
        <v>0.0</v>
      </c>
      <c r="AC15" s="25">
        <f t="shared" si="4"/>
        <v>0</v>
      </c>
      <c r="AD15" s="25">
        <f t="shared" si="5"/>
        <v>0</v>
      </c>
      <c r="AE15" s="24">
        <v>0.0</v>
      </c>
      <c r="AF15" s="24">
        <v>0.0</v>
      </c>
      <c r="AG15" s="24">
        <v>0.0</v>
      </c>
      <c r="AH15" s="24">
        <v>0.0</v>
      </c>
      <c r="AI15" s="24">
        <v>0.0</v>
      </c>
      <c r="AJ15" s="24">
        <v>0.0</v>
      </c>
      <c r="AK15" s="24">
        <v>0.0</v>
      </c>
      <c r="AL15" s="24">
        <v>0.0</v>
      </c>
      <c r="AM15" s="24">
        <v>0.0</v>
      </c>
      <c r="AN15" s="24">
        <v>0.0</v>
      </c>
      <c r="AO15" s="24">
        <v>0.0</v>
      </c>
      <c r="AP15" s="24">
        <v>0.0</v>
      </c>
      <c r="AQ15" s="24">
        <v>0.0</v>
      </c>
      <c r="AR15" s="24">
        <v>0.0</v>
      </c>
      <c r="AS15" s="26">
        <v>0.0</v>
      </c>
      <c r="AT15" s="26">
        <v>0.0</v>
      </c>
      <c r="AU15" s="26">
        <v>0.0</v>
      </c>
      <c r="AV15" s="26">
        <v>0.0</v>
      </c>
      <c r="AW15" s="24">
        <v>0.0</v>
      </c>
      <c r="AX15" s="24">
        <v>0.0</v>
      </c>
      <c r="AY15" s="24">
        <v>0.0</v>
      </c>
      <c r="AZ15" s="24">
        <v>0.0</v>
      </c>
      <c r="BA15" s="24">
        <v>0.0</v>
      </c>
      <c r="BB15" s="24">
        <v>0.0</v>
      </c>
      <c r="BC15" s="24">
        <v>0.0</v>
      </c>
      <c r="BD15" s="24">
        <v>0.0</v>
      </c>
      <c r="BE15" s="24">
        <v>0.0</v>
      </c>
      <c r="BF15" s="24">
        <v>0.0</v>
      </c>
      <c r="BG15" s="24">
        <v>0.0</v>
      </c>
      <c r="BH15" s="24">
        <v>0.0</v>
      </c>
      <c r="BI15" s="24">
        <v>0.0</v>
      </c>
      <c r="BJ15" s="24">
        <v>0.0</v>
      </c>
      <c r="BK15" s="24">
        <v>0.0</v>
      </c>
      <c r="BL15" s="25">
        <f t="shared" si="6"/>
        <v>0</v>
      </c>
      <c r="BM15" s="28">
        <f t="shared" si="7"/>
        <v>0</v>
      </c>
      <c r="BN15" s="24">
        <v>0.0</v>
      </c>
      <c r="BO15" s="24">
        <v>0.0</v>
      </c>
      <c r="BP15" s="24">
        <v>0.0</v>
      </c>
      <c r="BQ15" s="24">
        <v>0.0</v>
      </c>
      <c r="BR15" s="24">
        <v>0.0</v>
      </c>
      <c r="BS15" s="24">
        <v>0.0</v>
      </c>
      <c r="BT15" s="24">
        <v>0.0</v>
      </c>
      <c r="BU15" s="24">
        <v>0.0</v>
      </c>
      <c r="BV15" s="24">
        <v>0.0</v>
      </c>
      <c r="BW15" s="24">
        <v>0.0</v>
      </c>
      <c r="BX15" s="24">
        <v>0.0</v>
      </c>
      <c r="BY15" s="25">
        <f t="shared" si="8"/>
        <v>0</v>
      </c>
      <c r="BZ15" s="28">
        <f t="shared" si="9"/>
        <v>0</v>
      </c>
      <c r="CA15" s="24">
        <v>0.0</v>
      </c>
      <c r="CB15" s="24">
        <v>0.0</v>
      </c>
    </row>
    <row r="16" ht="14.25" customHeight="1">
      <c r="A16" s="30">
        <v>14.0</v>
      </c>
      <c r="B16" s="39" t="s">
        <v>114</v>
      </c>
      <c r="C16" s="24">
        <v>0.0</v>
      </c>
      <c r="D16" s="24">
        <v>0.0</v>
      </c>
      <c r="E16" s="24">
        <v>0.0</v>
      </c>
      <c r="F16" s="24">
        <v>0.0</v>
      </c>
      <c r="G16" s="24">
        <v>0.0</v>
      </c>
      <c r="H16" s="24">
        <v>0.0</v>
      </c>
      <c r="I16" s="24">
        <v>0.0</v>
      </c>
      <c r="J16" s="24">
        <v>0.0</v>
      </c>
      <c r="K16" s="24">
        <v>0.0</v>
      </c>
      <c r="L16" s="25">
        <f t="shared" si="1"/>
        <v>0</v>
      </c>
      <c r="M16" s="25">
        <f t="shared" si="2"/>
        <v>0</v>
      </c>
      <c r="N16" s="25">
        <f t="shared" si="3"/>
        <v>0</v>
      </c>
      <c r="O16" s="24">
        <v>0.0</v>
      </c>
      <c r="P16" s="24">
        <v>0.0</v>
      </c>
      <c r="Q16" s="24">
        <v>0.0</v>
      </c>
      <c r="R16" s="24">
        <v>0.0</v>
      </c>
      <c r="S16" s="24">
        <v>0.0</v>
      </c>
      <c r="T16" s="24">
        <v>0.0</v>
      </c>
      <c r="U16" s="24">
        <v>0.0</v>
      </c>
      <c r="V16" s="24">
        <v>0.0</v>
      </c>
      <c r="W16" s="24">
        <v>0.0</v>
      </c>
      <c r="X16" s="24">
        <v>0.0</v>
      </c>
      <c r="Y16" s="24">
        <v>0.0</v>
      </c>
      <c r="Z16" s="24">
        <v>0.0</v>
      </c>
      <c r="AA16" s="24">
        <v>0.0</v>
      </c>
      <c r="AB16" s="24">
        <v>0.0</v>
      </c>
      <c r="AC16" s="25">
        <f t="shared" si="4"/>
        <v>0</v>
      </c>
      <c r="AD16" s="25">
        <f t="shared" si="5"/>
        <v>0</v>
      </c>
      <c r="AE16" s="24">
        <v>0.0</v>
      </c>
      <c r="AF16" s="24">
        <v>0.0</v>
      </c>
      <c r="AG16" s="24">
        <v>0.0</v>
      </c>
      <c r="AH16" s="24">
        <v>0.0</v>
      </c>
      <c r="AI16" s="24">
        <v>0.0</v>
      </c>
      <c r="AJ16" s="24">
        <v>0.0</v>
      </c>
      <c r="AK16" s="24">
        <v>0.0</v>
      </c>
      <c r="AL16" s="24">
        <v>0.0</v>
      </c>
      <c r="AM16" s="24">
        <v>0.0</v>
      </c>
      <c r="AN16" s="24">
        <v>0.0</v>
      </c>
      <c r="AO16" s="24">
        <v>0.0</v>
      </c>
      <c r="AP16" s="24">
        <v>0.0</v>
      </c>
      <c r="AQ16" s="24">
        <v>0.0</v>
      </c>
      <c r="AR16" s="24">
        <v>0.0</v>
      </c>
      <c r="AS16" s="26">
        <v>0.0</v>
      </c>
      <c r="AT16" s="26">
        <v>0.0</v>
      </c>
      <c r="AU16" s="26">
        <v>0.0</v>
      </c>
      <c r="AV16" s="26">
        <v>0.0</v>
      </c>
      <c r="AW16" s="24">
        <v>0.0</v>
      </c>
      <c r="AX16" s="24">
        <v>0.0</v>
      </c>
      <c r="AY16" s="24">
        <v>0.0</v>
      </c>
      <c r="AZ16" s="24">
        <v>0.0</v>
      </c>
      <c r="BA16" s="24">
        <v>0.0</v>
      </c>
      <c r="BB16" s="24">
        <v>0.0</v>
      </c>
      <c r="BC16" s="24">
        <v>0.0</v>
      </c>
      <c r="BD16" s="24">
        <v>0.0</v>
      </c>
      <c r="BE16" s="24">
        <v>0.0</v>
      </c>
      <c r="BF16" s="24">
        <v>0.0</v>
      </c>
      <c r="BG16" s="24">
        <v>0.0</v>
      </c>
      <c r="BH16" s="24">
        <v>0.0</v>
      </c>
      <c r="BI16" s="24">
        <v>0.0</v>
      </c>
      <c r="BJ16" s="24">
        <v>0.0</v>
      </c>
      <c r="BK16" s="24">
        <v>0.0</v>
      </c>
      <c r="BL16" s="25">
        <f t="shared" si="6"/>
        <v>0</v>
      </c>
      <c r="BM16" s="28">
        <f t="shared" si="7"/>
        <v>0</v>
      </c>
      <c r="BN16" s="24">
        <v>0.0</v>
      </c>
      <c r="BO16" s="24">
        <v>0.0</v>
      </c>
      <c r="BP16" s="24">
        <v>0.0</v>
      </c>
      <c r="BQ16" s="24">
        <v>0.0</v>
      </c>
      <c r="BR16" s="24">
        <v>0.0</v>
      </c>
      <c r="BS16" s="24">
        <v>0.0</v>
      </c>
      <c r="BT16" s="24">
        <v>0.0</v>
      </c>
      <c r="BU16" s="24">
        <v>0.0</v>
      </c>
      <c r="BV16" s="24">
        <v>0.0</v>
      </c>
      <c r="BW16" s="24">
        <v>0.0</v>
      </c>
      <c r="BX16" s="24">
        <v>0.0</v>
      </c>
      <c r="BY16" s="25">
        <f t="shared" si="8"/>
        <v>0</v>
      </c>
      <c r="BZ16" s="28">
        <f t="shared" si="9"/>
        <v>0</v>
      </c>
      <c r="CA16" s="24">
        <v>0.0</v>
      </c>
      <c r="CB16" s="24">
        <v>0.0</v>
      </c>
    </row>
    <row r="17" ht="14.25" customHeight="1">
      <c r="A17" s="30">
        <v>15.0</v>
      </c>
      <c r="B17" s="34" t="s">
        <v>115</v>
      </c>
      <c r="C17" s="41">
        <v>0.10153256704980843</v>
      </c>
      <c r="D17" s="41">
        <v>0.09183673469387756</v>
      </c>
      <c r="E17" s="41">
        <v>0.15789473684210525</v>
      </c>
      <c r="F17" s="41">
        <v>0.09941520467836257</v>
      </c>
      <c r="G17" s="41">
        <v>0.040268456375838924</v>
      </c>
      <c r="H17" s="41">
        <v>0.08333333333333333</v>
      </c>
      <c r="I17" s="41">
        <v>0.20224719101123595</v>
      </c>
      <c r="J17" s="41">
        <v>0.09859154929577464</v>
      </c>
      <c r="K17" s="41">
        <v>0.15789473684210525</v>
      </c>
      <c r="L17" s="43">
        <f t="shared" si="1"/>
        <v>0.06180089485</v>
      </c>
      <c r="M17" s="43">
        <f t="shared" si="2"/>
        <v>0.1504193702</v>
      </c>
      <c r="N17" s="43">
        <f t="shared" si="3"/>
        <v>0.1578947368</v>
      </c>
      <c r="O17" s="41">
        <v>0.06060606060606061</v>
      </c>
      <c r="P17" s="41">
        <v>0.140625</v>
      </c>
      <c r="Q17" s="41">
        <v>0.10606060606060606</v>
      </c>
      <c r="R17" s="41">
        <v>0.064</v>
      </c>
      <c r="S17" s="41">
        <v>0.14606741573033707</v>
      </c>
      <c r="T17" s="41">
        <v>0.0738255033557047</v>
      </c>
      <c r="U17" s="41">
        <v>0.08620689655172414</v>
      </c>
      <c r="V17" s="41">
        <v>0.25</v>
      </c>
      <c r="W17" s="41">
        <v>0.10909090909090909</v>
      </c>
      <c r="X17" s="41">
        <v>0.18292682926829268</v>
      </c>
      <c r="Y17" s="41">
        <v>0.027777777777777776</v>
      </c>
      <c r="Z17" s="41">
        <v>0.07407407407407407</v>
      </c>
      <c r="AA17" s="41">
        <v>0.041666666666666664</v>
      </c>
      <c r="AB17" s="41">
        <v>0.05405405405405406</v>
      </c>
      <c r="AC17" s="43">
        <f t="shared" si="4"/>
        <v>0.03472222222</v>
      </c>
      <c r="AD17" s="43">
        <f t="shared" si="5"/>
        <v>0.1050364666</v>
      </c>
      <c r="AE17" s="41">
        <v>0.10666666666666667</v>
      </c>
      <c r="AF17" s="41">
        <v>0.08888888888888889</v>
      </c>
      <c r="AG17" s="41">
        <v>0.15789473684210525</v>
      </c>
      <c r="AH17" s="41">
        <v>0.1</v>
      </c>
      <c r="AI17" s="41">
        <v>0.1036036036036036</v>
      </c>
      <c r="AJ17" s="41">
        <v>0.07692307692307693</v>
      </c>
      <c r="AK17" s="41">
        <v>0.11270983213429256</v>
      </c>
      <c r="AL17" s="41">
        <v>0.03773584905660377</v>
      </c>
      <c r="AM17" s="41">
        <v>0.061224489795918366</v>
      </c>
      <c r="AN17" s="41">
        <v>0.07142857142857142</v>
      </c>
      <c r="AO17" s="41">
        <v>0.10675381263616558</v>
      </c>
      <c r="AP17" s="41">
        <v>0.05555555555555555</v>
      </c>
      <c r="AQ17" s="41">
        <v>0.11206896551724138</v>
      </c>
      <c r="AR17" s="41">
        <v>0.14583333333333334</v>
      </c>
      <c r="AS17" s="41">
        <v>0.036585365853658534</v>
      </c>
      <c r="AT17" s="41">
        <v>0.11363636363636363</v>
      </c>
      <c r="AU17" s="41">
        <v>0.10192307692307692</v>
      </c>
      <c r="AV17" s="45">
        <v>0.0</v>
      </c>
      <c r="AW17" s="41">
        <v>0.16176470588235295</v>
      </c>
      <c r="AX17" s="41">
        <v>0.09523809523809523</v>
      </c>
      <c r="AY17" s="41">
        <v>0.10833333333333334</v>
      </c>
      <c r="AZ17" s="41">
        <v>0.03888888888888889</v>
      </c>
      <c r="BA17" s="41">
        <v>0.08695652173913043</v>
      </c>
      <c r="BB17" s="41">
        <v>0.16666666666666666</v>
      </c>
      <c r="BC17" s="41">
        <v>0.13015873015873017</v>
      </c>
      <c r="BD17" s="41">
        <v>0.6666666666666666</v>
      </c>
      <c r="BE17" s="41">
        <v>0.049019607843137254</v>
      </c>
      <c r="BF17" s="45">
        <v>0.0</v>
      </c>
      <c r="BG17" s="41">
        <v>0.11392405063291139</v>
      </c>
      <c r="BH17" s="41">
        <v>0.1504424778761062</v>
      </c>
      <c r="BI17" s="41">
        <v>0.0234375</v>
      </c>
      <c r="BJ17" s="41">
        <v>0.06382978723404255</v>
      </c>
      <c r="BK17" s="41">
        <v>0.10256410256410256</v>
      </c>
      <c r="BL17" s="43">
        <f t="shared" si="6"/>
        <v>0.08812217617</v>
      </c>
      <c r="BM17" s="43">
        <f t="shared" si="7"/>
        <v>0.06327712993</v>
      </c>
      <c r="BN17" s="41">
        <v>0.0963855421686747</v>
      </c>
      <c r="BO17" s="41">
        <v>0.08282208588957055</v>
      </c>
      <c r="BP17" s="41">
        <v>0.14736842105263157</v>
      </c>
      <c r="BQ17" s="41">
        <v>0.2222222222222222</v>
      </c>
      <c r="BR17" s="41">
        <v>0.05405405405405406</v>
      </c>
      <c r="BS17" s="41">
        <v>0.1101123595505618</v>
      </c>
      <c r="BT17" s="45">
        <v>0.0</v>
      </c>
      <c r="BU17" s="41">
        <v>0.16666666666666666</v>
      </c>
      <c r="BV17" s="45">
        <v>0.0</v>
      </c>
      <c r="BW17" s="45">
        <v>0.0</v>
      </c>
      <c r="BX17" s="41">
        <v>0.09210526315789473</v>
      </c>
      <c r="BY17" s="43">
        <f t="shared" si="8"/>
        <v>0.1666666667</v>
      </c>
      <c r="BZ17" s="43">
        <f t="shared" si="9"/>
        <v>0.03070175439</v>
      </c>
      <c r="CA17" s="41">
        <v>0.13043478260869565</v>
      </c>
      <c r="CB17" s="41">
        <v>0.06910569105691057</v>
      </c>
    </row>
    <row r="18" ht="14.25" customHeight="1">
      <c r="A18" s="21">
        <v>16.0</v>
      </c>
      <c r="B18" s="34" t="s">
        <v>116</v>
      </c>
      <c r="C18" s="41">
        <v>0.33524904214559387</v>
      </c>
      <c r="D18" s="41">
        <v>0.36394557823129253</v>
      </c>
      <c r="E18" s="41">
        <v>0.3333333333333333</v>
      </c>
      <c r="F18" s="41">
        <v>0.28654970760233917</v>
      </c>
      <c r="G18" s="41">
        <v>0.4228187919463087</v>
      </c>
      <c r="H18" s="41">
        <v>0.34615384615384615</v>
      </c>
      <c r="I18" s="41">
        <v>0.19101123595505617</v>
      </c>
      <c r="J18" s="41">
        <v>0.30985915492957744</v>
      </c>
      <c r="K18" s="41">
        <v>0.3333333333333333</v>
      </c>
      <c r="L18" s="43">
        <f t="shared" si="1"/>
        <v>0.3844863191</v>
      </c>
      <c r="M18" s="43">
        <f t="shared" si="2"/>
        <v>0.2504351954</v>
      </c>
      <c r="N18" s="43">
        <f t="shared" si="3"/>
        <v>0.3333333333</v>
      </c>
      <c r="O18" s="41">
        <v>0.42424242424242425</v>
      </c>
      <c r="P18" s="41">
        <v>0.265625</v>
      </c>
      <c r="Q18" s="41">
        <v>0.30303030303030304</v>
      </c>
      <c r="R18" s="41">
        <v>0.408</v>
      </c>
      <c r="S18" s="41">
        <v>0.23595505617977527</v>
      </c>
      <c r="T18" s="41">
        <v>0.3624161073825503</v>
      </c>
      <c r="U18" s="41">
        <v>0.39655172413793105</v>
      </c>
      <c r="V18" s="41">
        <v>0.4166666666666667</v>
      </c>
      <c r="W18" s="41">
        <v>0.41818181818181815</v>
      </c>
      <c r="X18" s="41">
        <v>0.18902439024390244</v>
      </c>
      <c r="Y18" s="41">
        <v>0.3611111111111111</v>
      </c>
      <c r="Z18" s="41">
        <v>0.2777777777777778</v>
      </c>
      <c r="AA18" s="41">
        <v>0.5208333333333334</v>
      </c>
      <c r="AB18" s="41">
        <v>0.4774774774774775</v>
      </c>
      <c r="AC18" s="43">
        <f t="shared" si="4"/>
        <v>0.4409722222</v>
      </c>
      <c r="AD18" s="43">
        <f t="shared" si="5"/>
        <v>0.3406153659</v>
      </c>
      <c r="AE18" s="41">
        <v>0.2866666666666667</v>
      </c>
      <c r="AF18" s="41">
        <v>0.35873015873015873</v>
      </c>
      <c r="AG18" s="41">
        <v>0.3333333333333333</v>
      </c>
      <c r="AH18" s="41">
        <v>0.3466666666666667</v>
      </c>
      <c r="AI18" s="41">
        <v>0.31981981981981983</v>
      </c>
      <c r="AJ18" s="41">
        <v>0.36538461538461536</v>
      </c>
      <c r="AK18" s="41">
        <v>0.3213429256594724</v>
      </c>
      <c r="AL18" s="41">
        <v>0.41509433962264153</v>
      </c>
      <c r="AM18" s="41">
        <v>0.42857142857142855</v>
      </c>
      <c r="AN18" s="41">
        <v>0.2857142857142857</v>
      </c>
      <c r="AO18" s="41">
        <v>0.32679738562091504</v>
      </c>
      <c r="AP18" s="41">
        <v>0.3968253968253968</v>
      </c>
      <c r="AQ18" s="41">
        <v>0.3017241379310345</v>
      </c>
      <c r="AR18" s="41">
        <v>0.4166666666666667</v>
      </c>
      <c r="AS18" s="41">
        <v>0.45121951219512196</v>
      </c>
      <c r="AT18" s="41">
        <v>0.31363636363636366</v>
      </c>
      <c r="AU18" s="41">
        <v>0.33653846153846156</v>
      </c>
      <c r="AV18" s="45">
        <v>0.0</v>
      </c>
      <c r="AW18" s="41">
        <v>0.22794117647058823</v>
      </c>
      <c r="AX18" s="41">
        <v>0.3333333333333333</v>
      </c>
      <c r="AY18" s="41">
        <v>0.2833333333333333</v>
      </c>
      <c r="AZ18" s="41">
        <v>0.45555555555555555</v>
      </c>
      <c r="BA18" s="41">
        <v>0.34782608695652173</v>
      </c>
      <c r="BB18" s="41">
        <v>0.30952380952380953</v>
      </c>
      <c r="BC18" s="41">
        <v>0.2698412698412698</v>
      </c>
      <c r="BD18" s="45">
        <v>0.0</v>
      </c>
      <c r="BE18" s="41">
        <v>0.4411764705882353</v>
      </c>
      <c r="BF18" s="41">
        <v>0.3333333333333333</v>
      </c>
      <c r="BG18" s="41">
        <v>0.22784810126582278</v>
      </c>
      <c r="BH18" s="41">
        <v>0.2345132743362832</v>
      </c>
      <c r="BI18" s="41">
        <v>0.4921875</v>
      </c>
      <c r="BJ18" s="41">
        <v>0.425531914893617</v>
      </c>
      <c r="BK18" s="41">
        <v>0.5128205128205128</v>
      </c>
      <c r="BL18" s="43">
        <f t="shared" si="6"/>
        <v>0.2652315696</v>
      </c>
      <c r="BM18" s="43">
        <f t="shared" si="7"/>
        <v>0.4768466426</v>
      </c>
      <c r="BN18" s="41">
        <v>0.3614457831325301</v>
      </c>
      <c r="BO18" s="41">
        <v>0.34049079754601225</v>
      </c>
      <c r="BP18" s="41">
        <v>0.30526315789473685</v>
      </c>
      <c r="BQ18" s="41">
        <v>0.2777777777777778</v>
      </c>
      <c r="BR18" s="41">
        <v>0.3918918918918919</v>
      </c>
      <c r="BS18" s="41">
        <v>0.32808988764044944</v>
      </c>
      <c r="BT18" s="45">
        <v>0.0</v>
      </c>
      <c r="BU18" s="41">
        <v>0.2777777777777778</v>
      </c>
      <c r="BV18" s="41">
        <v>0.5161290322580645</v>
      </c>
      <c r="BW18" s="45">
        <v>0.0</v>
      </c>
      <c r="BX18" s="41">
        <v>0.3394736842105263</v>
      </c>
      <c r="BY18" s="43">
        <f t="shared" si="8"/>
        <v>0.2777777778</v>
      </c>
      <c r="BZ18" s="43">
        <f t="shared" si="9"/>
        <v>0.2852009055</v>
      </c>
      <c r="CA18" s="41">
        <v>0.2717391304347826</v>
      </c>
      <c r="CB18" s="41">
        <v>0.4065040650406504</v>
      </c>
    </row>
    <row r="19" ht="14.25" customHeight="1">
      <c r="A19" s="30">
        <v>17.0</v>
      </c>
      <c r="B19" s="34" t="s">
        <v>117</v>
      </c>
      <c r="C19" s="41">
        <v>0.5632183908045977</v>
      </c>
      <c r="D19" s="41">
        <v>0.54421768707483</v>
      </c>
      <c r="E19" s="41">
        <v>0.5087719298245614</v>
      </c>
      <c r="F19" s="41">
        <v>0.6140350877192983</v>
      </c>
      <c r="G19" s="41">
        <v>0.5369127516778524</v>
      </c>
      <c r="H19" s="41">
        <v>0.5705128205128205</v>
      </c>
      <c r="I19" s="41">
        <v>0.6067415730337079</v>
      </c>
      <c r="J19" s="41">
        <v>0.5915492957746479</v>
      </c>
      <c r="K19" s="41">
        <v>0.5087719298245614</v>
      </c>
      <c r="L19" s="43">
        <f t="shared" si="1"/>
        <v>0.5537127861</v>
      </c>
      <c r="M19" s="43">
        <f t="shared" si="2"/>
        <v>0.5991454344</v>
      </c>
      <c r="N19" s="43">
        <f t="shared" si="3"/>
        <v>0.5087719298</v>
      </c>
      <c r="O19" s="41">
        <v>0.5151515151515151</v>
      </c>
      <c r="P19" s="41">
        <v>0.59375</v>
      </c>
      <c r="Q19" s="41">
        <v>0.5909090909090909</v>
      </c>
      <c r="R19" s="41">
        <v>0.528</v>
      </c>
      <c r="S19" s="41">
        <v>0.6179775280898876</v>
      </c>
      <c r="T19" s="41">
        <v>0.5637583892617449</v>
      </c>
      <c r="U19" s="41">
        <v>0.5172413793103449</v>
      </c>
      <c r="V19" s="41">
        <v>0.3333333333333333</v>
      </c>
      <c r="W19" s="41">
        <v>0.4727272727272727</v>
      </c>
      <c r="X19" s="41">
        <v>0.6280487804878049</v>
      </c>
      <c r="Y19" s="41">
        <v>0.6111111111111112</v>
      </c>
      <c r="Z19" s="41">
        <v>0.6481481481481481</v>
      </c>
      <c r="AA19" s="41">
        <v>0.4375</v>
      </c>
      <c r="AB19" s="41">
        <v>0.46846846846846846</v>
      </c>
      <c r="AC19" s="43">
        <f t="shared" si="4"/>
        <v>0.5243055556</v>
      </c>
      <c r="AD19" s="43">
        <f t="shared" si="5"/>
        <v>0.5543481675</v>
      </c>
      <c r="AE19" s="41">
        <v>0.6066666666666667</v>
      </c>
      <c r="AF19" s="41">
        <v>0.5523809523809524</v>
      </c>
      <c r="AG19" s="41">
        <v>0.5087719298245614</v>
      </c>
      <c r="AH19" s="41">
        <v>0.5533333333333333</v>
      </c>
      <c r="AI19" s="41">
        <v>0.5765765765765766</v>
      </c>
      <c r="AJ19" s="41">
        <v>0.5576923076923077</v>
      </c>
      <c r="AK19" s="41">
        <v>0.565947242206235</v>
      </c>
      <c r="AL19" s="41">
        <v>0.5471698113207547</v>
      </c>
      <c r="AM19" s="41">
        <v>0.5102040816326531</v>
      </c>
      <c r="AN19" s="41">
        <v>0.6428571428571429</v>
      </c>
      <c r="AO19" s="41">
        <v>0.5664488017429193</v>
      </c>
      <c r="AP19" s="41">
        <v>0.5476190476190477</v>
      </c>
      <c r="AQ19" s="41">
        <v>0.5862068965517241</v>
      </c>
      <c r="AR19" s="41">
        <v>0.4375</v>
      </c>
      <c r="AS19" s="41">
        <v>0.5121951219512195</v>
      </c>
      <c r="AT19" s="41">
        <v>0.5727272727272728</v>
      </c>
      <c r="AU19" s="41">
        <v>0.5615384615384615</v>
      </c>
      <c r="AV19" s="41">
        <v>1.0</v>
      </c>
      <c r="AW19" s="41">
        <v>0.6102941176470589</v>
      </c>
      <c r="AX19" s="41">
        <v>0.5714285714285714</v>
      </c>
      <c r="AY19" s="41">
        <v>0.6083333333333333</v>
      </c>
      <c r="AZ19" s="41">
        <v>0.5055555555555555</v>
      </c>
      <c r="BA19" s="41">
        <v>0.5652173913043478</v>
      </c>
      <c r="BB19" s="41">
        <v>0.5238095238095238</v>
      </c>
      <c r="BC19" s="41">
        <v>0.6</v>
      </c>
      <c r="BD19" s="41">
        <v>0.3333333333333333</v>
      </c>
      <c r="BE19" s="41">
        <v>0.5098039215686274</v>
      </c>
      <c r="BF19" s="41">
        <v>0.6666666666666666</v>
      </c>
      <c r="BG19" s="41">
        <v>0.6582278481012658</v>
      </c>
      <c r="BH19" s="41">
        <v>0.6150442477876106</v>
      </c>
      <c r="BI19" s="41">
        <v>0.484375</v>
      </c>
      <c r="BJ19" s="41">
        <v>0.5106382978723404</v>
      </c>
      <c r="BK19" s="41">
        <v>0.38461538461538464</v>
      </c>
      <c r="BL19" s="43">
        <f t="shared" si="6"/>
        <v>0.6466462542</v>
      </c>
      <c r="BM19" s="43">
        <f t="shared" si="7"/>
        <v>0.4598762275</v>
      </c>
      <c r="BN19" s="41">
        <v>0.5421686746987951</v>
      </c>
      <c r="BO19" s="41">
        <v>0.5766871165644172</v>
      </c>
      <c r="BP19" s="41">
        <v>0.5473684210526316</v>
      </c>
      <c r="BQ19" s="41">
        <v>0.5</v>
      </c>
      <c r="BR19" s="41">
        <v>0.5540540540540541</v>
      </c>
      <c r="BS19" s="41">
        <v>0.5617977528089888</v>
      </c>
      <c r="BT19" s="41">
        <v>1.0</v>
      </c>
      <c r="BU19" s="41">
        <v>0.5555555555555556</v>
      </c>
      <c r="BV19" s="41">
        <v>0.4838709677419355</v>
      </c>
      <c r="BW19" s="41">
        <v>1.0</v>
      </c>
      <c r="BX19" s="41">
        <v>0.5684210526315789</v>
      </c>
      <c r="BY19" s="43">
        <f t="shared" si="8"/>
        <v>0.5555555556</v>
      </c>
      <c r="BZ19" s="43">
        <f t="shared" si="9"/>
        <v>0.6840973401</v>
      </c>
      <c r="CA19" s="41">
        <v>0.5978260869565217</v>
      </c>
      <c r="CB19" s="41">
        <v>0.524390243902439</v>
      </c>
    </row>
    <row r="20" ht="14.25" customHeight="1">
      <c r="A20" s="30">
        <v>18.0</v>
      </c>
      <c r="B20" s="34" t="s">
        <v>118</v>
      </c>
      <c r="C20" s="41">
        <v>0.9521072796934866</v>
      </c>
      <c r="D20" s="41">
        <v>0.9659863945578231</v>
      </c>
      <c r="E20" s="41">
        <v>0.9649122807017544</v>
      </c>
      <c r="F20" s="41">
        <v>0.9239766081871345</v>
      </c>
      <c r="G20" s="41">
        <v>0.959731543624161</v>
      </c>
      <c r="H20" s="41">
        <v>0.9487179487179487</v>
      </c>
      <c r="I20" s="41">
        <v>0.9213483146067416</v>
      </c>
      <c r="J20" s="41">
        <v>0.971830985915493</v>
      </c>
      <c r="K20" s="41">
        <v>0.9649122807017544</v>
      </c>
      <c r="L20" s="43">
        <f t="shared" si="1"/>
        <v>0.9542247462</v>
      </c>
      <c r="M20" s="43">
        <f t="shared" si="2"/>
        <v>0.9465896503</v>
      </c>
      <c r="N20" s="43">
        <f t="shared" si="3"/>
        <v>0.9649122807</v>
      </c>
      <c r="O20" s="41">
        <v>0.9393939393939394</v>
      </c>
      <c r="P20" s="41">
        <v>0.9635416666666666</v>
      </c>
      <c r="Q20" s="41">
        <v>0.9545454545454546</v>
      </c>
      <c r="R20" s="41">
        <v>0.944</v>
      </c>
      <c r="S20" s="41">
        <v>0.9438202247191011</v>
      </c>
      <c r="T20" s="41">
        <v>0.9664429530201343</v>
      </c>
      <c r="U20" s="41">
        <v>0.9482758620689655</v>
      </c>
      <c r="V20" s="41">
        <v>1.0</v>
      </c>
      <c r="W20" s="41">
        <v>0.9454545454545454</v>
      </c>
      <c r="X20" s="41">
        <v>0.9817073170731707</v>
      </c>
      <c r="Y20" s="41">
        <v>0.9722222222222222</v>
      </c>
      <c r="Z20" s="41">
        <v>0.8703703703703703</v>
      </c>
      <c r="AA20" s="41">
        <v>1.0</v>
      </c>
      <c r="AB20" s="41">
        <v>0.963963963963964</v>
      </c>
      <c r="AC20" s="43">
        <f t="shared" si="4"/>
        <v>0.9861111111</v>
      </c>
      <c r="AD20" s="43">
        <f t="shared" si="5"/>
        <v>0.9403740492</v>
      </c>
      <c r="AE20" s="41">
        <v>0.9533333333333334</v>
      </c>
      <c r="AF20" s="41">
        <v>0.9492063492063492</v>
      </c>
      <c r="AG20" s="41">
        <v>0.9649122807017544</v>
      </c>
      <c r="AH20" s="41">
        <v>0.9333333333333333</v>
      </c>
      <c r="AI20" s="41">
        <v>0.9774774774774775</v>
      </c>
      <c r="AJ20" s="41">
        <v>0.9615384615384616</v>
      </c>
      <c r="AK20" s="41">
        <v>0.947242206235012</v>
      </c>
      <c r="AL20" s="41">
        <v>0.9811320754716981</v>
      </c>
      <c r="AM20" s="41">
        <v>0.9387755102040817</v>
      </c>
      <c r="AN20" s="41">
        <v>0.9285714285714286</v>
      </c>
      <c r="AO20" s="41">
        <v>0.954248366013072</v>
      </c>
      <c r="AP20" s="41">
        <v>0.9365079365079365</v>
      </c>
      <c r="AQ20" s="41">
        <v>0.9540229885057471</v>
      </c>
      <c r="AR20" s="41">
        <v>0.9791666666666666</v>
      </c>
      <c r="AS20" s="41">
        <v>0.9878048780487805</v>
      </c>
      <c r="AT20" s="41">
        <v>0.9454545454545454</v>
      </c>
      <c r="AU20" s="41">
        <v>0.9519230769230769</v>
      </c>
      <c r="AV20" s="41">
        <v>1.0</v>
      </c>
      <c r="AW20" s="41">
        <v>0.9558823529411765</v>
      </c>
      <c r="AX20" s="41">
        <v>0.9047619047619048</v>
      </c>
      <c r="AY20" s="41">
        <v>0.9583333333333334</v>
      </c>
      <c r="AZ20" s="41">
        <v>0.9777777777777777</v>
      </c>
      <c r="BA20" s="41">
        <v>1.0</v>
      </c>
      <c r="BB20" s="41">
        <v>0.8095238095238095</v>
      </c>
      <c r="BC20" s="41">
        <v>0.9365079365079365</v>
      </c>
      <c r="BD20" s="41">
        <v>1.0</v>
      </c>
      <c r="BE20" s="41">
        <v>0.9754901960784313</v>
      </c>
      <c r="BF20" s="45">
        <v>0.0</v>
      </c>
      <c r="BG20" s="41">
        <v>0.9493670886075949</v>
      </c>
      <c r="BH20" s="41">
        <v>0.9469026548672567</v>
      </c>
      <c r="BI20" s="41">
        <v>0.96875</v>
      </c>
      <c r="BJ20" s="41">
        <v>0.9574468085106383</v>
      </c>
      <c r="BK20" s="41">
        <v>1.0</v>
      </c>
      <c r="BL20" s="43">
        <f t="shared" si="6"/>
        <v>0.6320899145</v>
      </c>
      <c r="BM20" s="43">
        <f t="shared" si="7"/>
        <v>0.9753989362</v>
      </c>
      <c r="BN20" s="41">
        <v>0.927710843373494</v>
      </c>
      <c r="BO20" s="41">
        <v>0.9570552147239264</v>
      </c>
      <c r="BP20" s="41">
        <v>0.9473684210526315</v>
      </c>
      <c r="BQ20" s="41">
        <v>1.0</v>
      </c>
      <c r="BR20" s="41">
        <v>0.9459459459459459</v>
      </c>
      <c r="BS20" s="41">
        <v>0.9550561797752809</v>
      </c>
      <c r="BT20" s="41">
        <v>0.6666666666666666</v>
      </c>
      <c r="BU20" s="41">
        <v>0.9444444444444444</v>
      </c>
      <c r="BV20" s="41">
        <v>0.967741935483871</v>
      </c>
      <c r="BW20" s="41">
        <v>1.0</v>
      </c>
      <c r="BX20" s="41">
        <v>0.9526315789473684</v>
      </c>
      <c r="BY20" s="43">
        <f t="shared" si="8"/>
        <v>0.9444444444</v>
      </c>
      <c r="BZ20" s="43">
        <f t="shared" si="9"/>
        <v>0.9734578381</v>
      </c>
      <c r="CA20" s="41">
        <v>0.9565217391304348</v>
      </c>
      <c r="CB20" s="41">
        <v>0.9471544715447154</v>
      </c>
    </row>
    <row r="21" ht="14.25" customHeight="1">
      <c r="A21" s="21">
        <v>19.0</v>
      </c>
      <c r="B21" s="34" t="s">
        <v>119</v>
      </c>
      <c r="C21" s="41">
        <v>0.04789272030651341</v>
      </c>
      <c r="D21" s="41">
        <v>0.034013605442176874</v>
      </c>
      <c r="E21" s="41">
        <v>0.03508771929824561</v>
      </c>
      <c r="F21" s="41">
        <v>0.07602339181286549</v>
      </c>
      <c r="G21" s="41">
        <v>0.040268456375838924</v>
      </c>
      <c r="H21" s="41">
        <v>0.05128205128205128</v>
      </c>
      <c r="I21" s="41">
        <v>0.07865168539325842</v>
      </c>
      <c r="J21" s="41">
        <v>0.028169014084507043</v>
      </c>
      <c r="K21" s="41">
        <v>0.03508771929824561</v>
      </c>
      <c r="L21" s="43">
        <f t="shared" si="1"/>
        <v>0.04577525383</v>
      </c>
      <c r="M21" s="43">
        <f t="shared" si="2"/>
        <v>0.05341034974</v>
      </c>
      <c r="N21" s="43">
        <f t="shared" si="3"/>
        <v>0.0350877193</v>
      </c>
      <c r="O21" s="41">
        <v>0.06060606060606061</v>
      </c>
      <c r="P21" s="41">
        <v>0.036458333333333336</v>
      </c>
      <c r="Q21" s="41">
        <v>0.045454545454545456</v>
      </c>
      <c r="R21" s="41">
        <v>0.056</v>
      </c>
      <c r="S21" s="41">
        <v>0.056179775280898875</v>
      </c>
      <c r="T21" s="41">
        <v>0.03355704697986577</v>
      </c>
      <c r="U21" s="41">
        <v>0.05172413793103448</v>
      </c>
      <c r="V21" s="45">
        <v>0.0</v>
      </c>
      <c r="W21" s="41">
        <v>0.05454545454545454</v>
      </c>
      <c r="X21" s="41">
        <v>0.018292682926829267</v>
      </c>
      <c r="Y21" s="41">
        <v>0.027777777777777776</v>
      </c>
      <c r="Z21" s="41">
        <v>0.12962962962962962</v>
      </c>
      <c r="AA21" s="42">
        <v>0.0</v>
      </c>
      <c r="AB21" s="41">
        <v>0.036036036036036036</v>
      </c>
      <c r="AC21" s="43">
        <f t="shared" si="4"/>
        <v>0.01388888889</v>
      </c>
      <c r="AD21" s="43">
        <f t="shared" si="5"/>
        <v>0.05962595078</v>
      </c>
      <c r="AE21" s="41">
        <v>0.04666666666666667</v>
      </c>
      <c r="AF21" s="41">
        <v>0.050793650793650794</v>
      </c>
      <c r="AG21" s="41">
        <v>0.03508771929824561</v>
      </c>
      <c r="AH21" s="41">
        <v>0.06666666666666667</v>
      </c>
      <c r="AI21" s="41">
        <v>0.02252252252252252</v>
      </c>
      <c r="AJ21" s="41">
        <v>0.038461538461538464</v>
      </c>
      <c r="AK21" s="41">
        <v>0.05275779376498801</v>
      </c>
      <c r="AL21" s="41">
        <v>0.018867924528301886</v>
      </c>
      <c r="AM21" s="41">
        <v>0.061224489795918366</v>
      </c>
      <c r="AN21" s="41">
        <v>0.07142857142857142</v>
      </c>
      <c r="AO21" s="41">
        <v>0.0457516339869281</v>
      </c>
      <c r="AP21" s="41">
        <v>0.06349206349206349</v>
      </c>
      <c r="AQ21" s="41">
        <v>0.04597701149425287</v>
      </c>
      <c r="AR21" s="41">
        <v>0.020833333333333332</v>
      </c>
      <c r="AS21" s="41">
        <v>0.012195121951219513</v>
      </c>
      <c r="AT21" s="41">
        <v>0.05454545454545454</v>
      </c>
      <c r="AU21" s="41">
        <v>0.04807692307692308</v>
      </c>
      <c r="AV21" s="45">
        <v>0.0</v>
      </c>
      <c r="AW21" s="41">
        <v>0.04411764705882353</v>
      </c>
      <c r="AX21" s="41">
        <v>0.09523809523809523</v>
      </c>
      <c r="AY21" s="41">
        <v>0.041666666666666664</v>
      </c>
      <c r="AZ21" s="41">
        <v>0.022222222222222223</v>
      </c>
      <c r="BA21" s="45">
        <v>0.0</v>
      </c>
      <c r="BB21" s="41">
        <v>0.19047619047619047</v>
      </c>
      <c r="BC21" s="41">
        <v>0.06349206349206349</v>
      </c>
      <c r="BD21" s="45">
        <v>0.0</v>
      </c>
      <c r="BE21" s="41">
        <v>0.024509803921568627</v>
      </c>
      <c r="BF21" s="41">
        <v>1.0</v>
      </c>
      <c r="BG21" s="41">
        <v>0.05063291139240506</v>
      </c>
      <c r="BH21" s="41">
        <v>0.05309734513274336</v>
      </c>
      <c r="BI21" s="41">
        <v>0.03125</v>
      </c>
      <c r="BJ21" s="41">
        <v>0.0425531914893617</v>
      </c>
      <c r="BK21" s="45">
        <v>0.0</v>
      </c>
      <c r="BL21" s="43">
        <f t="shared" si="6"/>
        <v>0.3679100855</v>
      </c>
      <c r="BM21" s="43">
        <f t="shared" si="7"/>
        <v>0.02460106383</v>
      </c>
      <c r="BN21" s="41">
        <v>0.07228915662650602</v>
      </c>
      <c r="BO21" s="41">
        <v>0.04294478527607362</v>
      </c>
      <c r="BP21" s="41">
        <v>0.05263157894736842</v>
      </c>
      <c r="BQ21" s="45">
        <v>0.0</v>
      </c>
      <c r="BR21" s="41">
        <v>0.05405405405405406</v>
      </c>
      <c r="BS21" s="41">
        <v>0.0449438202247191</v>
      </c>
      <c r="BT21" s="41">
        <v>0.3333333333333333</v>
      </c>
      <c r="BU21" s="41">
        <v>0.05555555555555555</v>
      </c>
      <c r="BV21" s="41">
        <v>0.03225806451612903</v>
      </c>
      <c r="BW21" s="45">
        <v>0.0</v>
      </c>
      <c r="BX21" s="41">
        <v>0.04736842105263158</v>
      </c>
      <c r="BY21" s="43">
        <f t="shared" si="8"/>
        <v>0.05555555556</v>
      </c>
      <c r="BZ21" s="43">
        <f t="shared" si="9"/>
        <v>0.02654216186</v>
      </c>
      <c r="CA21" s="41">
        <v>0.043478260869565216</v>
      </c>
      <c r="CB21" s="41">
        <v>0.052845528455284556</v>
      </c>
    </row>
    <row r="22" ht="14.25" customHeight="1">
      <c r="A22" s="30">
        <v>20.0</v>
      </c>
      <c r="B22" s="34" t="s">
        <v>120</v>
      </c>
      <c r="C22" s="41">
        <v>0.9406130268199234</v>
      </c>
      <c r="D22" s="41">
        <v>0.9625850340136054</v>
      </c>
      <c r="E22" s="41">
        <v>0.9649122807017544</v>
      </c>
      <c r="F22" s="41">
        <v>0.8947368421052632</v>
      </c>
      <c r="G22" s="41">
        <v>0.9194630872483222</v>
      </c>
      <c r="H22" s="41">
        <v>0.9551282051282052</v>
      </c>
      <c r="I22" s="41">
        <v>0.9213483146067416</v>
      </c>
      <c r="J22" s="41">
        <v>0.9577464788732394</v>
      </c>
      <c r="K22" s="41">
        <v>0.9649122807017544</v>
      </c>
      <c r="L22" s="43">
        <f t="shared" si="1"/>
        <v>0.9372956462</v>
      </c>
      <c r="M22" s="43">
        <f t="shared" si="2"/>
        <v>0.9395473967</v>
      </c>
      <c r="N22" s="43">
        <f t="shared" si="3"/>
        <v>0.9649122807</v>
      </c>
      <c r="O22" s="41">
        <v>0.9343434343434344</v>
      </c>
      <c r="P22" s="41">
        <v>0.9375</v>
      </c>
      <c r="Q22" s="41">
        <v>0.9545454545454546</v>
      </c>
      <c r="R22" s="41">
        <v>0.92</v>
      </c>
      <c r="S22" s="41">
        <v>0.9382022471910112</v>
      </c>
      <c r="T22" s="41">
        <v>0.9664429530201343</v>
      </c>
      <c r="U22" s="41">
        <v>0.9310344827586207</v>
      </c>
      <c r="V22" s="41">
        <v>0.9166666666666666</v>
      </c>
      <c r="W22" s="41">
        <v>0.9636363636363636</v>
      </c>
      <c r="X22" s="41">
        <v>0.975609756097561</v>
      </c>
      <c r="Y22" s="41">
        <v>0.9444444444444444</v>
      </c>
      <c r="Z22" s="41">
        <v>0.8518518518518519</v>
      </c>
      <c r="AA22" s="41">
        <v>1.0</v>
      </c>
      <c r="AB22" s="41">
        <v>0.9369369369369369</v>
      </c>
      <c r="AC22" s="43">
        <f t="shared" si="4"/>
        <v>0.9722222222</v>
      </c>
      <c r="AD22" s="43">
        <f t="shared" si="5"/>
        <v>0.9320087271</v>
      </c>
      <c r="AE22" s="41">
        <v>0.94</v>
      </c>
      <c r="AF22" s="41">
        <v>0.9365079365079365</v>
      </c>
      <c r="AG22" s="41">
        <v>0.9649122807017544</v>
      </c>
      <c r="AH22" s="41">
        <v>0.9233333333333333</v>
      </c>
      <c r="AI22" s="41">
        <v>0.963963963963964</v>
      </c>
      <c r="AJ22" s="41">
        <v>0.9807692307692307</v>
      </c>
      <c r="AK22" s="41">
        <v>0.9328537170263789</v>
      </c>
      <c r="AL22" s="41">
        <v>0.9622641509433962</v>
      </c>
      <c r="AM22" s="41">
        <v>0.9591836734693877</v>
      </c>
      <c r="AN22" s="41">
        <v>0.9285714285714286</v>
      </c>
      <c r="AO22" s="41">
        <v>0.9389978213507625</v>
      </c>
      <c r="AP22" s="41">
        <v>0.9444444444444444</v>
      </c>
      <c r="AQ22" s="41">
        <v>0.9396551724137931</v>
      </c>
      <c r="AR22" s="41">
        <v>0.9375</v>
      </c>
      <c r="AS22" s="41">
        <v>0.975609756097561</v>
      </c>
      <c r="AT22" s="41">
        <v>0.9340909090909091</v>
      </c>
      <c r="AU22" s="41">
        <v>0.9403846153846154</v>
      </c>
      <c r="AV22" s="41">
        <v>1.0</v>
      </c>
      <c r="AW22" s="41">
        <v>0.9558823529411765</v>
      </c>
      <c r="AX22" s="41">
        <v>0.9523809523809523</v>
      </c>
      <c r="AY22" s="41">
        <v>0.9583333333333334</v>
      </c>
      <c r="AZ22" s="41">
        <v>0.9611111111111111</v>
      </c>
      <c r="BA22" s="41">
        <v>0.9565217391304348</v>
      </c>
      <c r="BB22" s="41">
        <v>0.7380952380952381</v>
      </c>
      <c r="BC22" s="41">
        <v>0.9428571428571428</v>
      </c>
      <c r="BD22" s="41">
        <v>1.0</v>
      </c>
      <c r="BE22" s="41">
        <v>0.9362745098039216</v>
      </c>
      <c r="BF22" s="41">
        <v>0.3333333333333333</v>
      </c>
      <c r="BG22" s="41">
        <v>0.9240506329113924</v>
      </c>
      <c r="BH22" s="41">
        <v>0.9336283185840708</v>
      </c>
      <c r="BI22" s="41">
        <v>0.9453125</v>
      </c>
      <c r="BJ22" s="41">
        <v>1.0</v>
      </c>
      <c r="BK22" s="41">
        <v>0.9743589743589743</v>
      </c>
      <c r="BL22" s="43">
        <f t="shared" si="6"/>
        <v>0.7303374283</v>
      </c>
      <c r="BM22" s="43">
        <f t="shared" si="7"/>
        <v>0.9732238248</v>
      </c>
      <c r="BN22" s="41">
        <v>0.9156626506024096</v>
      </c>
      <c r="BO22" s="41">
        <v>0.9447852760736196</v>
      </c>
      <c r="BP22" s="41">
        <v>0.9368421052631579</v>
      </c>
      <c r="BQ22" s="41">
        <v>1.0</v>
      </c>
      <c r="BR22" s="41">
        <v>0.9594594594594594</v>
      </c>
      <c r="BS22" s="41">
        <v>0.9370786516853933</v>
      </c>
      <c r="BT22" s="41">
        <v>1.0</v>
      </c>
      <c r="BU22" s="41">
        <v>0.9722222222222222</v>
      </c>
      <c r="BV22" s="41">
        <v>0.967741935483871</v>
      </c>
      <c r="BW22" s="41">
        <v>1.0</v>
      </c>
      <c r="BX22" s="41">
        <v>0.9289473684210526</v>
      </c>
      <c r="BY22" s="43">
        <f t="shared" si="8"/>
        <v>0.9722222222</v>
      </c>
      <c r="BZ22" s="43">
        <f t="shared" si="9"/>
        <v>0.9655631013</v>
      </c>
      <c r="CA22" s="41">
        <v>0.9565217391304348</v>
      </c>
      <c r="CB22" s="41">
        <v>0.9227642276422764</v>
      </c>
    </row>
    <row r="23" ht="14.25" customHeight="1">
      <c r="A23" s="30">
        <v>21.0</v>
      </c>
      <c r="B23" s="34" t="s">
        <v>121</v>
      </c>
      <c r="C23" s="41">
        <v>0.05938697318007663</v>
      </c>
      <c r="D23" s="41">
        <v>0.03741496598639456</v>
      </c>
      <c r="E23" s="41">
        <v>0.03508771929824561</v>
      </c>
      <c r="F23" s="41">
        <v>0.10526315789473684</v>
      </c>
      <c r="G23" s="41">
        <v>0.08053691275167785</v>
      </c>
      <c r="H23" s="41">
        <v>0.04487179487179487</v>
      </c>
      <c r="I23" s="41">
        <v>0.07865168539325842</v>
      </c>
      <c r="J23" s="41">
        <v>0.04225352112676056</v>
      </c>
      <c r="K23" s="41">
        <v>0.03508771929824561</v>
      </c>
      <c r="L23" s="43">
        <f t="shared" si="1"/>
        <v>0.06270435381</v>
      </c>
      <c r="M23" s="43">
        <f t="shared" si="2"/>
        <v>0.06045260326</v>
      </c>
      <c r="N23" s="43">
        <f t="shared" si="3"/>
        <v>0.0350877193</v>
      </c>
      <c r="O23" s="41">
        <v>0.06565656565656566</v>
      </c>
      <c r="P23" s="41">
        <v>0.0625</v>
      </c>
      <c r="Q23" s="41">
        <v>0.045454545454545456</v>
      </c>
      <c r="R23" s="41">
        <v>0.08</v>
      </c>
      <c r="S23" s="41">
        <v>0.06179775280898876</v>
      </c>
      <c r="T23" s="41">
        <v>0.03355704697986577</v>
      </c>
      <c r="U23" s="41">
        <v>0.06896551724137931</v>
      </c>
      <c r="V23" s="41">
        <v>0.08333333333333333</v>
      </c>
      <c r="W23" s="41">
        <v>0.03636363636363636</v>
      </c>
      <c r="X23" s="41">
        <v>0.024390243902439025</v>
      </c>
      <c r="Y23" s="41">
        <v>0.05555555555555555</v>
      </c>
      <c r="Z23" s="41">
        <v>0.14814814814814814</v>
      </c>
      <c r="AA23" s="42">
        <v>0.0</v>
      </c>
      <c r="AB23" s="41">
        <v>0.06306306306306306</v>
      </c>
      <c r="AC23" s="43">
        <f t="shared" si="4"/>
        <v>0.02777777778</v>
      </c>
      <c r="AD23" s="43">
        <f t="shared" si="5"/>
        <v>0.06799127287</v>
      </c>
      <c r="AE23" s="41">
        <v>0.06</v>
      </c>
      <c r="AF23" s="41">
        <v>0.06349206349206349</v>
      </c>
      <c r="AG23" s="41">
        <v>0.03508771929824561</v>
      </c>
      <c r="AH23" s="41">
        <v>0.07666666666666666</v>
      </c>
      <c r="AI23" s="41">
        <v>0.036036036036036036</v>
      </c>
      <c r="AJ23" s="41">
        <v>0.019230769230769232</v>
      </c>
      <c r="AK23" s="41">
        <v>0.0671462829736211</v>
      </c>
      <c r="AL23" s="41">
        <v>0.03773584905660377</v>
      </c>
      <c r="AM23" s="41">
        <v>0.04081632653061224</v>
      </c>
      <c r="AN23" s="41">
        <v>0.07142857142857142</v>
      </c>
      <c r="AO23" s="41">
        <v>0.06100217864923747</v>
      </c>
      <c r="AP23" s="41">
        <v>0.05555555555555555</v>
      </c>
      <c r="AQ23" s="41">
        <v>0.0603448275862069</v>
      </c>
      <c r="AR23" s="41">
        <v>0.0625</v>
      </c>
      <c r="AS23" s="41">
        <v>0.024390243902439025</v>
      </c>
      <c r="AT23" s="41">
        <v>0.0659090909090909</v>
      </c>
      <c r="AU23" s="41">
        <v>0.05961538461538462</v>
      </c>
      <c r="AV23" s="42">
        <v>0.0</v>
      </c>
      <c r="AW23" s="41">
        <v>0.04411764705882353</v>
      </c>
      <c r="AX23" s="41">
        <v>0.047619047619047616</v>
      </c>
      <c r="AY23" s="41">
        <v>0.041666666666666664</v>
      </c>
      <c r="AZ23" s="41">
        <v>0.03888888888888889</v>
      </c>
      <c r="BA23" s="41">
        <v>0.043478260869565216</v>
      </c>
      <c r="BB23" s="41">
        <v>0.2619047619047619</v>
      </c>
      <c r="BC23" s="41">
        <v>0.05714285714285714</v>
      </c>
      <c r="BD23" s="45">
        <v>0.0</v>
      </c>
      <c r="BE23" s="41">
        <v>0.06372549019607843</v>
      </c>
      <c r="BF23" s="41">
        <v>0.6666666666666666</v>
      </c>
      <c r="BG23" s="41">
        <v>0.0759493670886076</v>
      </c>
      <c r="BH23" s="41">
        <v>0.06637168141592921</v>
      </c>
      <c r="BI23" s="41">
        <v>0.0546875</v>
      </c>
      <c r="BJ23" s="45">
        <v>0.0</v>
      </c>
      <c r="BK23" s="41">
        <v>0.02564102564102564</v>
      </c>
      <c r="BL23" s="43">
        <f t="shared" si="6"/>
        <v>0.2696625717</v>
      </c>
      <c r="BM23" s="43">
        <f t="shared" si="7"/>
        <v>0.02677617521</v>
      </c>
      <c r="BN23" s="41">
        <v>0.08433734939759036</v>
      </c>
      <c r="BO23" s="41">
        <v>0.05521472392638037</v>
      </c>
      <c r="BP23" s="41">
        <v>0.06315789473684211</v>
      </c>
      <c r="BQ23" s="45">
        <v>0.0</v>
      </c>
      <c r="BR23" s="41">
        <v>0.04054054054054054</v>
      </c>
      <c r="BS23" s="41">
        <v>0.06292134831460675</v>
      </c>
      <c r="BT23" s="45">
        <v>0.0</v>
      </c>
      <c r="BU23" s="41">
        <v>0.027777777777777776</v>
      </c>
      <c r="BV23" s="41">
        <v>0.03225806451612903</v>
      </c>
      <c r="BW23" s="45">
        <v>0.0</v>
      </c>
      <c r="BX23" s="41">
        <v>0.07105263157894737</v>
      </c>
      <c r="BY23" s="43">
        <f t="shared" si="8"/>
        <v>0.02777777778</v>
      </c>
      <c r="BZ23" s="43">
        <f t="shared" si="9"/>
        <v>0.0344368987</v>
      </c>
      <c r="CA23" s="41">
        <v>0.043478260869565216</v>
      </c>
      <c r="CB23" s="41">
        <v>0.07723577235772358</v>
      </c>
    </row>
    <row r="24" ht="14.25" customHeight="1">
      <c r="A24" s="21">
        <v>22.0</v>
      </c>
      <c r="B24" s="34" t="s">
        <v>122</v>
      </c>
      <c r="C24" s="41">
        <v>0.4904214559386973</v>
      </c>
      <c r="D24" s="41">
        <v>0.5034013605442177</v>
      </c>
      <c r="E24" s="41">
        <v>0.3508771929824561</v>
      </c>
      <c r="F24" s="41">
        <v>0.5146198830409356</v>
      </c>
      <c r="G24" s="41">
        <v>0.4966442953020134</v>
      </c>
      <c r="H24" s="41">
        <v>0.5448717948717948</v>
      </c>
      <c r="I24" s="41">
        <v>0.4606741573033708</v>
      </c>
      <c r="J24" s="41">
        <v>0.5070422535211268</v>
      </c>
      <c r="K24" s="41">
        <v>0.3508771929824561</v>
      </c>
      <c r="L24" s="43">
        <f t="shared" si="1"/>
        <v>0.5207580451</v>
      </c>
      <c r="M24" s="43">
        <f t="shared" si="2"/>
        <v>0.4838582054</v>
      </c>
      <c r="N24" s="43">
        <f t="shared" si="3"/>
        <v>0.350877193</v>
      </c>
      <c r="O24" s="41">
        <v>0.4292929292929293</v>
      </c>
      <c r="P24" s="41">
        <v>0.5625</v>
      </c>
      <c r="Q24" s="41">
        <v>0.4772727272727273</v>
      </c>
      <c r="R24" s="41">
        <v>0.544</v>
      </c>
      <c r="S24" s="41">
        <v>0.5561797752808989</v>
      </c>
      <c r="T24" s="41">
        <v>0.3959731543624161</v>
      </c>
      <c r="U24" s="41">
        <v>0.3620689655172414</v>
      </c>
      <c r="V24" s="41">
        <v>0.75</v>
      </c>
      <c r="W24" s="41">
        <v>0.8181818181818182</v>
      </c>
      <c r="X24" s="41">
        <v>0.31097560975609756</v>
      </c>
      <c r="Y24" s="41">
        <v>0.7222222222222222</v>
      </c>
      <c r="Z24" s="41">
        <v>0.6851851851851852</v>
      </c>
      <c r="AA24" s="41">
        <v>0.4166666666666667</v>
      </c>
      <c r="AB24" s="41">
        <v>0.36036036036036034</v>
      </c>
      <c r="AC24" s="43">
        <f t="shared" si="4"/>
        <v>0.5694444444</v>
      </c>
      <c r="AD24" s="43">
        <f t="shared" si="5"/>
        <v>0.5436757434</v>
      </c>
      <c r="AE24" s="41">
        <v>0.56</v>
      </c>
      <c r="AF24" s="41">
        <v>0.48253968253968255</v>
      </c>
      <c r="AG24" s="41">
        <v>0.3508771929824561</v>
      </c>
      <c r="AH24" s="41">
        <v>0.53</v>
      </c>
      <c r="AI24" s="41">
        <v>0.4369369369369369</v>
      </c>
      <c r="AJ24" s="41">
        <v>0.4423076923076923</v>
      </c>
      <c r="AK24" s="41">
        <v>0.5203836930455635</v>
      </c>
      <c r="AL24" s="41">
        <v>0.3018867924528302</v>
      </c>
      <c r="AM24" s="41">
        <v>0.7755102040816326</v>
      </c>
      <c r="AN24" s="41">
        <v>0.5714285714285714</v>
      </c>
      <c r="AO24" s="41">
        <v>0.45751633986928103</v>
      </c>
      <c r="AP24" s="41">
        <v>0.49206349206349204</v>
      </c>
      <c r="AQ24" s="41">
        <v>0.5057471264367817</v>
      </c>
      <c r="AR24" s="41">
        <v>0.375</v>
      </c>
      <c r="AS24" s="41">
        <v>0.5365853658536586</v>
      </c>
      <c r="AT24" s="41">
        <v>0.4818181818181818</v>
      </c>
      <c r="AU24" s="41">
        <v>0.49230769230769234</v>
      </c>
      <c r="AV24" s="45">
        <v>0.0</v>
      </c>
      <c r="AW24" s="41">
        <v>0.5147058823529411</v>
      </c>
      <c r="AX24" s="41">
        <v>0.9047619047619048</v>
      </c>
      <c r="AY24" s="41">
        <v>0.45</v>
      </c>
      <c r="AZ24" s="41">
        <v>0.39444444444444443</v>
      </c>
      <c r="BA24" s="41">
        <v>0.6956521739130435</v>
      </c>
      <c r="BB24" s="41">
        <v>0.6190476190476191</v>
      </c>
      <c r="BC24" s="41">
        <v>0.5206349206349207</v>
      </c>
      <c r="BD24" s="45">
        <v>0.0</v>
      </c>
      <c r="BE24" s="41">
        <v>0.45098039215686275</v>
      </c>
      <c r="BF24" s="45">
        <v>0.0</v>
      </c>
      <c r="BG24" s="41">
        <v>0.569620253164557</v>
      </c>
      <c r="BH24" s="41">
        <v>0.504424778761062</v>
      </c>
      <c r="BI24" s="41">
        <v>0.3671875</v>
      </c>
      <c r="BJ24" s="41">
        <v>0.5106382978723404</v>
      </c>
      <c r="BK24" s="41">
        <v>0.6666666666666666</v>
      </c>
      <c r="BL24" s="43">
        <f t="shared" si="6"/>
        <v>0.3580150106</v>
      </c>
      <c r="BM24" s="43">
        <f t="shared" si="7"/>
        <v>0.5148308215</v>
      </c>
      <c r="BN24" s="41">
        <v>0.5903614457831325</v>
      </c>
      <c r="BO24" s="41">
        <v>0.450920245398773</v>
      </c>
      <c r="BP24" s="41">
        <v>0.5473684210526316</v>
      </c>
      <c r="BQ24" s="41">
        <v>0.4444444444444444</v>
      </c>
      <c r="BR24" s="41">
        <v>0.527027027027027</v>
      </c>
      <c r="BS24" s="41">
        <v>0.48314606741573035</v>
      </c>
      <c r="BT24" s="41">
        <v>0.6666666666666666</v>
      </c>
      <c r="BU24" s="41">
        <v>0.3888888888888889</v>
      </c>
      <c r="BV24" s="41">
        <v>0.5483870967741935</v>
      </c>
      <c r="BW24" s="41">
        <v>0.6666666666666666</v>
      </c>
      <c r="BX24" s="41">
        <v>0.5131578947368421</v>
      </c>
      <c r="BY24" s="43">
        <f t="shared" si="8"/>
        <v>0.3888888889</v>
      </c>
      <c r="BZ24" s="43">
        <f t="shared" si="9"/>
        <v>0.5760705527</v>
      </c>
      <c r="CA24" s="41">
        <v>0.463768115942029</v>
      </c>
      <c r="CB24" s="41">
        <v>0.5203252032520326</v>
      </c>
    </row>
    <row r="25" ht="14.25" customHeight="1">
      <c r="A25" s="30">
        <v>23.0</v>
      </c>
      <c r="B25" s="34" t="s">
        <v>123</v>
      </c>
      <c r="C25" s="41">
        <v>0.5095785440613027</v>
      </c>
      <c r="D25" s="41">
        <v>0.4965986394557823</v>
      </c>
      <c r="E25" s="41">
        <v>0.6491228070175439</v>
      </c>
      <c r="F25" s="41">
        <v>0.4853801169590643</v>
      </c>
      <c r="G25" s="41">
        <v>0.5033557046979866</v>
      </c>
      <c r="H25" s="41">
        <v>0.4551282051282051</v>
      </c>
      <c r="I25" s="41">
        <v>0.5393258426966292</v>
      </c>
      <c r="J25" s="41">
        <v>0.49295774647887325</v>
      </c>
      <c r="K25" s="41">
        <v>0.6491228070175439</v>
      </c>
      <c r="L25" s="43">
        <f t="shared" si="1"/>
        <v>0.4792419549</v>
      </c>
      <c r="M25" s="43">
        <f t="shared" si="2"/>
        <v>0.5161417946</v>
      </c>
      <c r="N25" s="43">
        <f t="shared" si="3"/>
        <v>0.649122807</v>
      </c>
      <c r="O25" s="41">
        <v>0.5707070707070707</v>
      </c>
      <c r="P25" s="41">
        <v>0.4375</v>
      </c>
      <c r="Q25" s="41">
        <v>0.5227272727272727</v>
      </c>
      <c r="R25" s="41">
        <v>0.456</v>
      </c>
      <c r="S25" s="41">
        <v>0.4438202247191011</v>
      </c>
      <c r="T25" s="41">
        <v>0.6040268456375839</v>
      </c>
      <c r="U25" s="41">
        <v>0.6379310344827587</v>
      </c>
      <c r="V25" s="41">
        <v>0.25</v>
      </c>
      <c r="W25" s="41">
        <v>0.18181818181818182</v>
      </c>
      <c r="X25" s="41">
        <v>0.6890243902439024</v>
      </c>
      <c r="Y25" s="41">
        <v>0.2777777777777778</v>
      </c>
      <c r="Z25" s="41">
        <v>0.3148148148148148</v>
      </c>
      <c r="AA25" s="41">
        <v>0.5833333333333334</v>
      </c>
      <c r="AB25" s="41">
        <v>0.6396396396396397</v>
      </c>
      <c r="AC25" s="43">
        <f t="shared" si="4"/>
        <v>0.4305555556</v>
      </c>
      <c r="AD25" s="43">
        <f t="shared" si="5"/>
        <v>0.4563242566</v>
      </c>
      <c r="AE25" s="41">
        <v>0.44</v>
      </c>
      <c r="AF25" s="41">
        <v>0.5174603174603175</v>
      </c>
      <c r="AG25" s="41">
        <v>0.6491228070175439</v>
      </c>
      <c r="AH25" s="41">
        <v>0.47</v>
      </c>
      <c r="AI25" s="41">
        <v>0.5630630630630631</v>
      </c>
      <c r="AJ25" s="41">
        <v>0.5576923076923077</v>
      </c>
      <c r="AK25" s="41">
        <v>0.47961630695443647</v>
      </c>
      <c r="AL25" s="41">
        <v>0.6981132075471698</v>
      </c>
      <c r="AM25" s="41">
        <v>0.22448979591836735</v>
      </c>
      <c r="AN25" s="41">
        <v>0.42857142857142855</v>
      </c>
      <c r="AO25" s="41">
        <v>0.5424836601307189</v>
      </c>
      <c r="AP25" s="41">
        <v>0.5079365079365079</v>
      </c>
      <c r="AQ25" s="41">
        <v>0.4942528735632184</v>
      </c>
      <c r="AR25" s="41">
        <v>0.625</v>
      </c>
      <c r="AS25" s="41">
        <v>0.4634146341463415</v>
      </c>
      <c r="AT25" s="41">
        <v>0.5181818181818182</v>
      </c>
      <c r="AU25" s="41">
        <v>0.5076923076923077</v>
      </c>
      <c r="AV25" s="41">
        <v>1.0</v>
      </c>
      <c r="AW25" s="41">
        <v>0.4852941176470588</v>
      </c>
      <c r="AX25" s="41">
        <v>0.09523809523809523</v>
      </c>
      <c r="AY25" s="41">
        <v>0.55</v>
      </c>
      <c r="AZ25" s="41">
        <v>0.6055555555555555</v>
      </c>
      <c r="BA25" s="41">
        <v>0.30434782608695654</v>
      </c>
      <c r="BB25" s="41">
        <v>0.38095238095238093</v>
      </c>
      <c r="BC25" s="41">
        <v>0.4793650793650794</v>
      </c>
      <c r="BD25" s="41">
        <v>1.0</v>
      </c>
      <c r="BE25" s="41">
        <v>0.5490196078431373</v>
      </c>
      <c r="BF25" s="41">
        <v>1.0</v>
      </c>
      <c r="BG25" s="41">
        <v>0.43037974683544306</v>
      </c>
      <c r="BH25" s="41">
        <v>0.49557522123893805</v>
      </c>
      <c r="BI25" s="41">
        <v>0.6328125</v>
      </c>
      <c r="BJ25" s="41">
        <v>0.48936170212765956</v>
      </c>
      <c r="BK25" s="41">
        <v>0.3333333333333333</v>
      </c>
      <c r="BL25" s="43">
        <f t="shared" si="6"/>
        <v>0.6419849894</v>
      </c>
      <c r="BM25" s="43">
        <f t="shared" si="7"/>
        <v>0.4851691785</v>
      </c>
      <c r="BN25" s="41">
        <v>0.40963855421686746</v>
      </c>
      <c r="BO25" s="41">
        <v>0.549079754601227</v>
      </c>
      <c r="BP25" s="41">
        <v>0.45263157894736844</v>
      </c>
      <c r="BQ25" s="41">
        <v>0.5555555555555556</v>
      </c>
      <c r="BR25" s="41">
        <v>0.47297297297297297</v>
      </c>
      <c r="BS25" s="41">
        <v>0.5168539325842697</v>
      </c>
      <c r="BT25" s="41">
        <v>0.3333333333333333</v>
      </c>
      <c r="BU25" s="41">
        <v>0.6111111111111112</v>
      </c>
      <c r="BV25" s="41">
        <v>0.45161290322580644</v>
      </c>
      <c r="BW25" s="41">
        <v>0.3333333333333333</v>
      </c>
      <c r="BX25" s="41">
        <v>0.4868421052631579</v>
      </c>
      <c r="BY25" s="43">
        <f t="shared" si="8"/>
        <v>0.6111111111</v>
      </c>
      <c r="BZ25" s="43">
        <f t="shared" si="9"/>
        <v>0.4239294473</v>
      </c>
      <c r="CA25" s="41">
        <v>0.5362318840579711</v>
      </c>
      <c r="CB25" s="41">
        <v>0.4796747967479675</v>
      </c>
    </row>
    <row r="26" ht="14.25" customHeight="1">
      <c r="A26" s="30">
        <v>24.0</v>
      </c>
      <c r="B26" s="34" t="s">
        <v>124</v>
      </c>
      <c r="C26" s="41">
        <v>0.09195402298850575</v>
      </c>
      <c r="D26" s="41">
        <v>0.08503401360544217</v>
      </c>
      <c r="E26" s="41">
        <v>0.017543859649122806</v>
      </c>
      <c r="F26" s="41">
        <v>0.1286549707602339</v>
      </c>
      <c r="G26" s="41">
        <v>0.1476510067114094</v>
      </c>
      <c r="H26" s="41">
        <v>0.10897435897435898</v>
      </c>
      <c r="I26" s="41">
        <v>0.056179775280898875</v>
      </c>
      <c r="J26" s="41">
        <v>0.04225352112676056</v>
      </c>
      <c r="K26" s="41">
        <v>0.017543859649122806</v>
      </c>
      <c r="L26" s="43">
        <f t="shared" si="1"/>
        <v>0.1283126828</v>
      </c>
      <c r="M26" s="43">
        <f t="shared" si="2"/>
        <v>0.0492166482</v>
      </c>
      <c r="N26" s="43">
        <f t="shared" si="3"/>
        <v>0.01754385965</v>
      </c>
      <c r="O26" s="41">
        <v>0.050505050505050504</v>
      </c>
      <c r="P26" s="41">
        <v>0.09895833333333333</v>
      </c>
      <c r="Q26" s="41">
        <v>0.14393939393939395</v>
      </c>
      <c r="R26" s="41">
        <v>0.12</v>
      </c>
      <c r="S26" s="41">
        <v>0.09550561797752809</v>
      </c>
      <c r="T26" s="41">
        <v>0.06040268456375839</v>
      </c>
      <c r="U26" s="41">
        <v>0.06896551724137931</v>
      </c>
      <c r="V26" s="41">
        <v>0.25</v>
      </c>
      <c r="W26" s="41">
        <v>0.2909090909090909</v>
      </c>
      <c r="X26" s="41">
        <v>0.042682926829268296</v>
      </c>
      <c r="Y26" s="41">
        <v>0.05555555555555555</v>
      </c>
      <c r="Z26" s="41">
        <v>0.21296296296296297</v>
      </c>
      <c r="AA26" s="45">
        <v>0.0</v>
      </c>
      <c r="AB26" s="45">
        <v>0.0</v>
      </c>
      <c r="AC26" s="43">
        <f t="shared" si="4"/>
        <v>0.02777777778</v>
      </c>
      <c r="AD26" s="43">
        <f t="shared" si="5"/>
        <v>0.1366387452</v>
      </c>
      <c r="AE26" s="41">
        <v>0.12666666666666668</v>
      </c>
      <c r="AF26" s="41">
        <v>0.08888888888888889</v>
      </c>
      <c r="AG26" s="41">
        <v>0.017543859649122806</v>
      </c>
      <c r="AH26" s="41">
        <v>0.08</v>
      </c>
      <c r="AI26" s="41">
        <v>0.10810810810810811</v>
      </c>
      <c r="AJ26" s="41">
        <v>0.1346153846153846</v>
      </c>
      <c r="AK26" s="41">
        <v>0.09832134292565947</v>
      </c>
      <c r="AL26" s="45">
        <v>0.0</v>
      </c>
      <c r="AM26" s="41">
        <v>0.2653061224489796</v>
      </c>
      <c r="AN26" s="45">
        <v>0.0</v>
      </c>
      <c r="AO26" s="41">
        <v>0.07625272331154684</v>
      </c>
      <c r="AP26" s="41">
        <v>0.16666666666666666</v>
      </c>
      <c r="AQ26" s="41">
        <v>0.07758620689655173</v>
      </c>
      <c r="AR26" s="45">
        <v>0.0</v>
      </c>
      <c r="AS26" s="41">
        <v>0.024390243902439025</v>
      </c>
      <c r="AT26" s="41">
        <v>0.10454545454545454</v>
      </c>
      <c r="AU26" s="41">
        <v>0.09230769230769231</v>
      </c>
      <c r="AV26" s="45">
        <v>0.0</v>
      </c>
      <c r="AW26" s="41">
        <v>0.007352941176470588</v>
      </c>
      <c r="AX26" s="41">
        <v>0.3333333333333333</v>
      </c>
      <c r="AY26" s="41">
        <v>0.25833333333333336</v>
      </c>
      <c r="AZ26" s="41">
        <v>0.011111111111111112</v>
      </c>
      <c r="BA26" s="45">
        <v>0.0</v>
      </c>
      <c r="BB26" s="41">
        <v>0.16666666666666666</v>
      </c>
      <c r="BC26" s="41">
        <v>0.1365079365079365</v>
      </c>
      <c r="BD26" s="45">
        <v>0.0</v>
      </c>
      <c r="BE26" s="41">
        <v>0.024509803921568627</v>
      </c>
      <c r="BF26" s="45">
        <v>0.0</v>
      </c>
      <c r="BG26" s="41">
        <v>0.11392405063291139</v>
      </c>
      <c r="BH26" s="41">
        <v>0.09292035398230089</v>
      </c>
      <c r="BI26" s="41">
        <v>0.0390625</v>
      </c>
      <c r="BJ26" s="41">
        <v>0.06382978723404255</v>
      </c>
      <c r="BK26" s="41">
        <v>0.2564102564102564</v>
      </c>
      <c r="BL26" s="43">
        <f t="shared" si="6"/>
        <v>0.06894813487</v>
      </c>
      <c r="BM26" s="43">
        <f t="shared" si="7"/>
        <v>0.1197675145</v>
      </c>
      <c r="BN26" s="41">
        <v>0.060240963855421686</v>
      </c>
      <c r="BO26" s="41">
        <v>0.07668711656441718</v>
      </c>
      <c r="BP26" s="41">
        <v>0.15789473684210525</v>
      </c>
      <c r="BQ26" s="41">
        <v>0.16666666666666666</v>
      </c>
      <c r="BR26" s="41">
        <v>0.16216216216216217</v>
      </c>
      <c r="BS26" s="41">
        <v>0.08089887640449438</v>
      </c>
      <c r="BT26" s="45">
        <v>0.0</v>
      </c>
      <c r="BU26" s="41">
        <v>0.06481481481481481</v>
      </c>
      <c r="BV26" s="41">
        <v>0.16129032258064516</v>
      </c>
      <c r="BW26" s="45">
        <v>0.0</v>
      </c>
      <c r="BX26" s="41">
        <v>0.09473684210526316</v>
      </c>
      <c r="BY26" s="43">
        <f t="shared" si="8"/>
        <v>0.06481481481</v>
      </c>
      <c r="BZ26" s="43">
        <f t="shared" si="9"/>
        <v>0.08534238823</v>
      </c>
      <c r="CA26" s="41">
        <v>0.16304347826086957</v>
      </c>
      <c r="CB26" s="41">
        <v>0.012195121951219513</v>
      </c>
    </row>
    <row r="27" ht="14.25" customHeight="1">
      <c r="A27" s="21">
        <v>25.0</v>
      </c>
      <c r="B27" s="34" t="s">
        <v>125</v>
      </c>
      <c r="C27" s="41">
        <v>0.19731800766283525</v>
      </c>
      <c r="D27" s="41">
        <v>0.17346938775510204</v>
      </c>
      <c r="E27" s="41">
        <v>0.24561403508771928</v>
      </c>
      <c r="F27" s="41">
        <v>0.2222222222222222</v>
      </c>
      <c r="G27" s="41">
        <v>0.26174496644295303</v>
      </c>
      <c r="H27" s="41">
        <v>0.16666666666666666</v>
      </c>
      <c r="I27" s="41">
        <v>0.10112359550561797</v>
      </c>
      <c r="J27" s="41">
        <v>0.2112676056338028</v>
      </c>
      <c r="K27" s="41">
        <v>0.24561403508771928</v>
      </c>
      <c r="L27" s="43">
        <f t="shared" si="1"/>
        <v>0.2142058166</v>
      </c>
      <c r="M27" s="43">
        <f t="shared" si="2"/>
        <v>0.1561956006</v>
      </c>
      <c r="N27" s="43">
        <f t="shared" si="3"/>
        <v>0.2456140351</v>
      </c>
      <c r="O27" s="41">
        <v>0.14646464646464646</v>
      </c>
      <c r="P27" s="41">
        <v>0.24479166666666666</v>
      </c>
      <c r="Q27" s="41">
        <v>0.20454545454545456</v>
      </c>
      <c r="R27" s="41">
        <v>0.176</v>
      </c>
      <c r="S27" s="41">
        <v>0.1404494382022472</v>
      </c>
      <c r="T27" s="41">
        <v>0.2550335570469799</v>
      </c>
      <c r="U27" s="41">
        <v>0.22413793103448276</v>
      </c>
      <c r="V27" s="41">
        <v>0.4166666666666667</v>
      </c>
      <c r="W27" s="41">
        <v>0.2545454545454545</v>
      </c>
      <c r="X27" s="41">
        <v>0.3719512195121951</v>
      </c>
      <c r="Y27" s="41">
        <v>0.08333333333333333</v>
      </c>
      <c r="Z27" s="41">
        <v>0.16666666666666666</v>
      </c>
      <c r="AA27" s="41">
        <v>0.020833333333333332</v>
      </c>
      <c r="AB27" s="41">
        <v>0.05405405405405406</v>
      </c>
      <c r="AC27" s="43">
        <f t="shared" si="4"/>
        <v>0.05208333333</v>
      </c>
      <c r="AD27" s="43">
        <f t="shared" si="5"/>
        <v>0.2118043487</v>
      </c>
      <c r="AE27" s="41">
        <v>0.24666666666666667</v>
      </c>
      <c r="AF27" s="41">
        <v>0.16507936507936508</v>
      </c>
      <c r="AG27" s="41">
        <v>0.24561403508771928</v>
      </c>
      <c r="AH27" s="41">
        <v>0.2</v>
      </c>
      <c r="AI27" s="41">
        <v>0.19369369369369369</v>
      </c>
      <c r="AJ27" s="41">
        <v>0.17307692307692307</v>
      </c>
      <c r="AK27" s="41">
        <v>0.22302158273381295</v>
      </c>
      <c r="AL27" s="41">
        <v>0.018867924528301886</v>
      </c>
      <c r="AM27" s="41">
        <v>0.2857142857142857</v>
      </c>
      <c r="AN27" s="41">
        <v>0.21428571428571427</v>
      </c>
      <c r="AO27" s="41">
        <v>0.18736383442265794</v>
      </c>
      <c r="AP27" s="41">
        <v>0.23015873015873015</v>
      </c>
      <c r="AQ27" s="41">
        <v>0.1896551724137931</v>
      </c>
      <c r="AR27" s="41">
        <v>0.16666666666666666</v>
      </c>
      <c r="AS27" s="41">
        <v>0.06097560975609756</v>
      </c>
      <c r="AT27" s="41">
        <v>0.22272727272727272</v>
      </c>
      <c r="AU27" s="41">
        <v>0.19807692307692307</v>
      </c>
      <c r="AV27" s="45">
        <v>0.0</v>
      </c>
      <c r="AW27" s="41">
        <v>0.4117647058823529</v>
      </c>
      <c r="AX27" s="41">
        <v>0.19047619047619047</v>
      </c>
      <c r="AY27" s="41">
        <v>0.20833333333333334</v>
      </c>
      <c r="AZ27" s="41">
        <v>0.06666666666666667</v>
      </c>
      <c r="BA27" s="45">
        <v>0.0</v>
      </c>
      <c r="BB27" s="41">
        <v>0.14285714285714285</v>
      </c>
      <c r="BC27" s="41">
        <v>0.28888888888888886</v>
      </c>
      <c r="BD27" s="45">
        <v>0.0</v>
      </c>
      <c r="BE27" s="41">
        <v>0.058823529411764705</v>
      </c>
      <c r="BF27" s="45">
        <v>0.0</v>
      </c>
      <c r="BG27" s="41">
        <v>0.1518987341772152</v>
      </c>
      <c r="BH27" s="41">
        <v>0.3274336283185841</v>
      </c>
      <c r="BI27" s="41">
        <v>0.0546875</v>
      </c>
      <c r="BJ27" s="41">
        <v>0.0425531914893617</v>
      </c>
      <c r="BK27" s="41">
        <v>0.20512820512820512</v>
      </c>
      <c r="BL27" s="43">
        <f t="shared" si="6"/>
        <v>0.1597774542</v>
      </c>
      <c r="BM27" s="43">
        <f t="shared" si="7"/>
        <v>0.1007896322</v>
      </c>
      <c r="BN27" s="41">
        <v>0.10843373493975904</v>
      </c>
      <c r="BO27" s="41">
        <v>0.20245398773006135</v>
      </c>
      <c r="BP27" s="41">
        <v>0.2631578947368421</v>
      </c>
      <c r="BQ27" s="41">
        <v>0.16666666666666666</v>
      </c>
      <c r="BR27" s="41">
        <v>0.16216216216216217</v>
      </c>
      <c r="BS27" s="41">
        <v>0.20449438202247192</v>
      </c>
      <c r="BT27" s="45">
        <v>0.0</v>
      </c>
      <c r="BU27" s="41">
        <v>0.17592592592592593</v>
      </c>
      <c r="BV27" s="41">
        <v>0.16129032258064516</v>
      </c>
      <c r="BW27" s="45">
        <v>0.0</v>
      </c>
      <c r="BX27" s="41">
        <v>0.20789473684210527</v>
      </c>
      <c r="BY27" s="43">
        <f t="shared" si="8"/>
        <v>0.1759259259</v>
      </c>
      <c r="BZ27" s="43">
        <f t="shared" si="9"/>
        <v>0.1230616865</v>
      </c>
      <c r="CA27" s="41">
        <v>0.2898550724637681</v>
      </c>
      <c r="CB27" s="41">
        <v>0.09349593495934959</v>
      </c>
    </row>
    <row r="28" ht="14.25" customHeight="1">
      <c r="A28" s="30">
        <v>26.0</v>
      </c>
      <c r="B28" s="34" t="s">
        <v>126</v>
      </c>
      <c r="C28" s="41">
        <v>0.710727969348659</v>
      </c>
      <c r="D28" s="41">
        <v>0.7414965986394558</v>
      </c>
      <c r="E28" s="41">
        <v>0.7368421052631579</v>
      </c>
      <c r="F28" s="41">
        <v>0.6491228070175439</v>
      </c>
      <c r="G28" s="41">
        <v>0.5906040268456376</v>
      </c>
      <c r="H28" s="41">
        <v>0.7243589743589743</v>
      </c>
      <c r="I28" s="41">
        <v>0.8426966292134831</v>
      </c>
      <c r="J28" s="41">
        <v>0.7464788732394366</v>
      </c>
      <c r="K28" s="41">
        <v>0.7368421052631579</v>
      </c>
      <c r="L28" s="43">
        <f t="shared" si="1"/>
        <v>0.6574815006</v>
      </c>
      <c r="M28" s="43">
        <f t="shared" si="2"/>
        <v>0.7945877512</v>
      </c>
      <c r="N28" s="43">
        <f t="shared" si="3"/>
        <v>0.7368421053</v>
      </c>
      <c r="O28" s="41">
        <v>0.803030303030303</v>
      </c>
      <c r="P28" s="41">
        <v>0.65625</v>
      </c>
      <c r="Q28" s="41">
        <v>0.6515151515151515</v>
      </c>
      <c r="R28" s="41">
        <v>0.704</v>
      </c>
      <c r="S28" s="41">
        <v>0.7640449438202247</v>
      </c>
      <c r="T28" s="41">
        <v>0.6845637583892618</v>
      </c>
      <c r="U28" s="41">
        <v>0.7068965517241379</v>
      </c>
      <c r="V28" s="41">
        <v>0.3333333333333333</v>
      </c>
      <c r="W28" s="41">
        <v>0.45454545454545453</v>
      </c>
      <c r="X28" s="41">
        <v>0.5853658536585366</v>
      </c>
      <c r="Y28" s="41">
        <v>0.8611111111111112</v>
      </c>
      <c r="Z28" s="41">
        <v>0.6203703703703703</v>
      </c>
      <c r="AA28" s="41">
        <v>0.9791666666666666</v>
      </c>
      <c r="AB28" s="41">
        <v>0.9459459459459459</v>
      </c>
      <c r="AC28" s="43">
        <f t="shared" si="4"/>
        <v>0.9201388889</v>
      </c>
      <c r="AD28" s="43">
        <f t="shared" si="5"/>
        <v>0.6515569061</v>
      </c>
      <c r="AE28" s="41">
        <v>0.6266666666666667</v>
      </c>
      <c r="AF28" s="41">
        <v>0.746031746031746</v>
      </c>
      <c r="AG28" s="41">
        <v>0.7368421052631579</v>
      </c>
      <c r="AH28" s="41">
        <v>0.72</v>
      </c>
      <c r="AI28" s="41">
        <v>0.6981981981981982</v>
      </c>
      <c r="AJ28" s="41">
        <v>0.6923076923076923</v>
      </c>
      <c r="AK28" s="41">
        <v>0.6786570743405276</v>
      </c>
      <c r="AL28" s="41">
        <v>0.9811320754716981</v>
      </c>
      <c r="AM28" s="41">
        <v>0.4489795918367347</v>
      </c>
      <c r="AN28" s="41">
        <v>0.7857142857142857</v>
      </c>
      <c r="AO28" s="41">
        <v>0.7363834422657952</v>
      </c>
      <c r="AP28" s="41">
        <v>0.6031746031746031</v>
      </c>
      <c r="AQ28" s="41">
        <v>0.7327586206896551</v>
      </c>
      <c r="AR28" s="41">
        <v>0.8333333333333334</v>
      </c>
      <c r="AS28" s="41">
        <v>0.9146341463414634</v>
      </c>
      <c r="AT28" s="41">
        <v>0.6727272727272727</v>
      </c>
      <c r="AU28" s="41">
        <v>0.7096153846153846</v>
      </c>
      <c r="AV28" s="41">
        <v>1.0</v>
      </c>
      <c r="AW28" s="41">
        <v>0.5808823529411765</v>
      </c>
      <c r="AX28" s="41">
        <v>0.47619047619047616</v>
      </c>
      <c r="AY28" s="41">
        <v>0.5333333333333333</v>
      </c>
      <c r="AZ28" s="41">
        <v>0.9222222222222223</v>
      </c>
      <c r="BA28" s="41">
        <v>1.0</v>
      </c>
      <c r="BB28" s="41">
        <v>0.6904761904761905</v>
      </c>
      <c r="BC28" s="41">
        <v>0.5746031746031746</v>
      </c>
      <c r="BD28" s="41">
        <v>1.0</v>
      </c>
      <c r="BE28" s="41">
        <v>0.9166666666666666</v>
      </c>
      <c r="BF28" s="41">
        <v>1.0</v>
      </c>
      <c r="BG28" s="41">
        <v>0.7341772151898734</v>
      </c>
      <c r="BH28" s="41">
        <v>0.5796460176991151</v>
      </c>
      <c r="BI28" s="41">
        <v>0.90625</v>
      </c>
      <c r="BJ28" s="41">
        <v>0.8936170212765957</v>
      </c>
      <c r="BK28" s="41">
        <v>0.5384615384615384</v>
      </c>
      <c r="BL28" s="43">
        <f t="shared" si="6"/>
        <v>0.771274411</v>
      </c>
      <c r="BM28" s="43">
        <f t="shared" si="7"/>
        <v>0.7794428532</v>
      </c>
      <c r="BN28" s="41">
        <v>0.8313253012048193</v>
      </c>
      <c r="BO28" s="41">
        <v>0.7208588957055214</v>
      </c>
      <c r="BP28" s="41">
        <v>0.5789473684210527</v>
      </c>
      <c r="BQ28" s="41">
        <v>0.6666666666666666</v>
      </c>
      <c r="BR28" s="41">
        <v>0.6756756756756757</v>
      </c>
      <c r="BS28" s="41">
        <v>0.7146067415730337</v>
      </c>
      <c r="BT28" s="41">
        <v>1.0</v>
      </c>
      <c r="BU28" s="41">
        <v>0.7592592592592593</v>
      </c>
      <c r="BV28" s="41">
        <v>0.6774193548387096</v>
      </c>
      <c r="BW28" s="41">
        <v>1.0</v>
      </c>
      <c r="BX28" s="41">
        <v>0.6973684210526315</v>
      </c>
      <c r="BY28" s="43">
        <f t="shared" si="8"/>
        <v>0.7592592593</v>
      </c>
      <c r="BZ28" s="43">
        <f t="shared" si="9"/>
        <v>0.7915959253</v>
      </c>
      <c r="CA28" s="41">
        <v>0.5471014492753623</v>
      </c>
      <c r="CB28" s="41">
        <v>0.8943089430894309</v>
      </c>
    </row>
    <row r="29" ht="14.25" customHeight="1">
      <c r="A29" s="30">
        <v>27.0</v>
      </c>
      <c r="B29" s="44" t="s">
        <v>127</v>
      </c>
      <c r="C29" s="46" t="s">
        <v>128</v>
      </c>
      <c r="D29" s="46" t="s">
        <v>128</v>
      </c>
      <c r="E29" s="47" t="s">
        <v>128</v>
      </c>
      <c r="F29" s="47" t="s">
        <v>128</v>
      </c>
      <c r="G29" s="47" t="s">
        <v>128</v>
      </c>
      <c r="H29" s="47" t="s">
        <v>128</v>
      </c>
      <c r="I29" s="47" t="s">
        <v>128</v>
      </c>
      <c r="J29" s="47" t="s">
        <v>128</v>
      </c>
      <c r="K29" s="47" t="s">
        <v>128</v>
      </c>
      <c r="L29" s="47" t="s">
        <v>128</v>
      </c>
      <c r="M29" s="47" t="s">
        <v>128</v>
      </c>
      <c r="N29" s="25" t="str">
        <f t="shared" si="3"/>
        <v>N</v>
      </c>
      <c r="O29" s="47" t="s">
        <v>128</v>
      </c>
      <c r="P29" s="47" t="s">
        <v>128</v>
      </c>
      <c r="Q29" s="47" t="s">
        <v>128</v>
      </c>
      <c r="R29" s="47" t="s">
        <v>128</v>
      </c>
      <c r="S29" s="47" t="s">
        <v>128</v>
      </c>
      <c r="T29" s="47" t="s">
        <v>128</v>
      </c>
      <c r="U29" s="47" t="s">
        <v>128</v>
      </c>
      <c r="V29" s="47" t="s">
        <v>128</v>
      </c>
      <c r="W29" s="47" t="s">
        <v>128</v>
      </c>
      <c r="X29" s="47" t="s">
        <v>128</v>
      </c>
      <c r="Y29" s="47" t="s">
        <v>128</v>
      </c>
      <c r="Z29" s="47" t="s">
        <v>128</v>
      </c>
      <c r="AA29" s="47" t="s">
        <v>128</v>
      </c>
      <c r="AB29" s="47" t="s">
        <v>128</v>
      </c>
      <c r="AC29" s="47" t="s">
        <v>128</v>
      </c>
      <c r="AD29" s="47" t="s">
        <v>128</v>
      </c>
      <c r="AE29" s="47" t="s">
        <v>128</v>
      </c>
      <c r="AF29" s="47" t="s">
        <v>128</v>
      </c>
      <c r="AG29" s="47" t="s">
        <v>128</v>
      </c>
      <c r="AH29" s="47" t="s">
        <v>128</v>
      </c>
      <c r="AI29" s="47" t="s">
        <v>128</v>
      </c>
      <c r="AJ29" s="47" t="s">
        <v>128</v>
      </c>
      <c r="AK29" s="47" t="s">
        <v>128</v>
      </c>
      <c r="AL29" s="47" t="s">
        <v>128</v>
      </c>
      <c r="AM29" s="47" t="s">
        <v>128</v>
      </c>
      <c r="AN29" s="47" t="s">
        <v>128</v>
      </c>
      <c r="AO29" s="47" t="s">
        <v>128</v>
      </c>
      <c r="AP29" s="47" t="s">
        <v>128</v>
      </c>
      <c r="AQ29" s="47" t="s">
        <v>128</v>
      </c>
      <c r="AR29" s="47" t="s">
        <v>128</v>
      </c>
      <c r="AS29" s="47" t="s">
        <v>128</v>
      </c>
      <c r="AT29" s="47" t="s">
        <v>128</v>
      </c>
      <c r="AU29" s="47" t="s">
        <v>128</v>
      </c>
      <c r="AV29" s="47" t="s">
        <v>128</v>
      </c>
      <c r="AW29" s="47" t="s">
        <v>128</v>
      </c>
      <c r="AX29" s="47" t="s">
        <v>128</v>
      </c>
      <c r="AY29" s="47" t="s">
        <v>128</v>
      </c>
      <c r="AZ29" s="47" t="s">
        <v>128</v>
      </c>
      <c r="BA29" s="47" t="s">
        <v>128</v>
      </c>
      <c r="BB29" s="47" t="s">
        <v>128</v>
      </c>
      <c r="BC29" s="47" t="s">
        <v>128</v>
      </c>
      <c r="BD29" s="47" t="s">
        <v>128</v>
      </c>
      <c r="BE29" s="47" t="s">
        <v>128</v>
      </c>
      <c r="BF29" s="47" t="s">
        <v>128</v>
      </c>
      <c r="BG29" s="47" t="s">
        <v>128</v>
      </c>
      <c r="BH29" s="47" t="s">
        <v>128</v>
      </c>
      <c r="BI29" s="47" t="s">
        <v>128</v>
      </c>
      <c r="BJ29" s="47" t="s">
        <v>128</v>
      </c>
      <c r="BK29" s="47" t="s">
        <v>128</v>
      </c>
      <c r="BL29" s="47" t="s">
        <v>128</v>
      </c>
      <c r="BM29" s="47" t="s">
        <v>128</v>
      </c>
      <c r="BN29" s="47" t="s">
        <v>128</v>
      </c>
      <c r="BO29" s="47" t="s">
        <v>128</v>
      </c>
      <c r="BP29" s="47" t="s">
        <v>128</v>
      </c>
      <c r="BQ29" s="47" t="s">
        <v>128</v>
      </c>
      <c r="BR29" s="47" t="s">
        <v>128</v>
      </c>
      <c r="BS29" s="47" t="s">
        <v>128</v>
      </c>
      <c r="BT29" s="47" t="s">
        <v>128</v>
      </c>
      <c r="BU29" s="47" t="s">
        <v>128</v>
      </c>
      <c r="BV29" s="47" t="s">
        <v>128</v>
      </c>
      <c r="BW29" s="47" t="s">
        <v>128</v>
      </c>
      <c r="BX29" s="47" t="s">
        <v>128</v>
      </c>
      <c r="BY29" s="25" t="str">
        <f t="shared" si="8"/>
        <v>N</v>
      </c>
      <c r="BZ29" s="25" t="str">
        <f t="shared" ref="BZ29:CB29" si="10">(BV29)</f>
        <v>N</v>
      </c>
      <c r="CA29" s="25" t="str">
        <f t="shared" si="10"/>
        <v>N</v>
      </c>
      <c r="CB29" s="25" t="str">
        <f t="shared" si="10"/>
        <v>N</v>
      </c>
    </row>
    <row r="30" ht="14.25" customHeight="1">
      <c r="A30" s="21">
        <v>28.0</v>
      </c>
      <c r="B30" s="22" t="s">
        <v>129</v>
      </c>
      <c r="C30" s="45">
        <v>0.1513</v>
      </c>
      <c r="D30" s="41">
        <v>0.1326530612244898</v>
      </c>
      <c r="E30" s="41">
        <v>0.21052631578947367</v>
      </c>
      <c r="F30" s="41">
        <v>0.16374269005847952</v>
      </c>
      <c r="G30" s="41">
        <v>0.20134228187919462</v>
      </c>
      <c r="H30" s="41">
        <v>0.12179487179487179</v>
      </c>
      <c r="I30" s="41">
        <v>0.16853932584269662</v>
      </c>
      <c r="J30" s="41">
        <v>0.04225352112676056</v>
      </c>
      <c r="K30" s="41">
        <v>0.21052631578947367</v>
      </c>
      <c r="L30" s="43">
        <f t="shared" ref="L30:L31" si="11">AVERAGE(G30,H30)</f>
        <v>0.1615685768</v>
      </c>
      <c r="M30" s="43">
        <f t="shared" ref="M30:M31" si="12">AVERAGE(I30,J30)</f>
        <v>0.1053964235</v>
      </c>
      <c r="N30" s="43">
        <f t="shared" si="3"/>
        <v>0.2105263158</v>
      </c>
      <c r="O30" s="41">
        <v>0.18181818181818182</v>
      </c>
      <c r="P30" s="41">
        <v>0.11979166666666667</v>
      </c>
      <c r="Q30" s="41">
        <v>0.15151515151515152</v>
      </c>
      <c r="R30" s="41">
        <v>0.128</v>
      </c>
      <c r="S30" s="41">
        <v>0.16853932584269662</v>
      </c>
      <c r="T30" s="41">
        <v>0.16778523489932887</v>
      </c>
      <c r="U30" s="41">
        <v>0.13793103448275862</v>
      </c>
      <c r="V30" s="45">
        <v>0.0</v>
      </c>
      <c r="W30" s="45">
        <v>0.0</v>
      </c>
      <c r="X30" s="45">
        <v>0.0</v>
      </c>
      <c r="Y30" s="45">
        <v>0.0</v>
      </c>
      <c r="Z30" s="45">
        <v>0.0</v>
      </c>
      <c r="AA30" s="41">
        <v>0.3958333333333333</v>
      </c>
      <c r="AB30" s="41">
        <v>0.5405405405405406</v>
      </c>
      <c r="AC30" s="43">
        <f t="shared" ref="AC30:AC31" si="13">AVERAGE(AA30,Y30)</f>
        <v>0.1979166667</v>
      </c>
      <c r="AD30" s="43">
        <f t="shared" ref="AD30:AD31" si="14">AVERAGE(AB30,Z30,X30,W30)</f>
        <v>0.1351351351</v>
      </c>
      <c r="AE30" s="41">
        <v>0.08</v>
      </c>
      <c r="AF30" s="41">
        <v>0.1746031746031746</v>
      </c>
      <c r="AG30" s="41">
        <v>0.21052631578947367</v>
      </c>
      <c r="AH30" s="41">
        <v>0.17666666666666667</v>
      </c>
      <c r="AI30" s="41">
        <v>0.11711711711711711</v>
      </c>
      <c r="AJ30" s="41">
        <v>0.23076923076923078</v>
      </c>
      <c r="AK30" s="41">
        <v>0.11510791366906475</v>
      </c>
      <c r="AL30" s="41">
        <v>0.3584905660377358</v>
      </c>
      <c r="AM30" s="41">
        <v>0.02040816326530612</v>
      </c>
      <c r="AN30" s="45">
        <v>0.0</v>
      </c>
      <c r="AO30" s="41">
        <v>0.16993464052287582</v>
      </c>
      <c r="AP30" s="41">
        <v>0.11904761904761904</v>
      </c>
      <c r="AQ30" s="41">
        <v>0.15229885057471265</v>
      </c>
      <c r="AR30" s="41">
        <v>0.22916666666666666</v>
      </c>
      <c r="AS30" s="41">
        <v>0.23170731707317074</v>
      </c>
      <c r="AT30" s="41">
        <v>0.13636363636363635</v>
      </c>
      <c r="AU30" s="41">
        <v>0.1519230769230769</v>
      </c>
      <c r="AV30" s="45">
        <v>0.0</v>
      </c>
      <c r="AW30" s="41">
        <v>0.014705882352941176</v>
      </c>
      <c r="AX30" s="45">
        <v>0.0</v>
      </c>
      <c r="AY30" s="41">
        <v>0.008333333333333333</v>
      </c>
      <c r="AZ30" s="41">
        <v>0.37777777777777777</v>
      </c>
      <c r="BA30" s="41">
        <v>0.34782608695652173</v>
      </c>
      <c r="BB30" s="45">
        <v>0.0</v>
      </c>
      <c r="BC30" s="41">
        <v>0.006349206349206349</v>
      </c>
      <c r="BD30" s="45">
        <v>0.0</v>
      </c>
      <c r="BE30" s="41">
        <v>0.37745098039215685</v>
      </c>
      <c r="BF30" s="45">
        <v>0.0</v>
      </c>
      <c r="BG30" s="45">
        <v>0.0</v>
      </c>
      <c r="BH30" s="45">
        <v>0.0</v>
      </c>
      <c r="BI30" s="41">
        <v>0.4921875</v>
      </c>
      <c r="BJ30" s="41">
        <v>0.3191489361702128</v>
      </c>
      <c r="BK30" s="41">
        <v>0.02564102564102564</v>
      </c>
      <c r="BL30" s="43">
        <f t="shared" ref="BL30:BL31" si="15">AVERAGE(BF30,BG30,BH30)</f>
        <v>0</v>
      </c>
      <c r="BM30" s="43">
        <f t="shared" ref="BM30:BM31" si="16">AVERAGE(BI30,BJ30,BK30)</f>
        <v>0.2789924873</v>
      </c>
      <c r="BN30" s="41">
        <v>0.20481927710843373</v>
      </c>
      <c r="BO30" s="41">
        <v>0.16257668711656442</v>
      </c>
      <c r="BP30" s="41">
        <v>0.09473684210526316</v>
      </c>
      <c r="BQ30" s="45">
        <v>0.0</v>
      </c>
      <c r="BR30" s="41">
        <v>0.14864864864864866</v>
      </c>
      <c r="BS30" s="41">
        <v>0.15280898876404495</v>
      </c>
      <c r="BT30" s="45">
        <v>0.0</v>
      </c>
      <c r="BU30" s="41">
        <v>0.10185185185185185</v>
      </c>
      <c r="BV30" s="41">
        <v>0.3548387096774194</v>
      </c>
      <c r="BW30" s="45">
        <v>0.0</v>
      </c>
      <c r="BX30" s="41">
        <v>0.15</v>
      </c>
      <c r="BY30" s="43">
        <f t="shared" si="8"/>
        <v>0.1018518519</v>
      </c>
      <c r="BZ30" s="43">
        <f t="shared" ref="BZ30:BZ31" si="17">AVERAGE(BV30,BW30,BX30)</f>
        <v>0.1682795699</v>
      </c>
      <c r="CA30" s="41">
        <v>0.057971014492753624</v>
      </c>
      <c r="CB30" s="41">
        <v>0.25609756097560976</v>
      </c>
    </row>
    <row r="31" ht="14.25" customHeight="1">
      <c r="A31" s="30">
        <v>29.0</v>
      </c>
      <c r="B31" s="44" t="s">
        <v>130</v>
      </c>
      <c r="C31" s="45">
        <v>0.0057</v>
      </c>
      <c r="D31" s="45">
        <v>0.0</v>
      </c>
      <c r="E31" s="45">
        <v>0.0</v>
      </c>
      <c r="F31" s="48">
        <v>0.017543859649122806</v>
      </c>
      <c r="G31" s="41">
        <v>0.013422818791946308</v>
      </c>
      <c r="H31" s="45">
        <v>0.0</v>
      </c>
      <c r="I31" s="41">
        <v>0.011235955056179775</v>
      </c>
      <c r="J31" s="45">
        <v>0.0</v>
      </c>
      <c r="K31" s="45">
        <v>0.0</v>
      </c>
      <c r="L31" s="43">
        <f t="shared" si="11"/>
        <v>0.006711409396</v>
      </c>
      <c r="M31" s="43">
        <f t="shared" si="12"/>
        <v>0.005617977528</v>
      </c>
      <c r="N31" s="43">
        <f t="shared" si="3"/>
        <v>0</v>
      </c>
      <c r="O31" s="41">
        <v>0.005050505050505051</v>
      </c>
      <c r="P31" s="41">
        <v>0.010416666666666666</v>
      </c>
      <c r="Q31" s="45">
        <v>0.0</v>
      </c>
      <c r="R31" s="41">
        <v>0.008</v>
      </c>
      <c r="S31" s="41">
        <v>0.0056179775280898875</v>
      </c>
      <c r="T31" s="41">
        <v>0.006711409395973154</v>
      </c>
      <c r="U31" s="45">
        <v>0.0</v>
      </c>
      <c r="V31" s="45">
        <v>0.0</v>
      </c>
      <c r="W31" s="45">
        <v>0.0</v>
      </c>
      <c r="X31" s="48">
        <v>0.006097560975609756</v>
      </c>
      <c r="Y31" s="45">
        <v>0.0</v>
      </c>
      <c r="Z31" s="41">
        <v>0.018518518518518517</v>
      </c>
      <c r="AA31" s="45">
        <v>0.0</v>
      </c>
      <c r="AB31" s="45">
        <v>0.0</v>
      </c>
      <c r="AC31" s="43">
        <f t="shared" si="13"/>
        <v>0</v>
      </c>
      <c r="AD31" s="43">
        <f t="shared" si="14"/>
        <v>0.006154019874</v>
      </c>
      <c r="AE31" s="41">
        <v>0.013333333333333334</v>
      </c>
      <c r="AF31" s="41">
        <v>0.0031746031746031746</v>
      </c>
      <c r="AG31" s="42">
        <v>0.0</v>
      </c>
      <c r="AH31" s="41">
        <v>0.006666666666666667</v>
      </c>
      <c r="AI31" s="41">
        <v>0.0045045045045045045</v>
      </c>
      <c r="AJ31" s="42">
        <v>0.0</v>
      </c>
      <c r="AK31" s="41">
        <v>0.007194244604316547</v>
      </c>
      <c r="AL31" s="42">
        <v>0.0</v>
      </c>
      <c r="AM31" s="42">
        <v>0.0</v>
      </c>
      <c r="AN31" s="42">
        <v>0.0</v>
      </c>
      <c r="AO31" s="41">
        <v>0.006535947712418301</v>
      </c>
      <c r="AP31" s="42">
        <v>0.0</v>
      </c>
      <c r="AQ31" s="41">
        <v>0.008620689655172414</v>
      </c>
      <c r="AR31" s="42">
        <v>0.0</v>
      </c>
      <c r="AS31" s="42">
        <v>0.0</v>
      </c>
      <c r="AT31" s="41">
        <v>0.006818181818181818</v>
      </c>
      <c r="AU31" s="41">
        <v>0.0057692307692307696</v>
      </c>
      <c r="AV31" s="45">
        <v>0.0</v>
      </c>
      <c r="AW31" s="41">
        <v>0.014705882352941176</v>
      </c>
      <c r="AX31" s="42">
        <v>0.0</v>
      </c>
      <c r="AY31" s="41">
        <v>0.008333333333333333</v>
      </c>
      <c r="AZ31" s="42">
        <v>0.0</v>
      </c>
      <c r="BA31" s="42">
        <v>0.0</v>
      </c>
      <c r="BB31" s="42">
        <v>0.0</v>
      </c>
      <c r="BC31" s="41">
        <v>0.009523809523809525</v>
      </c>
      <c r="BD31" s="45">
        <v>0.0</v>
      </c>
      <c r="BE31" s="45">
        <v>0.0</v>
      </c>
      <c r="BF31" s="42">
        <v>0.0</v>
      </c>
      <c r="BG31" s="41">
        <v>0.012658227848101266</v>
      </c>
      <c r="BH31" s="41">
        <v>0.008849557522123894</v>
      </c>
      <c r="BI31" s="42">
        <v>0.0</v>
      </c>
      <c r="BJ31" s="42">
        <v>0.0</v>
      </c>
      <c r="BK31" s="42">
        <v>0.0</v>
      </c>
      <c r="BL31" s="43">
        <f t="shared" si="15"/>
        <v>0.00716926179</v>
      </c>
      <c r="BM31" s="43">
        <f t="shared" si="16"/>
        <v>0</v>
      </c>
      <c r="BN31" s="42">
        <v>0.0</v>
      </c>
      <c r="BO31" s="41">
        <v>0.006134969325153374</v>
      </c>
      <c r="BP31" s="42">
        <v>0.0</v>
      </c>
      <c r="BQ31" s="41">
        <v>0.05555555555555555</v>
      </c>
      <c r="BR31" s="42">
        <v>0.0</v>
      </c>
      <c r="BS31" s="41">
        <v>0.006741573033707865</v>
      </c>
      <c r="BT31" s="42">
        <v>0.0</v>
      </c>
      <c r="BU31" s="45">
        <v>0.0</v>
      </c>
      <c r="BV31" s="45">
        <v>0.0</v>
      </c>
      <c r="BW31" s="45">
        <v>0.0</v>
      </c>
      <c r="BX31" s="48">
        <v>0.007894736842105263</v>
      </c>
      <c r="BY31" s="43">
        <f t="shared" si="8"/>
        <v>0</v>
      </c>
      <c r="BZ31" s="43">
        <f t="shared" si="17"/>
        <v>0.002631578947</v>
      </c>
      <c r="CA31" s="41">
        <v>0.010869565217391304</v>
      </c>
      <c r="CB31" s="42">
        <v>0.0</v>
      </c>
    </row>
    <row r="32" ht="14.25" customHeight="1">
      <c r="A32" s="49"/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</row>
    <row r="33" ht="14.25" customHeight="1">
      <c r="A33" s="49"/>
      <c r="B33" s="50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</row>
    <row r="34" ht="14.25" customHeight="1">
      <c r="A34" s="53"/>
      <c r="B34" s="54" t="s">
        <v>131</v>
      </c>
      <c r="C34" s="55">
        <v>522.0</v>
      </c>
      <c r="D34" s="56">
        <v>294.0</v>
      </c>
      <c r="E34" s="56">
        <v>57.0</v>
      </c>
      <c r="F34" s="56">
        <v>171.0</v>
      </c>
      <c r="G34" s="57">
        <v>149.0</v>
      </c>
      <c r="H34" s="57">
        <v>156.0</v>
      </c>
      <c r="I34" s="57">
        <v>89.0</v>
      </c>
      <c r="J34" s="57">
        <v>71.0</v>
      </c>
      <c r="K34" s="57">
        <v>57.0</v>
      </c>
      <c r="L34" s="58">
        <f>SUM(G34,H34)</f>
        <v>305</v>
      </c>
      <c r="M34" s="58">
        <f>sum(I34,J34)</f>
        <v>160</v>
      </c>
      <c r="N34" s="55">
        <v>57.0</v>
      </c>
      <c r="O34" s="57">
        <v>198.0</v>
      </c>
      <c r="P34" s="57">
        <v>192.0</v>
      </c>
      <c r="Q34" s="57">
        <v>132.0</v>
      </c>
      <c r="R34" s="57">
        <v>125.0</v>
      </c>
      <c r="S34" s="57">
        <v>178.0</v>
      </c>
      <c r="T34" s="57">
        <v>149.0</v>
      </c>
      <c r="U34" s="57">
        <v>58.0</v>
      </c>
      <c r="V34" s="57">
        <v>12.0</v>
      </c>
      <c r="W34" s="57">
        <v>55.0</v>
      </c>
      <c r="X34" s="56">
        <v>164.0</v>
      </c>
      <c r="Y34" s="56">
        <v>36.0</v>
      </c>
      <c r="Z34" s="56">
        <v>108.0</v>
      </c>
      <c r="AA34" s="56">
        <v>48.0</v>
      </c>
      <c r="AB34" s="56">
        <v>111.0</v>
      </c>
      <c r="AC34" s="55">
        <f>SUM(AA34,Y34)</f>
        <v>84</v>
      </c>
      <c r="AD34" s="55">
        <f>SUM(AB34,Z34,X34,W34)</f>
        <v>438</v>
      </c>
      <c r="AE34" s="57">
        <v>150.0</v>
      </c>
      <c r="AF34" s="57">
        <v>315.0</v>
      </c>
      <c r="AG34" s="57">
        <v>57.0</v>
      </c>
      <c r="AH34" s="57">
        <v>300.0</v>
      </c>
      <c r="AI34" s="57">
        <v>222.0</v>
      </c>
      <c r="AJ34" s="57">
        <v>52.0</v>
      </c>
      <c r="AK34" s="57">
        <v>417.0</v>
      </c>
      <c r="AL34" s="57">
        <v>53.0</v>
      </c>
      <c r="AM34" s="57">
        <v>49.0</v>
      </c>
      <c r="AN34" s="57">
        <v>14.0</v>
      </c>
      <c r="AO34" s="57">
        <v>459.0</v>
      </c>
      <c r="AP34" s="57">
        <v>126.0</v>
      </c>
      <c r="AQ34" s="57">
        <v>348.0</v>
      </c>
      <c r="AR34" s="57">
        <v>48.0</v>
      </c>
      <c r="AS34" s="57">
        <v>82.0</v>
      </c>
      <c r="AT34" s="56">
        <v>440.0</v>
      </c>
      <c r="AU34" s="57">
        <v>520.0</v>
      </c>
      <c r="AV34" s="56">
        <v>2.0</v>
      </c>
      <c r="AW34" s="57">
        <v>136.0</v>
      </c>
      <c r="AX34" s="57">
        <v>21.0</v>
      </c>
      <c r="AY34" s="57">
        <v>120.0</v>
      </c>
      <c r="AZ34" s="57">
        <v>180.0</v>
      </c>
      <c r="BA34" s="57">
        <v>23.0</v>
      </c>
      <c r="BB34" s="57">
        <v>42.0</v>
      </c>
      <c r="BC34" s="57">
        <v>315.0</v>
      </c>
      <c r="BD34" s="57">
        <v>3.0</v>
      </c>
      <c r="BE34" s="57">
        <v>204.0</v>
      </c>
      <c r="BF34" s="57">
        <v>3.0</v>
      </c>
      <c r="BG34" s="57">
        <v>79.0</v>
      </c>
      <c r="BH34" s="57">
        <v>226.0</v>
      </c>
      <c r="BI34" s="57">
        <v>128.0</v>
      </c>
      <c r="BJ34" s="57">
        <v>47.0</v>
      </c>
      <c r="BK34" s="57">
        <v>39.0</v>
      </c>
      <c r="BL34" s="55">
        <f>SUM(BF34,BG34,BH34)</f>
        <v>308</v>
      </c>
      <c r="BM34" s="55">
        <f>SUM(BI34,BJ34,BK34)</f>
        <v>214</v>
      </c>
      <c r="BN34" s="57">
        <v>83.0</v>
      </c>
      <c r="BO34" s="57">
        <v>326.0</v>
      </c>
      <c r="BP34" s="57">
        <v>95.0</v>
      </c>
      <c r="BQ34" s="57">
        <v>18.0</v>
      </c>
      <c r="BR34" s="57">
        <v>74.0</v>
      </c>
      <c r="BS34" s="57">
        <v>445.0</v>
      </c>
      <c r="BT34" s="57">
        <v>3.0</v>
      </c>
      <c r="BU34" s="57">
        <v>108.0</v>
      </c>
      <c r="BV34" s="57">
        <v>31.0</v>
      </c>
      <c r="BW34" s="57">
        <v>3.0</v>
      </c>
      <c r="BX34" s="57">
        <v>380.0</v>
      </c>
      <c r="BY34" s="55">
        <f>(BU34)</f>
        <v>108</v>
      </c>
      <c r="BZ34" s="55">
        <f>SUM(BV34,BW34,BX34)</f>
        <v>414</v>
      </c>
      <c r="CA34" s="56">
        <v>276.0</v>
      </c>
      <c r="CB34" s="56">
        <v>246.0</v>
      </c>
    </row>
    <row r="35" ht="14.25" customHeight="1">
      <c r="A35" s="53"/>
      <c r="B35" s="53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60"/>
      <c r="AB35" s="60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60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</row>
    <row r="36" ht="14.25" customHeight="1">
      <c r="A36" s="53"/>
      <c r="B36" s="53"/>
      <c r="C36" s="59"/>
      <c r="D36" s="59"/>
      <c r="E36" s="59"/>
      <c r="F36" s="61"/>
      <c r="G36" s="61"/>
      <c r="H36" s="61"/>
      <c r="I36" s="61"/>
      <c r="J36" s="61"/>
      <c r="K36" s="61"/>
      <c r="L36" s="62"/>
      <c r="M36" s="62"/>
      <c r="N36" s="62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</row>
    <row r="37" ht="14.25" customHeight="1">
      <c r="A37" s="53"/>
      <c r="C37" s="59"/>
      <c r="D37" s="59"/>
      <c r="E37" s="59"/>
      <c r="F37" s="61"/>
      <c r="G37" s="61"/>
      <c r="H37" s="61"/>
      <c r="I37" s="61"/>
      <c r="J37" s="61"/>
      <c r="K37" s="61"/>
      <c r="L37" s="62"/>
      <c r="M37" s="62"/>
      <c r="N37" s="62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62"/>
      <c r="AU37" s="62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</row>
    <row r="38" ht="14.25" customHeight="1">
      <c r="A38" s="53"/>
      <c r="C38" s="59"/>
      <c r="D38" s="59"/>
      <c r="E38" s="59"/>
      <c r="F38" s="61"/>
      <c r="G38" s="61"/>
      <c r="H38" s="61"/>
      <c r="I38" s="61"/>
      <c r="J38" s="61"/>
      <c r="K38" s="61"/>
      <c r="L38" s="62"/>
      <c r="M38" s="63"/>
      <c r="N38" s="63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</row>
    <row r="39" ht="14.25" customHeight="1">
      <c r="A39" s="53"/>
      <c r="C39" s="59"/>
      <c r="D39" s="59"/>
      <c r="E39" s="59"/>
      <c r="F39" s="59"/>
      <c r="G39" s="59"/>
      <c r="H39" s="59"/>
      <c r="I39" s="59"/>
      <c r="J39" s="59"/>
      <c r="K39" s="59"/>
      <c r="L39" s="62"/>
      <c r="M39" s="62"/>
      <c r="N39" s="62"/>
      <c r="O39" s="62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62"/>
      <c r="AY39" s="62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</row>
    <row r="40" ht="14.25" customHeight="1">
      <c r="A40" s="53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1"/>
      <c r="N40" s="61"/>
      <c r="O40" s="62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</row>
    <row r="41" ht="14.25" customHeight="1">
      <c r="A41" s="53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</row>
    <row r="42" ht="14.25" customHeight="1">
      <c r="A42" s="53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</row>
    <row r="43" ht="14.25" customHeight="1">
      <c r="A43" s="53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63"/>
      <c r="AU43" s="62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</row>
    <row r="44" ht="14.25" customHeight="1">
      <c r="A44" s="53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</row>
    <row r="45" ht="14.25" customHeight="1">
      <c r="A45" s="53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</row>
    <row r="46" ht="14.25" customHeight="1">
      <c r="A46" s="53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</row>
    <row r="47" ht="14.25" customHeight="1">
      <c r="A47" s="53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</row>
    <row r="48" ht="14.25" customHeight="1">
      <c r="A48" s="53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</row>
    <row r="49" ht="14.25" customHeight="1">
      <c r="A49" s="53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</row>
    <row r="50" ht="14.25" customHeight="1">
      <c r="A50" s="53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</row>
    <row r="51" ht="14.25" customHeight="1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</row>
    <row r="52" ht="14.25" customHeight="1">
      <c r="A52" s="53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</row>
    <row r="53" ht="14.25" customHeight="1">
      <c r="A53" s="53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</row>
    <row r="54" ht="14.25" customHeight="1">
      <c r="A54" s="53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</row>
    <row r="55" ht="14.25" customHeight="1">
      <c r="A55" s="53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</row>
    <row r="56" ht="14.25" customHeight="1">
      <c r="A56" s="53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</row>
    <row r="57" ht="14.25" customHeight="1">
      <c r="A57" s="53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</row>
    <row r="58" ht="14.25" customHeight="1">
      <c r="A58" s="53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</row>
    <row r="59" ht="14.25" customHeight="1">
      <c r="A59" s="53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</row>
    <row r="60" ht="14.25" customHeight="1">
      <c r="A60" s="53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</row>
    <row r="61" ht="14.25" customHeight="1">
      <c r="A61" s="53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</row>
    <row r="62" ht="14.25" customHeight="1">
      <c r="A62" s="53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</row>
    <row r="63" ht="14.25" customHeight="1">
      <c r="A63" s="53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</row>
    <row r="64" ht="14.25" customHeight="1">
      <c r="A64" s="53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</row>
    <row r="65" ht="14.25" customHeight="1">
      <c r="A65" s="53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</row>
    <row r="66" ht="14.25" customHeight="1">
      <c r="A66" s="53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</row>
    <row r="67" ht="14.25" customHeight="1">
      <c r="A67" s="53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</row>
    <row r="68" ht="14.25" customHeight="1">
      <c r="A68" s="5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</row>
    <row r="69" ht="14.25" customHeight="1">
      <c r="A69" s="53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</row>
    <row r="70" ht="14.25" customHeight="1">
      <c r="A70" s="53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</row>
    <row r="71" ht="14.25" customHeight="1">
      <c r="A71" s="53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</row>
    <row r="72" ht="14.25" customHeight="1">
      <c r="A72" s="53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</row>
    <row r="73" ht="14.25" customHeight="1">
      <c r="A73" s="53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</row>
    <row r="74" ht="14.25" customHeight="1">
      <c r="A74" s="53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</row>
    <row r="75" ht="14.25" customHeight="1">
      <c r="A75" s="53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</row>
    <row r="76" ht="14.25" customHeight="1">
      <c r="A76" s="53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</row>
    <row r="77" ht="14.25" customHeight="1">
      <c r="A77" s="53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</row>
    <row r="78" ht="14.25" customHeight="1">
      <c r="A78" s="53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</row>
    <row r="79" ht="14.25" customHeight="1">
      <c r="A79" s="53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</row>
    <row r="80" ht="14.25" customHeight="1">
      <c r="A80" s="49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</row>
    <row r="81" ht="14.25" customHeight="1">
      <c r="A81" s="49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</row>
    <row r="82" ht="14.25" customHeight="1">
      <c r="A82" s="49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</row>
    <row r="83" ht="14.25" customHeight="1">
      <c r="A83" s="49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</row>
    <row r="84" ht="14.25" customHeight="1">
      <c r="A84" s="49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</row>
    <row r="85" ht="14.25" customHeight="1">
      <c r="A85" s="49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</row>
    <row r="86" ht="14.25" customHeight="1">
      <c r="A86" s="49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</row>
    <row r="87" ht="14.25" customHeight="1">
      <c r="A87" s="49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</row>
    <row r="88" ht="14.25" customHeight="1">
      <c r="A88" s="49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</row>
    <row r="89" ht="14.25" customHeight="1">
      <c r="A89" s="49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</row>
    <row r="90" ht="14.25" customHeight="1">
      <c r="A90" s="49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</row>
    <row r="91" ht="14.25" customHeight="1">
      <c r="A91" s="49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</row>
    <row r="92" ht="14.25" customHeight="1">
      <c r="A92" s="49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</row>
    <row r="93" ht="14.25" customHeight="1">
      <c r="A93" s="49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</row>
    <row r="94" ht="14.25" customHeight="1">
      <c r="A94" s="49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</row>
    <row r="95" ht="14.25" customHeight="1">
      <c r="A95" s="49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</row>
    <row r="96" ht="14.25" customHeight="1">
      <c r="A96" s="49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</row>
    <row r="97" ht="14.25" customHeight="1">
      <c r="A97" s="49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</row>
    <row r="98" ht="14.25" customHeight="1">
      <c r="A98" s="49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</row>
    <row r="99" ht="14.25" customHeight="1">
      <c r="A99" s="49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</row>
    <row r="100" ht="14.25" customHeight="1">
      <c r="A100" s="49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</row>
    <row r="101" ht="14.25" customHeight="1">
      <c r="A101" s="49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</row>
    <row r="102" ht="14.25" customHeight="1">
      <c r="A102" s="49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</row>
    <row r="103" ht="14.25" customHeight="1">
      <c r="A103" s="4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</row>
    <row r="104" ht="14.25" customHeight="1">
      <c r="A104" s="4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</row>
    <row r="105" ht="14.25" customHeight="1">
      <c r="A105" s="4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</row>
    <row r="106" ht="14.25" customHeight="1">
      <c r="A106" s="4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</row>
    <row r="107" ht="14.25" customHeight="1">
      <c r="A107" s="4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</row>
    <row r="108" ht="14.25" customHeight="1">
      <c r="A108" s="4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</row>
    <row r="109" ht="14.25" customHeight="1">
      <c r="A109" s="4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</row>
    <row r="110" ht="14.25" customHeight="1">
      <c r="A110" s="4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</row>
    <row r="111" ht="14.25" customHeight="1">
      <c r="A111" s="4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</row>
    <row r="112" ht="14.25" customHeight="1">
      <c r="A112" s="4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</row>
    <row r="113" ht="14.25" customHeight="1">
      <c r="A113" s="4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</row>
    <row r="114" ht="14.25" customHeight="1">
      <c r="A114" s="4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</row>
    <row r="115" ht="14.25" customHeight="1">
      <c r="A115" s="4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</row>
    <row r="116" ht="14.25" customHeight="1">
      <c r="A116" s="4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</row>
    <row r="117" ht="14.25" customHeight="1">
      <c r="A117" s="4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</row>
    <row r="118" ht="14.25" customHeight="1">
      <c r="A118" s="4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</row>
    <row r="119" ht="14.25" customHeight="1">
      <c r="A119" s="49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</row>
    <row r="120" ht="14.25" customHeight="1">
      <c r="A120" s="49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</row>
    <row r="121" ht="14.25" customHeight="1">
      <c r="A121" s="49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</row>
    <row r="122" ht="14.25" customHeight="1">
      <c r="A122" s="49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</row>
    <row r="123" ht="14.25" customHeight="1">
      <c r="A123" s="49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</row>
    <row r="124" ht="14.25" customHeight="1">
      <c r="A124" s="49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</row>
    <row r="125" ht="14.25" customHeight="1">
      <c r="A125" s="49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</row>
    <row r="126" ht="14.25" customHeight="1">
      <c r="A126" s="49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</row>
    <row r="127" ht="14.25" customHeight="1">
      <c r="A127" s="49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</row>
    <row r="128" ht="14.25" customHeight="1">
      <c r="A128" s="49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</row>
    <row r="129" ht="14.25" customHeight="1">
      <c r="A129" s="49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</row>
    <row r="130" ht="14.25" customHeight="1">
      <c r="A130" s="49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</row>
    <row r="131" ht="14.25" customHeight="1">
      <c r="A131" s="49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</row>
    <row r="132" ht="14.25" customHeight="1">
      <c r="A132" s="49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</row>
    <row r="133" ht="14.25" customHeight="1">
      <c r="A133" s="49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</row>
    <row r="134" ht="14.25" customHeight="1">
      <c r="A134" s="49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</row>
    <row r="135" ht="14.25" customHeight="1">
      <c r="A135" s="49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</row>
    <row r="136" ht="14.25" customHeight="1">
      <c r="A136" s="49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</row>
    <row r="137" ht="14.25" customHeight="1">
      <c r="A137" s="49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</row>
    <row r="138" ht="14.25" customHeight="1">
      <c r="A138" s="49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</row>
    <row r="139" ht="14.25" customHeight="1">
      <c r="A139" s="49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</row>
    <row r="140" ht="14.25" customHeight="1">
      <c r="A140" s="49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</row>
    <row r="141" ht="14.25" customHeight="1">
      <c r="A141" s="49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</row>
    <row r="142" ht="14.25" customHeight="1">
      <c r="A142" s="49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</row>
    <row r="143" ht="14.25" customHeight="1">
      <c r="A143" s="49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</row>
    <row r="144" ht="14.25" customHeight="1">
      <c r="A144" s="49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</row>
    <row r="145" ht="14.25" customHeight="1">
      <c r="A145" s="49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</row>
    <row r="146" ht="14.25" customHeight="1">
      <c r="A146" s="49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</row>
    <row r="147" ht="14.25" customHeight="1">
      <c r="A147" s="49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</row>
    <row r="148" ht="14.25" customHeight="1">
      <c r="A148" s="49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</row>
    <row r="149" ht="14.25" customHeight="1">
      <c r="A149" s="49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</row>
    <row r="150" ht="14.25" customHeight="1">
      <c r="A150" s="49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</row>
    <row r="151" ht="14.25" customHeight="1">
      <c r="A151" s="49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</row>
    <row r="152" ht="14.25" customHeight="1">
      <c r="A152" s="49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</row>
    <row r="153" ht="14.25" customHeight="1">
      <c r="A153" s="49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</row>
    <row r="154" ht="14.25" customHeight="1">
      <c r="A154" s="49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</row>
    <row r="155" ht="14.25" customHeight="1">
      <c r="A155" s="49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</row>
    <row r="156" ht="14.25" customHeight="1">
      <c r="A156" s="49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</row>
    <row r="157" ht="14.25" customHeight="1">
      <c r="A157" s="49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</row>
    <row r="158" ht="14.25" customHeight="1">
      <c r="A158" s="49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</row>
    <row r="159" ht="14.25" customHeight="1">
      <c r="A159" s="49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</row>
    <row r="160" ht="14.25" customHeight="1">
      <c r="A160" s="49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</row>
    <row r="161" ht="14.25" customHeight="1">
      <c r="A161" s="49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</row>
    <row r="162" ht="14.25" customHeight="1">
      <c r="A162" s="49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</row>
    <row r="163" ht="14.25" customHeight="1">
      <c r="A163" s="49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</row>
    <row r="164" ht="14.25" customHeight="1">
      <c r="A164" s="49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</row>
    <row r="165" ht="14.25" customHeight="1">
      <c r="A165" s="49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</row>
    <row r="166" ht="14.25" customHeight="1">
      <c r="A166" s="49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</row>
    <row r="167" ht="14.25" customHeight="1">
      <c r="A167" s="49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</row>
    <row r="168" ht="14.25" customHeight="1">
      <c r="A168" s="49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</row>
    <row r="169" ht="14.25" customHeight="1">
      <c r="A169" s="49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</row>
    <row r="170" ht="14.25" customHeight="1">
      <c r="A170" s="49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</row>
    <row r="171" ht="14.25" customHeight="1">
      <c r="A171" s="49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</row>
    <row r="172" ht="14.25" customHeight="1">
      <c r="A172" s="49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</row>
    <row r="173" ht="14.25" customHeight="1">
      <c r="A173" s="49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</row>
    <row r="174" ht="14.25" customHeight="1">
      <c r="A174" s="49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</row>
    <row r="175" ht="14.25" customHeight="1">
      <c r="A175" s="49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</row>
    <row r="176" ht="14.25" customHeight="1">
      <c r="A176" s="49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</row>
    <row r="177" ht="14.25" customHeight="1">
      <c r="A177" s="49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</row>
    <row r="178" ht="14.25" customHeight="1">
      <c r="A178" s="49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</row>
    <row r="179" ht="14.25" customHeight="1">
      <c r="A179" s="49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</row>
    <row r="180" ht="14.25" customHeight="1">
      <c r="A180" s="49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</row>
    <row r="181" ht="14.25" customHeight="1">
      <c r="A181" s="49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</row>
    <row r="182" ht="14.25" customHeight="1">
      <c r="A182" s="49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</row>
    <row r="183" ht="14.25" customHeight="1">
      <c r="A183" s="49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</row>
    <row r="184" ht="14.25" customHeight="1">
      <c r="A184" s="49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</row>
    <row r="185" ht="14.25" customHeight="1">
      <c r="A185" s="49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</row>
    <row r="186" ht="14.25" customHeight="1">
      <c r="A186" s="49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</row>
    <row r="187" ht="14.25" customHeight="1">
      <c r="A187" s="49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</row>
    <row r="188" ht="14.25" customHeight="1">
      <c r="A188" s="49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</row>
    <row r="189" ht="14.25" customHeight="1">
      <c r="A189" s="49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</row>
    <row r="190" ht="14.25" customHeight="1">
      <c r="A190" s="49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</row>
    <row r="191" ht="14.25" customHeight="1">
      <c r="A191" s="49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</row>
    <row r="192" ht="14.25" customHeight="1">
      <c r="A192" s="49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</row>
    <row r="193" ht="14.25" customHeight="1">
      <c r="A193" s="49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</row>
    <row r="194" ht="14.25" customHeight="1">
      <c r="A194" s="49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</row>
    <row r="195" ht="14.25" customHeight="1">
      <c r="A195" s="49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</row>
    <row r="196" ht="14.25" customHeight="1">
      <c r="A196" s="49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</row>
    <row r="197" ht="14.25" customHeight="1">
      <c r="A197" s="49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</row>
    <row r="198" ht="14.25" customHeight="1">
      <c r="A198" s="49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</row>
    <row r="199" ht="14.25" customHeight="1">
      <c r="A199" s="49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</row>
    <row r="200" ht="14.25" customHeight="1">
      <c r="A200" s="49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</row>
    <row r="201" ht="14.25" customHeight="1">
      <c r="A201" s="49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</row>
    <row r="202" ht="14.25" customHeight="1">
      <c r="A202" s="49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</row>
    <row r="203" ht="14.25" customHeight="1">
      <c r="A203" s="49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</row>
    <row r="204" ht="14.25" customHeight="1">
      <c r="A204" s="49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</row>
    <row r="205" ht="14.25" customHeight="1">
      <c r="A205" s="49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</row>
    <row r="206" ht="14.25" customHeight="1">
      <c r="A206" s="49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</row>
    <row r="207" ht="14.25" customHeight="1">
      <c r="A207" s="49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</row>
    <row r="208" ht="14.25" customHeight="1">
      <c r="A208" s="49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</row>
    <row r="209" ht="14.25" customHeight="1">
      <c r="A209" s="49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</row>
    <row r="210" ht="14.25" customHeight="1">
      <c r="A210" s="49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</row>
    <row r="211" ht="14.25" customHeight="1">
      <c r="A211" s="49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</row>
    <row r="212" ht="14.25" customHeight="1">
      <c r="A212" s="49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</row>
    <row r="213" ht="14.25" customHeight="1">
      <c r="A213" s="49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</row>
    <row r="214" ht="14.25" customHeight="1">
      <c r="A214" s="49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</row>
    <row r="215" ht="14.25" customHeight="1">
      <c r="A215" s="49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</row>
    <row r="216" ht="14.25" customHeight="1">
      <c r="A216" s="49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</row>
    <row r="217" ht="14.25" customHeight="1">
      <c r="A217" s="49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</row>
    <row r="218" ht="14.25" customHeight="1">
      <c r="A218" s="49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</row>
    <row r="219" ht="14.25" customHeight="1">
      <c r="A219" s="49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</row>
    <row r="220" ht="14.25" customHeight="1">
      <c r="A220" s="49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</row>
    <row r="221" ht="14.25" customHeight="1">
      <c r="A221" s="49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</row>
    <row r="222" ht="14.25" customHeight="1">
      <c r="A222" s="49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</row>
    <row r="223" ht="14.25" customHeight="1">
      <c r="A223" s="49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</row>
    <row r="224" ht="14.25" customHeight="1">
      <c r="A224" s="49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</row>
    <row r="225" ht="14.25" customHeight="1">
      <c r="A225" s="49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</row>
    <row r="226" ht="14.25" customHeight="1">
      <c r="A226" s="49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</row>
    <row r="227" ht="14.25" customHeight="1">
      <c r="A227" s="49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</row>
    <row r="228" ht="14.25" customHeight="1">
      <c r="A228" s="49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</row>
    <row r="229" ht="14.25" customHeight="1">
      <c r="A229" s="49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</row>
    <row r="230" ht="14.25" customHeight="1">
      <c r="A230" s="49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</row>
    <row r="231" ht="14.25" customHeight="1">
      <c r="A231" s="49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</row>
    <row r="232" ht="14.25" customHeight="1">
      <c r="A232" s="49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</row>
    <row r="233" ht="14.25" customHeight="1">
      <c r="A233" s="49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  <c r="BO316" s="51"/>
      <c r="BP316" s="51"/>
      <c r="BQ316" s="51"/>
      <c r="BR316" s="51"/>
      <c r="BS316" s="51"/>
      <c r="BT316" s="51"/>
      <c r="BU316" s="51"/>
      <c r="BV316" s="51"/>
      <c r="BW316" s="51"/>
      <c r="BX316" s="51"/>
      <c r="BY316" s="51"/>
      <c r="BZ316" s="51"/>
      <c r="CA316" s="51"/>
      <c r="C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  <c r="BO317" s="51"/>
      <c r="BP317" s="51"/>
      <c r="BQ317" s="51"/>
      <c r="BR317" s="51"/>
      <c r="BS317" s="51"/>
      <c r="BT317" s="51"/>
      <c r="BU317" s="51"/>
      <c r="BV317" s="51"/>
      <c r="BW317" s="51"/>
      <c r="BX317" s="51"/>
      <c r="BY317" s="51"/>
      <c r="BZ317" s="51"/>
      <c r="CA317" s="51"/>
      <c r="C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  <c r="BO319" s="51"/>
      <c r="BP319" s="51"/>
      <c r="BQ319" s="51"/>
      <c r="BR319" s="51"/>
      <c r="BS319" s="51"/>
      <c r="BT319" s="51"/>
      <c r="BU319" s="51"/>
      <c r="BV319" s="51"/>
      <c r="BW319" s="51"/>
      <c r="BX319" s="51"/>
      <c r="BY319" s="51"/>
      <c r="BZ319" s="51"/>
      <c r="CA319" s="51"/>
      <c r="C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  <c r="BO320" s="51"/>
      <c r="BP320" s="51"/>
      <c r="BQ320" s="51"/>
      <c r="BR320" s="51"/>
      <c r="BS320" s="51"/>
      <c r="BT320" s="51"/>
      <c r="BU320" s="51"/>
      <c r="BV320" s="51"/>
      <c r="BW320" s="51"/>
      <c r="BX320" s="51"/>
      <c r="BY320" s="51"/>
      <c r="BZ320" s="51"/>
      <c r="CA320" s="51"/>
      <c r="C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  <c r="BO321" s="51"/>
      <c r="BP321" s="51"/>
      <c r="BQ321" s="51"/>
      <c r="BR321" s="51"/>
      <c r="BS321" s="51"/>
      <c r="BT321" s="51"/>
      <c r="BU321" s="51"/>
      <c r="BV321" s="51"/>
      <c r="BW321" s="51"/>
      <c r="BX321" s="51"/>
      <c r="BY321" s="51"/>
      <c r="BZ321" s="51"/>
      <c r="CA321" s="51"/>
      <c r="C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  <c r="BO322" s="51"/>
      <c r="BP322" s="51"/>
      <c r="BQ322" s="51"/>
      <c r="BR322" s="51"/>
      <c r="BS322" s="51"/>
      <c r="BT322" s="51"/>
      <c r="BU322" s="51"/>
      <c r="BV322" s="51"/>
      <c r="BW322" s="51"/>
      <c r="BX322" s="51"/>
      <c r="BY322" s="51"/>
      <c r="BZ322" s="51"/>
      <c r="CA322" s="51"/>
      <c r="C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  <c r="BS323" s="51"/>
      <c r="BT323" s="51"/>
      <c r="BU323" s="51"/>
      <c r="BV323" s="51"/>
      <c r="BW323" s="51"/>
      <c r="BX323" s="51"/>
      <c r="BY323" s="51"/>
      <c r="BZ323" s="51"/>
      <c r="CA323" s="51"/>
      <c r="C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  <c r="BO324" s="51"/>
      <c r="BP324" s="51"/>
      <c r="BQ324" s="51"/>
      <c r="BR324" s="51"/>
      <c r="BS324" s="51"/>
      <c r="BT324" s="51"/>
      <c r="BU324" s="51"/>
      <c r="BV324" s="51"/>
      <c r="BW324" s="51"/>
      <c r="BX324" s="51"/>
      <c r="BY324" s="51"/>
      <c r="BZ324" s="51"/>
      <c r="CA324" s="51"/>
      <c r="C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  <c r="BO325" s="51"/>
      <c r="BP325" s="51"/>
      <c r="BQ325" s="51"/>
      <c r="BR325" s="51"/>
      <c r="BS325" s="51"/>
      <c r="BT325" s="51"/>
      <c r="BU325" s="51"/>
      <c r="BV325" s="51"/>
      <c r="BW325" s="51"/>
      <c r="BX325" s="51"/>
      <c r="BY325" s="51"/>
      <c r="BZ325" s="51"/>
      <c r="CA325" s="51"/>
      <c r="C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  <c r="BS345" s="51"/>
      <c r="BT345" s="51"/>
      <c r="BU345" s="51"/>
      <c r="BV345" s="51"/>
      <c r="BW345" s="51"/>
      <c r="BX345" s="51"/>
      <c r="BY345" s="51"/>
      <c r="BZ345" s="51"/>
      <c r="CA345" s="51"/>
      <c r="C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  <c r="BO347" s="51"/>
      <c r="BP347" s="51"/>
      <c r="BQ347" s="51"/>
      <c r="BR347" s="51"/>
      <c r="BS347" s="51"/>
      <c r="BT347" s="51"/>
      <c r="BU347" s="51"/>
      <c r="BV347" s="51"/>
      <c r="BW347" s="51"/>
      <c r="BX347" s="51"/>
      <c r="BY347" s="51"/>
      <c r="BZ347" s="51"/>
      <c r="CA347" s="51"/>
      <c r="C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  <c r="BS349" s="51"/>
      <c r="BT349" s="51"/>
      <c r="BU349" s="51"/>
      <c r="BV349" s="51"/>
      <c r="BW349" s="51"/>
      <c r="BX349" s="51"/>
      <c r="BY349" s="51"/>
      <c r="BZ349" s="51"/>
      <c r="CA349" s="51"/>
      <c r="C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  <c r="BO408" s="51"/>
      <c r="BP408" s="51"/>
      <c r="BQ408" s="51"/>
      <c r="BR408" s="51"/>
      <c r="BS408" s="51"/>
      <c r="BT408" s="51"/>
      <c r="BU408" s="51"/>
      <c r="BV408" s="51"/>
      <c r="BW408" s="51"/>
      <c r="BX408" s="51"/>
      <c r="BY408" s="51"/>
      <c r="BZ408" s="51"/>
      <c r="CA408" s="51"/>
      <c r="C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  <c r="BK409" s="51"/>
      <c r="BL409" s="51"/>
      <c r="BM409" s="51"/>
      <c r="BN409" s="51"/>
      <c r="BO409" s="51"/>
      <c r="BP409" s="51"/>
      <c r="BQ409" s="51"/>
      <c r="BR409" s="51"/>
      <c r="BS409" s="51"/>
      <c r="BT409" s="51"/>
      <c r="BU409" s="51"/>
      <c r="BV409" s="51"/>
      <c r="BW409" s="51"/>
      <c r="BX409" s="51"/>
      <c r="BY409" s="51"/>
      <c r="BZ409" s="51"/>
      <c r="CA409" s="51"/>
      <c r="C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51"/>
      <c r="BU434" s="51"/>
      <c r="BV434" s="51"/>
      <c r="BW434" s="51"/>
      <c r="BX434" s="51"/>
      <c r="BY434" s="51"/>
      <c r="BZ434" s="51"/>
      <c r="CA434" s="51"/>
      <c r="C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  <c r="BO435" s="51"/>
      <c r="BP435" s="51"/>
      <c r="BQ435" s="51"/>
      <c r="BR435" s="51"/>
      <c r="BS435" s="51"/>
      <c r="BT435" s="51"/>
      <c r="BU435" s="51"/>
      <c r="BV435" s="51"/>
      <c r="BW435" s="51"/>
      <c r="BX435" s="51"/>
      <c r="BY435" s="51"/>
      <c r="BZ435" s="51"/>
      <c r="CA435" s="51"/>
      <c r="C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51"/>
      <c r="BU436" s="51"/>
      <c r="BV436" s="51"/>
      <c r="BW436" s="51"/>
      <c r="BX436" s="51"/>
      <c r="BY436" s="51"/>
      <c r="BZ436" s="51"/>
      <c r="CA436" s="51"/>
      <c r="C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51"/>
      <c r="BU437" s="51"/>
      <c r="BV437" s="51"/>
      <c r="BW437" s="51"/>
      <c r="BX437" s="51"/>
      <c r="BY437" s="51"/>
      <c r="BZ437" s="51"/>
      <c r="CA437" s="51"/>
      <c r="C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  <c r="BO512" s="51"/>
      <c r="BP512" s="51"/>
      <c r="BQ512" s="51"/>
      <c r="BR512" s="51"/>
      <c r="BS512" s="51"/>
      <c r="BT512" s="51"/>
      <c r="BU512" s="51"/>
      <c r="BV512" s="51"/>
      <c r="BW512" s="51"/>
      <c r="BX512" s="51"/>
      <c r="BY512" s="51"/>
      <c r="BZ512" s="51"/>
      <c r="CA512" s="51"/>
      <c r="C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  <c r="BO513" s="51"/>
      <c r="BP513" s="51"/>
      <c r="BQ513" s="51"/>
      <c r="BR513" s="51"/>
      <c r="BS513" s="51"/>
      <c r="BT513" s="51"/>
      <c r="BU513" s="51"/>
      <c r="BV513" s="51"/>
      <c r="BW513" s="51"/>
      <c r="BX513" s="51"/>
      <c r="BY513" s="51"/>
      <c r="BZ513" s="51"/>
      <c r="CA513" s="51"/>
      <c r="C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  <c r="BO515" s="51"/>
      <c r="BP515" s="51"/>
      <c r="BQ515" s="51"/>
      <c r="BR515" s="51"/>
      <c r="BS515" s="51"/>
      <c r="BT515" s="51"/>
      <c r="BU515" s="51"/>
      <c r="BV515" s="51"/>
      <c r="BW515" s="51"/>
      <c r="BX515" s="51"/>
      <c r="BY515" s="51"/>
      <c r="BZ515" s="51"/>
      <c r="CA515" s="51"/>
      <c r="C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  <c r="BO517" s="51"/>
      <c r="BP517" s="51"/>
      <c r="BQ517" s="51"/>
      <c r="BR517" s="51"/>
      <c r="BS517" s="51"/>
      <c r="BT517" s="51"/>
      <c r="BU517" s="51"/>
      <c r="BV517" s="51"/>
      <c r="BW517" s="51"/>
      <c r="BX517" s="51"/>
      <c r="BY517" s="51"/>
      <c r="BZ517" s="51"/>
      <c r="CA517" s="51"/>
      <c r="C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  <c r="BO519" s="51"/>
      <c r="BP519" s="51"/>
      <c r="BQ519" s="51"/>
      <c r="BR519" s="51"/>
      <c r="BS519" s="51"/>
      <c r="BT519" s="51"/>
      <c r="BU519" s="51"/>
      <c r="BV519" s="51"/>
      <c r="BW519" s="51"/>
      <c r="BX519" s="51"/>
      <c r="BY519" s="51"/>
      <c r="BZ519" s="51"/>
      <c r="CA519" s="51"/>
      <c r="C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  <c r="BO521" s="51"/>
      <c r="BP521" s="51"/>
      <c r="BQ521" s="51"/>
      <c r="BR521" s="51"/>
      <c r="BS521" s="51"/>
      <c r="BT521" s="51"/>
      <c r="BU521" s="51"/>
      <c r="BV521" s="51"/>
      <c r="BW521" s="51"/>
      <c r="BX521" s="51"/>
      <c r="BY521" s="51"/>
      <c r="BZ521" s="51"/>
      <c r="CA521" s="51"/>
      <c r="C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  <c r="BO523" s="51"/>
      <c r="BP523" s="51"/>
      <c r="BQ523" s="51"/>
      <c r="BR523" s="51"/>
      <c r="BS523" s="51"/>
      <c r="BT523" s="51"/>
      <c r="BU523" s="51"/>
      <c r="BV523" s="51"/>
      <c r="BW523" s="51"/>
      <c r="BX523" s="51"/>
      <c r="BY523" s="51"/>
      <c r="BZ523" s="51"/>
      <c r="CA523" s="51"/>
      <c r="C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  <c r="BO531" s="51"/>
      <c r="BP531" s="51"/>
      <c r="BQ531" s="51"/>
      <c r="BR531" s="51"/>
      <c r="BS531" s="51"/>
      <c r="BT531" s="51"/>
      <c r="BU531" s="51"/>
      <c r="BV531" s="51"/>
      <c r="BW531" s="51"/>
      <c r="BX531" s="51"/>
      <c r="BY531" s="51"/>
      <c r="BZ531" s="51"/>
      <c r="CA531" s="51"/>
      <c r="C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  <c r="BO533" s="51"/>
      <c r="BP533" s="51"/>
      <c r="BQ533" s="51"/>
      <c r="BR533" s="51"/>
      <c r="BS533" s="51"/>
      <c r="BT533" s="51"/>
      <c r="BU533" s="51"/>
      <c r="BV533" s="51"/>
      <c r="BW533" s="51"/>
      <c r="BX533" s="51"/>
      <c r="BY533" s="51"/>
      <c r="BZ533" s="51"/>
      <c r="CA533" s="51"/>
      <c r="C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  <c r="BO535" s="51"/>
      <c r="BP535" s="51"/>
      <c r="BQ535" s="51"/>
      <c r="BR535" s="51"/>
      <c r="BS535" s="51"/>
      <c r="BT535" s="51"/>
      <c r="BU535" s="51"/>
      <c r="BV535" s="51"/>
      <c r="BW535" s="51"/>
      <c r="BX535" s="51"/>
      <c r="BY535" s="51"/>
      <c r="BZ535" s="51"/>
      <c r="CA535" s="51"/>
      <c r="C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  <c r="BK537" s="51"/>
      <c r="BL537" s="51"/>
      <c r="BM537" s="51"/>
      <c r="BN537" s="51"/>
      <c r="BO537" s="51"/>
      <c r="BP537" s="51"/>
      <c r="BQ537" s="51"/>
      <c r="BR537" s="51"/>
      <c r="BS537" s="51"/>
      <c r="BT537" s="51"/>
      <c r="BU537" s="51"/>
      <c r="BV537" s="51"/>
      <c r="BW537" s="51"/>
      <c r="BX537" s="51"/>
      <c r="BY537" s="51"/>
      <c r="BZ537" s="51"/>
      <c r="CA537" s="51"/>
      <c r="C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1"/>
      <c r="BP539" s="51"/>
      <c r="BQ539" s="51"/>
      <c r="BR539" s="51"/>
      <c r="BS539" s="51"/>
      <c r="BT539" s="51"/>
      <c r="BU539" s="51"/>
      <c r="BV539" s="51"/>
      <c r="BW539" s="51"/>
      <c r="BX539" s="51"/>
      <c r="BY539" s="51"/>
      <c r="BZ539" s="51"/>
      <c r="CA539" s="51"/>
      <c r="C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  <c r="BO540" s="51"/>
      <c r="BP540" s="51"/>
      <c r="BQ540" s="51"/>
      <c r="BR540" s="51"/>
      <c r="BS540" s="51"/>
      <c r="BT540" s="51"/>
      <c r="BU540" s="51"/>
      <c r="BV540" s="51"/>
      <c r="BW540" s="51"/>
      <c r="BX540" s="51"/>
      <c r="BY540" s="51"/>
      <c r="BZ540" s="51"/>
      <c r="CA540" s="51"/>
      <c r="C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  <c r="BA541" s="51"/>
      <c r="BB541" s="51"/>
      <c r="BC541" s="51"/>
      <c r="BD541" s="51"/>
      <c r="BE541" s="51"/>
      <c r="BF541" s="51"/>
      <c r="BG541" s="51"/>
      <c r="BH541" s="51"/>
      <c r="BI541" s="51"/>
      <c r="BJ541" s="51"/>
      <c r="BK541" s="51"/>
      <c r="BL541" s="51"/>
      <c r="BM541" s="51"/>
      <c r="BN541" s="51"/>
      <c r="BO541" s="51"/>
      <c r="BP541" s="51"/>
      <c r="BQ541" s="51"/>
      <c r="BR541" s="51"/>
      <c r="BS541" s="51"/>
      <c r="BT541" s="51"/>
      <c r="BU541" s="51"/>
      <c r="BV541" s="51"/>
      <c r="BW541" s="51"/>
      <c r="BX541" s="51"/>
      <c r="BY541" s="51"/>
      <c r="BZ541" s="51"/>
      <c r="CA541" s="51"/>
      <c r="C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  <c r="BO542" s="51"/>
      <c r="BP542" s="51"/>
      <c r="BQ542" s="51"/>
      <c r="BR542" s="51"/>
      <c r="BS542" s="51"/>
      <c r="BT542" s="51"/>
      <c r="BU542" s="51"/>
      <c r="BV542" s="51"/>
      <c r="BW542" s="51"/>
      <c r="BX542" s="51"/>
      <c r="BY542" s="51"/>
      <c r="BZ542" s="51"/>
      <c r="CA542" s="51"/>
      <c r="C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  <c r="BO543" s="51"/>
      <c r="BP543" s="51"/>
      <c r="BQ543" s="51"/>
      <c r="BR543" s="51"/>
      <c r="BS543" s="51"/>
      <c r="BT543" s="51"/>
      <c r="BU543" s="51"/>
      <c r="BV543" s="51"/>
      <c r="BW543" s="51"/>
      <c r="BX543" s="51"/>
      <c r="BY543" s="51"/>
      <c r="BZ543" s="51"/>
      <c r="CA543" s="51"/>
      <c r="C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  <c r="BO545" s="51"/>
      <c r="BP545" s="51"/>
      <c r="BQ545" s="51"/>
      <c r="BR545" s="51"/>
      <c r="BS545" s="51"/>
      <c r="BT545" s="51"/>
      <c r="BU545" s="51"/>
      <c r="BV545" s="51"/>
      <c r="BW545" s="51"/>
      <c r="BX545" s="51"/>
      <c r="BY545" s="51"/>
      <c r="BZ545" s="51"/>
      <c r="CA545" s="51"/>
      <c r="C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  <c r="BK547" s="51"/>
      <c r="BL547" s="51"/>
      <c r="BM547" s="51"/>
      <c r="BN547" s="51"/>
      <c r="BO547" s="51"/>
      <c r="BP547" s="51"/>
      <c r="BQ547" s="51"/>
      <c r="BR547" s="51"/>
      <c r="BS547" s="51"/>
      <c r="BT547" s="51"/>
      <c r="BU547" s="51"/>
      <c r="BV547" s="51"/>
      <c r="BW547" s="51"/>
      <c r="BX547" s="51"/>
      <c r="BY547" s="51"/>
      <c r="BZ547" s="51"/>
      <c r="CA547" s="51"/>
      <c r="C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  <c r="BK548" s="51"/>
      <c r="BL548" s="51"/>
      <c r="BM548" s="51"/>
      <c r="BN548" s="51"/>
      <c r="BO548" s="51"/>
      <c r="BP548" s="51"/>
      <c r="BQ548" s="51"/>
      <c r="BR548" s="51"/>
      <c r="BS548" s="51"/>
      <c r="BT548" s="51"/>
      <c r="BU548" s="51"/>
      <c r="BV548" s="51"/>
      <c r="BW548" s="51"/>
      <c r="BX548" s="51"/>
      <c r="BY548" s="51"/>
      <c r="BZ548" s="51"/>
      <c r="CA548" s="51"/>
      <c r="C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1"/>
      <c r="BB549" s="51"/>
      <c r="BC549" s="51"/>
      <c r="BD549" s="51"/>
      <c r="BE549" s="51"/>
      <c r="BF549" s="51"/>
      <c r="BG549" s="51"/>
      <c r="BH549" s="51"/>
      <c r="BI549" s="51"/>
      <c r="BJ549" s="51"/>
      <c r="BK549" s="51"/>
      <c r="BL549" s="51"/>
      <c r="BM549" s="51"/>
      <c r="BN549" s="51"/>
      <c r="BO549" s="51"/>
      <c r="BP549" s="51"/>
      <c r="BQ549" s="51"/>
      <c r="BR549" s="51"/>
      <c r="BS549" s="51"/>
      <c r="BT549" s="51"/>
      <c r="BU549" s="51"/>
      <c r="BV549" s="51"/>
      <c r="BW549" s="51"/>
      <c r="BX549" s="51"/>
      <c r="BY549" s="51"/>
      <c r="BZ549" s="51"/>
      <c r="CA549" s="51"/>
      <c r="C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  <c r="BO551" s="51"/>
      <c r="BP551" s="51"/>
      <c r="BQ551" s="51"/>
      <c r="BR551" s="51"/>
      <c r="BS551" s="51"/>
      <c r="BT551" s="51"/>
      <c r="BU551" s="51"/>
      <c r="BV551" s="51"/>
      <c r="BW551" s="51"/>
      <c r="BX551" s="51"/>
      <c r="BY551" s="51"/>
      <c r="BZ551" s="51"/>
      <c r="CA551" s="51"/>
      <c r="C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  <c r="BO553" s="51"/>
      <c r="BP553" s="51"/>
      <c r="BQ553" s="51"/>
      <c r="BR553" s="51"/>
      <c r="BS553" s="51"/>
      <c r="BT553" s="51"/>
      <c r="BU553" s="51"/>
      <c r="BV553" s="51"/>
      <c r="BW553" s="51"/>
      <c r="BX553" s="51"/>
      <c r="BY553" s="51"/>
      <c r="BZ553" s="51"/>
      <c r="CA553" s="51"/>
      <c r="C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  <c r="BO565" s="51"/>
      <c r="BP565" s="51"/>
      <c r="BQ565" s="51"/>
      <c r="BR565" s="51"/>
      <c r="BS565" s="51"/>
      <c r="BT565" s="51"/>
      <c r="BU565" s="51"/>
      <c r="BV565" s="51"/>
      <c r="BW565" s="51"/>
      <c r="BX565" s="51"/>
      <c r="BY565" s="51"/>
      <c r="BZ565" s="51"/>
      <c r="CA565" s="51"/>
      <c r="C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  <c r="BO567" s="51"/>
      <c r="BP567" s="51"/>
      <c r="BQ567" s="51"/>
      <c r="BR567" s="51"/>
      <c r="BS567" s="51"/>
      <c r="BT567" s="51"/>
      <c r="BU567" s="51"/>
      <c r="BV567" s="51"/>
      <c r="BW567" s="51"/>
      <c r="BX567" s="51"/>
      <c r="BY567" s="51"/>
      <c r="BZ567" s="51"/>
      <c r="CA567" s="51"/>
      <c r="C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  <c r="BO568" s="51"/>
      <c r="BP568" s="51"/>
      <c r="BQ568" s="51"/>
      <c r="BR568" s="51"/>
      <c r="BS568" s="51"/>
      <c r="BT568" s="51"/>
      <c r="BU568" s="51"/>
      <c r="BV568" s="51"/>
      <c r="BW568" s="51"/>
      <c r="BX568" s="51"/>
      <c r="BY568" s="51"/>
      <c r="BZ568" s="51"/>
      <c r="CA568" s="51"/>
      <c r="C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  <c r="BO569" s="51"/>
      <c r="BP569" s="51"/>
      <c r="BQ569" s="51"/>
      <c r="BR569" s="51"/>
      <c r="BS569" s="51"/>
      <c r="BT569" s="51"/>
      <c r="BU569" s="51"/>
      <c r="BV569" s="51"/>
      <c r="BW569" s="51"/>
      <c r="BX569" s="51"/>
      <c r="BY569" s="51"/>
      <c r="BZ569" s="51"/>
      <c r="CA569" s="51"/>
      <c r="C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1"/>
      <c r="BB571" s="51"/>
      <c r="BC571" s="51"/>
      <c r="BD571" s="51"/>
      <c r="BE571" s="51"/>
      <c r="BF571" s="51"/>
      <c r="BG571" s="51"/>
      <c r="BH571" s="51"/>
      <c r="BI571" s="51"/>
      <c r="BJ571" s="51"/>
      <c r="BK571" s="51"/>
      <c r="BL571" s="51"/>
      <c r="BM571" s="51"/>
      <c r="BN571" s="51"/>
      <c r="BO571" s="51"/>
      <c r="BP571" s="51"/>
      <c r="BQ571" s="51"/>
      <c r="BR571" s="51"/>
      <c r="BS571" s="51"/>
      <c r="BT571" s="51"/>
      <c r="BU571" s="51"/>
      <c r="BV571" s="51"/>
      <c r="BW571" s="51"/>
      <c r="BX571" s="51"/>
      <c r="BY571" s="51"/>
      <c r="BZ571" s="51"/>
      <c r="CA571" s="51"/>
      <c r="C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  <c r="BS573" s="51"/>
      <c r="BT573" s="51"/>
      <c r="BU573" s="51"/>
      <c r="BV573" s="51"/>
      <c r="BW573" s="51"/>
      <c r="BX573" s="51"/>
      <c r="BY573" s="51"/>
      <c r="BZ573" s="51"/>
      <c r="CA573" s="51"/>
      <c r="C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  <c r="BO575" s="51"/>
      <c r="BP575" s="51"/>
      <c r="BQ575" s="51"/>
      <c r="BR575" s="51"/>
      <c r="BS575" s="51"/>
      <c r="BT575" s="51"/>
      <c r="BU575" s="51"/>
      <c r="BV575" s="51"/>
      <c r="BW575" s="51"/>
      <c r="BX575" s="51"/>
      <c r="BY575" s="51"/>
      <c r="BZ575" s="51"/>
      <c r="CA575" s="51"/>
      <c r="C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  <c r="BO577" s="51"/>
      <c r="BP577" s="51"/>
      <c r="BQ577" s="51"/>
      <c r="BR577" s="51"/>
      <c r="BS577" s="51"/>
      <c r="BT577" s="51"/>
      <c r="BU577" s="51"/>
      <c r="BV577" s="51"/>
      <c r="BW577" s="51"/>
      <c r="BX577" s="51"/>
      <c r="BY577" s="51"/>
      <c r="BZ577" s="51"/>
      <c r="CA577" s="51"/>
      <c r="C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1"/>
      <c r="BL591" s="51"/>
      <c r="BM591" s="51"/>
      <c r="BN591" s="51"/>
      <c r="BO591" s="51"/>
      <c r="BP591" s="51"/>
      <c r="BQ591" s="51"/>
      <c r="BR591" s="51"/>
      <c r="BS591" s="51"/>
      <c r="BT591" s="51"/>
      <c r="BU591" s="51"/>
      <c r="BV591" s="51"/>
      <c r="BW591" s="51"/>
      <c r="BX591" s="51"/>
      <c r="BY591" s="51"/>
      <c r="BZ591" s="51"/>
      <c r="CA591" s="51"/>
      <c r="C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  <c r="BO592" s="51"/>
      <c r="BP592" s="51"/>
      <c r="BQ592" s="51"/>
      <c r="BR592" s="51"/>
      <c r="BS592" s="51"/>
      <c r="BT592" s="51"/>
      <c r="BU592" s="51"/>
      <c r="BV592" s="51"/>
      <c r="BW592" s="51"/>
      <c r="BX592" s="51"/>
      <c r="BY592" s="51"/>
      <c r="BZ592" s="51"/>
      <c r="CA592" s="51"/>
      <c r="C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  <c r="BO593" s="51"/>
      <c r="BP593" s="51"/>
      <c r="BQ593" s="51"/>
      <c r="BR593" s="51"/>
      <c r="BS593" s="51"/>
      <c r="BT593" s="51"/>
      <c r="BU593" s="51"/>
      <c r="BV593" s="51"/>
      <c r="BW593" s="51"/>
      <c r="BX593" s="51"/>
      <c r="BY593" s="51"/>
      <c r="BZ593" s="51"/>
      <c r="CA593" s="51"/>
      <c r="C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  <c r="BO595" s="51"/>
      <c r="BP595" s="51"/>
      <c r="BQ595" s="51"/>
      <c r="BR595" s="51"/>
      <c r="BS595" s="51"/>
      <c r="BT595" s="51"/>
      <c r="BU595" s="51"/>
      <c r="BV595" s="51"/>
      <c r="BW595" s="51"/>
      <c r="BX595" s="51"/>
      <c r="BY595" s="51"/>
      <c r="BZ595" s="51"/>
      <c r="CA595" s="51"/>
      <c r="C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  <c r="BK596" s="51"/>
      <c r="BL596" s="51"/>
      <c r="BM596" s="51"/>
      <c r="BN596" s="51"/>
      <c r="BO596" s="51"/>
      <c r="BP596" s="51"/>
      <c r="BQ596" s="51"/>
      <c r="BR596" s="51"/>
      <c r="BS596" s="51"/>
      <c r="BT596" s="51"/>
      <c r="BU596" s="51"/>
      <c r="BV596" s="51"/>
      <c r="BW596" s="51"/>
      <c r="BX596" s="51"/>
      <c r="BY596" s="51"/>
      <c r="BZ596" s="51"/>
      <c r="CA596" s="51"/>
      <c r="C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  <c r="BO597" s="51"/>
      <c r="BP597" s="51"/>
      <c r="BQ597" s="51"/>
      <c r="BR597" s="51"/>
      <c r="BS597" s="51"/>
      <c r="BT597" s="51"/>
      <c r="BU597" s="51"/>
      <c r="BV597" s="51"/>
      <c r="BW597" s="51"/>
      <c r="BX597" s="51"/>
      <c r="BY597" s="51"/>
      <c r="BZ597" s="51"/>
      <c r="CA597" s="51"/>
      <c r="C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  <c r="BO598" s="51"/>
      <c r="BP598" s="51"/>
      <c r="BQ598" s="51"/>
      <c r="BR598" s="51"/>
      <c r="BS598" s="51"/>
      <c r="BT598" s="51"/>
      <c r="BU598" s="51"/>
      <c r="BV598" s="51"/>
      <c r="BW598" s="51"/>
      <c r="BX598" s="51"/>
      <c r="BY598" s="51"/>
      <c r="BZ598" s="51"/>
      <c r="CA598" s="51"/>
      <c r="C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  <c r="BO599" s="51"/>
      <c r="BP599" s="51"/>
      <c r="BQ599" s="51"/>
      <c r="BR599" s="51"/>
      <c r="BS599" s="51"/>
      <c r="BT599" s="51"/>
      <c r="BU599" s="51"/>
      <c r="BV599" s="51"/>
      <c r="BW599" s="51"/>
      <c r="BX599" s="51"/>
      <c r="BY599" s="51"/>
      <c r="BZ599" s="51"/>
      <c r="CA599" s="51"/>
      <c r="C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  <c r="BO600" s="51"/>
      <c r="BP600" s="51"/>
      <c r="BQ600" s="51"/>
      <c r="BR600" s="51"/>
      <c r="BS600" s="51"/>
      <c r="BT600" s="51"/>
      <c r="BU600" s="51"/>
      <c r="BV600" s="51"/>
      <c r="BW600" s="51"/>
      <c r="BX600" s="51"/>
      <c r="BY600" s="51"/>
      <c r="BZ600" s="51"/>
      <c r="CA600" s="51"/>
      <c r="C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  <c r="BK601" s="51"/>
      <c r="BL601" s="51"/>
      <c r="BM601" s="51"/>
      <c r="BN601" s="51"/>
      <c r="BO601" s="51"/>
      <c r="BP601" s="51"/>
      <c r="BQ601" s="51"/>
      <c r="BR601" s="51"/>
      <c r="BS601" s="51"/>
      <c r="BT601" s="51"/>
      <c r="BU601" s="51"/>
      <c r="BV601" s="51"/>
      <c r="BW601" s="51"/>
      <c r="BX601" s="51"/>
      <c r="BY601" s="51"/>
      <c r="BZ601" s="51"/>
      <c r="CA601" s="51"/>
      <c r="C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  <c r="BK602" s="51"/>
      <c r="BL602" s="51"/>
      <c r="BM602" s="51"/>
      <c r="BN602" s="51"/>
      <c r="BO602" s="51"/>
      <c r="BP602" s="51"/>
      <c r="BQ602" s="51"/>
      <c r="BR602" s="51"/>
      <c r="BS602" s="51"/>
      <c r="BT602" s="51"/>
      <c r="BU602" s="51"/>
      <c r="BV602" s="51"/>
      <c r="BW602" s="51"/>
      <c r="BX602" s="51"/>
      <c r="BY602" s="51"/>
      <c r="BZ602" s="51"/>
      <c r="CA602" s="51"/>
      <c r="C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  <c r="BO603" s="51"/>
      <c r="BP603" s="51"/>
      <c r="BQ603" s="51"/>
      <c r="BR603" s="51"/>
      <c r="BS603" s="51"/>
      <c r="BT603" s="51"/>
      <c r="BU603" s="51"/>
      <c r="BV603" s="51"/>
      <c r="BW603" s="51"/>
      <c r="BX603" s="51"/>
      <c r="BY603" s="51"/>
      <c r="BZ603" s="51"/>
      <c r="CA603" s="51"/>
      <c r="C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  <c r="BK604" s="51"/>
      <c r="BL604" s="51"/>
      <c r="BM604" s="51"/>
      <c r="BN604" s="51"/>
      <c r="BO604" s="51"/>
      <c r="BP604" s="51"/>
      <c r="BQ604" s="51"/>
      <c r="BR604" s="51"/>
      <c r="BS604" s="51"/>
      <c r="BT604" s="51"/>
      <c r="BU604" s="51"/>
      <c r="BV604" s="51"/>
      <c r="BW604" s="51"/>
      <c r="BX604" s="51"/>
      <c r="BY604" s="51"/>
      <c r="BZ604" s="51"/>
      <c r="CA604" s="51"/>
      <c r="C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  <c r="BO605" s="51"/>
      <c r="BP605" s="51"/>
      <c r="BQ605" s="51"/>
      <c r="BR605" s="51"/>
      <c r="BS605" s="51"/>
      <c r="BT605" s="51"/>
      <c r="BU605" s="51"/>
      <c r="BV605" s="51"/>
      <c r="BW605" s="51"/>
      <c r="BX605" s="51"/>
      <c r="BY605" s="51"/>
      <c r="BZ605" s="51"/>
      <c r="CA605" s="51"/>
      <c r="C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  <c r="BO606" s="51"/>
      <c r="BP606" s="51"/>
      <c r="BQ606" s="51"/>
      <c r="BR606" s="51"/>
      <c r="BS606" s="51"/>
      <c r="BT606" s="51"/>
      <c r="BU606" s="51"/>
      <c r="BV606" s="51"/>
      <c r="BW606" s="51"/>
      <c r="BX606" s="51"/>
      <c r="BY606" s="51"/>
      <c r="BZ606" s="51"/>
      <c r="CA606" s="51"/>
      <c r="C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  <c r="BO607" s="51"/>
      <c r="BP607" s="51"/>
      <c r="BQ607" s="51"/>
      <c r="BR607" s="51"/>
      <c r="BS607" s="51"/>
      <c r="BT607" s="51"/>
      <c r="BU607" s="51"/>
      <c r="BV607" s="51"/>
      <c r="BW607" s="51"/>
      <c r="BX607" s="51"/>
      <c r="BY607" s="51"/>
      <c r="BZ607" s="51"/>
      <c r="CA607" s="51"/>
      <c r="C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  <c r="BO608" s="51"/>
      <c r="BP608" s="51"/>
      <c r="BQ608" s="51"/>
      <c r="BR608" s="51"/>
      <c r="BS608" s="51"/>
      <c r="BT608" s="51"/>
      <c r="BU608" s="51"/>
      <c r="BV608" s="51"/>
      <c r="BW608" s="51"/>
      <c r="BX608" s="51"/>
      <c r="BY608" s="51"/>
      <c r="BZ608" s="51"/>
      <c r="CA608" s="51"/>
      <c r="C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  <c r="BO609" s="51"/>
      <c r="BP609" s="51"/>
      <c r="BQ609" s="51"/>
      <c r="BR609" s="51"/>
      <c r="BS609" s="51"/>
      <c r="BT609" s="51"/>
      <c r="BU609" s="51"/>
      <c r="BV609" s="51"/>
      <c r="BW609" s="51"/>
      <c r="BX609" s="51"/>
      <c r="BY609" s="51"/>
      <c r="BZ609" s="51"/>
      <c r="CA609" s="51"/>
      <c r="C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  <c r="BO610" s="51"/>
      <c r="BP610" s="51"/>
      <c r="BQ610" s="51"/>
      <c r="BR610" s="51"/>
      <c r="BS610" s="51"/>
      <c r="BT610" s="51"/>
      <c r="BU610" s="51"/>
      <c r="BV610" s="51"/>
      <c r="BW610" s="51"/>
      <c r="BX610" s="51"/>
      <c r="BY610" s="51"/>
      <c r="BZ610" s="51"/>
      <c r="CA610" s="51"/>
      <c r="C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  <c r="BO611" s="51"/>
      <c r="BP611" s="51"/>
      <c r="BQ611" s="51"/>
      <c r="BR611" s="51"/>
      <c r="BS611" s="51"/>
      <c r="BT611" s="51"/>
      <c r="BU611" s="51"/>
      <c r="BV611" s="51"/>
      <c r="BW611" s="51"/>
      <c r="BX611" s="51"/>
      <c r="BY611" s="51"/>
      <c r="BZ611" s="51"/>
      <c r="CA611" s="51"/>
      <c r="C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  <c r="BO612" s="51"/>
      <c r="BP612" s="51"/>
      <c r="BQ612" s="51"/>
      <c r="BR612" s="51"/>
      <c r="BS612" s="51"/>
      <c r="BT612" s="51"/>
      <c r="BU612" s="51"/>
      <c r="BV612" s="51"/>
      <c r="BW612" s="51"/>
      <c r="BX612" s="51"/>
      <c r="BY612" s="51"/>
      <c r="BZ612" s="51"/>
      <c r="CA612" s="51"/>
      <c r="C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  <c r="BO613" s="51"/>
      <c r="BP613" s="51"/>
      <c r="BQ613" s="51"/>
      <c r="BR613" s="51"/>
      <c r="BS613" s="51"/>
      <c r="BT613" s="51"/>
      <c r="BU613" s="51"/>
      <c r="BV613" s="51"/>
      <c r="BW613" s="51"/>
      <c r="BX613" s="51"/>
      <c r="BY613" s="51"/>
      <c r="BZ613" s="51"/>
      <c r="CA613" s="51"/>
      <c r="C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  <c r="BO614" s="51"/>
      <c r="BP614" s="51"/>
      <c r="BQ614" s="51"/>
      <c r="BR614" s="51"/>
      <c r="BS614" s="51"/>
      <c r="BT614" s="51"/>
      <c r="BU614" s="51"/>
      <c r="BV614" s="51"/>
      <c r="BW614" s="51"/>
      <c r="BX614" s="51"/>
      <c r="BY614" s="51"/>
      <c r="BZ614" s="51"/>
      <c r="CA614" s="51"/>
      <c r="C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  <c r="BO615" s="51"/>
      <c r="BP615" s="51"/>
      <c r="BQ615" s="51"/>
      <c r="BR615" s="51"/>
      <c r="BS615" s="51"/>
      <c r="BT615" s="51"/>
      <c r="BU615" s="51"/>
      <c r="BV615" s="51"/>
      <c r="BW615" s="51"/>
      <c r="BX615" s="51"/>
      <c r="BY615" s="51"/>
      <c r="BZ615" s="51"/>
      <c r="CA615" s="51"/>
      <c r="C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  <c r="BO616" s="51"/>
      <c r="BP616" s="51"/>
      <c r="BQ616" s="51"/>
      <c r="BR616" s="51"/>
      <c r="BS616" s="51"/>
      <c r="BT616" s="51"/>
      <c r="BU616" s="51"/>
      <c r="BV616" s="51"/>
      <c r="BW616" s="51"/>
      <c r="BX616" s="51"/>
      <c r="BY616" s="51"/>
      <c r="BZ616" s="51"/>
      <c r="CA616" s="51"/>
      <c r="C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  <c r="BO617" s="51"/>
      <c r="BP617" s="51"/>
      <c r="BQ617" s="51"/>
      <c r="BR617" s="51"/>
      <c r="BS617" s="51"/>
      <c r="BT617" s="51"/>
      <c r="BU617" s="51"/>
      <c r="BV617" s="51"/>
      <c r="BW617" s="51"/>
      <c r="BX617" s="51"/>
      <c r="BY617" s="51"/>
      <c r="BZ617" s="51"/>
      <c r="CA617" s="51"/>
      <c r="C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  <c r="BO618" s="51"/>
      <c r="BP618" s="51"/>
      <c r="BQ618" s="51"/>
      <c r="BR618" s="51"/>
      <c r="BS618" s="51"/>
      <c r="BT618" s="51"/>
      <c r="BU618" s="51"/>
      <c r="BV618" s="51"/>
      <c r="BW618" s="51"/>
      <c r="BX618" s="51"/>
      <c r="BY618" s="51"/>
      <c r="BZ618" s="51"/>
      <c r="CA618" s="51"/>
      <c r="C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  <c r="BO619" s="51"/>
      <c r="BP619" s="51"/>
      <c r="BQ619" s="51"/>
      <c r="BR619" s="51"/>
      <c r="BS619" s="51"/>
      <c r="BT619" s="51"/>
      <c r="BU619" s="51"/>
      <c r="BV619" s="51"/>
      <c r="BW619" s="51"/>
      <c r="BX619" s="51"/>
      <c r="BY619" s="51"/>
      <c r="BZ619" s="51"/>
      <c r="CA619" s="51"/>
      <c r="C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  <c r="BO620" s="51"/>
      <c r="BP620" s="51"/>
      <c r="BQ620" s="51"/>
      <c r="BR620" s="51"/>
      <c r="BS620" s="51"/>
      <c r="BT620" s="51"/>
      <c r="BU620" s="51"/>
      <c r="BV620" s="51"/>
      <c r="BW620" s="51"/>
      <c r="BX620" s="51"/>
      <c r="BY620" s="51"/>
      <c r="BZ620" s="51"/>
      <c r="CA620" s="51"/>
      <c r="C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  <c r="BO621" s="51"/>
      <c r="BP621" s="51"/>
      <c r="BQ621" s="51"/>
      <c r="BR621" s="51"/>
      <c r="BS621" s="51"/>
      <c r="BT621" s="51"/>
      <c r="BU621" s="51"/>
      <c r="BV621" s="51"/>
      <c r="BW621" s="51"/>
      <c r="BX621" s="51"/>
      <c r="BY621" s="51"/>
      <c r="BZ621" s="51"/>
      <c r="CA621" s="51"/>
      <c r="C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  <c r="BO622" s="51"/>
      <c r="BP622" s="51"/>
      <c r="BQ622" s="51"/>
      <c r="BR622" s="51"/>
      <c r="BS622" s="51"/>
      <c r="BT622" s="51"/>
      <c r="BU622" s="51"/>
      <c r="BV622" s="51"/>
      <c r="BW622" s="51"/>
      <c r="BX622" s="51"/>
      <c r="BY622" s="51"/>
      <c r="BZ622" s="51"/>
      <c r="CA622" s="51"/>
      <c r="C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  <c r="BO623" s="51"/>
      <c r="BP623" s="51"/>
      <c r="BQ623" s="51"/>
      <c r="BR623" s="51"/>
      <c r="BS623" s="51"/>
      <c r="BT623" s="51"/>
      <c r="BU623" s="51"/>
      <c r="BV623" s="51"/>
      <c r="BW623" s="51"/>
      <c r="BX623" s="51"/>
      <c r="BY623" s="51"/>
      <c r="BZ623" s="51"/>
      <c r="CA623" s="51"/>
      <c r="C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  <c r="BK624" s="51"/>
      <c r="BL624" s="51"/>
      <c r="BM624" s="51"/>
      <c r="BN624" s="51"/>
      <c r="BO624" s="51"/>
      <c r="BP624" s="51"/>
      <c r="BQ624" s="51"/>
      <c r="BR624" s="51"/>
      <c r="BS624" s="51"/>
      <c r="BT624" s="51"/>
      <c r="BU624" s="51"/>
      <c r="BV624" s="51"/>
      <c r="BW624" s="51"/>
      <c r="BX624" s="51"/>
      <c r="BY624" s="51"/>
      <c r="BZ624" s="51"/>
      <c r="CA624" s="51"/>
      <c r="C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1"/>
      <c r="BB625" s="51"/>
      <c r="BC625" s="51"/>
      <c r="BD625" s="51"/>
      <c r="BE625" s="51"/>
      <c r="BF625" s="51"/>
      <c r="BG625" s="51"/>
      <c r="BH625" s="51"/>
      <c r="BI625" s="51"/>
      <c r="BJ625" s="51"/>
      <c r="BK625" s="51"/>
      <c r="BL625" s="51"/>
      <c r="BM625" s="51"/>
      <c r="BN625" s="51"/>
      <c r="BO625" s="51"/>
      <c r="BP625" s="51"/>
      <c r="BQ625" s="51"/>
      <c r="BR625" s="51"/>
      <c r="BS625" s="51"/>
      <c r="BT625" s="51"/>
      <c r="BU625" s="51"/>
      <c r="BV625" s="51"/>
      <c r="BW625" s="51"/>
      <c r="BX625" s="51"/>
      <c r="BY625" s="51"/>
      <c r="BZ625" s="51"/>
      <c r="CA625" s="51"/>
      <c r="C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  <c r="BK626" s="51"/>
      <c r="BL626" s="51"/>
      <c r="BM626" s="51"/>
      <c r="BN626" s="51"/>
      <c r="BO626" s="51"/>
      <c r="BP626" s="51"/>
      <c r="BQ626" s="51"/>
      <c r="BR626" s="51"/>
      <c r="BS626" s="51"/>
      <c r="BT626" s="51"/>
      <c r="BU626" s="51"/>
      <c r="BV626" s="51"/>
      <c r="BW626" s="51"/>
      <c r="BX626" s="51"/>
      <c r="BY626" s="51"/>
      <c r="BZ626" s="51"/>
      <c r="CA626" s="51"/>
      <c r="C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  <c r="BK627" s="51"/>
      <c r="BL627" s="51"/>
      <c r="BM627" s="51"/>
      <c r="BN627" s="51"/>
      <c r="BO627" s="51"/>
      <c r="BP627" s="51"/>
      <c r="BQ627" s="51"/>
      <c r="BR627" s="51"/>
      <c r="BS627" s="51"/>
      <c r="BT627" s="51"/>
      <c r="BU627" s="51"/>
      <c r="BV627" s="51"/>
      <c r="BW627" s="51"/>
      <c r="BX627" s="51"/>
      <c r="BY627" s="51"/>
      <c r="BZ627" s="51"/>
      <c r="CA627" s="51"/>
      <c r="C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  <c r="BK628" s="51"/>
      <c r="BL628" s="51"/>
      <c r="BM628" s="51"/>
      <c r="BN628" s="51"/>
      <c r="BO628" s="51"/>
      <c r="BP628" s="51"/>
      <c r="BQ628" s="51"/>
      <c r="BR628" s="51"/>
      <c r="BS628" s="51"/>
      <c r="BT628" s="51"/>
      <c r="BU628" s="51"/>
      <c r="BV628" s="51"/>
      <c r="BW628" s="51"/>
      <c r="BX628" s="51"/>
      <c r="BY628" s="51"/>
      <c r="BZ628" s="51"/>
      <c r="CA628" s="51"/>
      <c r="C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  <c r="BK629" s="51"/>
      <c r="BL629" s="51"/>
      <c r="BM629" s="51"/>
      <c r="BN629" s="51"/>
      <c r="BO629" s="51"/>
      <c r="BP629" s="51"/>
      <c r="BQ629" s="51"/>
      <c r="BR629" s="51"/>
      <c r="BS629" s="51"/>
      <c r="BT629" s="51"/>
      <c r="BU629" s="51"/>
      <c r="BV629" s="51"/>
      <c r="BW629" s="51"/>
      <c r="BX629" s="51"/>
      <c r="BY629" s="51"/>
      <c r="BZ629" s="51"/>
      <c r="CA629" s="51"/>
      <c r="C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  <c r="BK630" s="51"/>
      <c r="BL630" s="51"/>
      <c r="BM630" s="51"/>
      <c r="BN630" s="51"/>
      <c r="BO630" s="51"/>
      <c r="BP630" s="51"/>
      <c r="BQ630" s="51"/>
      <c r="BR630" s="51"/>
      <c r="BS630" s="51"/>
      <c r="BT630" s="51"/>
      <c r="BU630" s="51"/>
      <c r="BV630" s="51"/>
      <c r="BW630" s="51"/>
      <c r="BX630" s="51"/>
      <c r="BY630" s="51"/>
      <c r="BZ630" s="51"/>
      <c r="CA630" s="51"/>
      <c r="C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1"/>
      <c r="BB631" s="51"/>
      <c r="BC631" s="51"/>
      <c r="BD631" s="51"/>
      <c r="BE631" s="51"/>
      <c r="BF631" s="51"/>
      <c r="BG631" s="51"/>
      <c r="BH631" s="51"/>
      <c r="BI631" s="51"/>
      <c r="BJ631" s="51"/>
      <c r="BK631" s="51"/>
      <c r="BL631" s="51"/>
      <c r="BM631" s="51"/>
      <c r="BN631" s="51"/>
      <c r="BO631" s="51"/>
      <c r="BP631" s="51"/>
      <c r="BQ631" s="51"/>
      <c r="BR631" s="51"/>
      <c r="BS631" s="51"/>
      <c r="BT631" s="51"/>
      <c r="BU631" s="51"/>
      <c r="BV631" s="51"/>
      <c r="BW631" s="51"/>
      <c r="BX631" s="51"/>
      <c r="BY631" s="51"/>
      <c r="BZ631" s="51"/>
      <c r="CA631" s="51"/>
      <c r="C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  <c r="BK632" s="51"/>
      <c r="BL632" s="51"/>
      <c r="BM632" s="51"/>
      <c r="BN632" s="51"/>
      <c r="BO632" s="51"/>
      <c r="BP632" s="51"/>
      <c r="BQ632" s="51"/>
      <c r="BR632" s="51"/>
      <c r="BS632" s="51"/>
      <c r="BT632" s="51"/>
      <c r="BU632" s="51"/>
      <c r="BV632" s="51"/>
      <c r="BW632" s="51"/>
      <c r="BX632" s="51"/>
      <c r="BY632" s="51"/>
      <c r="BZ632" s="51"/>
      <c r="CA632" s="51"/>
      <c r="C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  <c r="AZ633" s="51"/>
      <c r="BA633" s="51"/>
      <c r="BB633" s="51"/>
      <c r="BC633" s="51"/>
      <c r="BD633" s="51"/>
      <c r="BE633" s="51"/>
      <c r="BF633" s="51"/>
      <c r="BG633" s="51"/>
      <c r="BH633" s="51"/>
      <c r="BI633" s="51"/>
      <c r="BJ633" s="51"/>
      <c r="BK633" s="51"/>
      <c r="BL633" s="51"/>
      <c r="BM633" s="51"/>
      <c r="BN633" s="51"/>
      <c r="BO633" s="51"/>
      <c r="BP633" s="51"/>
      <c r="BQ633" s="51"/>
      <c r="BR633" s="51"/>
      <c r="BS633" s="51"/>
      <c r="BT633" s="51"/>
      <c r="BU633" s="51"/>
      <c r="BV633" s="51"/>
      <c r="BW633" s="51"/>
      <c r="BX633" s="51"/>
      <c r="BY633" s="51"/>
      <c r="BZ633" s="51"/>
      <c r="CA633" s="51"/>
      <c r="C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  <c r="BO634" s="51"/>
      <c r="BP634" s="51"/>
      <c r="BQ634" s="51"/>
      <c r="BR634" s="51"/>
      <c r="BS634" s="51"/>
      <c r="BT634" s="51"/>
      <c r="BU634" s="51"/>
      <c r="BV634" s="51"/>
      <c r="BW634" s="51"/>
      <c r="BX634" s="51"/>
      <c r="BY634" s="51"/>
      <c r="BZ634" s="51"/>
      <c r="CA634" s="51"/>
      <c r="C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  <c r="BK635" s="51"/>
      <c r="BL635" s="51"/>
      <c r="BM635" s="51"/>
      <c r="BN635" s="51"/>
      <c r="BO635" s="51"/>
      <c r="BP635" s="51"/>
      <c r="BQ635" s="51"/>
      <c r="BR635" s="51"/>
      <c r="BS635" s="51"/>
      <c r="BT635" s="51"/>
      <c r="BU635" s="51"/>
      <c r="BV635" s="51"/>
      <c r="BW635" s="51"/>
      <c r="BX635" s="51"/>
      <c r="BY635" s="51"/>
      <c r="BZ635" s="51"/>
      <c r="CA635" s="51"/>
      <c r="C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  <c r="BO636" s="51"/>
      <c r="BP636" s="51"/>
      <c r="BQ636" s="51"/>
      <c r="BR636" s="51"/>
      <c r="BS636" s="51"/>
      <c r="BT636" s="51"/>
      <c r="BU636" s="51"/>
      <c r="BV636" s="51"/>
      <c r="BW636" s="51"/>
      <c r="BX636" s="51"/>
      <c r="BY636" s="51"/>
      <c r="BZ636" s="51"/>
      <c r="CA636" s="51"/>
      <c r="C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  <c r="BK637" s="51"/>
      <c r="BL637" s="51"/>
      <c r="BM637" s="51"/>
      <c r="BN637" s="51"/>
      <c r="BO637" s="51"/>
      <c r="BP637" s="51"/>
      <c r="BQ637" s="51"/>
      <c r="BR637" s="51"/>
      <c r="BS637" s="51"/>
      <c r="BT637" s="51"/>
      <c r="BU637" s="51"/>
      <c r="BV637" s="51"/>
      <c r="BW637" s="51"/>
      <c r="BX637" s="51"/>
      <c r="BY637" s="51"/>
      <c r="BZ637" s="51"/>
      <c r="CA637" s="51"/>
      <c r="C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  <c r="BO638" s="51"/>
      <c r="BP638" s="51"/>
      <c r="BQ638" s="51"/>
      <c r="BR638" s="51"/>
      <c r="BS638" s="51"/>
      <c r="BT638" s="51"/>
      <c r="BU638" s="51"/>
      <c r="BV638" s="51"/>
      <c r="BW638" s="51"/>
      <c r="BX638" s="51"/>
      <c r="BY638" s="51"/>
      <c r="BZ638" s="51"/>
      <c r="CA638" s="51"/>
      <c r="C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  <c r="BK639" s="51"/>
      <c r="BL639" s="51"/>
      <c r="BM639" s="51"/>
      <c r="BN639" s="51"/>
      <c r="BO639" s="51"/>
      <c r="BP639" s="51"/>
      <c r="BQ639" s="51"/>
      <c r="BR639" s="51"/>
      <c r="BS639" s="51"/>
      <c r="BT639" s="51"/>
      <c r="BU639" s="51"/>
      <c r="BV639" s="51"/>
      <c r="BW639" s="51"/>
      <c r="BX639" s="51"/>
      <c r="BY639" s="51"/>
      <c r="BZ639" s="51"/>
      <c r="CA639" s="51"/>
      <c r="C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  <c r="BO640" s="51"/>
      <c r="BP640" s="51"/>
      <c r="BQ640" s="51"/>
      <c r="BR640" s="51"/>
      <c r="BS640" s="51"/>
      <c r="BT640" s="51"/>
      <c r="BU640" s="51"/>
      <c r="BV640" s="51"/>
      <c r="BW640" s="51"/>
      <c r="BX640" s="51"/>
      <c r="BY640" s="51"/>
      <c r="BZ640" s="51"/>
      <c r="CA640" s="51"/>
      <c r="C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  <c r="BK641" s="51"/>
      <c r="BL641" s="51"/>
      <c r="BM641" s="51"/>
      <c r="BN641" s="51"/>
      <c r="BO641" s="51"/>
      <c r="BP641" s="51"/>
      <c r="BQ641" s="51"/>
      <c r="BR641" s="51"/>
      <c r="BS641" s="51"/>
      <c r="BT641" s="51"/>
      <c r="BU641" s="51"/>
      <c r="BV641" s="51"/>
      <c r="BW641" s="51"/>
      <c r="BX641" s="51"/>
      <c r="BY641" s="51"/>
      <c r="BZ641" s="51"/>
      <c r="CA641" s="51"/>
      <c r="C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  <c r="BO642" s="51"/>
      <c r="BP642" s="51"/>
      <c r="BQ642" s="51"/>
      <c r="BR642" s="51"/>
      <c r="BS642" s="51"/>
      <c r="BT642" s="51"/>
      <c r="BU642" s="51"/>
      <c r="BV642" s="51"/>
      <c r="BW642" s="51"/>
      <c r="BX642" s="51"/>
      <c r="BY642" s="51"/>
      <c r="BZ642" s="51"/>
      <c r="CA642" s="51"/>
      <c r="C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  <c r="BK643" s="51"/>
      <c r="BL643" s="51"/>
      <c r="BM643" s="51"/>
      <c r="BN643" s="51"/>
      <c r="BO643" s="51"/>
      <c r="BP643" s="51"/>
      <c r="BQ643" s="51"/>
      <c r="BR643" s="51"/>
      <c r="BS643" s="51"/>
      <c r="BT643" s="51"/>
      <c r="BU643" s="51"/>
      <c r="BV643" s="51"/>
      <c r="BW643" s="51"/>
      <c r="BX643" s="51"/>
      <c r="BY643" s="51"/>
      <c r="BZ643" s="51"/>
      <c r="CA643" s="51"/>
      <c r="C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  <c r="BO644" s="51"/>
      <c r="BP644" s="51"/>
      <c r="BQ644" s="51"/>
      <c r="BR644" s="51"/>
      <c r="BS644" s="51"/>
      <c r="BT644" s="51"/>
      <c r="BU644" s="51"/>
      <c r="BV644" s="51"/>
      <c r="BW644" s="51"/>
      <c r="BX644" s="51"/>
      <c r="BY644" s="51"/>
      <c r="BZ644" s="51"/>
      <c r="CA644" s="51"/>
      <c r="C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  <c r="BK645" s="51"/>
      <c r="BL645" s="51"/>
      <c r="BM645" s="51"/>
      <c r="BN645" s="51"/>
      <c r="BO645" s="51"/>
      <c r="BP645" s="51"/>
      <c r="BQ645" s="51"/>
      <c r="BR645" s="51"/>
      <c r="BS645" s="51"/>
      <c r="BT645" s="51"/>
      <c r="BU645" s="51"/>
      <c r="BV645" s="51"/>
      <c r="BW645" s="51"/>
      <c r="BX645" s="51"/>
      <c r="BY645" s="51"/>
      <c r="BZ645" s="51"/>
      <c r="CA645" s="51"/>
      <c r="C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  <c r="BO646" s="51"/>
      <c r="BP646" s="51"/>
      <c r="BQ646" s="51"/>
      <c r="BR646" s="51"/>
      <c r="BS646" s="51"/>
      <c r="BT646" s="51"/>
      <c r="BU646" s="51"/>
      <c r="BV646" s="51"/>
      <c r="BW646" s="51"/>
      <c r="BX646" s="51"/>
      <c r="BY646" s="51"/>
      <c r="BZ646" s="51"/>
      <c r="CA646" s="51"/>
      <c r="C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  <c r="BK647" s="51"/>
      <c r="BL647" s="51"/>
      <c r="BM647" s="51"/>
      <c r="BN647" s="51"/>
      <c r="BO647" s="51"/>
      <c r="BP647" s="51"/>
      <c r="BQ647" s="51"/>
      <c r="BR647" s="51"/>
      <c r="BS647" s="51"/>
      <c r="BT647" s="51"/>
      <c r="BU647" s="51"/>
      <c r="BV647" s="51"/>
      <c r="BW647" s="51"/>
      <c r="BX647" s="51"/>
      <c r="BY647" s="51"/>
      <c r="BZ647" s="51"/>
      <c r="CA647" s="51"/>
      <c r="C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  <c r="BO648" s="51"/>
      <c r="BP648" s="51"/>
      <c r="BQ648" s="51"/>
      <c r="BR648" s="51"/>
      <c r="BS648" s="51"/>
      <c r="BT648" s="51"/>
      <c r="BU648" s="51"/>
      <c r="BV648" s="51"/>
      <c r="BW648" s="51"/>
      <c r="BX648" s="51"/>
      <c r="BY648" s="51"/>
      <c r="BZ648" s="51"/>
      <c r="CA648" s="51"/>
      <c r="C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  <c r="BO649" s="51"/>
      <c r="BP649" s="51"/>
      <c r="BQ649" s="51"/>
      <c r="BR649" s="51"/>
      <c r="BS649" s="51"/>
      <c r="BT649" s="51"/>
      <c r="BU649" s="51"/>
      <c r="BV649" s="51"/>
      <c r="BW649" s="51"/>
      <c r="BX649" s="51"/>
      <c r="BY649" s="51"/>
      <c r="BZ649" s="51"/>
      <c r="CA649" s="51"/>
      <c r="C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  <c r="BO650" s="51"/>
      <c r="BP650" s="51"/>
      <c r="BQ650" s="51"/>
      <c r="BR650" s="51"/>
      <c r="BS650" s="51"/>
      <c r="BT650" s="51"/>
      <c r="BU650" s="51"/>
      <c r="BV650" s="51"/>
      <c r="BW650" s="51"/>
      <c r="BX650" s="51"/>
      <c r="BY650" s="51"/>
      <c r="BZ650" s="51"/>
      <c r="CA650" s="51"/>
      <c r="C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1"/>
      <c r="BB651" s="51"/>
      <c r="BC651" s="51"/>
      <c r="BD651" s="51"/>
      <c r="BE651" s="51"/>
      <c r="BF651" s="51"/>
      <c r="BG651" s="51"/>
      <c r="BH651" s="51"/>
      <c r="BI651" s="51"/>
      <c r="BJ651" s="51"/>
      <c r="BK651" s="51"/>
      <c r="BL651" s="51"/>
      <c r="BM651" s="51"/>
      <c r="BN651" s="51"/>
      <c r="BO651" s="51"/>
      <c r="BP651" s="51"/>
      <c r="BQ651" s="51"/>
      <c r="BR651" s="51"/>
      <c r="BS651" s="51"/>
      <c r="BT651" s="51"/>
      <c r="BU651" s="51"/>
      <c r="BV651" s="51"/>
      <c r="BW651" s="51"/>
      <c r="BX651" s="51"/>
      <c r="BY651" s="51"/>
      <c r="BZ651" s="51"/>
      <c r="CA651" s="51"/>
      <c r="C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  <c r="BK652" s="51"/>
      <c r="BL652" s="51"/>
      <c r="BM652" s="51"/>
      <c r="BN652" s="51"/>
      <c r="BO652" s="51"/>
      <c r="BP652" s="51"/>
      <c r="BQ652" s="51"/>
      <c r="BR652" s="51"/>
      <c r="BS652" s="51"/>
      <c r="BT652" s="51"/>
      <c r="BU652" s="51"/>
      <c r="BV652" s="51"/>
      <c r="BW652" s="51"/>
      <c r="BX652" s="51"/>
      <c r="BY652" s="51"/>
      <c r="BZ652" s="51"/>
      <c r="CA652" s="51"/>
      <c r="C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  <c r="BK653" s="51"/>
      <c r="BL653" s="51"/>
      <c r="BM653" s="51"/>
      <c r="BN653" s="51"/>
      <c r="BO653" s="51"/>
      <c r="BP653" s="51"/>
      <c r="BQ653" s="51"/>
      <c r="BR653" s="51"/>
      <c r="BS653" s="51"/>
      <c r="BT653" s="51"/>
      <c r="BU653" s="51"/>
      <c r="BV653" s="51"/>
      <c r="BW653" s="51"/>
      <c r="BX653" s="51"/>
      <c r="BY653" s="51"/>
      <c r="BZ653" s="51"/>
      <c r="CA653" s="51"/>
      <c r="C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  <c r="BK654" s="51"/>
      <c r="BL654" s="51"/>
      <c r="BM654" s="51"/>
      <c r="BN654" s="51"/>
      <c r="BO654" s="51"/>
      <c r="BP654" s="51"/>
      <c r="BQ654" s="51"/>
      <c r="BR654" s="51"/>
      <c r="BS654" s="51"/>
      <c r="BT654" s="51"/>
      <c r="BU654" s="51"/>
      <c r="BV654" s="51"/>
      <c r="BW654" s="51"/>
      <c r="BX654" s="51"/>
      <c r="BY654" s="51"/>
      <c r="BZ654" s="51"/>
      <c r="CA654" s="51"/>
      <c r="C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  <c r="BJ655" s="51"/>
      <c r="BK655" s="51"/>
      <c r="BL655" s="51"/>
      <c r="BM655" s="51"/>
      <c r="BN655" s="51"/>
      <c r="BO655" s="51"/>
      <c r="BP655" s="51"/>
      <c r="BQ655" s="51"/>
      <c r="BR655" s="51"/>
      <c r="BS655" s="51"/>
      <c r="BT655" s="51"/>
      <c r="BU655" s="51"/>
      <c r="BV655" s="51"/>
      <c r="BW655" s="51"/>
      <c r="BX655" s="51"/>
      <c r="BY655" s="51"/>
      <c r="BZ655" s="51"/>
      <c r="CA655" s="51"/>
      <c r="C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  <c r="BK656" s="51"/>
      <c r="BL656" s="51"/>
      <c r="BM656" s="51"/>
      <c r="BN656" s="51"/>
      <c r="BO656" s="51"/>
      <c r="BP656" s="51"/>
      <c r="BQ656" s="51"/>
      <c r="BR656" s="51"/>
      <c r="BS656" s="51"/>
      <c r="BT656" s="51"/>
      <c r="BU656" s="51"/>
      <c r="BV656" s="51"/>
      <c r="BW656" s="51"/>
      <c r="BX656" s="51"/>
      <c r="BY656" s="51"/>
      <c r="BZ656" s="51"/>
      <c r="CA656" s="51"/>
      <c r="C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  <c r="BJ657" s="51"/>
      <c r="BK657" s="51"/>
      <c r="BL657" s="51"/>
      <c r="BM657" s="51"/>
      <c r="BN657" s="51"/>
      <c r="BO657" s="51"/>
      <c r="BP657" s="51"/>
      <c r="BQ657" s="51"/>
      <c r="BR657" s="51"/>
      <c r="BS657" s="51"/>
      <c r="BT657" s="51"/>
      <c r="BU657" s="51"/>
      <c r="BV657" s="51"/>
      <c r="BW657" s="51"/>
      <c r="BX657" s="51"/>
      <c r="BY657" s="51"/>
      <c r="BZ657" s="51"/>
      <c r="CA657" s="51"/>
      <c r="C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  <c r="BK658" s="51"/>
      <c r="BL658" s="51"/>
      <c r="BM658" s="51"/>
      <c r="BN658" s="51"/>
      <c r="BO658" s="51"/>
      <c r="BP658" s="51"/>
      <c r="BQ658" s="51"/>
      <c r="BR658" s="51"/>
      <c r="BS658" s="51"/>
      <c r="BT658" s="51"/>
      <c r="BU658" s="51"/>
      <c r="BV658" s="51"/>
      <c r="BW658" s="51"/>
      <c r="BX658" s="51"/>
      <c r="BY658" s="51"/>
      <c r="BZ658" s="51"/>
      <c r="CA658" s="51"/>
      <c r="C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  <c r="AZ659" s="51"/>
      <c r="BA659" s="51"/>
      <c r="BB659" s="51"/>
      <c r="BC659" s="51"/>
      <c r="BD659" s="51"/>
      <c r="BE659" s="51"/>
      <c r="BF659" s="51"/>
      <c r="BG659" s="51"/>
      <c r="BH659" s="51"/>
      <c r="BI659" s="51"/>
      <c r="BJ659" s="51"/>
      <c r="BK659" s="51"/>
      <c r="BL659" s="51"/>
      <c r="BM659" s="51"/>
      <c r="BN659" s="51"/>
      <c r="BO659" s="51"/>
      <c r="BP659" s="51"/>
      <c r="BQ659" s="51"/>
      <c r="BR659" s="51"/>
      <c r="BS659" s="51"/>
      <c r="BT659" s="51"/>
      <c r="BU659" s="51"/>
      <c r="BV659" s="51"/>
      <c r="BW659" s="51"/>
      <c r="BX659" s="51"/>
      <c r="BY659" s="51"/>
      <c r="BZ659" s="51"/>
      <c r="CA659" s="51"/>
      <c r="C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  <c r="BK660" s="51"/>
      <c r="BL660" s="51"/>
      <c r="BM660" s="51"/>
      <c r="BN660" s="51"/>
      <c r="BO660" s="51"/>
      <c r="BP660" s="51"/>
      <c r="BQ660" s="51"/>
      <c r="BR660" s="51"/>
      <c r="BS660" s="51"/>
      <c r="BT660" s="51"/>
      <c r="BU660" s="51"/>
      <c r="BV660" s="51"/>
      <c r="BW660" s="51"/>
      <c r="BX660" s="51"/>
      <c r="BY660" s="51"/>
      <c r="BZ660" s="51"/>
      <c r="CA660" s="51"/>
      <c r="C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  <c r="AZ661" s="51"/>
      <c r="BA661" s="51"/>
      <c r="BB661" s="51"/>
      <c r="BC661" s="51"/>
      <c r="BD661" s="51"/>
      <c r="BE661" s="51"/>
      <c r="BF661" s="51"/>
      <c r="BG661" s="51"/>
      <c r="BH661" s="51"/>
      <c r="BI661" s="51"/>
      <c r="BJ661" s="51"/>
      <c r="BK661" s="51"/>
      <c r="BL661" s="51"/>
      <c r="BM661" s="51"/>
      <c r="BN661" s="51"/>
      <c r="BO661" s="51"/>
      <c r="BP661" s="51"/>
      <c r="BQ661" s="51"/>
      <c r="BR661" s="51"/>
      <c r="BS661" s="51"/>
      <c r="BT661" s="51"/>
      <c r="BU661" s="51"/>
      <c r="BV661" s="51"/>
      <c r="BW661" s="51"/>
      <c r="BX661" s="51"/>
      <c r="BY661" s="51"/>
      <c r="BZ661" s="51"/>
      <c r="CA661" s="51"/>
      <c r="C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  <c r="BK663" s="51"/>
      <c r="BL663" s="51"/>
      <c r="BM663" s="51"/>
      <c r="BN663" s="51"/>
      <c r="BO663" s="51"/>
      <c r="BP663" s="51"/>
      <c r="BQ663" s="51"/>
      <c r="BR663" s="51"/>
      <c r="BS663" s="51"/>
      <c r="BT663" s="51"/>
      <c r="BU663" s="51"/>
      <c r="BV663" s="51"/>
      <c r="BW663" s="51"/>
      <c r="BX663" s="51"/>
      <c r="BY663" s="51"/>
      <c r="BZ663" s="51"/>
      <c r="CA663" s="51"/>
      <c r="C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  <c r="BO664" s="51"/>
      <c r="BP664" s="51"/>
      <c r="BQ664" s="51"/>
      <c r="BR664" s="51"/>
      <c r="BS664" s="51"/>
      <c r="BT664" s="51"/>
      <c r="BU664" s="51"/>
      <c r="BV664" s="51"/>
      <c r="BW664" s="51"/>
      <c r="BX664" s="51"/>
      <c r="BY664" s="51"/>
      <c r="BZ664" s="51"/>
      <c r="CA664" s="51"/>
      <c r="C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  <c r="BK665" s="51"/>
      <c r="BL665" s="51"/>
      <c r="BM665" s="51"/>
      <c r="BN665" s="51"/>
      <c r="BO665" s="51"/>
      <c r="BP665" s="51"/>
      <c r="BQ665" s="51"/>
      <c r="BR665" s="51"/>
      <c r="BS665" s="51"/>
      <c r="BT665" s="51"/>
      <c r="BU665" s="51"/>
      <c r="BV665" s="51"/>
      <c r="BW665" s="51"/>
      <c r="BX665" s="51"/>
      <c r="BY665" s="51"/>
      <c r="BZ665" s="51"/>
      <c r="CA665" s="51"/>
      <c r="C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  <c r="BO666" s="51"/>
      <c r="BP666" s="51"/>
      <c r="BQ666" s="51"/>
      <c r="BR666" s="51"/>
      <c r="BS666" s="51"/>
      <c r="BT666" s="51"/>
      <c r="BU666" s="51"/>
      <c r="BV666" s="51"/>
      <c r="BW666" s="51"/>
      <c r="BX666" s="51"/>
      <c r="BY666" s="51"/>
      <c r="BZ666" s="51"/>
      <c r="CA666" s="51"/>
      <c r="C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  <c r="BK667" s="51"/>
      <c r="BL667" s="51"/>
      <c r="BM667" s="51"/>
      <c r="BN667" s="51"/>
      <c r="BO667" s="51"/>
      <c r="BP667" s="51"/>
      <c r="BQ667" s="51"/>
      <c r="BR667" s="51"/>
      <c r="BS667" s="51"/>
      <c r="BT667" s="51"/>
      <c r="BU667" s="51"/>
      <c r="BV667" s="51"/>
      <c r="BW667" s="51"/>
      <c r="BX667" s="51"/>
      <c r="BY667" s="51"/>
      <c r="BZ667" s="51"/>
      <c r="CA667" s="51"/>
      <c r="C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  <c r="BO668" s="51"/>
      <c r="BP668" s="51"/>
      <c r="BQ668" s="51"/>
      <c r="BR668" s="51"/>
      <c r="BS668" s="51"/>
      <c r="BT668" s="51"/>
      <c r="BU668" s="51"/>
      <c r="BV668" s="51"/>
      <c r="BW668" s="51"/>
      <c r="BX668" s="51"/>
      <c r="BY668" s="51"/>
      <c r="BZ668" s="51"/>
      <c r="CA668" s="51"/>
      <c r="C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  <c r="BK669" s="51"/>
      <c r="BL669" s="51"/>
      <c r="BM669" s="51"/>
      <c r="BN669" s="51"/>
      <c r="BO669" s="51"/>
      <c r="BP669" s="51"/>
      <c r="BQ669" s="51"/>
      <c r="BR669" s="51"/>
      <c r="BS669" s="51"/>
      <c r="BT669" s="51"/>
      <c r="BU669" s="51"/>
      <c r="BV669" s="51"/>
      <c r="BW669" s="51"/>
      <c r="BX669" s="51"/>
      <c r="BY669" s="51"/>
      <c r="BZ669" s="51"/>
      <c r="CA669" s="51"/>
      <c r="C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  <c r="BO670" s="51"/>
      <c r="BP670" s="51"/>
      <c r="BQ670" s="51"/>
      <c r="BR670" s="51"/>
      <c r="BS670" s="51"/>
      <c r="BT670" s="51"/>
      <c r="BU670" s="51"/>
      <c r="BV670" s="51"/>
      <c r="BW670" s="51"/>
      <c r="BX670" s="51"/>
      <c r="BY670" s="51"/>
      <c r="BZ670" s="51"/>
      <c r="CA670" s="51"/>
      <c r="C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51"/>
      <c r="BN671" s="51"/>
      <c r="BO671" s="51"/>
      <c r="BP671" s="51"/>
      <c r="BQ671" s="51"/>
      <c r="BR671" s="51"/>
      <c r="BS671" s="51"/>
      <c r="BT671" s="51"/>
      <c r="BU671" s="51"/>
      <c r="BV671" s="51"/>
      <c r="BW671" s="51"/>
      <c r="BX671" s="51"/>
      <c r="BY671" s="51"/>
      <c r="BZ671" s="51"/>
      <c r="CA671" s="51"/>
      <c r="C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  <c r="BO672" s="51"/>
      <c r="BP672" s="51"/>
      <c r="BQ672" s="51"/>
      <c r="BR672" s="51"/>
      <c r="BS672" s="51"/>
      <c r="BT672" s="51"/>
      <c r="BU672" s="51"/>
      <c r="BV672" s="51"/>
      <c r="BW672" s="51"/>
      <c r="BX672" s="51"/>
      <c r="BY672" s="51"/>
      <c r="BZ672" s="51"/>
      <c r="CA672" s="51"/>
      <c r="C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  <c r="BK673" s="51"/>
      <c r="BL673" s="51"/>
      <c r="BM673" s="51"/>
      <c r="BN673" s="51"/>
      <c r="BO673" s="51"/>
      <c r="BP673" s="51"/>
      <c r="BQ673" s="51"/>
      <c r="BR673" s="51"/>
      <c r="BS673" s="51"/>
      <c r="BT673" s="51"/>
      <c r="BU673" s="51"/>
      <c r="BV673" s="51"/>
      <c r="BW673" s="51"/>
      <c r="BX673" s="51"/>
      <c r="BY673" s="51"/>
      <c r="BZ673" s="51"/>
      <c r="CA673" s="51"/>
      <c r="C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  <c r="BO674" s="51"/>
      <c r="BP674" s="51"/>
      <c r="BQ674" s="51"/>
      <c r="BR674" s="51"/>
      <c r="BS674" s="51"/>
      <c r="BT674" s="51"/>
      <c r="BU674" s="51"/>
      <c r="BV674" s="51"/>
      <c r="BW674" s="51"/>
      <c r="BX674" s="51"/>
      <c r="BY674" s="51"/>
      <c r="BZ674" s="51"/>
      <c r="CA674" s="51"/>
      <c r="C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1"/>
      <c r="BL675" s="51"/>
      <c r="BM675" s="51"/>
      <c r="BN675" s="51"/>
      <c r="BO675" s="51"/>
      <c r="BP675" s="51"/>
      <c r="BQ675" s="51"/>
      <c r="BR675" s="51"/>
      <c r="BS675" s="51"/>
      <c r="BT675" s="51"/>
      <c r="BU675" s="51"/>
      <c r="BV675" s="51"/>
      <c r="BW675" s="51"/>
      <c r="BX675" s="51"/>
      <c r="BY675" s="51"/>
      <c r="BZ675" s="51"/>
      <c r="CA675" s="51"/>
      <c r="C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  <c r="BO676" s="51"/>
      <c r="BP676" s="51"/>
      <c r="BQ676" s="51"/>
      <c r="BR676" s="51"/>
      <c r="BS676" s="51"/>
      <c r="BT676" s="51"/>
      <c r="BU676" s="51"/>
      <c r="BV676" s="51"/>
      <c r="BW676" s="51"/>
      <c r="BX676" s="51"/>
      <c r="BY676" s="51"/>
      <c r="BZ676" s="51"/>
      <c r="CA676" s="51"/>
      <c r="C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  <c r="BK677" s="51"/>
      <c r="BL677" s="51"/>
      <c r="BM677" s="51"/>
      <c r="BN677" s="51"/>
      <c r="BO677" s="51"/>
      <c r="BP677" s="51"/>
      <c r="BQ677" s="51"/>
      <c r="BR677" s="51"/>
      <c r="BS677" s="51"/>
      <c r="BT677" s="51"/>
      <c r="BU677" s="51"/>
      <c r="BV677" s="51"/>
      <c r="BW677" s="51"/>
      <c r="BX677" s="51"/>
      <c r="BY677" s="51"/>
      <c r="BZ677" s="51"/>
      <c r="CA677" s="51"/>
      <c r="C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  <c r="BO678" s="51"/>
      <c r="BP678" s="51"/>
      <c r="BQ678" s="51"/>
      <c r="BR678" s="51"/>
      <c r="BS678" s="51"/>
      <c r="BT678" s="51"/>
      <c r="BU678" s="51"/>
      <c r="BV678" s="51"/>
      <c r="BW678" s="51"/>
      <c r="BX678" s="51"/>
      <c r="BY678" s="51"/>
      <c r="BZ678" s="51"/>
      <c r="CA678" s="51"/>
      <c r="C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  <c r="BK679" s="51"/>
      <c r="BL679" s="51"/>
      <c r="BM679" s="51"/>
      <c r="BN679" s="51"/>
      <c r="BO679" s="51"/>
      <c r="BP679" s="51"/>
      <c r="BQ679" s="51"/>
      <c r="BR679" s="51"/>
      <c r="BS679" s="51"/>
      <c r="BT679" s="51"/>
      <c r="BU679" s="51"/>
      <c r="BV679" s="51"/>
      <c r="BW679" s="51"/>
      <c r="BX679" s="51"/>
      <c r="BY679" s="51"/>
      <c r="BZ679" s="51"/>
      <c r="CA679" s="51"/>
      <c r="C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  <c r="BO680" s="51"/>
      <c r="BP680" s="51"/>
      <c r="BQ680" s="51"/>
      <c r="BR680" s="51"/>
      <c r="BS680" s="51"/>
      <c r="BT680" s="51"/>
      <c r="BU680" s="51"/>
      <c r="BV680" s="51"/>
      <c r="BW680" s="51"/>
      <c r="BX680" s="51"/>
      <c r="BY680" s="51"/>
      <c r="BZ680" s="51"/>
      <c r="CA680" s="51"/>
      <c r="C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1"/>
      <c r="BL681" s="51"/>
      <c r="BM681" s="51"/>
      <c r="BN681" s="51"/>
      <c r="BO681" s="51"/>
      <c r="BP681" s="51"/>
      <c r="BQ681" s="51"/>
      <c r="BR681" s="51"/>
      <c r="BS681" s="51"/>
      <c r="BT681" s="51"/>
      <c r="BU681" s="51"/>
      <c r="BV681" s="51"/>
      <c r="BW681" s="51"/>
      <c r="BX681" s="51"/>
      <c r="BY681" s="51"/>
      <c r="BZ681" s="51"/>
      <c r="CA681" s="51"/>
      <c r="C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  <c r="BO682" s="51"/>
      <c r="BP682" s="51"/>
      <c r="BQ682" s="51"/>
      <c r="BR682" s="51"/>
      <c r="BS682" s="51"/>
      <c r="BT682" s="51"/>
      <c r="BU682" s="51"/>
      <c r="BV682" s="51"/>
      <c r="BW682" s="51"/>
      <c r="BX682" s="51"/>
      <c r="BY682" s="51"/>
      <c r="BZ682" s="51"/>
      <c r="CA682" s="51"/>
      <c r="C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  <c r="BK683" s="51"/>
      <c r="BL683" s="51"/>
      <c r="BM683" s="51"/>
      <c r="BN683" s="51"/>
      <c r="BO683" s="51"/>
      <c r="BP683" s="51"/>
      <c r="BQ683" s="51"/>
      <c r="BR683" s="51"/>
      <c r="BS683" s="51"/>
      <c r="BT683" s="51"/>
      <c r="BU683" s="51"/>
      <c r="BV683" s="51"/>
      <c r="BW683" s="51"/>
      <c r="BX683" s="51"/>
      <c r="BY683" s="51"/>
      <c r="BZ683" s="51"/>
      <c r="CA683" s="51"/>
      <c r="C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  <c r="BO684" s="51"/>
      <c r="BP684" s="51"/>
      <c r="BQ684" s="51"/>
      <c r="BR684" s="51"/>
      <c r="BS684" s="51"/>
      <c r="BT684" s="51"/>
      <c r="BU684" s="51"/>
      <c r="BV684" s="51"/>
      <c r="BW684" s="51"/>
      <c r="BX684" s="51"/>
      <c r="BY684" s="51"/>
      <c r="BZ684" s="51"/>
      <c r="CA684" s="51"/>
      <c r="C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  <c r="BO685" s="51"/>
      <c r="BP685" s="51"/>
      <c r="BQ685" s="51"/>
      <c r="BR685" s="51"/>
      <c r="BS685" s="51"/>
      <c r="BT685" s="51"/>
      <c r="BU685" s="51"/>
      <c r="BV685" s="51"/>
      <c r="BW685" s="51"/>
      <c r="BX685" s="51"/>
      <c r="BY685" s="51"/>
      <c r="BZ685" s="51"/>
      <c r="CA685" s="51"/>
      <c r="C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  <c r="BO686" s="51"/>
      <c r="BP686" s="51"/>
      <c r="BQ686" s="51"/>
      <c r="BR686" s="51"/>
      <c r="BS686" s="51"/>
      <c r="BT686" s="51"/>
      <c r="BU686" s="51"/>
      <c r="BV686" s="51"/>
      <c r="BW686" s="51"/>
      <c r="BX686" s="51"/>
      <c r="BY686" s="51"/>
      <c r="BZ686" s="51"/>
      <c r="CA686" s="51"/>
      <c r="C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1"/>
      <c r="BL687" s="51"/>
      <c r="BM687" s="51"/>
      <c r="BN687" s="51"/>
      <c r="BO687" s="51"/>
      <c r="BP687" s="51"/>
      <c r="BQ687" s="51"/>
      <c r="BR687" s="51"/>
      <c r="BS687" s="51"/>
      <c r="BT687" s="51"/>
      <c r="BU687" s="51"/>
      <c r="BV687" s="51"/>
      <c r="BW687" s="51"/>
      <c r="BX687" s="51"/>
      <c r="BY687" s="51"/>
      <c r="BZ687" s="51"/>
      <c r="CA687" s="51"/>
      <c r="C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  <c r="BO688" s="51"/>
      <c r="BP688" s="51"/>
      <c r="BQ688" s="51"/>
      <c r="BR688" s="51"/>
      <c r="BS688" s="51"/>
      <c r="BT688" s="51"/>
      <c r="BU688" s="51"/>
      <c r="BV688" s="51"/>
      <c r="BW688" s="51"/>
      <c r="BX688" s="51"/>
      <c r="BY688" s="51"/>
      <c r="BZ688" s="51"/>
      <c r="CA688" s="51"/>
      <c r="C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  <c r="AZ689" s="51"/>
      <c r="BA689" s="51"/>
      <c r="BB689" s="51"/>
      <c r="BC689" s="51"/>
      <c r="BD689" s="51"/>
      <c r="BE689" s="51"/>
      <c r="BF689" s="51"/>
      <c r="BG689" s="51"/>
      <c r="BH689" s="51"/>
      <c r="BI689" s="51"/>
      <c r="BJ689" s="51"/>
      <c r="BK689" s="51"/>
      <c r="BL689" s="51"/>
      <c r="BM689" s="51"/>
      <c r="BN689" s="51"/>
      <c r="BO689" s="51"/>
      <c r="BP689" s="51"/>
      <c r="BQ689" s="51"/>
      <c r="BR689" s="51"/>
      <c r="BS689" s="51"/>
      <c r="BT689" s="51"/>
      <c r="BU689" s="51"/>
      <c r="BV689" s="51"/>
      <c r="BW689" s="51"/>
      <c r="BX689" s="51"/>
      <c r="BY689" s="51"/>
      <c r="BZ689" s="51"/>
      <c r="CA689" s="51"/>
      <c r="C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  <c r="BK690" s="51"/>
      <c r="BL690" s="51"/>
      <c r="BM690" s="51"/>
      <c r="BN690" s="51"/>
      <c r="BO690" s="51"/>
      <c r="BP690" s="51"/>
      <c r="BQ690" s="51"/>
      <c r="BR690" s="51"/>
      <c r="BS690" s="51"/>
      <c r="BT690" s="51"/>
      <c r="BU690" s="51"/>
      <c r="BV690" s="51"/>
      <c r="BW690" s="51"/>
      <c r="BX690" s="51"/>
      <c r="BY690" s="51"/>
      <c r="BZ690" s="51"/>
      <c r="CA690" s="51"/>
      <c r="C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  <c r="AZ691" s="51"/>
      <c r="BA691" s="51"/>
      <c r="BB691" s="51"/>
      <c r="BC691" s="51"/>
      <c r="BD691" s="51"/>
      <c r="BE691" s="51"/>
      <c r="BF691" s="51"/>
      <c r="BG691" s="51"/>
      <c r="BH691" s="51"/>
      <c r="BI691" s="51"/>
      <c r="BJ691" s="51"/>
      <c r="BK691" s="51"/>
      <c r="BL691" s="51"/>
      <c r="BM691" s="51"/>
      <c r="BN691" s="51"/>
      <c r="BO691" s="51"/>
      <c r="BP691" s="51"/>
      <c r="BQ691" s="51"/>
      <c r="BR691" s="51"/>
      <c r="BS691" s="51"/>
      <c r="BT691" s="51"/>
      <c r="BU691" s="51"/>
      <c r="BV691" s="51"/>
      <c r="BW691" s="51"/>
      <c r="BX691" s="51"/>
      <c r="BY691" s="51"/>
      <c r="BZ691" s="51"/>
      <c r="CA691" s="51"/>
      <c r="C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  <c r="BK692" s="51"/>
      <c r="BL692" s="51"/>
      <c r="BM692" s="51"/>
      <c r="BN692" s="51"/>
      <c r="BO692" s="51"/>
      <c r="BP692" s="51"/>
      <c r="BQ692" s="51"/>
      <c r="BR692" s="51"/>
      <c r="BS692" s="51"/>
      <c r="BT692" s="51"/>
      <c r="BU692" s="51"/>
      <c r="BV692" s="51"/>
      <c r="BW692" s="51"/>
      <c r="BX692" s="51"/>
      <c r="BY692" s="51"/>
      <c r="BZ692" s="51"/>
      <c r="CA692" s="51"/>
      <c r="C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  <c r="BK693" s="51"/>
      <c r="BL693" s="51"/>
      <c r="BM693" s="51"/>
      <c r="BN693" s="51"/>
      <c r="BO693" s="51"/>
      <c r="BP693" s="51"/>
      <c r="BQ693" s="51"/>
      <c r="BR693" s="51"/>
      <c r="BS693" s="51"/>
      <c r="BT693" s="51"/>
      <c r="BU693" s="51"/>
      <c r="BV693" s="51"/>
      <c r="BW693" s="51"/>
      <c r="BX693" s="51"/>
      <c r="BY693" s="51"/>
      <c r="BZ693" s="51"/>
      <c r="CA693" s="51"/>
      <c r="C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  <c r="BK694" s="51"/>
      <c r="BL694" s="51"/>
      <c r="BM694" s="51"/>
      <c r="BN694" s="51"/>
      <c r="BO694" s="51"/>
      <c r="BP694" s="51"/>
      <c r="BQ694" s="51"/>
      <c r="BR694" s="51"/>
      <c r="BS694" s="51"/>
      <c r="BT694" s="51"/>
      <c r="BU694" s="51"/>
      <c r="BV694" s="51"/>
      <c r="BW694" s="51"/>
      <c r="BX694" s="51"/>
      <c r="BY694" s="51"/>
      <c r="BZ694" s="51"/>
      <c r="CA694" s="51"/>
      <c r="C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  <c r="AZ695" s="51"/>
      <c r="BA695" s="51"/>
      <c r="BB695" s="51"/>
      <c r="BC695" s="51"/>
      <c r="BD695" s="51"/>
      <c r="BE695" s="51"/>
      <c r="BF695" s="51"/>
      <c r="BG695" s="51"/>
      <c r="BH695" s="51"/>
      <c r="BI695" s="51"/>
      <c r="BJ695" s="51"/>
      <c r="BK695" s="51"/>
      <c r="BL695" s="51"/>
      <c r="BM695" s="51"/>
      <c r="BN695" s="51"/>
      <c r="BO695" s="51"/>
      <c r="BP695" s="51"/>
      <c r="BQ695" s="51"/>
      <c r="BR695" s="51"/>
      <c r="BS695" s="51"/>
      <c r="BT695" s="51"/>
      <c r="BU695" s="51"/>
      <c r="BV695" s="51"/>
      <c r="BW695" s="51"/>
      <c r="BX695" s="51"/>
      <c r="BY695" s="51"/>
      <c r="BZ695" s="51"/>
      <c r="CA695" s="51"/>
      <c r="C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  <c r="BK696" s="51"/>
      <c r="BL696" s="51"/>
      <c r="BM696" s="51"/>
      <c r="BN696" s="51"/>
      <c r="BO696" s="51"/>
      <c r="BP696" s="51"/>
      <c r="BQ696" s="51"/>
      <c r="BR696" s="51"/>
      <c r="BS696" s="51"/>
      <c r="BT696" s="51"/>
      <c r="BU696" s="51"/>
      <c r="BV696" s="51"/>
      <c r="BW696" s="51"/>
      <c r="BX696" s="51"/>
      <c r="BY696" s="51"/>
      <c r="BZ696" s="51"/>
      <c r="CA696" s="51"/>
      <c r="C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  <c r="AZ697" s="51"/>
      <c r="BA697" s="51"/>
      <c r="BB697" s="51"/>
      <c r="BC697" s="51"/>
      <c r="BD697" s="51"/>
      <c r="BE697" s="51"/>
      <c r="BF697" s="51"/>
      <c r="BG697" s="51"/>
      <c r="BH697" s="51"/>
      <c r="BI697" s="51"/>
      <c r="BJ697" s="51"/>
      <c r="BK697" s="51"/>
      <c r="BL697" s="51"/>
      <c r="BM697" s="51"/>
      <c r="BN697" s="51"/>
      <c r="BO697" s="51"/>
      <c r="BP697" s="51"/>
      <c r="BQ697" s="51"/>
      <c r="BR697" s="51"/>
      <c r="BS697" s="51"/>
      <c r="BT697" s="51"/>
      <c r="BU697" s="51"/>
      <c r="BV697" s="51"/>
      <c r="BW697" s="51"/>
      <c r="BX697" s="51"/>
      <c r="BY697" s="51"/>
      <c r="BZ697" s="51"/>
      <c r="CA697" s="51"/>
      <c r="C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  <c r="BK698" s="51"/>
      <c r="BL698" s="51"/>
      <c r="BM698" s="51"/>
      <c r="BN698" s="51"/>
      <c r="BO698" s="51"/>
      <c r="BP698" s="51"/>
      <c r="BQ698" s="51"/>
      <c r="BR698" s="51"/>
      <c r="BS698" s="51"/>
      <c r="BT698" s="51"/>
      <c r="BU698" s="51"/>
      <c r="BV698" s="51"/>
      <c r="BW698" s="51"/>
      <c r="BX698" s="51"/>
      <c r="BY698" s="51"/>
      <c r="BZ698" s="51"/>
      <c r="CA698" s="51"/>
      <c r="C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  <c r="BK699" s="51"/>
      <c r="BL699" s="51"/>
      <c r="BM699" s="51"/>
      <c r="BN699" s="51"/>
      <c r="BO699" s="51"/>
      <c r="BP699" s="51"/>
      <c r="BQ699" s="51"/>
      <c r="BR699" s="51"/>
      <c r="BS699" s="51"/>
      <c r="BT699" s="51"/>
      <c r="BU699" s="51"/>
      <c r="BV699" s="51"/>
      <c r="BW699" s="51"/>
      <c r="BX699" s="51"/>
      <c r="BY699" s="51"/>
      <c r="BZ699" s="51"/>
      <c r="CA699" s="51"/>
      <c r="C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  <c r="BK700" s="51"/>
      <c r="BL700" s="51"/>
      <c r="BM700" s="51"/>
      <c r="BN700" s="51"/>
      <c r="BO700" s="51"/>
      <c r="BP700" s="51"/>
      <c r="BQ700" s="51"/>
      <c r="BR700" s="51"/>
      <c r="BS700" s="51"/>
      <c r="BT700" s="51"/>
      <c r="BU700" s="51"/>
      <c r="BV700" s="51"/>
      <c r="BW700" s="51"/>
      <c r="BX700" s="51"/>
      <c r="BY700" s="51"/>
      <c r="BZ700" s="51"/>
      <c r="CA700" s="51"/>
      <c r="C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  <c r="AZ701" s="51"/>
      <c r="BA701" s="51"/>
      <c r="BB701" s="51"/>
      <c r="BC701" s="51"/>
      <c r="BD701" s="51"/>
      <c r="BE701" s="51"/>
      <c r="BF701" s="51"/>
      <c r="BG701" s="51"/>
      <c r="BH701" s="51"/>
      <c r="BI701" s="51"/>
      <c r="BJ701" s="51"/>
      <c r="BK701" s="51"/>
      <c r="BL701" s="51"/>
      <c r="BM701" s="51"/>
      <c r="BN701" s="51"/>
      <c r="BO701" s="51"/>
      <c r="BP701" s="51"/>
      <c r="BQ701" s="51"/>
      <c r="BR701" s="51"/>
      <c r="BS701" s="51"/>
      <c r="BT701" s="51"/>
      <c r="BU701" s="51"/>
      <c r="BV701" s="51"/>
      <c r="BW701" s="51"/>
      <c r="BX701" s="51"/>
      <c r="BY701" s="51"/>
      <c r="BZ701" s="51"/>
      <c r="CA701" s="51"/>
      <c r="C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  <c r="BK702" s="51"/>
      <c r="BL702" s="51"/>
      <c r="BM702" s="51"/>
      <c r="BN702" s="51"/>
      <c r="BO702" s="51"/>
      <c r="BP702" s="51"/>
      <c r="BQ702" s="51"/>
      <c r="BR702" s="51"/>
      <c r="BS702" s="51"/>
      <c r="BT702" s="51"/>
      <c r="BU702" s="51"/>
      <c r="BV702" s="51"/>
      <c r="BW702" s="51"/>
      <c r="BX702" s="51"/>
      <c r="BY702" s="51"/>
      <c r="BZ702" s="51"/>
      <c r="CA702" s="51"/>
      <c r="C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  <c r="AZ703" s="51"/>
      <c r="BA703" s="51"/>
      <c r="BB703" s="51"/>
      <c r="BC703" s="51"/>
      <c r="BD703" s="51"/>
      <c r="BE703" s="51"/>
      <c r="BF703" s="51"/>
      <c r="BG703" s="51"/>
      <c r="BH703" s="51"/>
      <c r="BI703" s="51"/>
      <c r="BJ703" s="51"/>
      <c r="BK703" s="51"/>
      <c r="BL703" s="51"/>
      <c r="BM703" s="51"/>
      <c r="BN703" s="51"/>
      <c r="BO703" s="51"/>
      <c r="BP703" s="51"/>
      <c r="BQ703" s="51"/>
      <c r="BR703" s="51"/>
      <c r="BS703" s="51"/>
      <c r="BT703" s="51"/>
      <c r="BU703" s="51"/>
      <c r="BV703" s="51"/>
      <c r="BW703" s="51"/>
      <c r="BX703" s="51"/>
      <c r="BY703" s="51"/>
      <c r="BZ703" s="51"/>
      <c r="CA703" s="51"/>
      <c r="C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  <c r="BK704" s="51"/>
      <c r="BL704" s="51"/>
      <c r="BM704" s="51"/>
      <c r="BN704" s="51"/>
      <c r="BO704" s="51"/>
      <c r="BP704" s="51"/>
      <c r="BQ704" s="51"/>
      <c r="BR704" s="51"/>
      <c r="BS704" s="51"/>
      <c r="BT704" s="51"/>
      <c r="BU704" s="51"/>
      <c r="BV704" s="51"/>
      <c r="BW704" s="51"/>
      <c r="BX704" s="51"/>
      <c r="BY704" s="51"/>
      <c r="BZ704" s="51"/>
      <c r="CA704" s="51"/>
      <c r="C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  <c r="BK705" s="51"/>
      <c r="BL705" s="51"/>
      <c r="BM705" s="51"/>
      <c r="BN705" s="51"/>
      <c r="BO705" s="51"/>
      <c r="BP705" s="51"/>
      <c r="BQ705" s="51"/>
      <c r="BR705" s="51"/>
      <c r="BS705" s="51"/>
      <c r="BT705" s="51"/>
      <c r="BU705" s="51"/>
      <c r="BV705" s="51"/>
      <c r="BW705" s="51"/>
      <c r="BX705" s="51"/>
      <c r="BY705" s="51"/>
      <c r="BZ705" s="51"/>
      <c r="CA705" s="51"/>
      <c r="C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  <c r="BK706" s="51"/>
      <c r="BL706" s="51"/>
      <c r="BM706" s="51"/>
      <c r="BN706" s="51"/>
      <c r="BO706" s="51"/>
      <c r="BP706" s="51"/>
      <c r="BQ706" s="51"/>
      <c r="BR706" s="51"/>
      <c r="BS706" s="51"/>
      <c r="BT706" s="51"/>
      <c r="BU706" s="51"/>
      <c r="BV706" s="51"/>
      <c r="BW706" s="51"/>
      <c r="BX706" s="51"/>
      <c r="BY706" s="51"/>
      <c r="BZ706" s="51"/>
      <c r="CA706" s="51"/>
      <c r="C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  <c r="AZ707" s="51"/>
      <c r="BA707" s="51"/>
      <c r="BB707" s="51"/>
      <c r="BC707" s="51"/>
      <c r="BD707" s="51"/>
      <c r="BE707" s="51"/>
      <c r="BF707" s="51"/>
      <c r="BG707" s="51"/>
      <c r="BH707" s="51"/>
      <c r="BI707" s="51"/>
      <c r="BJ707" s="51"/>
      <c r="BK707" s="51"/>
      <c r="BL707" s="51"/>
      <c r="BM707" s="51"/>
      <c r="BN707" s="51"/>
      <c r="BO707" s="51"/>
      <c r="BP707" s="51"/>
      <c r="BQ707" s="51"/>
      <c r="BR707" s="51"/>
      <c r="BS707" s="51"/>
      <c r="BT707" s="51"/>
      <c r="BU707" s="51"/>
      <c r="BV707" s="51"/>
      <c r="BW707" s="51"/>
      <c r="BX707" s="51"/>
      <c r="BY707" s="51"/>
      <c r="BZ707" s="51"/>
      <c r="CA707" s="51"/>
      <c r="C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51"/>
      <c r="BN708" s="51"/>
      <c r="BO708" s="51"/>
      <c r="BP708" s="51"/>
      <c r="BQ708" s="51"/>
      <c r="BR708" s="51"/>
      <c r="BS708" s="51"/>
      <c r="BT708" s="51"/>
      <c r="BU708" s="51"/>
      <c r="BV708" s="51"/>
      <c r="BW708" s="51"/>
      <c r="BX708" s="51"/>
      <c r="BY708" s="51"/>
      <c r="BZ708" s="51"/>
      <c r="CA708" s="51"/>
      <c r="C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  <c r="BK709" s="51"/>
      <c r="BL709" s="51"/>
      <c r="BM709" s="51"/>
      <c r="BN709" s="51"/>
      <c r="BO709" s="51"/>
      <c r="BP709" s="51"/>
      <c r="BQ709" s="51"/>
      <c r="BR709" s="51"/>
      <c r="BS709" s="51"/>
      <c r="BT709" s="51"/>
      <c r="BU709" s="51"/>
      <c r="BV709" s="51"/>
      <c r="BW709" s="51"/>
      <c r="BX709" s="51"/>
      <c r="BY709" s="51"/>
      <c r="BZ709" s="51"/>
      <c r="CA709" s="51"/>
      <c r="C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  <c r="BK710" s="51"/>
      <c r="BL710" s="51"/>
      <c r="BM710" s="51"/>
      <c r="BN710" s="51"/>
      <c r="BO710" s="51"/>
      <c r="BP710" s="51"/>
      <c r="BQ710" s="51"/>
      <c r="BR710" s="51"/>
      <c r="BS710" s="51"/>
      <c r="BT710" s="51"/>
      <c r="BU710" s="51"/>
      <c r="BV710" s="51"/>
      <c r="BW710" s="51"/>
      <c r="BX710" s="51"/>
      <c r="BY710" s="51"/>
      <c r="BZ710" s="51"/>
      <c r="CA710" s="51"/>
      <c r="C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1"/>
      <c r="BL711" s="51"/>
      <c r="BM711" s="51"/>
      <c r="BN711" s="51"/>
      <c r="BO711" s="51"/>
      <c r="BP711" s="51"/>
      <c r="BQ711" s="51"/>
      <c r="BR711" s="51"/>
      <c r="BS711" s="51"/>
      <c r="BT711" s="51"/>
      <c r="BU711" s="51"/>
      <c r="BV711" s="51"/>
      <c r="BW711" s="51"/>
      <c r="BX711" s="51"/>
      <c r="BY711" s="51"/>
      <c r="BZ711" s="51"/>
      <c r="CA711" s="51"/>
      <c r="C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  <c r="BK712" s="51"/>
      <c r="BL712" s="51"/>
      <c r="BM712" s="51"/>
      <c r="BN712" s="51"/>
      <c r="BO712" s="51"/>
      <c r="BP712" s="51"/>
      <c r="BQ712" s="51"/>
      <c r="BR712" s="51"/>
      <c r="BS712" s="51"/>
      <c r="BT712" s="51"/>
      <c r="BU712" s="51"/>
      <c r="BV712" s="51"/>
      <c r="BW712" s="51"/>
      <c r="BX712" s="51"/>
      <c r="BY712" s="51"/>
      <c r="BZ712" s="51"/>
      <c r="CA712" s="51"/>
      <c r="C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  <c r="AZ713" s="51"/>
      <c r="BA713" s="51"/>
      <c r="BB713" s="51"/>
      <c r="BC713" s="51"/>
      <c r="BD713" s="51"/>
      <c r="BE713" s="51"/>
      <c r="BF713" s="51"/>
      <c r="BG713" s="51"/>
      <c r="BH713" s="51"/>
      <c r="BI713" s="51"/>
      <c r="BJ713" s="51"/>
      <c r="BK713" s="51"/>
      <c r="BL713" s="51"/>
      <c r="BM713" s="51"/>
      <c r="BN713" s="51"/>
      <c r="BO713" s="51"/>
      <c r="BP713" s="51"/>
      <c r="BQ713" s="51"/>
      <c r="BR713" s="51"/>
      <c r="BS713" s="51"/>
      <c r="BT713" s="51"/>
      <c r="BU713" s="51"/>
      <c r="BV713" s="51"/>
      <c r="BW713" s="51"/>
      <c r="BX713" s="51"/>
      <c r="BY713" s="51"/>
      <c r="BZ713" s="51"/>
      <c r="CA713" s="51"/>
      <c r="C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  <c r="BK714" s="51"/>
      <c r="BL714" s="51"/>
      <c r="BM714" s="51"/>
      <c r="BN714" s="51"/>
      <c r="BO714" s="51"/>
      <c r="BP714" s="51"/>
      <c r="BQ714" s="51"/>
      <c r="BR714" s="51"/>
      <c r="BS714" s="51"/>
      <c r="BT714" s="51"/>
      <c r="BU714" s="51"/>
      <c r="BV714" s="51"/>
      <c r="BW714" s="51"/>
      <c r="BX714" s="51"/>
      <c r="BY714" s="51"/>
      <c r="BZ714" s="51"/>
      <c r="CA714" s="51"/>
      <c r="C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  <c r="BK715" s="51"/>
      <c r="BL715" s="51"/>
      <c r="BM715" s="51"/>
      <c r="BN715" s="51"/>
      <c r="BO715" s="51"/>
      <c r="BP715" s="51"/>
      <c r="BQ715" s="51"/>
      <c r="BR715" s="51"/>
      <c r="BS715" s="51"/>
      <c r="BT715" s="51"/>
      <c r="BU715" s="51"/>
      <c r="BV715" s="51"/>
      <c r="BW715" s="51"/>
      <c r="BX715" s="51"/>
      <c r="BY715" s="51"/>
      <c r="BZ715" s="51"/>
      <c r="CA715" s="51"/>
      <c r="C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1"/>
      <c r="BL716" s="51"/>
      <c r="BM716" s="51"/>
      <c r="BN716" s="51"/>
      <c r="BO716" s="51"/>
      <c r="BP716" s="51"/>
      <c r="BQ716" s="51"/>
      <c r="BR716" s="51"/>
      <c r="BS716" s="51"/>
      <c r="BT716" s="51"/>
      <c r="BU716" s="51"/>
      <c r="BV716" s="51"/>
      <c r="BW716" s="51"/>
      <c r="BX716" s="51"/>
      <c r="BY716" s="51"/>
      <c r="BZ716" s="51"/>
      <c r="CA716" s="51"/>
      <c r="C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H717" s="51"/>
      <c r="BI717" s="51"/>
      <c r="BJ717" s="51"/>
      <c r="BK717" s="51"/>
      <c r="BL717" s="51"/>
      <c r="BM717" s="51"/>
      <c r="BN717" s="51"/>
      <c r="BO717" s="51"/>
      <c r="BP717" s="51"/>
      <c r="BQ717" s="51"/>
      <c r="BR717" s="51"/>
      <c r="BS717" s="51"/>
      <c r="BT717" s="51"/>
      <c r="BU717" s="51"/>
      <c r="BV717" s="51"/>
      <c r="BW717" s="51"/>
      <c r="BX717" s="51"/>
      <c r="BY717" s="51"/>
      <c r="BZ717" s="51"/>
      <c r="CA717" s="51"/>
      <c r="C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  <c r="BK718" s="51"/>
      <c r="BL718" s="51"/>
      <c r="BM718" s="51"/>
      <c r="BN718" s="51"/>
      <c r="BO718" s="51"/>
      <c r="BP718" s="51"/>
      <c r="BQ718" s="51"/>
      <c r="BR718" s="51"/>
      <c r="BS718" s="51"/>
      <c r="BT718" s="51"/>
      <c r="BU718" s="51"/>
      <c r="BV718" s="51"/>
      <c r="BW718" s="51"/>
      <c r="BX718" s="51"/>
      <c r="BY718" s="51"/>
      <c r="BZ718" s="51"/>
      <c r="CA718" s="51"/>
      <c r="C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  <c r="AZ719" s="51"/>
      <c r="BA719" s="51"/>
      <c r="BB719" s="51"/>
      <c r="BC719" s="51"/>
      <c r="BD719" s="51"/>
      <c r="BE719" s="51"/>
      <c r="BF719" s="51"/>
      <c r="BG719" s="51"/>
      <c r="BH719" s="51"/>
      <c r="BI719" s="51"/>
      <c r="BJ719" s="51"/>
      <c r="BK719" s="51"/>
      <c r="BL719" s="51"/>
      <c r="BM719" s="51"/>
      <c r="BN719" s="51"/>
      <c r="BO719" s="51"/>
      <c r="BP719" s="51"/>
      <c r="BQ719" s="51"/>
      <c r="BR719" s="51"/>
      <c r="BS719" s="51"/>
      <c r="BT719" s="51"/>
      <c r="BU719" s="51"/>
      <c r="BV719" s="51"/>
      <c r="BW719" s="51"/>
      <c r="BX719" s="51"/>
      <c r="BY719" s="51"/>
      <c r="BZ719" s="51"/>
      <c r="CA719" s="51"/>
      <c r="C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  <c r="BK720" s="51"/>
      <c r="BL720" s="51"/>
      <c r="BM720" s="51"/>
      <c r="BN720" s="51"/>
      <c r="BO720" s="51"/>
      <c r="BP720" s="51"/>
      <c r="BQ720" s="51"/>
      <c r="BR720" s="51"/>
      <c r="BS720" s="51"/>
      <c r="BT720" s="51"/>
      <c r="BU720" s="51"/>
      <c r="BV720" s="51"/>
      <c r="BW720" s="51"/>
      <c r="BX720" s="51"/>
      <c r="BY720" s="51"/>
      <c r="BZ720" s="51"/>
      <c r="CA720" s="51"/>
      <c r="C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  <c r="AZ721" s="51"/>
      <c r="BA721" s="51"/>
      <c r="BB721" s="51"/>
      <c r="BC721" s="51"/>
      <c r="BD721" s="51"/>
      <c r="BE721" s="51"/>
      <c r="BF721" s="51"/>
      <c r="BG721" s="51"/>
      <c r="BH721" s="51"/>
      <c r="BI721" s="51"/>
      <c r="BJ721" s="51"/>
      <c r="BK721" s="51"/>
      <c r="BL721" s="51"/>
      <c r="BM721" s="51"/>
      <c r="BN721" s="51"/>
      <c r="BO721" s="51"/>
      <c r="BP721" s="51"/>
      <c r="BQ721" s="51"/>
      <c r="BR721" s="51"/>
      <c r="BS721" s="51"/>
      <c r="BT721" s="51"/>
      <c r="BU721" s="51"/>
      <c r="BV721" s="51"/>
      <c r="BW721" s="51"/>
      <c r="BX721" s="51"/>
      <c r="BY721" s="51"/>
      <c r="BZ721" s="51"/>
      <c r="CA721" s="51"/>
      <c r="C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  <c r="BK722" s="51"/>
      <c r="BL722" s="51"/>
      <c r="BM722" s="51"/>
      <c r="BN722" s="51"/>
      <c r="BO722" s="51"/>
      <c r="BP722" s="51"/>
      <c r="BQ722" s="51"/>
      <c r="BR722" s="51"/>
      <c r="BS722" s="51"/>
      <c r="BT722" s="51"/>
      <c r="BU722" s="51"/>
      <c r="BV722" s="51"/>
      <c r="BW722" s="51"/>
      <c r="BX722" s="51"/>
      <c r="BY722" s="51"/>
      <c r="BZ722" s="51"/>
      <c r="CA722" s="51"/>
      <c r="C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  <c r="AZ723" s="51"/>
      <c r="BA723" s="51"/>
      <c r="BB723" s="51"/>
      <c r="BC723" s="51"/>
      <c r="BD723" s="51"/>
      <c r="BE723" s="51"/>
      <c r="BF723" s="51"/>
      <c r="BG723" s="51"/>
      <c r="BH723" s="51"/>
      <c r="BI723" s="51"/>
      <c r="BJ723" s="51"/>
      <c r="BK723" s="51"/>
      <c r="BL723" s="51"/>
      <c r="BM723" s="51"/>
      <c r="BN723" s="51"/>
      <c r="BO723" s="51"/>
      <c r="BP723" s="51"/>
      <c r="BQ723" s="51"/>
      <c r="BR723" s="51"/>
      <c r="BS723" s="51"/>
      <c r="BT723" s="51"/>
      <c r="BU723" s="51"/>
      <c r="BV723" s="51"/>
      <c r="BW723" s="51"/>
      <c r="BX723" s="51"/>
      <c r="BY723" s="51"/>
      <c r="BZ723" s="51"/>
      <c r="CA723" s="51"/>
      <c r="C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  <c r="BK724" s="51"/>
      <c r="BL724" s="51"/>
      <c r="BM724" s="51"/>
      <c r="BN724" s="51"/>
      <c r="BO724" s="51"/>
      <c r="BP724" s="51"/>
      <c r="BQ724" s="51"/>
      <c r="BR724" s="51"/>
      <c r="BS724" s="51"/>
      <c r="BT724" s="51"/>
      <c r="BU724" s="51"/>
      <c r="BV724" s="51"/>
      <c r="BW724" s="51"/>
      <c r="BX724" s="51"/>
      <c r="BY724" s="51"/>
      <c r="BZ724" s="51"/>
      <c r="CA724" s="51"/>
      <c r="C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  <c r="AZ725" s="51"/>
      <c r="BA725" s="51"/>
      <c r="BB725" s="51"/>
      <c r="BC725" s="51"/>
      <c r="BD725" s="51"/>
      <c r="BE725" s="51"/>
      <c r="BF725" s="51"/>
      <c r="BG725" s="51"/>
      <c r="BH725" s="51"/>
      <c r="BI725" s="51"/>
      <c r="BJ725" s="51"/>
      <c r="BK725" s="51"/>
      <c r="BL725" s="51"/>
      <c r="BM725" s="51"/>
      <c r="BN725" s="51"/>
      <c r="BO725" s="51"/>
      <c r="BP725" s="51"/>
      <c r="BQ725" s="51"/>
      <c r="BR725" s="51"/>
      <c r="BS725" s="51"/>
      <c r="BT725" s="51"/>
      <c r="BU725" s="51"/>
      <c r="BV725" s="51"/>
      <c r="BW725" s="51"/>
      <c r="BX725" s="51"/>
      <c r="BY725" s="51"/>
      <c r="BZ725" s="51"/>
      <c r="CA725" s="51"/>
      <c r="C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  <c r="BK726" s="51"/>
      <c r="BL726" s="51"/>
      <c r="BM726" s="51"/>
      <c r="BN726" s="51"/>
      <c r="BO726" s="51"/>
      <c r="BP726" s="51"/>
      <c r="BQ726" s="51"/>
      <c r="BR726" s="51"/>
      <c r="BS726" s="51"/>
      <c r="BT726" s="51"/>
      <c r="BU726" s="51"/>
      <c r="BV726" s="51"/>
      <c r="BW726" s="51"/>
      <c r="BX726" s="51"/>
      <c r="BY726" s="51"/>
      <c r="BZ726" s="51"/>
      <c r="CA726" s="51"/>
      <c r="C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1"/>
      <c r="BK727" s="51"/>
      <c r="BL727" s="51"/>
      <c r="BM727" s="51"/>
      <c r="BN727" s="51"/>
      <c r="BO727" s="51"/>
      <c r="BP727" s="51"/>
      <c r="BQ727" s="51"/>
      <c r="BR727" s="51"/>
      <c r="BS727" s="51"/>
      <c r="BT727" s="51"/>
      <c r="BU727" s="51"/>
      <c r="BV727" s="51"/>
      <c r="BW727" s="51"/>
      <c r="BX727" s="51"/>
      <c r="BY727" s="51"/>
      <c r="BZ727" s="51"/>
      <c r="CA727" s="51"/>
      <c r="C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  <c r="BK728" s="51"/>
      <c r="BL728" s="51"/>
      <c r="BM728" s="51"/>
      <c r="BN728" s="51"/>
      <c r="BO728" s="51"/>
      <c r="BP728" s="51"/>
      <c r="BQ728" s="51"/>
      <c r="BR728" s="51"/>
      <c r="BS728" s="51"/>
      <c r="BT728" s="51"/>
      <c r="BU728" s="51"/>
      <c r="BV728" s="51"/>
      <c r="BW728" s="51"/>
      <c r="BX728" s="51"/>
      <c r="BY728" s="51"/>
      <c r="BZ728" s="51"/>
      <c r="CA728" s="51"/>
      <c r="C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  <c r="AZ729" s="51"/>
      <c r="BA729" s="51"/>
      <c r="BB729" s="51"/>
      <c r="BC729" s="51"/>
      <c r="BD729" s="51"/>
      <c r="BE729" s="51"/>
      <c r="BF729" s="51"/>
      <c r="BG729" s="51"/>
      <c r="BH729" s="51"/>
      <c r="BI729" s="51"/>
      <c r="BJ729" s="51"/>
      <c r="BK729" s="51"/>
      <c r="BL729" s="51"/>
      <c r="BM729" s="51"/>
      <c r="BN729" s="51"/>
      <c r="BO729" s="51"/>
      <c r="BP729" s="51"/>
      <c r="BQ729" s="51"/>
      <c r="BR729" s="51"/>
      <c r="BS729" s="51"/>
      <c r="BT729" s="51"/>
      <c r="BU729" s="51"/>
      <c r="BV729" s="51"/>
      <c r="BW729" s="51"/>
      <c r="BX729" s="51"/>
      <c r="BY729" s="51"/>
      <c r="BZ729" s="51"/>
      <c r="CA729" s="51"/>
      <c r="C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  <c r="BK730" s="51"/>
      <c r="BL730" s="51"/>
      <c r="BM730" s="51"/>
      <c r="BN730" s="51"/>
      <c r="BO730" s="51"/>
      <c r="BP730" s="51"/>
      <c r="BQ730" s="51"/>
      <c r="BR730" s="51"/>
      <c r="BS730" s="51"/>
      <c r="BT730" s="51"/>
      <c r="BU730" s="51"/>
      <c r="BV730" s="51"/>
      <c r="BW730" s="51"/>
      <c r="BX730" s="51"/>
      <c r="BY730" s="51"/>
      <c r="BZ730" s="51"/>
      <c r="CA730" s="51"/>
      <c r="C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  <c r="BK731" s="51"/>
      <c r="BL731" s="51"/>
      <c r="BM731" s="51"/>
      <c r="BN731" s="51"/>
      <c r="BO731" s="51"/>
      <c r="BP731" s="51"/>
      <c r="BQ731" s="51"/>
      <c r="BR731" s="51"/>
      <c r="BS731" s="51"/>
      <c r="BT731" s="51"/>
      <c r="BU731" s="51"/>
      <c r="BV731" s="51"/>
      <c r="BW731" s="51"/>
      <c r="BX731" s="51"/>
      <c r="BY731" s="51"/>
      <c r="BZ731" s="51"/>
      <c r="CA731" s="51"/>
      <c r="C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  <c r="BK732" s="51"/>
      <c r="BL732" s="51"/>
      <c r="BM732" s="51"/>
      <c r="BN732" s="51"/>
      <c r="BO732" s="51"/>
      <c r="BP732" s="51"/>
      <c r="BQ732" s="51"/>
      <c r="BR732" s="51"/>
      <c r="BS732" s="51"/>
      <c r="BT732" s="51"/>
      <c r="BU732" s="51"/>
      <c r="BV732" s="51"/>
      <c r="BW732" s="51"/>
      <c r="BX732" s="51"/>
      <c r="BY732" s="51"/>
      <c r="BZ732" s="51"/>
      <c r="CA732" s="51"/>
      <c r="C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  <c r="AZ733" s="51"/>
      <c r="BA733" s="51"/>
      <c r="BB733" s="51"/>
      <c r="BC733" s="51"/>
      <c r="BD733" s="51"/>
      <c r="BE733" s="51"/>
      <c r="BF733" s="51"/>
      <c r="BG733" s="51"/>
      <c r="BH733" s="51"/>
      <c r="BI733" s="51"/>
      <c r="BJ733" s="51"/>
      <c r="BK733" s="51"/>
      <c r="BL733" s="51"/>
      <c r="BM733" s="51"/>
      <c r="BN733" s="51"/>
      <c r="BO733" s="51"/>
      <c r="BP733" s="51"/>
      <c r="BQ733" s="51"/>
      <c r="BR733" s="51"/>
      <c r="BS733" s="51"/>
      <c r="BT733" s="51"/>
      <c r="BU733" s="51"/>
      <c r="BV733" s="51"/>
      <c r="BW733" s="51"/>
      <c r="BX733" s="51"/>
      <c r="BY733" s="51"/>
      <c r="BZ733" s="51"/>
      <c r="CA733" s="51"/>
      <c r="C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  <c r="BO734" s="51"/>
      <c r="BP734" s="51"/>
      <c r="BQ734" s="51"/>
      <c r="BR734" s="51"/>
      <c r="BS734" s="51"/>
      <c r="BT734" s="51"/>
      <c r="BU734" s="51"/>
      <c r="BV734" s="51"/>
      <c r="BW734" s="51"/>
      <c r="BX734" s="51"/>
      <c r="BY734" s="51"/>
      <c r="BZ734" s="51"/>
      <c r="CA734" s="51"/>
      <c r="C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  <c r="AZ735" s="51"/>
      <c r="BA735" s="51"/>
      <c r="BB735" s="51"/>
      <c r="BC735" s="51"/>
      <c r="BD735" s="51"/>
      <c r="BE735" s="51"/>
      <c r="BF735" s="51"/>
      <c r="BG735" s="51"/>
      <c r="BH735" s="51"/>
      <c r="BI735" s="51"/>
      <c r="BJ735" s="51"/>
      <c r="BK735" s="51"/>
      <c r="BL735" s="51"/>
      <c r="BM735" s="51"/>
      <c r="BN735" s="51"/>
      <c r="BO735" s="51"/>
      <c r="BP735" s="51"/>
      <c r="BQ735" s="51"/>
      <c r="BR735" s="51"/>
      <c r="BS735" s="51"/>
      <c r="BT735" s="51"/>
      <c r="BU735" s="51"/>
      <c r="BV735" s="51"/>
      <c r="BW735" s="51"/>
      <c r="BX735" s="51"/>
      <c r="BY735" s="51"/>
      <c r="BZ735" s="51"/>
      <c r="CA735" s="51"/>
      <c r="C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  <c r="BK736" s="51"/>
      <c r="BL736" s="51"/>
      <c r="BM736" s="51"/>
      <c r="BN736" s="51"/>
      <c r="BO736" s="51"/>
      <c r="BP736" s="51"/>
      <c r="BQ736" s="51"/>
      <c r="BR736" s="51"/>
      <c r="BS736" s="51"/>
      <c r="BT736" s="51"/>
      <c r="BU736" s="51"/>
      <c r="BV736" s="51"/>
      <c r="BW736" s="51"/>
      <c r="BX736" s="51"/>
      <c r="BY736" s="51"/>
      <c r="BZ736" s="51"/>
      <c r="CA736" s="51"/>
      <c r="C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  <c r="AZ737" s="51"/>
      <c r="BA737" s="51"/>
      <c r="BB737" s="51"/>
      <c r="BC737" s="51"/>
      <c r="BD737" s="51"/>
      <c r="BE737" s="51"/>
      <c r="BF737" s="51"/>
      <c r="BG737" s="51"/>
      <c r="BH737" s="51"/>
      <c r="BI737" s="51"/>
      <c r="BJ737" s="51"/>
      <c r="BK737" s="51"/>
      <c r="BL737" s="51"/>
      <c r="BM737" s="51"/>
      <c r="BN737" s="51"/>
      <c r="BO737" s="51"/>
      <c r="BP737" s="51"/>
      <c r="BQ737" s="51"/>
      <c r="BR737" s="51"/>
      <c r="BS737" s="51"/>
      <c r="BT737" s="51"/>
      <c r="BU737" s="51"/>
      <c r="BV737" s="51"/>
      <c r="BW737" s="51"/>
      <c r="BX737" s="51"/>
      <c r="BY737" s="51"/>
      <c r="BZ737" s="51"/>
      <c r="CA737" s="51"/>
      <c r="C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  <c r="BK738" s="51"/>
      <c r="BL738" s="51"/>
      <c r="BM738" s="51"/>
      <c r="BN738" s="51"/>
      <c r="BO738" s="51"/>
      <c r="BP738" s="51"/>
      <c r="BQ738" s="51"/>
      <c r="BR738" s="51"/>
      <c r="BS738" s="51"/>
      <c r="BT738" s="51"/>
      <c r="BU738" s="51"/>
      <c r="BV738" s="51"/>
      <c r="BW738" s="51"/>
      <c r="BX738" s="51"/>
      <c r="BY738" s="51"/>
      <c r="BZ738" s="51"/>
      <c r="CA738" s="51"/>
      <c r="C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  <c r="AZ739" s="51"/>
      <c r="BA739" s="51"/>
      <c r="BB739" s="51"/>
      <c r="BC739" s="51"/>
      <c r="BD739" s="51"/>
      <c r="BE739" s="51"/>
      <c r="BF739" s="51"/>
      <c r="BG739" s="51"/>
      <c r="BH739" s="51"/>
      <c r="BI739" s="51"/>
      <c r="BJ739" s="51"/>
      <c r="BK739" s="51"/>
      <c r="BL739" s="51"/>
      <c r="BM739" s="51"/>
      <c r="BN739" s="51"/>
      <c r="BO739" s="51"/>
      <c r="BP739" s="51"/>
      <c r="BQ739" s="51"/>
      <c r="BR739" s="51"/>
      <c r="BS739" s="51"/>
      <c r="BT739" s="51"/>
      <c r="BU739" s="51"/>
      <c r="BV739" s="51"/>
      <c r="BW739" s="51"/>
      <c r="BX739" s="51"/>
      <c r="BY739" s="51"/>
      <c r="BZ739" s="51"/>
      <c r="CA739" s="51"/>
      <c r="C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  <c r="BO740" s="51"/>
      <c r="BP740" s="51"/>
      <c r="BQ740" s="51"/>
      <c r="BR740" s="51"/>
      <c r="BS740" s="51"/>
      <c r="BT740" s="51"/>
      <c r="BU740" s="51"/>
      <c r="BV740" s="51"/>
      <c r="BW740" s="51"/>
      <c r="BX740" s="51"/>
      <c r="BY740" s="51"/>
      <c r="BZ740" s="51"/>
      <c r="CA740" s="51"/>
      <c r="C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  <c r="AZ741" s="51"/>
      <c r="BA741" s="51"/>
      <c r="BB741" s="51"/>
      <c r="BC741" s="51"/>
      <c r="BD741" s="51"/>
      <c r="BE741" s="51"/>
      <c r="BF741" s="51"/>
      <c r="BG741" s="51"/>
      <c r="BH741" s="51"/>
      <c r="BI741" s="51"/>
      <c r="BJ741" s="51"/>
      <c r="BK741" s="51"/>
      <c r="BL741" s="51"/>
      <c r="BM741" s="51"/>
      <c r="BN741" s="51"/>
      <c r="BO741" s="51"/>
      <c r="BP741" s="51"/>
      <c r="BQ741" s="51"/>
      <c r="BR741" s="51"/>
      <c r="BS741" s="51"/>
      <c r="BT741" s="51"/>
      <c r="BU741" s="51"/>
      <c r="BV741" s="51"/>
      <c r="BW741" s="51"/>
      <c r="BX741" s="51"/>
      <c r="BY741" s="51"/>
      <c r="BZ741" s="51"/>
      <c r="CA741" s="51"/>
      <c r="C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  <c r="BK742" s="51"/>
      <c r="BL742" s="51"/>
      <c r="BM742" s="51"/>
      <c r="BN742" s="51"/>
      <c r="BO742" s="51"/>
      <c r="BP742" s="51"/>
      <c r="BQ742" s="51"/>
      <c r="BR742" s="51"/>
      <c r="BS742" s="51"/>
      <c r="BT742" s="51"/>
      <c r="BU742" s="51"/>
      <c r="BV742" s="51"/>
      <c r="BW742" s="51"/>
      <c r="BX742" s="51"/>
      <c r="BY742" s="51"/>
      <c r="BZ742" s="51"/>
      <c r="CA742" s="51"/>
      <c r="C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  <c r="AZ743" s="51"/>
      <c r="BA743" s="51"/>
      <c r="BB743" s="51"/>
      <c r="BC743" s="51"/>
      <c r="BD743" s="51"/>
      <c r="BE743" s="51"/>
      <c r="BF743" s="51"/>
      <c r="BG743" s="51"/>
      <c r="BH743" s="51"/>
      <c r="BI743" s="51"/>
      <c r="BJ743" s="51"/>
      <c r="BK743" s="51"/>
      <c r="BL743" s="51"/>
      <c r="BM743" s="51"/>
      <c r="BN743" s="51"/>
      <c r="BO743" s="51"/>
      <c r="BP743" s="51"/>
      <c r="BQ743" s="51"/>
      <c r="BR743" s="51"/>
      <c r="BS743" s="51"/>
      <c r="BT743" s="51"/>
      <c r="BU743" s="51"/>
      <c r="BV743" s="51"/>
      <c r="BW743" s="51"/>
      <c r="BX743" s="51"/>
      <c r="BY743" s="51"/>
      <c r="BZ743" s="51"/>
      <c r="CA743" s="51"/>
      <c r="C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  <c r="BK744" s="51"/>
      <c r="BL744" s="51"/>
      <c r="BM744" s="51"/>
      <c r="BN744" s="51"/>
      <c r="BO744" s="51"/>
      <c r="BP744" s="51"/>
      <c r="BQ744" s="51"/>
      <c r="BR744" s="51"/>
      <c r="BS744" s="51"/>
      <c r="BT744" s="51"/>
      <c r="BU744" s="51"/>
      <c r="BV744" s="51"/>
      <c r="BW744" s="51"/>
      <c r="BX744" s="51"/>
      <c r="BY744" s="51"/>
      <c r="BZ744" s="51"/>
      <c r="CA744" s="51"/>
      <c r="C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51"/>
      <c r="BN745" s="51"/>
      <c r="BO745" s="51"/>
      <c r="BP745" s="51"/>
      <c r="BQ745" s="51"/>
      <c r="BR745" s="51"/>
      <c r="BS745" s="51"/>
      <c r="BT745" s="51"/>
      <c r="BU745" s="51"/>
      <c r="BV745" s="51"/>
      <c r="BW745" s="51"/>
      <c r="BX745" s="51"/>
      <c r="BY745" s="51"/>
      <c r="BZ745" s="51"/>
      <c r="CA745" s="51"/>
      <c r="C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  <c r="BK746" s="51"/>
      <c r="BL746" s="51"/>
      <c r="BM746" s="51"/>
      <c r="BN746" s="51"/>
      <c r="BO746" s="51"/>
      <c r="BP746" s="51"/>
      <c r="BQ746" s="51"/>
      <c r="BR746" s="51"/>
      <c r="BS746" s="51"/>
      <c r="BT746" s="51"/>
      <c r="BU746" s="51"/>
      <c r="BV746" s="51"/>
      <c r="BW746" s="51"/>
      <c r="BX746" s="51"/>
      <c r="BY746" s="51"/>
      <c r="BZ746" s="51"/>
      <c r="CA746" s="51"/>
      <c r="C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  <c r="AZ747" s="51"/>
      <c r="BA747" s="51"/>
      <c r="BB747" s="51"/>
      <c r="BC747" s="51"/>
      <c r="BD747" s="51"/>
      <c r="BE747" s="51"/>
      <c r="BF747" s="51"/>
      <c r="BG747" s="51"/>
      <c r="BH747" s="51"/>
      <c r="BI747" s="51"/>
      <c r="BJ747" s="51"/>
      <c r="BK747" s="51"/>
      <c r="BL747" s="51"/>
      <c r="BM747" s="51"/>
      <c r="BN747" s="51"/>
      <c r="BO747" s="51"/>
      <c r="BP747" s="51"/>
      <c r="BQ747" s="51"/>
      <c r="BR747" s="51"/>
      <c r="BS747" s="51"/>
      <c r="BT747" s="51"/>
      <c r="BU747" s="51"/>
      <c r="BV747" s="51"/>
      <c r="BW747" s="51"/>
      <c r="BX747" s="51"/>
      <c r="BY747" s="51"/>
      <c r="BZ747" s="51"/>
      <c r="CA747" s="51"/>
      <c r="C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  <c r="BO748" s="51"/>
      <c r="BP748" s="51"/>
      <c r="BQ748" s="51"/>
      <c r="BR748" s="51"/>
      <c r="BS748" s="51"/>
      <c r="BT748" s="51"/>
      <c r="BU748" s="51"/>
      <c r="BV748" s="51"/>
      <c r="BW748" s="51"/>
      <c r="BX748" s="51"/>
      <c r="BY748" s="51"/>
      <c r="BZ748" s="51"/>
      <c r="CA748" s="51"/>
      <c r="C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  <c r="BK749" s="51"/>
      <c r="BL749" s="51"/>
      <c r="BM749" s="51"/>
      <c r="BN749" s="51"/>
      <c r="BO749" s="51"/>
      <c r="BP749" s="51"/>
      <c r="BQ749" s="51"/>
      <c r="BR749" s="51"/>
      <c r="BS749" s="51"/>
      <c r="BT749" s="51"/>
      <c r="BU749" s="51"/>
      <c r="BV749" s="51"/>
      <c r="BW749" s="51"/>
      <c r="BX749" s="51"/>
      <c r="BY749" s="51"/>
      <c r="BZ749" s="51"/>
      <c r="CA749" s="51"/>
      <c r="C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  <c r="BK750" s="51"/>
      <c r="BL750" s="51"/>
      <c r="BM750" s="51"/>
      <c r="BN750" s="51"/>
      <c r="BO750" s="51"/>
      <c r="BP750" s="51"/>
      <c r="BQ750" s="51"/>
      <c r="BR750" s="51"/>
      <c r="BS750" s="51"/>
      <c r="BT750" s="51"/>
      <c r="BU750" s="51"/>
      <c r="BV750" s="51"/>
      <c r="BW750" s="51"/>
      <c r="BX750" s="51"/>
      <c r="BY750" s="51"/>
      <c r="BZ750" s="51"/>
      <c r="CA750" s="51"/>
      <c r="C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  <c r="AZ751" s="51"/>
      <c r="BA751" s="51"/>
      <c r="BB751" s="51"/>
      <c r="BC751" s="51"/>
      <c r="BD751" s="51"/>
      <c r="BE751" s="51"/>
      <c r="BF751" s="51"/>
      <c r="BG751" s="51"/>
      <c r="BH751" s="51"/>
      <c r="BI751" s="51"/>
      <c r="BJ751" s="51"/>
      <c r="BK751" s="51"/>
      <c r="BL751" s="51"/>
      <c r="BM751" s="51"/>
      <c r="BN751" s="51"/>
      <c r="BO751" s="51"/>
      <c r="BP751" s="51"/>
      <c r="BQ751" s="51"/>
      <c r="BR751" s="51"/>
      <c r="BS751" s="51"/>
      <c r="BT751" s="51"/>
      <c r="BU751" s="51"/>
      <c r="BV751" s="51"/>
      <c r="BW751" s="51"/>
      <c r="BX751" s="51"/>
      <c r="BY751" s="51"/>
      <c r="BZ751" s="51"/>
      <c r="CA751" s="51"/>
      <c r="C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  <c r="BK752" s="51"/>
      <c r="BL752" s="51"/>
      <c r="BM752" s="51"/>
      <c r="BN752" s="51"/>
      <c r="BO752" s="51"/>
      <c r="BP752" s="51"/>
      <c r="BQ752" s="51"/>
      <c r="BR752" s="51"/>
      <c r="BS752" s="51"/>
      <c r="BT752" s="51"/>
      <c r="BU752" s="51"/>
      <c r="BV752" s="51"/>
      <c r="BW752" s="51"/>
      <c r="BX752" s="51"/>
      <c r="BY752" s="51"/>
      <c r="BZ752" s="51"/>
      <c r="CA752" s="51"/>
      <c r="C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  <c r="AZ753" s="51"/>
      <c r="BA753" s="51"/>
      <c r="BB753" s="51"/>
      <c r="BC753" s="51"/>
      <c r="BD753" s="51"/>
      <c r="BE753" s="51"/>
      <c r="BF753" s="51"/>
      <c r="BG753" s="51"/>
      <c r="BH753" s="51"/>
      <c r="BI753" s="51"/>
      <c r="BJ753" s="51"/>
      <c r="BK753" s="51"/>
      <c r="BL753" s="51"/>
      <c r="BM753" s="51"/>
      <c r="BN753" s="51"/>
      <c r="BO753" s="51"/>
      <c r="BP753" s="51"/>
      <c r="BQ753" s="51"/>
      <c r="BR753" s="51"/>
      <c r="BS753" s="51"/>
      <c r="BT753" s="51"/>
      <c r="BU753" s="51"/>
      <c r="BV753" s="51"/>
      <c r="BW753" s="51"/>
      <c r="BX753" s="51"/>
      <c r="BY753" s="51"/>
      <c r="BZ753" s="51"/>
      <c r="CA753" s="51"/>
      <c r="C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  <c r="BK754" s="51"/>
      <c r="BL754" s="51"/>
      <c r="BM754" s="51"/>
      <c r="BN754" s="51"/>
      <c r="BO754" s="51"/>
      <c r="BP754" s="51"/>
      <c r="BQ754" s="51"/>
      <c r="BR754" s="51"/>
      <c r="BS754" s="51"/>
      <c r="BT754" s="51"/>
      <c r="BU754" s="51"/>
      <c r="BV754" s="51"/>
      <c r="BW754" s="51"/>
      <c r="BX754" s="51"/>
      <c r="BY754" s="51"/>
      <c r="BZ754" s="51"/>
      <c r="CA754" s="51"/>
      <c r="C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51"/>
      <c r="BC755" s="51"/>
      <c r="BD755" s="51"/>
      <c r="BE755" s="51"/>
      <c r="BF755" s="51"/>
      <c r="BG755" s="51"/>
      <c r="BH755" s="51"/>
      <c r="BI755" s="51"/>
      <c r="BJ755" s="51"/>
      <c r="BK755" s="51"/>
      <c r="BL755" s="51"/>
      <c r="BM755" s="51"/>
      <c r="BN755" s="51"/>
      <c r="BO755" s="51"/>
      <c r="BP755" s="51"/>
      <c r="BQ755" s="51"/>
      <c r="BR755" s="51"/>
      <c r="BS755" s="51"/>
      <c r="BT755" s="51"/>
      <c r="BU755" s="51"/>
      <c r="BV755" s="51"/>
      <c r="BW755" s="51"/>
      <c r="BX755" s="51"/>
      <c r="BY755" s="51"/>
      <c r="BZ755" s="51"/>
      <c r="CA755" s="51"/>
      <c r="C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  <c r="BO756" s="51"/>
      <c r="BP756" s="51"/>
      <c r="BQ756" s="51"/>
      <c r="BR756" s="51"/>
      <c r="BS756" s="51"/>
      <c r="BT756" s="51"/>
      <c r="BU756" s="51"/>
      <c r="BV756" s="51"/>
      <c r="BW756" s="51"/>
      <c r="BX756" s="51"/>
      <c r="BY756" s="51"/>
      <c r="BZ756" s="51"/>
      <c r="CA756" s="51"/>
      <c r="C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  <c r="BO757" s="51"/>
      <c r="BP757" s="51"/>
      <c r="BQ757" s="51"/>
      <c r="BR757" s="51"/>
      <c r="BS757" s="51"/>
      <c r="BT757" s="51"/>
      <c r="BU757" s="51"/>
      <c r="BV757" s="51"/>
      <c r="BW757" s="51"/>
      <c r="BX757" s="51"/>
      <c r="BY757" s="51"/>
      <c r="BZ757" s="51"/>
      <c r="CA757" s="51"/>
      <c r="C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  <c r="BK758" s="51"/>
      <c r="BL758" s="51"/>
      <c r="BM758" s="51"/>
      <c r="BN758" s="51"/>
      <c r="BO758" s="51"/>
      <c r="BP758" s="51"/>
      <c r="BQ758" s="51"/>
      <c r="BR758" s="51"/>
      <c r="BS758" s="51"/>
      <c r="BT758" s="51"/>
      <c r="BU758" s="51"/>
      <c r="BV758" s="51"/>
      <c r="BW758" s="51"/>
      <c r="BX758" s="51"/>
      <c r="BY758" s="51"/>
      <c r="BZ758" s="51"/>
      <c r="CA758" s="51"/>
      <c r="C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  <c r="BK759" s="51"/>
      <c r="BL759" s="51"/>
      <c r="BM759" s="51"/>
      <c r="BN759" s="51"/>
      <c r="BO759" s="51"/>
      <c r="BP759" s="51"/>
      <c r="BQ759" s="51"/>
      <c r="BR759" s="51"/>
      <c r="BS759" s="51"/>
      <c r="BT759" s="51"/>
      <c r="BU759" s="51"/>
      <c r="BV759" s="51"/>
      <c r="BW759" s="51"/>
      <c r="BX759" s="51"/>
      <c r="BY759" s="51"/>
      <c r="BZ759" s="51"/>
      <c r="CA759" s="51"/>
      <c r="C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  <c r="BK760" s="51"/>
      <c r="BL760" s="51"/>
      <c r="BM760" s="51"/>
      <c r="BN760" s="51"/>
      <c r="BO760" s="51"/>
      <c r="BP760" s="51"/>
      <c r="BQ760" s="51"/>
      <c r="BR760" s="51"/>
      <c r="BS760" s="51"/>
      <c r="BT760" s="51"/>
      <c r="BU760" s="51"/>
      <c r="BV760" s="51"/>
      <c r="BW760" s="51"/>
      <c r="BX760" s="51"/>
      <c r="BY760" s="51"/>
      <c r="BZ760" s="51"/>
      <c r="CA760" s="51"/>
      <c r="C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  <c r="AZ761" s="51"/>
      <c r="BA761" s="51"/>
      <c r="BB761" s="51"/>
      <c r="BC761" s="51"/>
      <c r="BD761" s="51"/>
      <c r="BE761" s="51"/>
      <c r="BF761" s="51"/>
      <c r="BG761" s="51"/>
      <c r="BH761" s="51"/>
      <c r="BI761" s="51"/>
      <c r="BJ761" s="51"/>
      <c r="BK761" s="51"/>
      <c r="BL761" s="51"/>
      <c r="BM761" s="51"/>
      <c r="BN761" s="51"/>
      <c r="BO761" s="51"/>
      <c r="BP761" s="51"/>
      <c r="BQ761" s="51"/>
      <c r="BR761" s="51"/>
      <c r="BS761" s="51"/>
      <c r="BT761" s="51"/>
      <c r="BU761" s="51"/>
      <c r="BV761" s="51"/>
      <c r="BW761" s="51"/>
      <c r="BX761" s="51"/>
      <c r="BY761" s="51"/>
      <c r="BZ761" s="51"/>
      <c r="CA761" s="51"/>
      <c r="C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  <c r="BK762" s="51"/>
      <c r="BL762" s="51"/>
      <c r="BM762" s="51"/>
      <c r="BN762" s="51"/>
      <c r="BO762" s="51"/>
      <c r="BP762" s="51"/>
      <c r="BQ762" s="51"/>
      <c r="BR762" s="51"/>
      <c r="BS762" s="51"/>
      <c r="BT762" s="51"/>
      <c r="BU762" s="51"/>
      <c r="BV762" s="51"/>
      <c r="BW762" s="51"/>
      <c r="BX762" s="51"/>
      <c r="BY762" s="51"/>
      <c r="BZ762" s="51"/>
      <c r="CA762" s="51"/>
      <c r="C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  <c r="AZ763" s="51"/>
      <c r="BA763" s="51"/>
      <c r="BB763" s="51"/>
      <c r="BC763" s="51"/>
      <c r="BD763" s="51"/>
      <c r="BE763" s="51"/>
      <c r="BF763" s="51"/>
      <c r="BG763" s="51"/>
      <c r="BH763" s="51"/>
      <c r="BI763" s="51"/>
      <c r="BJ763" s="51"/>
      <c r="BK763" s="51"/>
      <c r="BL763" s="51"/>
      <c r="BM763" s="51"/>
      <c r="BN763" s="51"/>
      <c r="BO763" s="51"/>
      <c r="BP763" s="51"/>
      <c r="BQ763" s="51"/>
      <c r="BR763" s="51"/>
      <c r="BS763" s="51"/>
      <c r="BT763" s="51"/>
      <c r="BU763" s="51"/>
      <c r="BV763" s="51"/>
      <c r="BW763" s="51"/>
      <c r="BX763" s="51"/>
      <c r="BY763" s="51"/>
      <c r="BZ763" s="51"/>
      <c r="CA763" s="51"/>
      <c r="C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  <c r="BK764" s="51"/>
      <c r="BL764" s="51"/>
      <c r="BM764" s="51"/>
      <c r="BN764" s="51"/>
      <c r="BO764" s="51"/>
      <c r="BP764" s="51"/>
      <c r="BQ764" s="51"/>
      <c r="BR764" s="51"/>
      <c r="BS764" s="51"/>
      <c r="BT764" s="51"/>
      <c r="BU764" s="51"/>
      <c r="BV764" s="51"/>
      <c r="BW764" s="51"/>
      <c r="BX764" s="51"/>
      <c r="BY764" s="51"/>
      <c r="BZ764" s="51"/>
      <c r="CA764" s="51"/>
      <c r="C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  <c r="AZ765" s="51"/>
      <c r="BA765" s="51"/>
      <c r="BB765" s="51"/>
      <c r="BC765" s="51"/>
      <c r="BD765" s="51"/>
      <c r="BE765" s="51"/>
      <c r="BF765" s="51"/>
      <c r="BG765" s="51"/>
      <c r="BH765" s="51"/>
      <c r="BI765" s="51"/>
      <c r="BJ765" s="51"/>
      <c r="BK765" s="51"/>
      <c r="BL765" s="51"/>
      <c r="BM765" s="51"/>
      <c r="BN765" s="51"/>
      <c r="BO765" s="51"/>
      <c r="BP765" s="51"/>
      <c r="BQ765" s="51"/>
      <c r="BR765" s="51"/>
      <c r="BS765" s="51"/>
      <c r="BT765" s="51"/>
      <c r="BU765" s="51"/>
      <c r="BV765" s="51"/>
      <c r="BW765" s="51"/>
      <c r="BX765" s="51"/>
      <c r="BY765" s="51"/>
      <c r="BZ765" s="51"/>
      <c r="CA765" s="51"/>
      <c r="C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  <c r="BK766" s="51"/>
      <c r="BL766" s="51"/>
      <c r="BM766" s="51"/>
      <c r="BN766" s="51"/>
      <c r="BO766" s="51"/>
      <c r="BP766" s="51"/>
      <c r="BQ766" s="51"/>
      <c r="BR766" s="51"/>
      <c r="BS766" s="51"/>
      <c r="BT766" s="51"/>
      <c r="BU766" s="51"/>
      <c r="BV766" s="51"/>
      <c r="BW766" s="51"/>
      <c r="BX766" s="51"/>
      <c r="BY766" s="51"/>
      <c r="BZ766" s="51"/>
      <c r="CA766" s="51"/>
      <c r="C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  <c r="AZ767" s="51"/>
      <c r="BA767" s="51"/>
      <c r="BB767" s="51"/>
      <c r="BC767" s="51"/>
      <c r="BD767" s="51"/>
      <c r="BE767" s="51"/>
      <c r="BF767" s="51"/>
      <c r="BG767" s="51"/>
      <c r="BH767" s="51"/>
      <c r="BI767" s="51"/>
      <c r="BJ767" s="51"/>
      <c r="BK767" s="51"/>
      <c r="BL767" s="51"/>
      <c r="BM767" s="51"/>
      <c r="BN767" s="51"/>
      <c r="BO767" s="51"/>
      <c r="BP767" s="51"/>
      <c r="BQ767" s="51"/>
      <c r="BR767" s="51"/>
      <c r="BS767" s="51"/>
      <c r="BT767" s="51"/>
      <c r="BU767" s="51"/>
      <c r="BV767" s="51"/>
      <c r="BW767" s="51"/>
      <c r="BX767" s="51"/>
      <c r="BY767" s="51"/>
      <c r="BZ767" s="51"/>
      <c r="CA767" s="51"/>
      <c r="C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  <c r="BK768" s="51"/>
      <c r="BL768" s="51"/>
      <c r="BM768" s="51"/>
      <c r="BN768" s="51"/>
      <c r="BO768" s="51"/>
      <c r="BP768" s="51"/>
      <c r="BQ768" s="51"/>
      <c r="BR768" s="51"/>
      <c r="BS768" s="51"/>
      <c r="BT768" s="51"/>
      <c r="BU768" s="51"/>
      <c r="BV768" s="51"/>
      <c r="BW768" s="51"/>
      <c r="BX768" s="51"/>
      <c r="BY768" s="51"/>
      <c r="BZ768" s="51"/>
      <c r="CA768" s="51"/>
      <c r="C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  <c r="AZ769" s="51"/>
      <c r="BA769" s="51"/>
      <c r="BB769" s="51"/>
      <c r="BC769" s="51"/>
      <c r="BD769" s="51"/>
      <c r="BE769" s="51"/>
      <c r="BF769" s="51"/>
      <c r="BG769" s="51"/>
      <c r="BH769" s="51"/>
      <c r="BI769" s="51"/>
      <c r="BJ769" s="51"/>
      <c r="BK769" s="51"/>
      <c r="BL769" s="51"/>
      <c r="BM769" s="51"/>
      <c r="BN769" s="51"/>
      <c r="BO769" s="51"/>
      <c r="BP769" s="51"/>
      <c r="BQ769" s="51"/>
      <c r="BR769" s="51"/>
      <c r="BS769" s="51"/>
      <c r="BT769" s="51"/>
      <c r="BU769" s="51"/>
      <c r="BV769" s="51"/>
      <c r="BW769" s="51"/>
      <c r="BX769" s="51"/>
      <c r="BY769" s="51"/>
      <c r="BZ769" s="51"/>
      <c r="CA769" s="51"/>
      <c r="C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  <c r="BK770" s="51"/>
      <c r="BL770" s="51"/>
      <c r="BM770" s="51"/>
      <c r="BN770" s="51"/>
      <c r="BO770" s="51"/>
      <c r="BP770" s="51"/>
      <c r="BQ770" s="51"/>
      <c r="BR770" s="51"/>
      <c r="BS770" s="51"/>
      <c r="BT770" s="51"/>
      <c r="BU770" s="51"/>
      <c r="BV770" s="51"/>
      <c r="BW770" s="51"/>
      <c r="BX770" s="51"/>
      <c r="BY770" s="51"/>
      <c r="BZ770" s="51"/>
      <c r="CA770" s="51"/>
      <c r="C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  <c r="AZ771" s="51"/>
      <c r="BA771" s="51"/>
      <c r="BB771" s="51"/>
      <c r="BC771" s="51"/>
      <c r="BD771" s="51"/>
      <c r="BE771" s="51"/>
      <c r="BF771" s="51"/>
      <c r="BG771" s="51"/>
      <c r="BH771" s="51"/>
      <c r="BI771" s="51"/>
      <c r="BJ771" s="51"/>
      <c r="BK771" s="51"/>
      <c r="BL771" s="51"/>
      <c r="BM771" s="51"/>
      <c r="BN771" s="51"/>
      <c r="BO771" s="51"/>
      <c r="BP771" s="51"/>
      <c r="BQ771" s="51"/>
      <c r="BR771" s="51"/>
      <c r="BS771" s="51"/>
      <c r="BT771" s="51"/>
      <c r="BU771" s="51"/>
      <c r="BV771" s="51"/>
      <c r="BW771" s="51"/>
      <c r="BX771" s="51"/>
      <c r="BY771" s="51"/>
      <c r="BZ771" s="51"/>
      <c r="CA771" s="51"/>
      <c r="C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  <c r="BK772" s="51"/>
      <c r="BL772" s="51"/>
      <c r="BM772" s="51"/>
      <c r="BN772" s="51"/>
      <c r="BO772" s="51"/>
      <c r="BP772" s="51"/>
      <c r="BQ772" s="51"/>
      <c r="BR772" s="51"/>
      <c r="BS772" s="51"/>
      <c r="BT772" s="51"/>
      <c r="BU772" s="51"/>
      <c r="BV772" s="51"/>
      <c r="BW772" s="51"/>
      <c r="BX772" s="51"/>
      <c r="BY772" s="51"/>
      <c r="BZ772" s="51"/>
      <c r="CA772" s="51"/>
      <c r="C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  <c r="AZ773" s="51"/>
      <c r="BA773" s="51"/>
      <c r="BB773" s="51"/>
      <c r="BC773" s="51"/>
      <c r="BD773" s="51"/>
      <c r="BE773" s="51"/>
      <c r="BF773" s="51"/>
      <c r="BG773" s="51"/>
      <c r="BH773" s="51"/>
      <c r="BI773" s="51"/>
      <c r="BJ773" s="51"/>
      <c r="BK773" s="51"/>
      <c r="BL773" s="51"/>
      <c r="BM773" s="51"/>
      <c r="BN773" s="51"/>
      <c r="BO773" s="51"/>
      <c r="BP773" s="51"/>
      <c r="BQ773" s="51"/>
      <c r="BR773" s="51"/>
      <c r="BS773" s="51"/>
      <c r="BT773" s="51"/>
      <c r="BU773" s="51"/>
      <c r="BV773" s="51"/>
      <c r="BW773" s="51"/>
      <c r="BX773" s="51"/>
      <c r="BY773" s="51"/>
      <c r="BZ773" s="51"/>
      <c r="CA773" s="51"/>
      <c r="C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  <c r="BK774" s="51"/>
      <c r="BL774" s="51"/>
      <c r="BM774" s="51"/>
      <c r="BN774" s="51"/>
      <c r="BO774" s="51"/>
      <c r="BP774" s="51"/>
      <c r="BQ774" s="51"/>
      <c r="BR774" s="51"/>
      <c r="BS774" s="51"/>
      <c r="BT774" s="51"/>
      <c r="BU774" s="51"/>
      <c r="BV774" s="51"/>
      <c r="BW774" s="51"/>
      <c r="BX774" s="51"/>
      <c r="BY774" s="51"/>
      <c r="BZ774" s="51"/>
      <c r="CA774" s="51"/>
      <c r="C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  <c r="AZ775" s="51"/>
      <c r="BA775" s="51"/>
      <c r="BB775" s="51"/>
      <c r="BC775" s="51"/>
      <c r="BD775" s="51"/>
      <c r="BE775" s="51"/>
      <c r="BF775" s="51"/>
      <c r="BG775" s="51"/>
      <c r="BH775" s="51"/>
      <c r="BI775" s="51"/>
      <c r="BJ775" s="51"/>
      <c r="BK775" s="51"/>
      <c r="BL775" s="51"/>
      <c r="BM775" s="51"/>
      <c r="BN775" s="51"/>
      <c r="BO775" s="51"/>
      <c r="BP775" s="51"/>
      <c r="BQ775" s="51"/>
      <c r="BR775" s="51"/>
      <c r="BS775" s="51"/>
      <c r="BT775" s="51"/>
      <c r="BU775" s="51"/>
      <c r="BV775" s="51"/>
      <c r="BW775" s="51"/>
      <c r="BX775" s="51"/>
      <c r="BY775" s="51"/>
      <c r="BZ775" s="51"/>
      <c r="CA775" s="51"/>
      <c r="C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  <c r="BK776" s="51"/>
      <c r="BL776" s="51"/>
      <c r="BM776" s="51"/>
      <c r="BN776" s="51"/>
      <c r="BO776" s="51"/>
      <c r="BP776" s="51"/>
      <c r="BQ776" s="51"/>
      <c r="BR776" s="51"/>
      <c r="BS776" s="51"/>
      <c r="BT776" s="51"/>
      <c r="BU776" s="51"/>
      <c r="BV776" s="51"/>
      <c r="BW776" s="51"/>
      <c r="BX776" s="51"/>
      <c r="BY776" s="51"/>
      <c r="BZ776" s="51"/>
      <c r="CA776" s="51"/>
      <c r="C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  <c r="AZ777" s="51"/>
      <c r="BA777" s="51"/>
      <c r="BB777" s="51"/>
      <c r="BC777" s="51"/>
      <c r="BD777" s="51"/>
      <c r="BE777" s="51"/>
      <c r="BF777" s="51"/>
      <c r="BG777" s="51"/>
      <c r="BH777" s="51"/>
      <c r="BI777" s="51"/>
      <c r="BJ777" s="51"/>
      <c r="BK777" s="51"/>
      <c r="BL777" s="51"/>
      <c r="BM777" s="51"/>
      <c r="BN777" s="51"/>
      <c r="BO777" s="51"/>
      <c r="BP777" s="51"/>
      <c r="BQ777" s="51"/>
      <c r="BR777" s="51"/>
      <c r="BS777" s="51"/>
      <c r="BT777" s="51"/>
      <c r="BU777" s="51"/>
      <c r="BV777" s="51"/>
      <c r="BW777" s="51"/>
      <c r="BX777" s="51"/>
      <c r="BY777" s="51"/>
      <c r="BZ777" s="51"/>
      <c r="CA777" s="51"/>
      <c r="C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  <c r="BK778" s="51"/>
      <c r="BL778" s="51"/>
      <c r="BM778" s="51"/>
      <c r="BN778" s="51"/>
      <c r="BO778" s="51"/>
      <c r="BP778" s="51"/>
      <c r="BQ778" s="51"/>
      <c r="BR778" s="51"/>
      <c r="BS778" s="51"/>
      <c r="BT778" s="51"/>
      <c r="BU778" s="51"/>
      <c r="BV778" s="51"/>
      <c r="BW778" s="51"/>
      <c r="BX778" s="51"/>
      <c r="BY778" s="51"/>
      <c r="BZ778" s="51"/>
      <c r="CA778" s="51"/>
      <c r="C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  <c r="AZ779" s="51"/>
      <c r="BA779" s="51"/>
      <c r="BB779" s="51"/>
      <c r="BC779" s="51"/>
      <c r="BD779" s="51"/>
      <c r="BE779" s="51"/>
      <c r="BF779" s="51"/>
      <c r="BG779" s="51"/>
      <c r="BH779" s="51"/>
      <c r="BI779" s="51"/>
      <c r="BJ779" s="51"/>
      <c r="BK779" s="51"/>
      <c r="BL779" s="51"/>
      <c r="BM779" s="51"/>
      <c r="BN779" s="51"/>
      <c r="BO779" s="51"/>
      <c r="BP779" s="51"/>
      <c r="BQ779" s="51"/>
      <c r="BR779" s="51"/>
      <c r="BS779" s="51"/>
      <c r="BT779" s="51"/>
      <c r="BU779" s="51"/>
      <c r="BV779" s="51"/>
      <c r="BW779" s="51"/>
      <c r="BX779" s="51"/>
      <c r="BY779" s="51"/>
      <c r="BZ779" s="51"/>
      <c r="CA779" s="51"/>
      <c r="C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  <c r="BK780" s="51"/>
      <c r="BL780" s="51"/>
      <c r="BM780" s="51"/>
      <c r="BN780" s="51"/>
      <c r="BO780" s="51"/>
      <c r="BP780" s="51"/>
      <c r="BQ780" s="51"/>
      <c r="BR780" s="51"/>
      <c r="BS780" s="51"/>
      <c r="BT780" s="51"/>
      <c r="BU780" s="51"/>
      <c r="BV780" s="51"/>
      <c r="BW780" s="51"/>
      <c r="BX780" s="51"/>
      <c r="BY780" s="51"/>
      <c r="BZ780" s="51"/>
      <c r="CA780" s="51"/>
      <c r="C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  <c r="BG781" s="51"/>
      <c r="BH781" s="51"/>
      <c r="BI781" s="51"/>
      <c r="BJ781" s="51"/>
      <c r="BK781" s="51"/>
      <c r="BL781" s="51"/>
      <c r="BM781" s="51"/>
      <c r="BN781" s="51"/>
      <c r="BO781" s="51"/>
      <c r="BP781" s="51"/>
      <c r="BQ781" s="51"/>
      <c r="BR781" s="51"/>
      <c r="BS781" s="51"/>
      <c r="BT781" s="51"/>
      <c r="BU781" s="51"/>
      <c r="BV781" s="51"/>
      <c r="BW781" s="51"/>
      <c r="BX781" s="51"/>
      <c r="BY781" s="51"/>
      <c r="BZ781" s="51"/>
      <c r="CA781" s="51"/>
      <c r="C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51"/>
      <c r="BN782" s="51"/>
      <c r="BO782" s="51"/>
      <c r="BP782" s="51"/>
      <c r="BQ782" s="51"/>
      <c r="BR782" s="51"/>
      <c r="BS782" s="51"/>
      <c r="BT782" s="51"/>
      <c r="BU782" s="51"/>
      <c r="BV782" s="51"/>
      <c r="BW782" s="51"/>
      <c r="BX782" s="51"/>
      <c r="BY782" s="51"/>
      <c r="BZ782" s="51"/>
      <c r="CA782" s="51"/>
      <c r="C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  <c r="AZ783" s="51"/>
      <c r="BA783" s="51"/>
      <c r="BB783" s="51"/>
      <c r="BC783" s="51"/>
      <c r="BD783" s="51"/>
      <c r="BE783" s="51"/>
      <c r="BF783" s="51"/>
      <c r="BG783" s="51"/>
      <c r="BH783" s="51"/>
      <c r="BI783" s="51"/>
      <c r="BJ783" s="51"/>
      <c r="BK783" s="51"/>
      <c r="BL783" s="51"/>
      <c r="BM783" s="51"/>
      <c r="BN783" s="51"/>
      <c r="BO783" s="51"/>
      <c r="BP783" s="51"/>
      <c r="BQ783" s="51"/>
      <c r="BR783" s="51"/>
      <c r="BS783" s="51"/>
      <c r="BT783" s="51"/>
      <c r="BU783" s="51"/>
      <c r="BV783" s="51"/>
      <c r="BW783" s="51"/>
      <c r="BX783" s="51"/>
      <c r="BY783" s="51"/>
      <c r="BZ783" s="51"/>
      <c r="CA783" s="51"/>
      <c r="C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  <c r="BK784" s="51"/>
      <c r="BL784" s="51"/>
      <c r="BM784" s="51"/>
      <c r="BN784" s="51"/>
      <c r="BO784" s="51"/>
      <c r="BP784" s="51"/>
      <c r="BQ784" s="51"/>
      <c r="BR784" s="51"/>
      <c r="BS784" s="51"/>
      <c r="BT784" s="51"/>
      <c r="BU784" s="51"/>
      <c r="BV784" s="51"/>
      <c r="BW784" s="51"/>
      <c r="BX784" s="51"/>
      <c r="BY784" s="51"/>
      <c r="BZ784" s="51"/>
      <c r="CA784" s="51"/>
      <c r="C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  <c r="AZ785" s="51"/>
      <c r="BA785" s="51"/>
      <c r="BB785" s="51"/>
      <c r="BC785" s="51"/>
      <c r="BD785" s="51"/>
      <c r="BE785" s="51"/>
      <c r="BF785" s="51"/>
      <c r="BG785" s="51"/>
      <c r="BH785" s="51"/>
      <c r="BI785" s="51"/>
      <c r="BJ785" s="51"/>
      <c r="BK785" s="51"/>
      <c r="BL785" s="51"/>
      <c r="BM785" s="51"/>
      <c r="BN785" s="51"/>
      <c r="BO785" s="51"/>
      <c r="BP785" s="51"/>
      <c r="BQ785" s="51"/>
      <c r="BR785" s="51"/>
      <c r="BS785" s="51"/>
      <c r="BT785" s="51"/>
      <c r="BU785" s="51"/>
      <c r="BV785" s="51"/>
      <c r="BW785" s="51"/>
      <c r="BX785" s="51"/>
      <c r="BY785" s="51"/>
      <c r="BZ785" s="51"/>
      <c r="CA785" s="51"/>
      <c r="C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  <c r="BK786" s="51"/>
      <c r="BL786" s="51"/>
      <c r="BM786" s="51"/>
      <c r="BN786" s="51"/>
      <c r="BO786" s="51"/>
      <c r="BP786" s="51"/>
      <c r="BQ786" s="51"/>
      <c r="BR786" s="51"/>
      <c r="BS786" s="51"/>
      <c r="BT786" s="51"/>
      <c r="BU786" s="51"/>
      <c r="BV786" s="51"/>
      <c r="BW786" s="51"/>
      <c r="BX786" s="51"/>
      <c r="BY786" s="51"/>
      <c r="BZ786" s="51"/>
      <c r="CA786" s="51"/>
      <c r="C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  <c r="AZ787" s="51"/>
      <c r="BA787" s="51"/>
      <c r="BB787" s="51"/>
      <c r="BC787" s="51"/>
      <c r="BD787" s="51"/>
      <c r="BE787" s="51"/>
      <c r="BF787" s="51"/>
      <c r="BG787" s="51"/>
      <c r="BH787" s="51"/>
      <c r="BI787" s="51"/>
      <c r="BJ787" s="51"/>
      <c r="BK787" s="51"/>
      <c r="BL787" s="51"/>
      <c r="BM787" s="51"/>
      <c r="BN787" s="51"/>
      <c r="BO787" s="51"/>
      <c r="BP787" s="51"/>
      <c r="BQ787" s="51"/>
      <c r="BR787" s="51"/>
      <c r="BS787" s="51"/>
      <c r="BT787" s="51"/>
      <c r="BU787" s="51"/>
      <c r="BV787" s="51"/>
      <c r="BW787" s="51"/>
      <c r="BX787" s="51"/>
      <c r="BY787" s="51"/>
      <c r="BZ787" s="51"/>
      <c r="CA787" s="51"/>
      <c r="C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  <c r="BK788" s="51"/>
      <c r="BL788" s="51"/>
      <c r="BM788" s="51"/>
      <c r="BN788" s="51"/>
      <c r="BO788" s="51"/>
      <c r="BP788" s="51"/>
      <c r="BQ788" s="51"/>
      <c r="BR788" s="51"/>
      <c r="BS788" s="51"/>
      <c r="BT788" s="51"/>
      <c r="BU788" s="51"/>
      <c r="BV788" s="51"/>
      <c r="BW788" s="51"/>
      <c r="BX788" s="51"/>
      <c r="BY788" s="51"/>
      <c r="BZ788" s="51"/>
      <c r="CA788" s="51"/>
      <c r="C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  <c r="AZ789" s="51"/>
      <c r="BA789" s="51"/>
      <c r="BB789" s="51"/>
      <c r="BC789" s="51"/>
      <c r="BD789" s="51"/>
      <c r="BE789" s="51"/>
      <c r="BF789" s="51"/>
      <c r="BG789" s="51"/>
      <c r="BH789" s="51"/>
      <c r="BI789" s="51"/>
      <c r="BJ789" s="51"/>
      <c r="BK789" s="51"/>
      <c r="BL789" s="51"/>
      <c r="BM789" s="51"/>
      <c r="BN789" s="51"/>
      <c r="BO789" s="51"/>
      <c r="BP789" s="51"/>
      <c r="BQ789" s="51"/>
      <c r="BR789" s="51"/>
      <c r="BS789" s="51"/>
      <c r="BT789" s="51"/>
      <c r="BU789" s="51"/>
      <c r="BV789" s="51"/>
      <c r="BW789" s="51"/>
      <c r="BX789" s="51"/>
      <c r="BY789" s="51"/>
      <c r="BZ789" s="51"/>
      <c r="CA789" s="51"/>
      <c r="C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  <c r="BK790" s="51"/>
      <c r="BL790" s="51"/>
      <c r="BM790" s="51"/>
      <c r="BN790" s="51"/>
      <c r="BO790" s="51"/>
      <c r="BP790" s="51"/>
      <c r="BQ790" s="51"/>
      <c r="BR790" s="51"/>
      <c r="BS790" s="51"/>
      <c r="BT790" s="51"/>
      <c r="BU790" s="51"/>
      <c r="BV790" s="51"/>
      <c r="BW790" s="51"/>
      <c r="BX790" s="51"/>
      <c r="BY790" s="51"/>
      <c r="BZ790" s="51"/>
      <c r="CA790" s="51"/>
      <c r="C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  <c r="AZ791" s="51"/>
      <c r="BA791" s="51"/>
      <c r="BB791" s="51"/>
      <c r="BC791" s="51"/>
      <c r="BD791" s="51"/>
      <c r="BE791" s="51"/>
      <c r="BF791" s="51"/>
      <c r="BG791" s="51"/>
      <c r="BH791" s="51"/>
      <c r="BI791" s="51"/>
      <c r="BJ791" s="51"/>
      <c r="BK791" s="51"/>
      <c r="BL791" s="51"/>
      <c r="BM791" s="51"/>
      <c r="BN791" s="51"/>
      <c r="BO791" s="51"/>
      <c r="BP791" s="51"/>
      <c r="BQ791" s="51"/>
      <c r="BR791" s="51"/>
      <c r="BS791" s="51"/>
      <c r="BT791" s="51"/>
      <c r="BU791" s="51"/>
      <c r="BV791" s="51"/>
      <c r="BW791" s="51"/>
      <c r="BX791" s="51"/>
      <c r="BY791" s="51"/>
      <c r="BZ791" s="51"/>
      <c r="CA791" s="51"/>
      <c r="C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  <c r="BK792" s="51"/>
      <c r="BL792" s="51"/>
      <c r="BM792" s="51"/>
      <c r="BN792" s="51"/>
      <c r="BO792" s="51"/>
      <c r="BP792" s="51"/>
      <c r="BQ792" s="51"/>
      <c r="BR792" s="51"/>
      <c r="BS792" s="51"/>
      <c r="BT792" s="51"/>
      <c r="BU792" s="51"/>
      <c r="BV792" s="51"/>
      <c r="BW792" s="51"/>
      <c r="BX792" s="51"/>
      <c r="BY792" s="51"/>
      <c r="BZ792" s="51"/>
      <c r="CA792" s="51"/>
      <c r="C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  <c r="AZ793" s="51"/>
      <c r="BA793" s="51"/>
      <c r="BB793" s="51"/>
      <c r="BC793" s="51"/>
      <c r="BD793" s="51"/>
      <c r="BE793" s="51"/>
      <c r="BF793" s="51"/>
      <c r="BG793" s="51"/>
      <c r="BH793" s="51"/>
      <c r="BI793" s="51"/>
      <c r="BJ793" s="51"/>
      <c r="BK793" s="51"/>
      <c r="BL793" s="51"/>
      <c r="BM793" s="51"/>
      <c r="BN793" s="51"/>
      <c r="BO793" s="51"/>
      <c r="BP793" s="51"/>
      <c r="BQ793" s="51"/>
      <c r="BR793" s="51"/>
      <c r="BS793" s="51"/>
      <c r="BT793" s="51"/>
      <c r="BU793" s="51"/>
      <c r="BV793" s="51"/>
      <c r="BW793" s="51"/>
      <c r="BX793" s="51"/>
      <c r="BY793" s="51"/>
      <c r="BZ793" s="51"/>
      <c r="CA793" s="51"/>
      <c r="C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  <c r="BK794" s="51"/>
      <c r="BL794" s="51"/>
      <c r="BM794" s="51"/>
      <c r="BN794" s="51"/>
      <c r="BO794" s="51"/>
      <c r="BP794" s="51"/>
      <c r="BQ794" s="51"/>
      <c r="BR794" s="51"/>
      <c r="BS794" s="51"/>
      <c r="BT794" s="51"/>
      <c r="BU794" s="51"/>
      <c r="BV794" s="51"/>
      <c r="BW794" s="51"/>
      <c r="BX794" s="51"/>
      <c r="BY794" s="51"/>
      <c r="BZ794" s="51"/>
      <c r="CA794" s="51"/>
      <c r="C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  <c r="AZ795" s="51"/>
      <c r="BA795" s="51"/>
      <c r="BB795" s="51"/>
      <c r="BC795" s="51"/>
      <c r="BD795" s="51"/>
      <c r="BE795" s="51"/>
      <c r="BF795" s="51"/>
      <c r="BG795" s="51"/>
      <c r="BH795" s="51"/>
      <c r="BI795" s="51"/>
      <c r="BJ795" s="51"/>
      <c r="BK795" s="51"/>
      <c r="BL795" s="51"/>
      <c r="BM795" s="51"/>
      <c r="BN795" s="51"/>
      <c r="BO795" s="51"/>
      <c r="BP795" s="51"/>
      <c r="BQ795" s="51"/>
      <c r="BR795" s="51"/>
      <c r="BS795" s="51"/>
      <c r="BT795" s="51"/>
      <c r="BU795" s="51"/>
      <c r="BV795" s="51"/>
      <c r="BW795" s="51"/>
      <c r="BX795" s="51"/>
      <c r="BY795" s="51"/>
      <c r="BZ795" s="51"/>
      <c r="CA795" s="51"/>
      <c r="C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  <c r="BK796" s="51"/>
      <c r="BL796" s="51"/>
      <c r="BM796" s="51"/>
      <c r="BN796" s="51"/>
      <c r="BO796" s="51"/>
      <c r="BP796" s="51"/>
      <c r="BQ796" s="51"/>
      <c r="BR796" s="51"/>
      <c r="BS796" s="51"/>
      <c r="BT796" s="51"/>
      <c r="BU796" s="51"/>
      <c r="BV796" s="51"/>
      <c r="BW796" s="51"/>
      <c r="BX796" s="51"/>
      <c r="BY796" s="51"/>
      <c r="BZ796" s="51"/>
      <c r="CA796" s="51"/>
      <c r="C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  <c r="AZ797" s="51"/>
      <c r="BA797" s="51"/>
      <c r="BB797" s="51"/>
      <c r="BC797" s="51"/>
      <c r="BD797" s="51"/>
      <c r="BE797" s="51"/>
      <c r="BF797" s="51"/>
      <c r="BG797" s="51"/>
      <c r="BH797" s="51"/>
      <c r="BI797" s="51"/>
      <c r="BJ797" s="51"/>
      <c r="BK797" s="51"/>
      <c r="BL797" s="51"/>
      <c r="BM797" s="51"/>
      <c r="BN797" s="51"/>
      <c r="BO797" s="51"/>
      <c r="BP797" s="51"/>
      <c r="BQ797" s="51"/>
      <c r="BR797" s="51"/>
      <c r="BS797" s="51"/>
      <c r="BT797" s="51"/>
      <c r="BU797" s="51"/>
      <c r="BV797" s="51"/>
      <c r="BW797" s="51"/>
      <c r="BX797" s="51"/>
      <c r="BY797" s="51"/>
      <c r="BZ797" s="51"/>
      <c r="CA797" s="51"/>
      <c r="C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  <c r="BK798" s="51"/>
      <c r="BL798" s="51"/>
      <c r="BM798" s="51"/>
      <c r="BN798" s="51"/>
      <c r="BO798" s="51"/>
      <c r="BP798" s="51"/>
      <c r="BQ798" s="51"/>
      <c r="BR798" s="51"/>
      <c r="BS798" s="51"/>
      <c r="BT798" s="51"/>
      <c r="BU798" s="51"/>
      <c r="BV798" s="51"/>
      <c r="BW798" s="51"/>
      <c r="BX798" s="51"/>
      <c r="BY798" s="51"/>
      <c r="BZ798" s="51"/>
      <c r="CA798" s="51"/>
      <c r="C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  <c r="AZ799" s="51"/>
      <c r="BA799" s="51"/>
      <c r="BB799" s="51"/>
      <c r="BC799" s="51"/>
      <c r="BD799" s="51"/>
      <c r="BE799" s="51"/>
      <c r="BF799" s="51"/>
      <c r="BG799" s="51"/>
      <c r="BH799" s="51"/>
      <c r="BI799" s="51"/>
      <c r="BJ799" s="51"/>
      <c r="BK799" s="51"/>
      <c r="BL799" s="51"/>
      <c r="BM799" s="51"/>
      <c r="BN799" s="51"/>
      <c r="BO799" s="51"/>
      <c r="BP799" s="51"/>
      <c r="BQ799" s="51"/>
      <c r="BR799" s="51"/>
      <c r="BS799" s="51"/>
      <c r="BT799" s="51"/>
      <c r="BU799" s="51"/>
      <c r="BV799" s="51"/>
      <c r="BW799" s="51"/>
      <c r="BX799" s="51"/>
      <c r="BY799" s="51"/>
      <c r="BZ799" s="51"/>
      <c r="CA799" s="51"/>
      <c r="C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  <c r="BO800" s="51"/>
      <c r="BP800" s="51"/>
      <c r="BQ800" s="51"/>
      <c r="BR800" s="51"/>
      <c r="BS800" s="51"/>
      <c r="BT800" s="51"/>
      <c r="BU800" s="51"/>
      <c r="BV800" s="51"/>
      <c r="BW800" s="51"/>
      <c r="BX800" s="51"/>
      <c r="BY800" s="51"/>
      <c r="BZ800" s="51"/>
      <c r="CA800" s="51"/>
      <c r="C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  <c r="BK801" s="51"/>
      <c r="BL801" s="51"/>
      <c r="BM801" s="51"/>
      <c r="BN801" s="51"/>
      <c r="BO801" s="51"/>
      <c r="BP801" s="51"/>
      <c r="BQ801" s="51"/>
      <c r="BR801" s="51"/>
      <c r="BS801" s="51"/>
      <c r="BT801" s="51"/>
      <c r="BU801" s="51"/>
      <c r="BV801" s="51"/>
      <c r="BW801" s="51"/>
      <c r="BX801" s="51"/>
      <c r="BY801" s="51"/>
      <c r="BZ801" s="51"/>
      <c r="CA801" s="51"/>
      <c r="C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  <c r="BO802" s="51"/>
      <c r="BP802" s="51"/>
      <c r="BQ802" s="51"/>
      <c r="BR802" s="51"/>
      <c r="BS802" s="51"/>
      <c r="BT802" s="51"/>
      <c r="BU802" s="51"/>
      <c r="BV802" s="51"/>
      <c r="BW802" s="51"/>
      <c r="BX802" s="51"/>
      <c r="BY802" s="51"/>
      <c r="BZ802" s="51"/>
      <c r="CA802" s="51"/>
      <c r="C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  <c r="BO803" s="51"/>
      <c r="BP803" s="51"/>
      <c r="BQ803" s="51"/>
      <c r="BR803" s="51"/>
      <c r="BS803" s="51"/>
      <c r="BT803" s="51"/>
      <c r="BU803" s="51"/>
      <c r="BV803" s="51"/>
      <c r="BW803" s="51"/>
      <c r="BX803" s="51"/>
      <c r="BY803" s="51"/>
      <c r="BZ803" s="51"/>
      <c r="CA803" s="51"/>
      <c r="C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  <c r="BO804" s="51"/>
      <c r="BP804" s="51"/>
      <c r="BQ804" s="51"/>
      <c r="BR804" s="51"/>
      <c r="BS804" s="51"/>
      <c r="BT804" s="51"/>
      <c r="BU804" s="51"/>
      <c r="BV804" s="51"/>
      <c r="BW804" s="51"/>
      <c r="BX804" s="51"/>
      <c r="BY804" s="51"/>
      <c r="BZ804" s="51"/>
      <c r="CA804" s="51"/>
      <c r="C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  <c r="AZ805" s="51"/>
      <c r="BA805" s="51"/>
      <c r="BB805" s="51"/>
      <c r="BC805" s="51"/>
      <c r="BD805" s="51"/>
      <c r="BE805" s="51"/>
      <c r="BF805" s="51"/>
      <c r="BG805" s="51"/>
      <c r="BH805" s="51"/>
      <c r="BI805" s="51"/>
      <c r="BJ805" s="51"/>
      <c r="BK805" s="51"/>
      <c r="BL805" s="51"/>
      <c r="BM805" s="51"/>
      <c r="BN805" s="51"/>
      <c r="BO805" s="51"/>
      <c r="BP805" s="51"/>
      <c r="BQ805" s="51"/>
      <c r="BR805" s="51"/>
      <c r="BS805" s="51"/>
      <c r="BT805" s="51"/>
      <c r="BU805" s="51"/>
      <c r="BV805" s="51"/>
      <c r="BW805" s="51"/>
      <c r="BX805" s="51"/>
      <c r="BY805" s="51"/>
      <c r="BZ805" s="51"/>
      <c r="CA805" s="51"/>
      <c r="C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  <c r="BO806" s="51"/>
      <c r="BP806" s="51"/>
      <c r="BQ806" s="51"/>
      <c r="BR806" s="51"/>
      <c r="BS806" s="51"/>
      <c r="BT806" s="51"/>
      <c r="BU806" s="51"/>
      <c r="BV806" s="51"/>
      <c r="BW806" s="51"/>
      <c r="BX806" s="51"/>
      <c r="BY806" s="51"/>
      <c r="BZ806" s="51"/>
      <c r="CA806" s="51"/>
      <c r="C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51"/>
      <c r="BK807" s="51"/>
      <c r="BL807" s="51"/>
      <c r="BM807" s="51"/>
      <c r="BN807" s="51"/>
      <c r="BO807" s="51"/>
      <c r="BP807" s="51"/>
      <c r="BQ807" s="51"/>
      <c r="BR807" s="51"/>
      <c r="BS807" s="51"/>
      <c r="BT807" s="51"/>
      <c r="BU807" s="51"/>
      <c r="BV807" s="51"/>
      <c r="BW807" s="51"/>
      <c r="BX807" s="51"/>
      <c r="BY807" s="51"/>
      <c r="BZ807" s="51"/>
      <c r="CA807" s="51"/>
      <c r="C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  <c r="BO808" s="51"/>
      <c r="BP808" s="51"/>
      <c r="BQ808" s="51"/>
      <c r="BR808" s="51"/>
      <c r="BS808" s="51"/>
      <c r="BT808" s="51"/>
      <c r="BU808" s="51"/>
      <c r="BV808" s="51"/>
      <c r="BW808" s="51"/>
      <c r="BX808" s="51"/>
      <c r="BY808" s="51"/>
      <c r="BZ808" s="51"/>
      <c r="CA808" s="51"/>
      <c r="C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  <c r="AZ809" s="51"/>
      <c r="BA809" s="51"/>
      <c r="BB809" s="51"/>
      <c r="BC809" s="51"/>
      <c r="BD809" s="51"/>
      <c r="BE809" s="51"/>
      <c r="BF809" s="51"/>
      <c r="BG809" s="51"/>
      <c r="BH809" s="51"/>
      <c r="BI809" s="51"/>
      <c r="BJ809" s="51"/>
      <c r="BK809" s="51"/>
      <c r="BL809" s="51"/>
      <c r="BM809" s="51"/>
      <c r="BN809" s="51"/>
      <c r="BO809" s="51"/>
      <c r="BP809" s="51"/>
      <c r="BQ809" s="51"/>
      <c r="BR809" s="51"/>
      <c r="BS809" s="51"/>
      <c r="BT809" s="51"/>
      <c r="BU809" s="51"/>
      <c r="BV809" s="51"/>
      <c r="BW809" s="51"/>
      <c r="BX809" s="51"/>
      <c r="BY809" s="51"/>
      <c r="BZ809" s="51"/>
      <c r="CA809" s="51"/>
      <c r="C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  <c r="BO810" s="51"/>
      <c r="BP810" s="51"/>
      <c r="BQ810" s="51"/>
      <c r="BR810" s="51"/>
      <c r="BS810" s="51"/>
      <c r="BT810" s="51"/>
      <c r="BU810" s="51"/>
      <c r="BV810" s="51"/>
      <c r="BW810" s="51"/>
      <c r="BX810" s="51"/>
      <c r="BY810" s="51"/>
      <c r="BZ810" s="51"/>
      <c r="CA810" s="51"/>
      <c r="C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51"/>
      <c r="BK811" s="51"/>
      <c r="BL811" s="51"/>
      <c r="BM811" s="51"/>
      <c r="BN811" s="51"/>
      <c r="BO811" s="51"/>
      <c r="BP811" s="51"/>
      <c r="BQ811" s="51"/>
      <c r="BR811" s="51"/>
      <c r="BS811" s="51"/>
      <c r="BT811" s="51"/>
      <c r="BU811" s="51"/>
      <c r="BV811" s="51"/>
      <c r="BW811" s="51"/>
      <c r="BX811" s="51"/>
      <c r="BY811" s="51"/>
      <c r="BZ811" s="51"/>
      <c r="CA811" s="51"/>
      <c r="C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  <c r="BQ812" s="51"/>
      <c r="BR812" s="51"/>
      <c r="BS812" s="51"/>
      <c r="BT812" s="51"/>
      <c r="BU812" s="51"/>
      <c r="BV812" s="51"/>
      <c r="BW812" s="51"/>
      <c r="BX812" s="51"/>
      <c r="BY812" s="51"/>
      <c r="BZ812" s="51"/>
      <c r="CA812" s="51"/>
      <c r="C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51"/>
      <c r="BF813" s="51"/>
      <c r="BG813" s="51"/>
      <c r="BH813" s="51"/>
      <c r="BI813" s="51"/>
      <c r="BJ813" s="51"/>
      <c r="BK813" s="51"/>
      <c r="BL813" s="51"/>
      <c r="BM813" s="51"/>
      <c r="BN813" s="51"/>
      <c r="BO813" s="51"/>
      <c r="BP813" s="51"/>
      <c r="BQ813" s="51"/>
      <c r="BR813" s="51"/>
      <c r="BS813" s="51"/>
      <c r="BT813" s="51"/>
      <c r="BU813" s="51"/>
      <c r="BV813" s="51"/>
      <c r="BW813" s="51"/>
      <c r="BX813" s="51"/>
      <c r="BY813" s="51"/>
      <c r="BZ813" s="51"/>
      <c r="CA813" s="51"/>
      <c r="C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  <c r="BO814" s="51"/>
      <c r="BP814" s="51"/>
      <c r="BQ814" s="51"/>
      <c r="BR814" s="51"/>
      <c r="BS814" s="51"/>
      <c r="BT814" s="51"/>
      <c r="BU814" s="51"/>
      <c r="BV814" s="51"/>
      <c r="BW814" s="51"/>
      <c r="BX814" s="51"/>
      <c r="BY814" s="51"/>
      <c r="BZ814" s="51"/>
      <c r="CA814" s="51"/>
      <c r="C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  <c r="AZ815" s="51"/>
      <c r="BA815" s="51"/>
      <c r="BB815" s="51"/>
      <c r="BC815" s="51"/>
      <c r="BD815" s="51"/>
      <c r="BE815" s="51"/>
      <c r="BF815" s="51"/>
      <c r="BG815" s="51"/>
      <c r="BH815" s="51"/>
      <c r="BI815" s="51"/>
      <c r="BJ815" s="51"/>
      <c r="BK815" s="51"/>
      <c r="BL815" s="51"/>
      <c r="BM815" s="51"/>
      <c r="BN815" s="51"/>
      <c r="BO815" s="51"/>
      <c r="BP815" s="51"/>
      <c r="BQ815" s="51"/>
      <c r="BR815" s="51"/>
      <c r="BS815" s="51"/>
      <c r="BT815" s="51"/>
      <c r="BU815" s="51"/>
      <c r="BV815" s="51"/>
      <c r="BW815" s="51"/>
      <c r="BX815" s="51"/>
      <c r="BY815" s="51"/>
      <c r="BZ815" s="51"/>
      <c r="CA815" s="51"/>
      <c r="C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  <c r="BO816" s="51"/>
      <c r="BP816" s="51"/>
      <c r="BQ816" s="51"/>
      <c r="BR816" s="51"/>
      <c r="BS816" s="51"/>
      <c r="BT816" s="51"/>
      <c r="BU816" s="51"/>
      <c r="BV816" s="51"/>
      <c r="BW816" s="51"/>
      <c r="BX816" s="51"/>
      <c r="BY816" s="51"/>
      <c r="BZ816" s="51"/>
      <c r="CA816" s="51"/>
      <c r="C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51"/>
      <c r="BF817" s="51"/>
      <c r="BG817" s="51"/>
      <c r="BH817" s="51"/>
      <c r="BI817" s="51"/>
      <c r="BJ817" s="51"/>
      <c r="BK817" s="51"/>
      <c r="BL817" s="51"/>
      <c r="BM817" s="51"/>
      <c r="BN817" s="51"/>
      <c r="BO817" s="51"/>
      <c r="BP817" s="51"/>
      <c r="BQ817" s="51"/>
      <c r="BR817" s="51"/>
      <c r="BS817" s="51"/>
      <c r="BT817" s="51"/>
      <c r="BU817" s="51"/>
      <c r="BV817" s="51"/>
      <c r="BW817" s="51"/>
      <c r="BX817" s="51"/>
      <c r="BY817" s="51"/>
      <c r="BZ817" s="51"/>
      <c r="CA817" s="51"/>
      <c r="C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  <c r="BK818" s="51"/>
      <c r="BL818" s="51"/>
      <c r="BM818" s="51"/>
      <c r="BN818" s="51"/>
      <c r="BO818" s="51"/>
      <c r="BP818" s="51"/>
      <c r="BQ818" s="51"/>
      <c r="BR818" s="51"/>
      <c r="BS818" s="51"/>
      <c r="BT818" s="51"/>
      <c r="BU818" s="51"/>
      <c r="BV818" s="51"/>
      <c r="BW818" s="51"/>
      <c r="BX818" s="51"/>
      <c r="BY818" s="51"/>
      <c r="BZ818" s="51"/>
      <c r="CA818" s="51"/>
      <c r="C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51"/>
      <c r="BN819" s="51"/>
      <c r="BO819" s="51"/>
      <c r="BP819" s="51"/>
      <c r="BQ819" s="51"/>
      <c r="BR819" s="51"/>
      <c r="BS819" s="51"/>
      <c r="BT819" s="51"/>
      <c r="BU819" s="51"/>
      <c r="BV819" s="51"/>
      <c r="BW819" s="51"/>
      <c r="BX819" s="51"/>
      <c r="BY819" s="51"/>
      <c r="BZ819" s="51"/>
      <c r="CA819" s="51"/>
      <c r="C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  <c r="BK820" s="51"/>
      <c r="BL820" s="51"/>
      <c r="BM820" s="51"/>
      <c r="BN820" s="51"/>
      <c r="BO820" s="51"/>
      <c r="BP820" s="51"/>
      <c r="BQ820" s="51"/>
      <c r="BR820" s="51"/>
      <c r="BS820" s="51"/>
      <c r="BT820" s="51"/>
      <c r="BU820" s="51"/>
      <c r="BV820" s="51"/>
      <c r="BW820" s="51"/>
      <c r="BX820" s="51"/>
      <c r="BY820" s="51"/>
      <c r="BZ820" s="51"/>
      <c r="CA820" s="51"/>
      <c r="C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51"/>
      <c r="BF821" s="51"/>
      <c r="BG821" s="51"/>
      <c r="BH821" s="51"/>
      <c r="BI821" s="51"/>
      <c r="BJ821" s="51"/>
      <c r="BK821" s="51"/>
      <c r="BL821" s="51"/>
      <c r="BM821" s="51"/>
      <c r="BN821" s="51"/>
      <c r="BO821" s="51"/>
      <c r="BP821" s="51"/>
      <c r="BQ821" s="51"/>
      <c r="BR821" s="51"/>
      <c r="BS821" s="51"/>
      <c r="BT821" s="51"/>
      <c r="BU821" s="51"/>
      <c r="BV821" s="51"/>
      <c r="BW821" s="51"/>
      <c r="BX821" s="51"/>
      <c r="BY821" s="51"/>
      <c r="BZ821" s="51"/>
      <c r="CA821" s="51"/>
      <c r="C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  <c r="BK822" s="51"/>
      <c r="BL822" s="51"/>
      <c r="BM822" s="51"/>
      <c r="BN822" s="51"/>
      <c r="BO822" s="51"/>
      <c r="BP822" s="51"/>
      <c r="BQ822" s="51"/>
      <c r="BR822" s="51"/>
      <c r="BS822" s="51"/>
      <c r="BT822" s="51"/>
      <c r="BU822" s="51"/>
      <c r="BV822" s="51"/>
      <c r="BW822" s="51"/>
      <c r="BX822" s="51"/>
      <c r="BY822" s="51"/>
      <c r="BZ822" s="51"/>
      <c r="CA822" s="51"/>
      <c r="C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51"/>
      <c r="BF823" s="51"/>
      <c r="BG823" s="51"/>
      <c r="BH823" s="51"/>
      <c r="BI823" s="51"/>
      <c r="BJ823" s="51"/>
      <c r="BK823" s="51"/>
      <c r="BL823" s="51"/>
      <c r="BM823" s="51"/>
      <c r="BN823" s="51"/>
      <c r="BO823" s="51"/>
      <c r="BP823" s="51"/>
      <c r="BQ823" s="51"/>
      <c r="BR823" s="51"/>
      <c r="BS823" s="51"/>
      <c r="BT823" s="51"/>
      <c r="BU823" s="51"/>
      <c r="BV823" s="51"/>
      <c r="BW823" s="51"/>
      <c r="BX823" s="51"/>
      <c r="BY823" s="51"/>
      <c r="BZ823" s="51"/>
      <c r="CA823" s="51"/>
      <c r="C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  <c r="BK824" s="51"/>
      <c r="BL824" s="51"/>
      <c r="BM824" s="51"/>
      <c r="BN824" s="51"/>
      <c r="BO824" s="51"/>
      <c r="BP824" s="51"/>
      <c r="BQ824" s="51"/>
      <c r="BR824" s="51"/>
      <c r="BS824" s="51"/>
      <c r="BT824" s="51"/>
      <c r="BU824" s="51"/>
      <c r="BV824" s="51"/>
      <c r="BW824" s="51"/>
      <c r="BX824" s="51"/>
      <c r="BY824" s="51"/>
      <c r="BZ824" s="51"/>
      <c r="CA824" s="51"/>
      <c r="C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51"/>
      <c r="BK825" s="51"/>
      <c r="BL825" s="51"/>
      <c r="BM825" s="51"/>
      <c r="BN825" s="51"/>
      <c r="BO825" s="51"/>
      <c r="BP825" s="51"/>
      <c r="BQ825" s="51"/>
      <c r="BR825" s="51"/>
      <c r="BS825" s="51"/>
      <c r="BT825" s="51"/>
      <c r="BU825" s="51"/>
      <c r="BV825" s="51"/>
      <c r="BW825" s="51"/>
      <c r="BX825" s="51"/>
      <c r="BY825" s="51"/>
      <c r="BZ825" s="51"/>
      <c r="CA825" s="51"/>
      <c r="C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  <c r="BK826" s="51"/>
      <c r="BL826" s="51"/>
      <c r="BM826" s="51"/>
      <c r="BN826" s="51"/>
      <c r="BO826" s="51"/>
      <c r="BP826" s="51"/>
      <c r="BQ826" s="51"/>
      <c r="BR826" s="51"/>
      <c r="BS826" s="51"/>
      <c r="BT826" s="51"/>
      <c r="BU826" s="51"/>
      <c r="BV826" s="51"/>
      <c r="BW826" s="51"/>
      <c r="BX826" s="51"/>
      <c r="BY826" s="51"/>
      <c r="BZ826" s="51"/>
      <c r="CA826" s="51"/>
      <c r="C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  <c r="BO827" s="51"/>
      <c r="BP827" s="51"/>
      <c r="BQ827" s="51"/>
      <c r="BR827" s="51"/>
      <c r="BS827" s="51"/>
      <c r="BT827" s="51"/>
      <c r="BU827" s="51"/>
      <c r="BV827" s="51"/>
      <c r="BW827" s="51"/>
      <c r="BX827" s="51"/>
      <c r="BY827" s="51"/>
      <c r="BZ827" s="51"/>
      <c r="CA827" s="51"/>
      <c r="C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  <c r="BO828" s="51"/>
      <c r="BP828" s="51"/>
      <c r="BQ828" s="51"/>
      <c r="BR828" s="51"/>
      <c r="BS828" s="51"/>
      <c r="BT828" s="51"/>
      <c r="BU828" s="51"/>
      <c r="BV828" s="51"/>
      <c r="BW828" s="51"/>
      <c r="BX828" s="51"/>
      <c r="BY828" s="51"/>
      <c r="BZ828" s="51"/>
      <c r="CA828" s="51"/>
      <c r="C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  <c r="AZ829" s="51"/>
      <c r="BA829" s="51"/>
      <c r="BB829" s="51"/>
      <c r="BC829" s="51"/>
      <c r="BD829" s="51"/>
      <c r="BE829" s="51"/>
      <c r="BF829" s="51"/>
      <c r="BG829" s="51"/>
      <c r="BH829" s="51"/>
      <c r="BI829" s="51"/>
      <c r="BJ829" s="51"/>
      <c r="BK829" s="51"/>
      <c r="BL829" s="51"/>
      <c r="BM829" s="51"/>
      <c r="BN829" s="51"/>
      <c r="BO829" s="51"/>
      <c r="BP829" s="51"/>
      <c r="BQ829" s="51"/>
      <c r="BR829" s="51"/>
      <c r="BS829" s="51"/>
      <c r="BT829" s="51"/>
      <c r="BU829" s="51"/>
      <c r="BV829" s="51"/>
      <c r="BW829" s="51"/>
      <c r="BX829" s="51"/>
      <c r="BY829" s="51"/>
      <c r="BZ829" s="51"/>
      <c r="CA829" s="51"/>
      <c r="C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  <c r="BK830" s="51"/>
      <c r="BL830" s="51"/>
      <c r="BM830" s="51"/>
      <c r="BN830" s="51"/>
      <c r="BO830" s="51"/>
      <c r="BP830" s="51"/>
      <c r="BQ830" s="51"/>
      <c r="BR830" s="51"/>
      <c r="BS830" s="51"/>
      <c r="BT830" s="51"/>
      <c r="BU830" s="51"/>
      <c r="BV830" s="51"/>
      <c r="BW830" s="51"/>
      <c r="BX830" s="51"/>
      <c r="BY830" s="51"/>
      <c r="BZ830" s="51"/>
      <c r="CA830" s="51"/>
      <c r="C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  <c r="AZ831" s="51"/>
      <c r="BA831" s="51"/>
      <c r="BB831" s="51"/>
      <c r="BC831" s="51"/>
      <c r="BD831" s="51"/>
      <c r="BE831" s="51"/>
      <c r="BF831" s="51"/>
      <c r="BG831" s="51"/>
      <c r="BH831" s="51"/>
      <c r="BI831" s="51"/>
      <c r="BJ831" s="51"/>
      <c r="BK831" s="51"/>
      <c r="BL831" s="51"/>
      <c r="BM831" s="51"/>
      <c r="BN831" s="51"/>
      <c r="BO831" s="51"/>
      <c r="BP831" s="51"/>
      <c r="BQ831" s="51"/>
      <c r="BR831" s="51"/>
      <c r="BS831" s="51"/>
      <c r="BT831" s="51"/>
      <c r="BU831" s="51"/>
      <c r="BV831" s="51"/>
      <c r="BW831" s="51"/>
      <c r="BX831" s="51"/>
      <c r="BY831" s="51"/>
      <c r="BZ831" s="51"/>
      <c r="CA831" s="51"/>
      <c r="C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  <c r="BK832" s="51"/>
      <c r="BL832" s="51"/>
      <c r="BM832" s="51"/>
      <c r="BN832" s="51"/>
      <c r="BO832" s="51"/>
      <c r="BP832" s="51"/>
      <c r="BQ832" s="51"/>
      <c r="BR832" s="51"/>
      <c r="BS832" s="51"/>
      <c r="BT832" s="51"/>
      <c r="BU832" s="51"/>
      <c r="BV832" s="51"/>
      <c r="BW832" s="51"/>
      <c r="BX832" s="51"/>
      <c r="BY832" s="51"/>
      <c r="BZ832" s="51"/>
      <c r="CA832" s="51"/>
      <c r="C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  <c r="AZ833" s="51"/>
      <c r="BA833" s="51"/>
      <c r="BB833" s="51"/>
      <c r="BC833" s="51"/>
      <c r="BD833" s="51"/>
      <c r="BE833" s="51"/>
      <c r="BF833" s="51"/>
      <c r="BG833" s="51"/>
      <c r="BH833" s="51"/>
      <c r="BI833" s="51"/>
      <c r="BJ833" s="51"/>
      <c r="BK833" s="51"/>
      <c r="BL833" s="51"/>
      <c r="BM833" s="51"/>
      <c r="BN833" s="51"/>
      <c r="BO833" s="51"/>
      <c r="BP833" s="51"/>
      <c r="BQ833" s="51"/>
      <c r="BR833" s="51"/>
      <c r="BS833" s="51"/>
      <c r="BT833" s="51"/>
      <c r="BU833" s="51"/>
      <c r="BV833" s="51"/>
      <c r="BW833" s="51"/>
      <c r="BX833" s="51"/>
      <c r="BY833" s="51"/>
      <c r="BZ833" s="51"/>
      <c r="CA833" s="51"/>
      <c r="C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  <c r="BK834" s="51"/>
      <c r="BL834" s="51"/>
      <c r="BM834" s="51"/>
      <c r="BN834" s="51"/>
      <c r="BO834" s="51"/>
      <c r="BP834" s="51"/>
      <c r="BQ834" s="51"/>
      <c r="BR834" s="51"/>
      <c r="BS834" s="51"/>
      <c r="BT834" s="51"/>
      <c r="BU834" s="51"/>
      <c r="BV834" s="51"/>
      <c r="BW834" s="51"/>
      <c r="BX834" s="51"/>
      <c r="BY834" s="51"/>
      <c r="BZ834" s="51"/>
      <c r="CA834" s="51"/>
      <c r="C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  <c r="AW835" s="51"/>
      <c r="AX835" s="51"/>
      <c r="AY835" s="51"/>
      <c r="AZ835" s="51"/>
      <c r="BA835" s="51"/>
      <c r="BB835" s="51"/>
      <c r="BC835" s="51"/>
      <c r="BD835" s="51"/>
      <c r="BE835" s="51"/>
      <c r="BF835" s="51"/>
      <c r="BG835" s="51"/>
      <c r="BH835" s="51"/>
      <c r="BI835" s="51"/>
      <c r="BJ835" s="51"/>
      <c r="BK835" s="51"/>
      <c r="BL835" s="51"/>
      <c r="BM835" s="51"/>
      <c r="BN835" s="51"/>
      <c r="BO835" s="51"/>
      <c r="BP835" s="51"/>
      <c r="BQ835" s="51"/>
      <c r="BR835" s="51"/>
      <c r="BS835" s="51"/>
      <c r="BT835" s="51"/>
      <c r="BU835" s="51"/>
      <c r="BV835" s="51"/>
      <c r="BW835" s="51"/>
      <c r="BX835" s="51"/>
      <c r="BY835" s="51"/>
      <c r="BZ835" s="51"/>
      <c r="CA835" s="51"/>
      <c r="C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  <c r="AZ836" s="51"/>
      <c r="BA836" s="51"/>
      <c r="BB836" s="51"/>
      <c r="BC836" s="51"/>
      <c r="BD836" s="51"/>
      <c r="BE836" s="51"/>
      <c r="BF836" s="51"/>
      <c r="BG836" s="51"/>
      <c r="BH836" s="51"/>
      <c r="BI836" s="51"/>
      <c r="BJ836" s="51"/>
      <c r="BK836" s="51"/>
      <c r="BL836" s="51"/>
      <c r="BM836" s="51"/>
      <c r="BN836" s="51"/>
      <c r="BO836" s="51"/>
      <c r="BP836" s="51"/>
      <c r="BQ836" s="51"/>
      <c r="BR836" s="51"/>
      <c r="BS836" s="51"/>
      <c r="BT836" s="51"/>
      <c r="BU836" s="51"/>
      <c r="BV836" s="51"/>
      <c r="BW836" s="51"/>
      <c r="BX836" s="51"/>
      <c r="BY836" s="51"/>
      <c r="BZ836" s="51"/>
      <c r="CA836" s="51"/>
      <c r="C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  <c r="AW837" s="51"/>
      <c r="AX837" s="51"/>
      <c r="AY837" s="51"/>
      <c r="AZ837" s="51"/>
      <c r="BA837" s="51"/>
      <c r="BB837" s="51"/>
      <c r="BC837" s="51"/>
      <c r="BD837" s="51"/>
      <c r="BE837" s="51"/>
      <c r="BF837" s="51"/>
      <c r="BG837" s="51"/>
      <c r="BH837" s="51"/>
      <c r="BI837" s="51"/>
      <c r="BJ837" s="51"/>
      <c r="BK837" s="51"/>
      <c r="BL837" s="51"/>
      <c r="BM837" s="51"/>
      <c r="BN837" s="51"/>
      <c r="BO837" s="51"/>
      <c r="BP837" s="51"/>
      <c r="BQ837" s="51"/>
      <c r="BR837" s="51"/>
      <c r="BS837" s="51"/>
      <c r="BT837" s="51"/>
      <c r="BU837" s="51"/>
      <c r="BV837" s="51"/>
      <c r="BW837" s="51"/>
      <c r="BX837" s="51"/>
      <c r="BY837" s="51"/>
      <c r="BZ837" s="51"/>
      <c r="CA837" s="51"/>
      <c r="C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  <c r="AZ838" s="51"/>
      <c r="BA838" s="51"/>
      <c r="BB838" s="51"/>
      <c r="BC838" s="51"/>
      <c r="BD838" s="51"/>
      <c r="BE838" s="51"/>
      <c r="BF838" s="51"/>
      <c r="BG838" s="51"/>
      <c r="BH838" s="51"/>
      <c r="BI838" s="51"/>
      <c r="BJ838" s="51"/>
      <c r="BK838" s="51"/>
      <c r="BL838" s="51"/>
      <c r="BM838" s="51"/>
      <c r="BN838" s="51"/>
      <c r="BO838" s="51"/>
      <c r="BP838" s="51"/>
      <c r="BQ838" s="51"/>
      <c r="BR838" s="51"/>
      <c r="BS838" s="51"/>
      <c r="BT838" s="51"/>
      <c r="BU838" s="51"/>
      <c r="BV838" s="51"/>
      <c r="BW838" s="51"/>
      <c r="BX838" s="51"/>
      <c r="BY838" s="51"/>
      <c r="BZ838" s="51"/>
      <c r="CA838" s="51"/>
      <c r="C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  <c r="AZ839" s="51"/>
      <c r="BA839" s="51"/>
      <c r="BB839" s="51"/>
      <c r="BC839" s="51"/>
      <c r="BD839" s="51"/>
      <c r="BE839" s="51"/>
      <c r="BF839" s="51"/>
      <c r="BG839" s="51"/>
      <c r="BH839" s="51"/>
      <c r="BI839" s="51"/>
      <c r="BJ839" s="51"/>
      <c r="BK839" s="51"/>
      <c r="BL839" s="51"/>
      <c r="BM839" s="51"/>
      <c r="BN839" s="51"/>
      <c r="BO839" s="51"/>
      <c r="BP839" s="51"/>
      <c r="BQ839" s="51"/>
      <c r="BR839" s="51"/>
      <c r="BS839" s="51"/>
      <c r="BT839" s="51"/>
      <c r="BU839" s="51"/>
      <c r="BV839" s="51"/>
      <c r="BW839" s="51"/>
      <c r="BX839" s="51"/>
      <c r="BY839" s="51"/>
      <c r="BZ839" s="51"/>
      <c r="CA839" s="51"/>
      <c r="C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  <c r="AZ840" s="51"/>
      <c r="BA840" s="51"/>
      <c r="BB840" s="51"/>
      <c r="BC840" s="51"/>
      <c r="BD840" s="51"/>
      <c r="BE840" s="51"/>
      <c r="BF840" s="51"/>
      <c r="BG840" s="51"/>
      <c r="BH840" s="51"/>
      <c r="BI840" s="51"/>
      <c r="BJ840" s="51"/>
      <c r="BK840" s="51"/>
      <c r="BL840" s="51"/>
      <c r="BM840" s="51"/>
      <c r="BN840" s="51"/>
      <c r="BO840" s="51"/>
      <c r="BP840" s="51"/>
      <c r="BQ840" s="51"/>
      <c r="BR840" s="51"/>
      <c r="BS840" s="51"/>
      <c r="BT840" s="51"/>
      <c r="BU840" s="51"/>
      <c r="BV840" s="51"/>
      <c r="BW840" s="51"/>
      <c r="BX840" s="51"/>
      <c r="BY840" s="51"/>
      <c r="BZ840" s="51"/>
      <c r="CA840" s="51"/>
      <c r="C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  <c r="AW841" s="51"/>
      <c r="AX841" s="51"/>
      <c r="AY841" s="51"/>
      <c r="AZ841" s="51"/>
      <c r="BA841" s="51"/>
      <c r="BB841" s="51"/>
      <c r="BC841" s="51"/>
      <c r="BD841" s="51"/>
      <c r="BE841" s="51"/>
      <c r="BF841" s="51"/>
      <c r="BG841" s="51"/>
      <c r="BH841" s="51"/>
      <c r="BI841" s="51"/>
      <c r="BJ841" s="51"/>
      <c r="BK841" s="51"/>
      <c r="BL841" s="51"/>
      <c r="BM841" s="51"/>
      <c r="BN841" s="51"/>
      <c r="BO841" s="51"/>
      <c r="BP841" s="51"/>
      <c r="BQ841" s="51"/>
      <c r="BR841" s="51"/>
      <c r="BS841" s="51"/>
      <c r="BT841" s="51"/>
      <c r="BU841" s="51"/>
      <c r="BV841" s="51"/>
      <c r="BW841" s="51"/>
      <c r="BX841" s="51"/>
      <c r="BY841" s="51"/>
      <c r="BZ841" s="51"/>
      <c r="CA841" s="51"/>
      <c r="C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  <c r="AZ842" s="51"/>
      <c r="BA842" s="51"/>
      <c r="BB842" s="51"/>
      <c r="BC842" s="51"/>
      <c r="BD842" s="51"/>
      <c r="BE842" s="51"/>
      <c r="BF842" s="51"/>
      <c r="BG842" s="51"/>
      <c r="BH842" s="51"/>
      <c r="BI842" s="51"/>
      <c r="BJ842" s="51"/>
      <c r="BK842" s="51"/>
      <c r="BL842" s="51"/>
      <c r="BM842" s="51"/>
      <c r="BN842" s="51"/>
      <c r="BO842" s="51"/>
      <c r="BP842" s="51"/>
      <c r="BQ842" s="51"/>
      <c r="BR842" s="51"/>
      <c r="BS842" s="51"/>
      <c r="BT842" s="51"/>
      <c r="BU842" s="51"/>
      <c r="BV842" s="51"/>
      <c r="BW842" s="51"/>
      <c r="BX842" s="51"/>
      <c r="BY842" s="51"/>
      <c r="BZ842" s="51"/>
      <c r="CA842" s="51"/>
      <c r="C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  <c r="AW843" s="51"/>
      <c r="AX843" s="51"/>
      <c r="AY843" s="51"/>
      <c r="AZ843" s="51"/>
      <c r="BA843" s="51"/>
      <c r="BB843" s="51"/>
      <c r="BC843" s="51"/>
      <c r="BD843" s="51"/>
      <c r="BE843" s="51"/>
      <c r="BF843" s="51"/>
      <c r="BG843" s="51"/>
      <c r="BH843" s="51"/>
      <c r="BI843" s="51"/>
      <c r="BJ843" s="51"/>
      <c r="BK843" s="51"/>
      <c r="BL843" s="51"/>
      <c r="BM843" s="51"/>
      <c r="BN843" s="51"/>
      <c r="BO843" s="51"/>
      <c r="BP843" s="51"/>
      <c r="BQ843" s="51"/>
      <c r="BR843" s="51"/>
      <c r="BS843" s="51"/>
      <c r="BT843" s="51"/>
      <c r="BU843" s="51"/>
      <c r="BV843" s="51"/>
      <c r="BW843" s="51"/>
      <c r="BX843" s="51"/>
      <c r="BY843" s="51"/>
      <c r="BZ843" s="51"/>
      <c r="CA843" s="51"/>
      <c r="C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  <c r="AZ844" s="51"/>
      <c r="BA844" s="51"/>
      <c r="BB844" s="51"/>
      <c r="BC844" s="51"/>
      <c r="BD844" s="51"/>
      <c r="BE844" s="51"/>
      <c r="BF844" s="51"/>
      <c r="BG844" s="51"/>
      <c r="BH844" s="51"/>
      <c r="BI844" s="51"/>
      <c r="BJ844" s="51"/>
      <c r="BK844" s="51"/>
      <c r="BL844" s="51"/>
      <c r="BM844" s="51"/>
      <c r="BN844" s="51"/>
      <c r="BO844" s="51"/>
      <c r="BP844" s="51"/>
      <c r="BQ844" s="51"/>
      <c r="BR844" s="51"/>
      <c r="BS844" s="51"/>
      <c r="BT844" s="51"/>
      <c r="BU844" s="51"/>
      <c r="BV844" s="51"/>
      <c r="BW844" s="51"/>
      <c r="BX844" s="51"/>
      <c r="BY844" s="51"/>
      <c r="BZ844" s="51"/>
      <c r="CA844" s="51"/>
      <c r="C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  <c r="AW845" s="51"/>
      <c r="AX845" s="51"/>
      <c r="AY845" s="51"/>
      <c r="AZ845" s="51"/>
      <c r="BA845" s="51"/>
      <c r="BB845" s="51"/>
      <c r="BC845" s="51"/>
      <c r="BD845" s="51"/>
      <c r="BE845" s="51"/>
      <c r="BF845" s="51"/>
      <c r="BG845" s="51"/>
      <c r="BH845" s="51"/>
      <c r="BI845" s="51"/>
      <c r="BJ845" s="51"/>
      <c r="BK845" s="51"/>
      <c r="BL845" s="51"/>
      <c r="BM845" s="51"/>
      <c r="BN845" s="51"/>
      <c r="BO845" s="51"/>
      <c r="BP845" s="51"/>
      <c r="BQ845" s="51"/>
      <c r="BR845" s="51"/>
      <c r="BS845" s="51"/>
      <c r="BT845" s="51"/>
      <c r="BU845" s="51"/>
      <c r="BV845" s="51"/>
      <c r="BW845" s="51"/>
      <c r="BX845" s="51"/>
      <c r="BY845" s="51"/>
      <c r="BZ845" s="51"/>
      <c r="CA845" s="51"/>
      <c r="C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51"/>
      <c r="BA846" s="51"/>
      <c r="BB846" s="51"/>
      <c r="BC846" s="51"/>
      <c r="BD846" s="51"/>
      <c r="BE846" s="51"/>
      <c r="BF846" s="51"/>
      <c r="BG846" s="51"/>
      <c r="BH846" s="51"/>
      <c r="BI846" s="51"/>
      <c r="BJ846" s="51"/>
      <c r="BK846" s="51"/>
      <c r="BL846" s="51"/>
      <c r="BM846" s="51"/>
      <c r="BN846" s="51"/>
      <c r="BO846" s="51"/>
      <c r="BP846" s="51"/>
      <c r="BQ846" s="51"/>
      <c r="BR846" s="51"/>
      <c r="BS846" s="51"/>
      <c r="BT846" s="51"/>
      <c r="BU846" s="51"/>
      <c r="BV846" s="51"/>
      <c r="BW846" s="51"/>
      <c r="BX846" s="51"/>
      <c r="BY846" s="51"/>
      <c r="BZ846" s="51"/>
      <c r="CA846" s="51"/>
      <c r="C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  <c r="AW847" s="51"/>
      <c r="AX847" s="51"/>
      <c r="AY847" s="51"/>
      <c r="AZ847" s="51"/>
      <c r="BA847" s="51"/>
      <c r="BB847" s="51"/>
      <c r="BC847" s="51"/>
      <c r="BD847" s="51"/>
      <c r="BE847" s="51"/>
      <c r="BF847" s="51"/>
      <c r="BG847" s="51"/>
      <c r="BH847" s="51"/>
      <c r="BI847" s="51"/>
      <c r="BJ847" s="51"/>
      <c r="BK847" s="51"/>
      <c r="BL847" s="51"/>
      <c r="BM847" s="51"/>
      <c r="BN847" s="51"/>
      <c r="BO847" s="51"/>
      <c r="BP847" s="51"/>
      <c r="BQ847" s="51"/>
      <c r="BR847" s="51"/>
      <c r="BS847" s="51"/>
      <c r="BT847" s="51"/>
      <c r="BU847" s="51"/>
      <c r="BV847" s="51"/>
      <c r="BW847" s="51"/>
      <c r="BX847" s="51"/>
      <c r="BY847" s="51"/>
      <c r="BZ847" s="51"/>
      <c r="CA847" s="51"/>
      <c r="C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  <c r="AZ848" s="51"/>
      <c r="BA848" s="51"/>
      <c r="BB848" s="51"/>
      <c r="BC848" s="51"/>
      <c r="BD848" s="51"/>
      <c r="BE848" s="51"/>
      <c r="BF848" s="51"/>
      <c r="BG848" s="51"/>
      <c r="BH848" s="51"/>
      <c r="BI848" s="51"/>
      <c r="BJ848" s="51"/>
      <c r="BK848" s="51"/>
      <c r="BL848" s="51"/>
      <c r="BM848" s="51"/>
      <c r="BN848" s="51"/>
      <c r="BO848" s="51"/>
      <c r="BP848" s="51"/>
      <c r="BQ848" s="51"/>
      <c r="BR848" s="51"/>
      <c r="BS848" s="51"/>
      <c r="BT848" s="51"/>
      <c r="BU848" s="51"/>
      <c r="BV848" s="51"/>
      <c r="BW848" s="51"/>
      <c r="BX848" s="51"/>
      <c r="BY848" s="51"/>
      <c r="BZ848" s="51"/>
      <c r="CA848" s="51"/>
      <c r="C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  <c r="AW849" s="51"/>
      <c r="AX849" s="51"/>
      <c r="AY849" s="51"/>
      <c r="AZ849" s="51"/>
      <c r="BA849" s="51"/>
      <c r="BB849" s="51"/>
      <c r="BC849" s="51"/>
      <c r="BD849" s="51"/>
      <c r="BE849" s="51"/>
      <c r="BF849" s="51"/>
      <c r="BG849" s="51"/>
      <c r="BH849" s="51"/>
      <c r="BI849" s="51"/>
      <c r="BJ849" s="51"/>
      <c r="BK849" s="51"/>
      <c r="BL849" s="51"/>
      <c r="BM849" s="51"/>
      <c r="BN849" s="51"/>
      <c r="BO849" s="51"/>
      <c r="BP849" s="51"/>
      <c r="BQ849" s="51"/>
      <c r="BR849" s="51"/>
      <c r="BS849" s="51"/>
      <c r="BT849" s="51"/>
      <c r="BU849" s="51"/>
      <c r="BV849" s="51"/>
      <c r="BW849" s="51"/>
      <c r="BX849" s="51"/>
      <c r="BY849" s="51"/>
      <c r="BZ849" s="51"/>
      <c r="CA849" s="51"/>
      <c r="C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  <c r="AZ850" s="51"/>
      <c r="BA850" s="51"/>
      <c r="BB850" s="51"/>
      <c r="BC850" s="51"/>
      <c r="BD850" s="51"/>
      <c r="BE850" s="51"/>
      <c r="BF850" s="51"/>
      <c r="BG850" s="51"/>
      <c r="BH850" s="51"/>
      <c r="BI850" s="51"/>
      <c r="BJ850" s="51"/>
      <c r="BK850" s="51"/>
      <c r="BL850" s="51"/>
      <c r="BM850" s="51"/>
      <c r="BN850" s="51"/>
      <c r="BO850" s="51"/>
      <c r="BP850" s="51"/>
      <c r="BQ850" s="51"/>
      <c r="BR850" s="51"/>
      <c r="BS850" s="51"/>
      <c r="BT850" s="51"/>
      <c r="BU850" s="51"/>
      <c r="BV850" s="51"/>
      <c r="BW850" s="51"/>
      <c r="BX850" s="51"/>
      <c r="BY850" s="51"/>
      <c r="BZ850" s="51"/>
      <c r="CA850" s="51"/>
      <c r="C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  <c r="AW851" s="51"/>
      <c r="AX851" s="51"/>
      <c r="AY851" s="51"/>
      <c r="AZ851" s="51"/>
      <c r="BA851" s="51"/>
      <c r="BB851" s="51"/>
      <c r="BC851" s="51"/>
      <c r="BD851" s="51"/>
      <c r="BE851" s="51"/>
      <c r="BF851" s="51"/>
      <c r="BG851" s="51"/>
      <c r="BH851" s="51"/>
      <c r="BI851" s="51"/>
      <c r="BJ851" s="51"/>
      <c r="BK851" s="51"/>
      <c r="BL851" s="51"/>
      <c r="BM851" s="51"/>
      <c r="BN851" s="51"/>
      <c r="BO851" s="51"/>
      <c r="BP851" s="51"/>
      <c r="BQ851" s="51"/>
      <c r="BR851" s="51"/>
      <c r="BS851" s="51"/>
      <c r="BT851" s="51"/>
      <c r="BU851" s="51"/>
      <c r="BV851" s="51"/>
      <c r="BW851" s="51"/>
      <c r="BX851" s="51"/>
      <c r="BY851" s="51"/>
      <c r="BZ851" s="51"/>
      <c r="CA851" s="51"/>
      <c r="C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  <c r="AZ852" s="51"/>
      <c r="BA852" s="51"/>
      <c r="BB852" s="51"/>
      <c r="BC852" s="51"/>
      <c r="BD852" s="51"/>
      <c r="BE852" s="51"/>
      <c r="BF852" s="51"/>
      <c r="BG852" s="51"/>
      <c r="BH852" s="51"/>
      <c r="BI852" s="51"/>
      <c r="BJ852" s="51"/>
      <c r="BK852" s="51"/>
      <c r="BL852" s="51"/>
      <c r="BM852" s="51"/>
      <c r="BN852" s="51"/>
      <c r="BO852" s="51"/>
      <c r="BP852" s="51"/>
      <c r="BQ852" s="51"/>
      <c r="BR852" s="51"/>
      <c r="BS852" s="51"/>
      <c r="BT852" s="51"/>
      <c r="BU852" s="51"/>
      <c r="BV852" s="51"/>
      <c r="BW852" s="51"/>
      <c r="BX852" s="51"/>
      <c r="BY852" s="51"/>
      <c r="BZ852" s="51"/>
      <c r="CA852" s="51"/>
      <c r="C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  <c r="AW853" s="51"/>
      <c r="AX853" s="51"/>
      <c r="AY853" s="51"/>
      <c r="AZ853" s="51"/>
      <c r="BA853" s="51"/>
      <c r="BB853" s="51"/>
      <c r="BC853" s="51"/>
      <c r="BD853" s="51"/>
      <c r="BE853" s="51"/>
      <c r="BF853" s="51"/>
      <c r="BG853" s="51"/>
      <c r="BH853" s="51"/>
      <c r="BI853" s="51"/>
      <c r="BJ853" s="51"/>
      <c r="BK853" s="51"/>
      <c r="BL853" s="51"/>
      <c r="BM853" s="51"/>
      <c r="BN853" s="51"/>
      <c r="BO853" s="51"/>
      <c r="BP853" s="51"/>
      <c r="BQ853" s="51"/>
      <c r="BR853" s="51"/>
      <c r="BS853" s="51"/>
      <c r="BT853" s="51"/>
      <c r="BU853" s="51"/>
      <c r="BV853" s="51"/>
      <c r="BW853" s="51"/>
      <c r="BX853" s="51"/>
      <c r="BY853" s="51"/>
      <c r="BZ853" s="51"/>
      <c r="CA853" s="51"/>
      <c r="C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  <c r="AZ854" s="51"/>
      <c r="BA854" s="51"/>
      <c r="BB854" s="51"/>
      <c r="BC854" s="51"/>
      <c r="BD854" s="51"/>
      <c r="BE854" s="51"/>
      <c r="BF854" s="51"/>
      <c r="BG854" s="51"/>
      <c r="BH854" s="51"/>
      <c r="BI854" s="51"/>
      <c r="BJ854" s="51"/>
      <c r="BK854" s="51"/>
      <c r="BL854" s="51"/>
      <c r="BM854" s="51"/>
      <c r="BN854" s="51"/>
      <c r="BO854" s="51"/>
      <c r="BP854" s="51"/>
      <c r="BQ854" s="51"/>
      <c r="BR854" s="51"/>
      <c r="BS854" s="51"/>
      <c r="BT854" s="51"/>
      <c r="BU854" s="51"/>
      <c r="BV854" s="51"/>
      <c r="BW854" s="51"/>
      <c r="BX854" s="51"/>
      <c r="BY854" s="51"/>
      <c r="BZ854" s="51"/>
      <c r="CA854" s="51"/>
      <c r="C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  <c r="AW855" s="51"/>
      <c r="AX855" s="51"/>
      <c r="AY855" s="51"/>
      <c r="AZ855" s="51"/>
      <c r="BA855" s="51"/>
      <c r="BB855" s="51"/>
      <c r="BC855" s="51"/>
      <c r="BD855" s="51"/>
      <c r="BE855" s="51"/>
      <c r="BF855" s="51"/>
      <c r="BG855" s="51"/>
      <c r="BH855" s="51"/>
      <c r="BI855" s="51"/>
      <c r="BJ855" s="51"/>
      <c r="BK855" s="51"/>
      <c r="BL855" s="51"/>
      <c r="BM855" s="51"/>
      <c r="BN855" s="51"/>
      <c r="BO855" s="51"/>
      <c r="BP855" s="51"/>
      <c r="BQ855" s="51"/>
      <c r="BR855" s="51"/>
      <c r="BS855" s="51"/>
      <c r="BT855" s="51"/>
      <c r="BU855" s="51"/>
      <c r="BV855" s="51"/>
      <c r="BW855" s="51"/>
      <c r="BX855" s="51"/>
      <c r="BY855" s="51"/>
      <c r="BZ855" s="51"/>
      <c r="CA855" s="51"/>
      <c r="C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51"/>
      <c r="BN856" s="51"/>
      <c r="BO856" s="51"/>
      <c r="BP856" s="51"/>
      <c r="BQ856" s="51"/>
      <c r="BR856" s="51"/>
      <c r="BS856" s="51"/>
      <c r="BT856" s="51"/>
      <c r="BU856" s="51"/>
      <c r="BV856" s="51"/>
      <c r="BW856" s="51"/>
      <c r="BX856" s="51"/>
      <c r="BY856" s="51"/>
      <c r="BZ856" s="51"/>
      <c r="CA856" s="51"/>
      <c r="C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  <c r="AW857" s="51"/>
      <c r="AX857" s="51"/>
      <c r="AY857" s="51"/>
      <c r="AZ857" s="51"/>
      <c r="BA857" s="51"/>
      <c r="BB857" s="51"/>
      <c r="BC857" s="51"/>
      <c r="BD857" s="51"/>
      <c r="BE857" s="51"/>
      <c r="BF857" s="51"/>
      <c r="BG857" s="51"/>
      <c r="BH857" s="51"/>
      <c r="BI857" s="51"/>
      <c r="BJ857" s="51"/>
      <c r="BK857" s="51"/>
      <c r="BL857" s="51"/>
      <c r="BM857" s="51"/>
      <c r="BN857" s="51"/>
      <c r="BO857" s="51"/>
      <c r="BP857" s="51"/>
      <c r="BQ857" s="51"/>
      <c r="BR857" s="51"/>
      <c r="BS857" s="51"/>
      <c r="BT857" s="51"/>
      <c r="BU857" s="51"/>
      <c r="BV857" s="51"/>
      <c r="BW857" s="51"/>
      <c r="BX857" s="51"/>
      <c r="BY857" s="51"/>
      <c r="BZ857" s="51"/>
      <c r="CA857" s="51"/>
      <c r="C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  <c r="AZ858" s="51"/>
      <c r="BA858" s="51"/>
      <c r="BB858" s="51"/>
      <c r="BC858" s="51"/>
      <c r="BD858" s="51"/>
      <c r="BE858" s="51"/>
      <c r="BF858" s="51"/>
      <c r="BG858" s="51"/>
      <c r="BH858" s="51"/>
      <c r="BI858" s="51"/>
      <c r="BJ858" s="51"/>
      <c r="BK858" s="51"/>
      <c r="BL858" s="51"/>
      <c r="BM858" s="51"/>
      <c r="BN858" s="51"/>
      <c r="BO858" s="51"/>
      <c r="BP858" s="51"/>
      <c r="BQ858" s="51"/>
      <c r="BR858" s="51"/>
      <c r="BS858" s="51"/>
      <c r="BT858" s="51"/>
      <c r="BU858" s="51"/>
      <c r="BV858" s="51"/>
      <c r="BW858" s="51"/>
      <c r="BX858" s="51"/>
      <c r="BY858" s="51"/>
      <c r="BZ858" s="51"/>
      <c r="CA858" s="51"/>
      <c r="C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1"/>
      <c r="BK859" s="51"/>
      <c r="BL859" s="51"/>
      <c r="BM859" s="51"/>
      <c r="BN859" s="51"/>
      <c r="BO859" s="51"/>
      <c r="BP859" s="51"/>
      <c r="BQ859" s="51"/>
      <c r="BR859" s="51"/>
      <c r="BS859" s="51"/>
      <c r="BT859" s="51"/>
      <c r="BU859" s="51"/>
      <c r="BV859" s="51"/>
      <c r="BW859" s="51"/>
      <c r="BX859" s="51"/>
      <c r="BY859" s="51"/>
      <c r="BZ859" s="51"/>
      <c r="CA859" s="51"/>
      <c r="C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  <c r="AZ860" s="51"/>
      <c r="BA860" s="51"/>
      <c r="BB860" s="51"/>
      <c r="BC860" s="51"/>
      <c r="BD860" s="51"/>
      <c r="BE860" s="51"/>
      <c r="BF860" s="51"/>
      <c r="BG860" s="51"/>
      <c r="BH860" s="51"/>
      <c r="BI860" s="51"/>
      <c r="BJ860" s="51"/>
      <c r="BK860" s="51"/>
      <c r="BL860" s="51"/>
      <c r="BM860" s="51"/>
      <c r="BN860" s="51"/>
      <c r="BO860" s="51"/>
      <c r="BP860" s="51"/>
      <c r="BQ860" s="51"/>
      <c r="BR860" s="51"/>
      <c r="BS860" s="51"/>
      <c r="BT860" s="51"/>
      <c r="BU860" s="51"/>
      <c r="BV860" s="51"/>
      <c r="BW860" s="51"/>
      <c r="BX860" s="51"/>
      <c r="BY860" s="51"/>
      <c r="BZ860" s="51"/>
      <c r="CA860" s="51"/>
      <c r="C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  <c r="AZ861" s="51"/>
      <c r="BA861" s="51"/>
      <c r="BB861" s="51"/>
      <c r="BC861" s="51"/>
      <c r="BD861" s="51"/>
      <c r="BE861" s="51"/>
      <c r="BF861" s="51"/>
      <c r="BG861" s="51"/>
      <c r="BH861" s="51"/>
      <c r="BI861" s="51"/>
      <c r="BJ861" s="51"/>
      <c r="BK861" s="51"/>
      <c r="BL861" s="51"/>
      <c r="BM861" s="51"/>
      <c r="BN861" s="51"/>
      <c r="BO861" s="51"/>
      <c r="BP861" s="51"/>
      <c r="BQ861" s="51"/>
      <c r="BR861" s="51"/>
      <c r="BS861" s="51"/>
      <c r="BT861" s="51"/>
      <c r="BU861" s="51"/>
      <c r="BV861" s="51"/>
      <c r="BW861" s="51"/>
      <c r="BX861" s="51"/>
      <c r="BY861" s="51"/>
      <c r="BZ861" s="51"/>
      <c r="CA861" s="51"/>
      <c r="C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  <c r="AZ862" s="51"/>
      <c r="BA862" s="51"/>
      <c r="BB862" s="51"/>
      <c r="BC862" s="51"/>
      <c r="BD862" s="51"/>
      <c r="BE862" s="51"/>
      <c r="BF862" s="51"/>
      <c r="BG862" s="51"/>
      <c r="BH862" s="51"/>
      <c r="BI862" s="51"/>
      <c r="BJ862" s="51"/>
      <c r="BK862" s="51"/>
      <c r="BL862" s="51"/>
      <c r="BM862" s="51"/>
      <c r="BN862" s="51"/>
      <c r="BO862" s="51"/>
      <c r="BP862" s="51"/>
      <c r="BQ862" s="51"/>
      <c r="BR862" s="51"/>
      <c r="BS862" s="51"/>
      <c r="BT862" s="51"/>
      <c r="BU862" s="51"/>
      <c r="BV862" s="51"/>
      <c r="BW862" s="51"/>
      <c r="BX862" s="51"/>
      <c r="BY862" s="51"/>
      <c r="BZ862" s="51"/>
      <c r="CA862" s="51"/>
      <c r="C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51"/>
      <c r="BK863" s="51"/>
      <c r="BL863" s="51"/>
      <c r="BM863" s="51"/>
      <c r="BN863" s="51"/>
      <c r="BO863" s="51"/>
      <c r="BP863" s="51"/>
      <c r="BQ863" s="51"/>
      <c r="BR863" s="51"/>
      <c r="BS863" s="51"/>
      <c r="BT863" s="51"/>
      <c r="BU863" s="51"/>
      <c r="BV863" s="51"/>
      <c r="BW863" s="51"/>
      <c r="BX863" s="51"/>
      <c r="BY863" s="51"/>
      <c r="BZ863" s="51"/>
      <c r="CA863" s="51"/>
      <c r="C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51"/>
      <c r="BK864" s="51"/>
      <c r="BL864" s="51"/>
      <c r="BM864" s="51"/>
      <c r="BN864" s="51"/>
      <c r="BO864" s="51"/>
      <c r="BP864" s="51"/>
      <c r="BQ864" s="51"/>
      <c r="BR864" s="51"/>
      <c r="BS864" s="51"/>
      <c r="BT864" s="51"/>
      <c r="BU864" s="51"/>
      <c r="BV864" s="51"/>
      <c r="BW864" s="51"/>
      <c r="BX864" s="51"/>
      <c r="BY864" s="51"/>
      <c r="BZ864" s="51"/>
      <c r="CA864" s="51"/>
      <c r="C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  <c r="AW865" s="51"/>
      <c r="AX865" s="51"/>
      <c r="AY865" s="51"/>
      <c r="AZ865" s="51"/>
      <c r="BA865" s="51"/>
      <c r="BB865" s="51"/>
      <c r="BC865" s="51"/>
      <c r="BD865" s="51"/>
      <c r="BE865" s="51"/>
      <c r="BF865" s="51"/>
      <c r="BG865" s="51"/>
      <c r="BH865" s="51"/>
      <c r="BI865" s="51"/>
      <c r="BJ865" s="51"/>
      <c r="BK865" s="51"/>
      <c r="BL865" s="51"/>
      <c r="BM865" s="51"/>
      <c r="BN865" s="51"/>
      <c r="BO865" s="51"/>
      <c r="BP865" s="51"/>
      <c r="BQ865" s="51"/>
      <c r="BR865" s="51"/>
      <c r="BS865" s="51"/>
      <c r="BT865" s="51"/>
      <c r="BU865" s="51"/>
      <c r="BV865" s="51"/>
      <c r="BW865" s="51"/>
      <c r="BX865" s="51"/>
      <c r="BY865" s="51"/>
      <c r="BZ865" s="51"/>
      <c r="CA865" s="51"/>
      <c r="C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  <c r="AZ866" s="51"/>
      <c r="BA866" s="51"/>
      <c r="BB866" s="51"/>
      <c r="BC866" s="51"/>
      <c r="BD866" s="51"/>
      <c r="BE866" s="51"/>
      <c r="BF866" s="51"/>
      <c r="BG866" s="51"/>
      <c r="BH866" s="51"/>
      <c r="BI866" s="51"/>
      <c r="BJ866" s="51"/>
      <c r="BK866" s="51"/>
      <c r="BL866" s="51"/>
      <c r="BM866" s="51"/>
      <c r="BN866" s="51"/>
      <c r="BO866" s="51"/>
      <c r="BP866" s="51"/>
      <c r="BQ866" s="51"/>
      <c r="BR866" s="51"/>
      <c r="BS866" s="51"/>
      <c r="BT866" s="51"/>
      <c r="BU866" s="51"/>
      <c r="BV866" s="51"/>
      <c r="BW866" s="51"/>
      <c r="BX866" s="51"/>
      <c r="BY866" s="51"/>
      <c r="BZ866" s="51"/>
      <c r="CA866" s="51"/>
      <c r="C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  <c r="AW867" s="51"/>
      <c r="AX867" s="51"/>
      <c r="AY867" s="51"/>
      <c r="AZ867" s="51"/>
      <c r="BA867" s="51"/>
      <c r="BB867" s="51"/>
      <c r="BC867" s="51"/>
      <c r="BD867" s="51"/>
      <c r="BE867" s="51"/>
      <c r="BF867" s="51"/>
      <c r="BG867" s="51"/>
      <c r="BH867" s="51"/>
      <c r="BI867" s="51"/>
      <c r="BJ867" s="51"/>
      <c r="BK867" s="51"/>
      <c r="BL867" s="51"/>
      <c r="BM867" s="51"/>
      <c r="BN867" s="51"/>
      <c r="BO867" s="51"/>
      <c r="BP867" s="51"/>
      <c r="BQ867" s="51"/>
      <c r="BR867" s="51"/>
      <c r="BS867" s="51"/>
      <c r="BT867" s="51"/>
      <c r="BU867" s="51"/>
      <c r="BV867" s="51"/>
      <c r="BW867" s="51"/>
      <c r="BX867" s="51"/>
      <c r="BY867" s="51"/>
      <c r="BZ867" s="51"/>
      <c r="CA867" s="51"/>
      <c r="C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  <c r="AZ868" s="51"/>
      <c r="BA868" s="51"/>
      <c r="BB868" s="51"/>
      <c r="BC868" s="51"/>
      <c r="BD868" s="51"/>
      <c r="BE868" s="51"/>
      <c r="BF868" s="51"/>
      <c r="BG868" s="51"/>
      <c r="BH868" s="51"/>
      <c r="BI868" s="51"/>
      <c r="BJ868" s="51"/>
      <c r="BK868" s="51"/>
      <c r="BL868" s="51"/>
      <c r="BM868" s="51"/>
      <c r="BN868" s="51"/>
      <c r="BO868" s="51"/>
      <c r="BP868" s="51"/>
      <c r="BQ868" s="51"/>
      <c r="BR868" s="51"/>
      <c r="BS868" s="51"/>
      <c r="BT868" s="51"/>
      <c r="BU868" s="51"/>
      <c r="BV868" s="51"/>
      <c r="BW868" s="51"/>
      <c r="BX868" s="51"/>
      <c r="BY868" s="51"/>
      <c r="BZ868" s="51"/>
      <c r="CA868" s="51"/>
      <c r="C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1"/>
      <c r="BK869" s="51"/>
      <c r="BL869" s="51"/>
      <c r="BM869" s="51"/>
      <c r="BN869" s="51"/>
      <c r="BO869" s="51"/>
      <c r="BP869" s="51"/>
      <c r="BQ869" s="51"/>
      <c r="BR869" s="51"/>
      <c r="BS869" s="51"/>
      <c r="BT869" s="51"/>
      <c r="BU869" s="51"/>
      <c r="BV869" s="51"/>
      <c r="BW869" s="51"/>
      <c r="BX869" s="51"/>
      <c r="BY869" s="51"/>
      <c r="BZ869" s="51"/>
      <c r="CA869" s="51"/>
      <c r="C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51"/>
      <c r="BF870" s="51"/>
      <c r="BG870" s="51"/>
      <c r="BH870" s="51"/>
      <c r="BI870" s="51"/>
      <c r="BJ870" s="51"/>
      <c r="BK870" s="51"/>
      <c r="BL870" s="51"/>
      <c r="BM870" s="51"/>
      <c r="BN870" s="51"/>
      <c r="BO870" s="51"/>
      <c r="BP870" s="51"/>
      <c r="BQ870" s="51"/>
      <c r="BR870" s="51"/>
      <c r="BS870" s="51"/>
      <c r="BT870" s="51"/>
      <c r="BU870" s="51"/>
      <c r="BV870" s="51"/>
      <c r="BW870" s="51"/>
      <c r="BX870" s="51"/>
      <c r="BY870" s="51"/>
      <c r="BZ870" s="51"/>
      <c r="CA870" s="51"/>
      <c r="C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  <c r="AZ871" s="51"/>
      <c r="BA871" s="51"/>
      <c r="BB871" s="51"/>
      <c r="BC871" s="51"/>
      <c r="BD871" s="51"/>
      <c r="BE871" s="51"/>
      <c r="BF871" s="51"/>
      <c r="BG871" s="51"/>
      <c r="BH871" s="51"/>
      <c r="BI871" s="51"/>
      <c r="BJ871" s="51"/>
      <c r="BK871" s="51"/>
      <c r="BL871" s="51"/>
      <c r="BM871" s="51"/>
      <c r="BN871" s="51"/>
      <c r="BO871" s="51"/>
      <c r="BP871" s="51"/>
      <c r="BQ871" s="51"/>
      <c r="BR871" s="51"/>
      <c r="BS871" s="51"/>
      <c r="BT871" s="51"/>
      <c r="BU871" s="51"/>
      <c r="BV871" s="51"/>
      <c r="BW871" s="51"/>
      <c r="BX871" s="51"/>
      <c r="BY871" s="51"/>
      <c r="BZ871" s="51"/>
      <c r="CA871" s="51"/>
      <c r="C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51"/>
      <c r="BF872" s="51"/>
      <c r="BG872" s="51"/>
      <c r="BH872" s="51"/>
      <c r="BI872" s="51"/>
      <c r="BJ872" s="51"/>
      <c r="BK872" s="51"/>
      <c r="BL872" s="51"/>
      <c r="BM872" s="51"/>
      <c r="BN872" s="51"/>
      <c r="BO872" s="51"/>
      <c r="BP872" s="51"/>
      <c r="BQ872" s="51"/>
      <c r="BR872" s="51"/>
      <c r="BS872" s="51"/>
      <c r="BT872" s="51"/>
      <c r="BU872" s="51"/>
      <c r="BV872" s="51"/>
      <c r="BW872" s="51"/>
      <c r="BX872" s="51"/>
      <c r="BY872" s="51"/>
      <c r="BZ872" s="51"/>
      <c r="CA872" s="51"/>
      <c r="C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1"/>
      <c r="BK873" s="51"/>
      <c r="BL873" s="51"/>
      <c r="BM873" s="51"/>
      <c r="BN873" s="51"/>
      <c r="BO873" s="51"/>
      <c r="BP873" s="51"/>
      <c r="BQ873" s="51"/>
      <c r="BR873" s="51"/>
      <c r="BS873" s="51"/>
      <c r="BT873" s="51"/>
      <c r="BU873" s="51"/>
      <c r="BV873" s="51"/>
      <c r="BW873" s="51"/>
      <c r="BX873" s="51"/>
      <c r="BY873" s="51"/>
      <c r="BZ873" s="51"/>
      <c r="CA873" s="51"/>
      <c r="C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  <c r="BK874" s="51"/>
      <c r="BL874" s="51"/>
      <c r="BM874" s="51"/>
      <c r="BN874" s="51"/>
      <c r="BO874" s="51"/>
      <c r="BP874" s="51"/>
      <c r="BQ874" s="51"/>
      <c r="BR874" s="51"/>
      <c r="BS874" s="51"/>
      <c r="BT874" s="51"/>
      <c r="BU874" s="51"/>
      <c r="BV874" s="51"/>
      <c r="BW874" s="51"/>
      <c r="BX874" s="51"/>
      <c r="BY874" s="51"/>
      <c r="BZ874" s="51"/>
      <c r="CA874" s="51"/>
      <c r="C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51"/>
      <c r="BF875" s="51"/>
      <c r="BG875" s="51"/>
      <c r="BH875" s="51"/>
      <c r="BI875" s="51"/>
      <c r="BJ875" s="51"/>
      <c r="BK875" s="51"/>
      <c r="BL875" s="51"/>
      <c r="BM875" s="51"/>
      <c r="BN875" s="51"/>
      <c r="BO875" s="51"/>
      <c r="BP875" s="51"/>
      <c r="BQ875" s="51"/>
      <c r="BR875" s="51"/>
      <c r="BS875" s="51"/>
      <c r="BT875" s="51"/>
      <c r="BU875" s="51"/>
      <c r="BV875" s="51"/>
      <c r="BW875" s="51"/>
      <c r="BX875" s="51"/>
      <c r="BY875" s="51"/>
      <c r="BZ875" s="51"/>
      <c r="CA875" s="51"/>
      <c r="C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  <c r="BK876" s="51"/>
      <c r="BL876" s="51"/>
      <c r="BM876" s="51"/>
      <c r="BN876" s="51"/>
      <c r="BO876" s="51"/>
      <c r="BP876" s="51"/>
      <c r="BQ876" s="51"/>
      <c r="BR876" s="51"/>
      <c r="BS876" s="51"/>
      <c r="BT876" s="51"/>
      <c r="BU876" s="51"/>
      <c r="BV876" s="51"/>
      <c r="BW876" s="51"/>
      <c r="BX876" s="51"/>
      <c r="BY876" s="51"/>
      <c r="BZ876" s="51"/>
      <c r="CA876" s="51"/>
      <c r="C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51"/>
      <c r="BF877" s="51"/>
      <c r="BG877" s="51"/>
      <c r="BH877" s="51"/>
      <c r="BI877" s="51"/>
      <c r="BJ877" s="51"/>
      <c r="BK877" s="51"/>
      <c r="BL877" s="51"/>
      <c r="BM877" s="51"/>
      <c r="BN877" s="51"/>
      <c r="BO877" s="51"/>
      <c r="BP877" s="51"/>
      <c r="BQ877" s="51"/>
      <c r="BR877" s="51"/>
      <c r="BS877" s="51"/>
      <c r="BT877" s="51"/>
      <c r="BU877" s="51"/>
      <c r="BV877" s="51"/>
      <c r="BW877" s="51"/>
      <c r="BX877" s="51"/>
      <c r="BY877" s="51"/>
      <c r="BZ877" s="51"/>
      <c r="CA877" s="51"/>
      <c r="C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51"/>
      <c r="BK878" s="51"/>
      <c r="BL878" s="51"/>
      <c r="BM878" s="51"/>
      <c r="BN878" s="51"/>
      <c r="BO878" s="51"/>
      <c r="BP878" s="51"/>
      <c r="BQ878" s="51"/>
      <c r="BR878" s="51"/>
      <c r="BS878" s="51"/>
      <c r="BT878" s="51"/>
      <c r="BU878" s="51"/>
      <c r="BV878" s="51"/>
      <c r="BW878" s="51"/>
      <c r="BX878" s="51"/>
      <c r="BY878" s="51"/>
      <c r="BZ878" s="51"/>
      <c r="CA878" s="51"/>
      <c r="C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51"/>
      <c r="BF879" s="51"/>
      <c r="BG879" s="51"/>
      <c r="BH879" s="51"/>
      <c r="BI879" s="51"/>
      <c r="BJ879" s="51"/>
      <c r="BK879" s="51"/>
      <c r="BL879" s="51"/>
      <c r="BM879" s="51"/>
      <c r="BN879" s="51"/>
      <c r="BO879" s="51"/>
      <c r="BP879" s="51"/>
      <c r="BQ879" s="51"/>
      <c r="BR879" s="51"/>
      <c r="BS879" s="51"/>
      <c r="BT879" s="51"/>
      <c r="BU879" s="51"/>
      <c r="BV879" s="51"/>
      <c r="BW879" s="51"/>
      <c r="BX879" s="51"/>
      <c r="BY879" s="51"/>
      <c r="BZ879" s="51"/>
      <c r="CA879" s="51"/>
      <c r="C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51"/>
      <c r="BF880" s="51"/>
      <c r="BG880" s="51"/>
      <c r="BH880" s="51"/>
      <c r="BI880" s="51"/>
      <c r="BJ880" s="51"/>
      <c r="BK880" s="51"/>
      <c r="BL880" s="51"/>
      <c r="BM880" s="51"/>
      <c r="BN880" s="51"/>
      <c r="BO880" s="51"/>
      <c r="BP880" s="51"/>
      <c r="BQ880" s="51"/>
      <c r="BR880" s="51"/>
      <c r="BS880" s="51"/>
      <c r="BT880" s="51"/>
      <c r="BU880" s="51"/>
      <c r="BV880" s="51"/>
      <c r="BW880" s="51"/>
      <c r="BX880" s="51"/>
      <c r="BY880" s="51"/>
      <c r="BZ880" s="51"/>
      <c r="CA880" s="51"/>
      <c r="C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51"/>
      <c r="BK881" s="51"/>
      <c r="BL881" s="51"/>
      <c r="BM881" s="51"/>
      <c r="BN881" s="51"/>
      <c r="BO881" s="51"/>
      <c r="BP881" s="51"/>
      <c r="BQ881" s="51"/>
      <c r="BR881" s="51"/>
      <c r="BS881" s="51"/>
      <c r="BT881" s="51"/>
      <c r="BU881" s="51"/>
      <c r="BV881" s="51"/>
      <c r="BW881" s="51"/>
      <c r="BX881" s="51"/>
      <c r="BY881" s="51"/>
      <c r="BZ881" s="51"/>
      <c r="CA881" s="51"/>
      <c r="C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51"/>
      <c r="BF882" s="51"/>
      <c r="BG882" s="51"/>
      <c r="BH882" s="51"/>
      <c r="BI882" s="51"/>
      <c r="BJ882" s="51"/>
      <c r="BK882" s="51"/>
      <c r="BL882" s="51"/>
      <c r="BM882" s="51"/>
      <c r="BN882" s="51"/>
      <c r="BO882" s="51"/>
      <c r="BP882" s="51"/>
      <c r="BQ882" s="51"/>
      <c r="BR882" s="51"/>
      <c r="BS882" s="51"/>
      <c r="BT882" s="51"/>
      <c r="BU882" s="51"/>
      <c r="BV882" s="51"/>
      <c r="BW882" s="51"/>
      <c r="BX882" s="51"/>
      <c r="BY882" s="51"/>
      <c r="BZ882" s="51"/>
      <c r="CA882" s="51"/>
      <c r="C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51"/>
      <c r="BF883" s="51"/>
      <c r="BG883" s="51"/>
      <c r="BH883" s="51"/>
      <c r="BI883" s="51"/>
      <c r="BJ883" s="51"/>
      <c r="BK883" s="51"/>
      <c r="BL883" s="51"/>
      <c r="BM883" s="51"/>
      <c r="BN883" s="51"/>
      <c r="BO883" s="51"/>
      <c r="BP883" s="51"/>
      <c r="BQ883" s="51"/>
      <c r="BR883" s="51"/>
      <c r="BS883" s="51"/>
      <c r="BT883" s="51"/>
      <c r="BU883" s="51"/>
      <c r="BV883" s="51"/>
      <c r="BW883" s="51"/>
      <c r="BX883" s="51"/>
      <c r="BY883" s="51"/>
      <c r="BZ883" s="51"/>
      <c r="CA883" s="51"/>
      <c r="C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51"/>
      <c r="BF884" s="51"/>
      <c r="BG884" s="51"/>
      <c r="BH884" s="51"/>
      <c r="BI884" s="51"/>
      <c r="BJ884" s="51"/>
      <c r="BK884" s="51"/>
      <c r="BL884" s="51"/>
      <c r="BM884" s="51"/>
      <c r="BN884" s="51"/>
      <c r="BO884" s="51"/>
      <c r="BP884" s="51"/>
      <c r="BQ884" s="51"/>
      <c r="BR884" s="51"/>
      <c r="BS884" s="51"/>
      <c r="BT884" s="51"/>
      <c r="BU884" s="51"/>
      <c r="BV884" s="51"/>
      <c r="BW884" s="51"/>
      <c r="BX884" s="51"/>
      <c r="BY884" s="51"/>
      <c r="BZ884" s="51"/>
      <c r="CA884" s="51"/>
      <c r="C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51"/>
      <c r="BF885" s="51"/>
      <c r="BG885" s="51"/>
      <c r="BH885" s="51"/>
      <c r="BI885" s="51"/>
      <c r="BJ885" s="51"/>
      <c r="BK885" s="51"/>
      <c r="BL885" s="51"/>
      <c r="BM885" s="51"/>
      <c r="BN885" s="51"/>
      <c r="BO885" s="51"/>
      <c r="BP885" s="51"/>
      <c r="BQ885" s="51"/>
      <c r="BR885" s="51"/>
      <c r="BS885" s="51"/>
      <c r="BT885" s="51"/>
      <c r="BU885" s="51"/>
      <c r="BV885" s="51"/>
      <c r="BW885" s="51"/>
      <c r="BX885" s="51"/>
      <c r="BY885" s="51"/>
      <c r="BZ885" s="51"/>
      <c r="CA885" s="51"/>
      <c r="C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51"/>
      <c r="BF886" s="51"/>
      <c r="BG886" s="51"/>
      <c r="BH886" s="51"/>
      <c r="BI886" s="51"/>
      <c r="BJ886" s="51"/>
      <c r="BK886" s="51"/>
      <c r="BL886" s="51"/>
      <c r="BM886" s="51"/>
      <c r="BN886" s="51"/>
      <c r="BO886" s="51"/>
      <c r="BP886" s="51"/>
      <c r="BQ886" s="51"/>
      <c r="BR886" s="51"/>
      <c r="BS886" s="51"/>
      <c r="BT886" s="51"/>
      <c r="BU886" s="51"/>
      <c r="BV886" s="51"/>
      <c r="BW886" s="51"/>
      <c r="BX886" s="51"/>
      <c r="BY886" s="51"/>
      <c r="BZ886" s="51"/>
      <c r="CA886" s="51"/>
      <c r="C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51"/>
      <c r="BF887" s="51"/>
      <c r="BG887" s="51"/>
      <c r="BH887" s="51"/>
      <c r="BI887" s="51"/>
      <c r="BJ887" s="51"/>
      <c r="BK887" s="51"/>
      <c r="BL887" s="51"/>
      <c r="BM887" s="51"/>
      <c r="BN887" s="51"/>
      <c r="BO887" s="51"/>
      <c r="BP887" s="51"/>
      <c r="BQ887" s="51"/>
      <c r="BR887" s="51"/>
      <c r="BS887" s="51"/>
      <c r="BT887" s="51"/>
      <c r="BU887" s="51"/>
      <c r="BV887" s="51"/>
      <c r="BW887" s="51"/>
      <c r="BX887" s="51"/>
      <c r="BY887" s="51"/>
      <c r="BZ887" s="51"/>
      <c r="CA887" s="51"/>
      <c r="C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51"/>
      <c r="BF888" s="51"/>
      <c r="BG888" s="51"/>
      <c r="BH888" s="51"/>
      <c r="BI888" s="51"/>
      <c r="BJ888" s="51"/>
      <c r="BK888" s="51"/>
      <c r="BL888" s="51"/>
      <c r="BM888" s="51"/>
      <c r="BN888" s="51"/>
      <c r="BO888" s="51"/>
      <c r="BP888" s="51"/>
      <c r="BQ888" s="51"/>
      <c r="BR888" s="51"/>
      <c r="BS888" s="51"/>
      <c r="BT888" s="51"/>
      <c r="BU888" s="51"/>
      <c r="BV888" s="51"/>
      <c r="BW888" s="51"/>
      <c r="BX888" s="51"/>
      <c r="BY888" s="51"/>
      <c r="BZ888" s="51"/>
      <c r="CA888" s="51"/>
      <c r="C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51"/>
      <c r="BF889" s="51"/>
      <c r="BG889" s="51"/>
      <c r="BH889" s="51"/>
      <c r="BI889" s="51"/>
      <c r="BJ889" s="51"/>
      <c r="BK889" s="51"/>
      <c r="BL889" s="51"/>
      <c r="BM889" s="51"/>
      <c r="BN889" s="51"/>
      <c r="BO889" s="51"/>
      <c r="BP889" s="51"/>
      <c r="BQ889" s="51"/>
      <c r="BR889" s="51"/>
      <c r="BS889" s="51"/>
      <c r="BT889" s="51"/>
      <c r="BU889" s="51"/>
      <c r="BV889" s="51"/>
      <c r="BW889" s="51"/>
      <c r="BX889" s="51"/>
      <c r="BY889" s="51"/>
      <c r="BZ889" s="51"/>
      <c r="CA889" s="51"/>
      <c r="C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  <c r="BK890" s="51"/>
      <c r="BL890" s="51"/>
      <c r="BM890" s="51"/>
      <c r="BN890" s="51"/>
      <c r="BO890" s="51"/>
      <c r="BP890" s="51"/>
      <c r="BQ890" s="51"/>
      <c r="BR890" s="51"/>
      <c r="BS890" s="51"/>
      <c r="BT890" s="51"/>
      <c r="BU890" s="51"/>
      <c r="BV890" s="51"/>
      <c r="BW890" s="51"/>
      <c r="BX890" s="51"/>
      <c r="BY890" s="51"/>
      <c r="BZ890" s="51"/>
      <c r="CA890" s="51"/>
      <c r="C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51"/>
      <c r="BK891" s="51"/>
      <c r="BL891" s="51"/>
      <c r="BM891" s="51"/>
      <c r="BN891" s="51"/>
      <c r="BO891" s="51"/>
      <c r="BP891" s="51"/>
      <c r="BQ891" s="51"/>
      <c r="BR891" s="51"/>
      <c r="BS891" s="51"/>
      <c r="BT891" s="51"/>
      <c r="BU891" s="51"/>
      <c r="BV891" s="51"/>
      <c r="BW891" s="51"/>
      <c r="BX891" s="51"/>
      <c r="BY891" s="51"/>
      <c r="BZ891" s="51"/>
      <c r="CA891" s="51"/>
      <c r="C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  <c r="BG892" s="51"/>
      <c r="BH892" s="51"/>
      <c r="BI892" s="51"/>
      <c r="BJ892" s="51"/>
      <c r="BK892" s="51"/>
      <c r="BL892" s="51"/>
      <c r="BM892" s="51"/>
      <c r="BN892" s="51"/>
      <c r="BO892" s="51"/>
      <c r="BP892" s="51"/>
      <c r="BQ892" s="51"/>
      <c r="BR892" s="51"/>
      <c r="BS892" s="51"/>
      <c r="BT892" s="51"/>
      <c r="BU892" s="51"/>
      <c r="BV892" s="51"/>
      <c r="BW892" s="51"/>
      <c r="BX892" s="51"/>
      <c r="BY892" s="51"/>
      <c r="BZ892" s="51"/>
      <c r="CA892" s="51"/>
      <c r="C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51"/>
      <c r="BN893" s="51"/>
      <c r="BO893" s="51"/>
      <c r="BP893" s="51"/>
      <c r="BQ893" s="51"/>
      <c r="BR893" s="51"/>
      <c r="BS893" s="51"/>
      <c r="BT893" s="51"/>
      <c r="BU893" s="51"/>
      <c r="BV893" s="51"/>
      <c r="BW893" s="51"/>
      <c r="BX893" s="51"/>
      <c r="BY893" s="51"/>
      <c r="BZ893" s="51"/>
      <c r="CA893" s="51"/>
      <c r="C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  <c r="AZ894" s="51"/>
      <c r="BA894" s="51"/>
      <c r="BB894" s="51"/>
      <c r="BC894" s="51"/>
      <c r="BD894" s="51"/>
      <c r="BE894" s="51"/>
      <c r="BF894" s="51"/>
      <c r="BG894" s="51"/>
      <c r="BH894" s="51"/>
      <c r="BI894" s="51"/>
      <c r="BJ894" s="51"/>
      <c r="BK894" s="51"/>
      <c r="BL894" s="51"/>
      <c r="BM894" s="51"/>
      <c r="BN894" s="51"/>
      <c r="BO894" s="51"/>
      <c r="BP894" s="51"/>
      <c r="BQ894" s="51"/>
      <c r="BR894" s="51"/>
      <c r="BS894" s="51"/>
      <c r="BT894" s="51"/>
      <c r="BU894" s="51"/>
      <c r="BV894" s="51"/>
      <c r="BW894" s="51"/>
      <c r="BX894" s="51"/>
      <c r="BY894" s="51"/>
      <c r="BZ894" s="51"/>
      <c r="CA894" s="51"/>
      <c r="C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  <c r="BK895" s="51"/>
      <c r="BL895" s="51"/>
      <c r="BM895" s="51"/>
      <c r="BN895" s="51"/>
      <c r="BO895" s="51"/>
      <c r="BP895" s="51"/>
      <c r="BQ895" s="51"/>
      <c r="BR895" s="51"/>
      <c r="BS895" s="51"/>
      <c r="BT895" s="51"/>
      <c r="BU895" s="51"/>
      <c r="BV895" s="51"/>
      <c r="BW895" s="51"/>
      <c r="BX895" s="51"/>
      <c r="BY895" s="51"/>
      <c r="BZ895" s="51"/>
      <c r="CA895" s="51"/>
      <c r="C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  <c r="AZ896" s="51"/>
      <c r="BA896" s="51"/>
      <c r="BB896" s="51"/>
      <c r="BC896" s="51"/>
      <c r="BD896" s="51"/>
      <c r="BE896" s="51"/>
      <c r="BF896" s="51"/>
      <c r="BG896" s="51"/>
      <c r="BH896" s="51"/>
      <c r="BI896" s="51"/>
      <c r="BJ896" s="51"/>
      <c r="BK896" s="51"/>
      <c r="BL896" s="51"/>
      <c r="BM896" s="51"/>
      <c r="BN896" s="51"/>
      <c r="BO896" s="51"/>
      <c r="BP896" s="51"/>
      <c r="BQ896" s="51"/>
      <c r="BR896" s="51"/>
      <c r="BS896" s="51"/>
      <c r="BT896" s="51"/>
      <c r="BU896" s="51"/>
      <c r="BV896" s="51"/>
      <c r="BW896" s="51"/>
      <c r="BX896" s="51"/>
      <c r="BY896" s="51"/>
      <c r="BZ896" s="51"/>
      <c r="CA896" s="51"/>
      <c r="C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  <c r="AW897" s="51"/>
      <c r="AX897" s="51"/>
      <c r="AY897" s="51"/>
      <c r="AZ897" s="51"/>
      <c r="BA897" s="51"/>
      <c r="BB897" s="51"/>
      <c r="BC897" s="51"/>
      <c r="BD897" s="51"/>
      <c r="BE897" s="51"/>
      <c r="BF897" s="51"/>
      <c r="BG897" s="51"/>
      <c r="BH897" s="51"/>
      <c r="BI897" s="51"/>
      <c r="BJ897" s="51"/>
      <c r="BK897" s="51"/>
      <c r="BL897" s="51"/>
      <c r="BM897" s="51"/>
      <c r="BN897" s="51"/>
      <c r="BO897" s="51"/>
      <c r="BP897" s="51"/>
      <c r="BQ897" s="51"/>
      <c r="BR897" s="51"/>
      <c r="BS897" s="51"/>
      <c r="BT897" s="51"/>
      <c r="BU897" s="51"/>
      <c r="BV897" s="51"/>
      <c r="BW897" s="51"/>
      <c r="BX897" s="51"/>
      <c r="BY897" s="51"/>
      <c r="BZ897" s="51"/>
      <c r="CA897" s="51"/>
      <c r="C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  <c r="AZ898" s="51"/>
      <c r="BA898" s="51"/>
      <c r="BB898" s="51"/>
      <c r="BC898" s="51"/>
      <c r="BD898" s="51"/>
      <c r="BE898" s="51"/>
      <c r="BF898" s="51"/>
      <c r="BG898" s="51"/>
      <c r="BH898" s="51"/>
      <c r="BI898" s="51"/>
      <c r="BJ898" s="51"/>
      <c r="BK898" s="51"/>
      <c r="BL898" s="51"/>
      <c r="BM898" s="51"/>
      <c r="BN898" s="51"/>
      <c r="BO898" s="51"/>
      <c r="BP898" s="51"/>
      <c r="BQ898" s="51"/>
      <c r="BR898" s="51"/>
      <c r="BS898" s="51"/>
      <c r="BT898" s="51"/>
      <c r="BU898" s="51"/>
      <c r="BV898" s="51"/>
      <c r="BW898" s="51"/>
      <c r="BX898" s="51"/>
      <c r="BY898" s="51"/>
      <c r="BZ898" s="51"/>
      <c r="CA898" s="51"/>
      <c r="C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  <c r="AW899" s="51"/>
      <c r="AX899" s="51"/>
      <c r="AY899" s="51"/>
      <c r="AZ899" s="51"/>
      <c r="BA899" s="51"/>
      <c r="BB899" s="51"/>
      <c r="BC899" s="51"/>
      <c r="BD899" s="51"/>
      <c r="BE899" s="51"/>
      <c r="BF899" s="51"/>
      <c r="BG899" s="51"/>
      <c r="BH899" s="51"/>
      <c r="BI899" s="51"/>
      <c r="BJ899" s="51"/>
      <c r="BK899" s="51"/>
      <c r="BL899" s="51"/>
      <c r="BM899" s="51"/>
      <c r="BN899" s="51"/>
      <c r="BO899" s="51"/>
      <c r="BP899" s="51"/>
      <c r="BQ899" s="51"/>
      <c r="BR899" s="51"/>
      <c r="BS899" s="51"/>
      <c r="BT899" s="51"/>
      <c r="BU899" s="51"/>
      <c r="BV899" s="51"/>
      <c r="BW899" s="51"/>
      <c r="BX899" s="51"/>
      <c r="BY899" s="51"/>
      <c r="BZ899" s="51"/>
      <c r="CA899" s="51"/>
      <c r="C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  <c r="AZ900" s="51"/>
      <c r="BA900" s="51"/>
      <c r="BB900" s="51"/>
      <c r="BC900" s="51"/>
      <c r="BD900" s="51"/>
      <c r="BE900" s="51"/>
      <c r="BF900" s="51"/>
      <c r="BG900" s="51"/>
      <c r="BH900" s="51"/>
      <c r="BI900" s="51"/>
      <c r="BJ900" s="51"/>
      <c r="BK900" s="51"/>
      <c r="BL900" s="51"/>
      <c r="BM900" s="51"/>
      <c r="BN900" s="51"/>
      <c r="BO900" s="51"/>
      <c r="BP900" s="51"/>
      <c r="BQ900" s="51"/>
      <c r="BR900" s="51"/>
      <c r="BS900" s="51"/>
      <c r="BT900" s="51"/>
      <c r="BU900" s="51"/>
      <c r="BV900" s="51"/>
      <c r="BW900" s="51"/>
      <c r="BX900" s="51"/>
      <c r="BY900" s="51"/>
      <c r="BZ900" s="51"/>
      <c r="CA900" s="51"/>
      <c r="C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  <c r="AW901" s="51"/>
      <c r="AX901" s="51"/>
      <c r="AY901" s="51"/>
      <c r="AZ901" s="51"/>
      <c r="BA901" s="51"/>
      <c r="BB901" s="51"/>
      <c r="BC901" s="51"/>
      <c r="BD901" s="51"/>
      <c r="BE901" s="51"/>
      <c r="BF901" s="51"/>
      <c r="BG901" s="51"/>
      <c r="BH901" s="51"/>
      <c r="BI901" s="51"/>
      <c r="BJ901" s="51"/>
      <c r="BK901" s="51"/>
      <c r="BL901" s="51"/>
      <c r="BM901" s="51"/>
      <c r="BN901" s="51"/>
      <c r="BO901" s="51"/>
      <c r="BP901" s="51"/>
      <c r="BQ901" s="51"/>
      <c r="BR901" s="51"/>
      <c r="BS901" s="51"/>
      <c r="BT901" s="51"/>
      <c r="BU901" s="51"/>
      <c r="BV901" s="51"/>
      <c r="BW901" s="51"/>
      <c r="BX901" s="51"/>
      <c r="BY901" s="51"/>
      <c r="BZ901" s="51"/>
      <c r="CA901" s="51"/>
      <c r="C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  <c r="AZ902" s="51"/>
      <c r="BA902" s="51"/>
      <c r="BB902" s="51"/>
      <c r="BC902" s="51"/>
      <c r="BD902" s="51"/>
      <c r="BE902" s="51"/>
      <c r="BF902" s="51"/>
      <c r="BG902" s="51"/>
      <c r="BH902" s="51"/>
      <c r="BI902" s="51"/>
      <c r="BJ902" s="51"/>
      <c r="BK902" s="51"/>
      <c r="BL902" s="51"/>
      <c r="BM902" s="51"/>
      <c r="BN902" s="51"/>
      <c r="BO902" s="51"/>
      <c r="BP902" s="51"/>
      <c r="BQ902" s="51"/>
      <c r="BR902" s="51"/>
      <c r="BS902" s="51"/>
      <c r="BT902" s="51"/>
      <c r="BU902" s="51"/>
      <c r="BV902" s="51"/>
      <c r="BW902" s="51"/>
      <c r="BX902" s="51"/>
      <c r="BY902" s="51"/>
      <c r="BZ902" s="51"/>
      <c r="CA902" s="51"/>
      <c r="C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  <c r="AW903" s="51"/>
      <c r="AX903" s="51"/>
      <c r="AY903" s="51"/>
      <c r="AZ903" s="51"/>
      <c r="BA903" s="51"/>
      <c r="BB903" s="51"/>
      <c r="BC903" s="51"/>
      <c r="BD903" s="51"/>
      <c r="BE903" s="51"/>
      <c r="BF903" s="51"/>
      <c r="BG903" s="51"/>
      <c r="BH903" s="51"/>
      <c r="BI903" s="51"/>
      <c r="BJ903" s="51"/>
      <c r="BK903" s="51"/>
      <c r="BL903" s="51"/>
      <c r="BM903" s="51"/>
      <c r="BN903" s="51"/>
      <c r="BO903" s="51"/>
      <c r="BP903" s="51"/>
      <c r="BQ903" s="51"/>
      <c r="BR903" s="51"/>
      <c r="BS903" s="51"/>
      <c r="BT903" s="51"/>
      <c r="BU903" s="51"/>
      <c r="BV903" s="51"/>
      <c r="BW903" s="51"/>
      <c r="BX903" s="51"/>
      <c r="BY903" s="51"/>
      <c r="BZ903" s="51"/>
      <c r="CA903" s="51"/>
      <c r="C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  <c r="AZ904" s="51"/>
      <c r="BA904" s="51"/>
      <c r="BB904" s="51"/>
      <c r="BC904" s="51"/>
      <c r="BD904" s="51"/>
      <c r="BE904" s="51"/>
      <c r="BF904" s="51"/>
      <c r="BG904" s="51"/>
      <c r="BH904" s="51"/>
      <c r="BI904" s="51"/>
      <c r="BJ904" s="51"/>
      <c r="BK904" s="51"/>
      <c r="BL904" s="51"/>
      <c r="BM904" s="51"/>
      <c r="BN904" s="51"/>
      <c r="BO904" s="51"/>
      <c r="BP904" s="51"/>
      <c r="BQ904" s="51"/>
      <c r="BR904" s="51"/>
      <c r="BS904" s="51"/>
      <c r="BT904" s="51"/>
      <c r="BU904" s="51"/>
      <c r="BV904" s="51"/>
      <c r="BW904" s="51"/>
      <c r="BX904" s="51"/>
      <c r="BY904" s="51"/>
      <c r="BZ904" s="51"/>
      <c r="CA904" s="51"/>
      <c r="C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  <c r="AW905" s="51"/>
      <c r="AX905" s="51"/>
      <c r="AY905" s="51"/>
      <c r="AZ905" s="51"/>
      <c r="BA905" s="51"/>
      <c r="BB905" s="51"/>
      <c r="BC905" s="51"/>
      <c r="BD905" s="51"/>
      <c r="BE905" s="51"/>
      <c r="BF905" s="51"/>
      <c r="BG905" s="51"/>
      <c r="BH905" s="51"/>
      <c r="BI905" s="51"/>
      <c r="BJ905" s="51"/>
      <c r="BK905" s="51"/>
      <c r="BL905" s="51"/>
      <c r="BM905" s="51"/>
      <c r="BN905" s="51"/>
      <c r="BO905" s="51"/>
      <c r="BP905" s="51"/>
      <c r="BQ905" s="51"/>
      <c r="BR905" s="51"/>
      <c r="BS905" s="51"/>
      <c r="BT905" s="51"/>
      <c r="BU905" s="51"/>
      <c r="BV905" s="51"/>
      <c r="BW905" s="51"/>
      <c r="BX905" s="51"/>
      <c r="BY905" s="51"/>
      <c r="BZ905" s="51"/>
      <c r="CA905" s="51"/>
      <c r="C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  <c r="AZ906" s="51"/>
      <c r="BA906" s="51"/>
      <c r="BB906" s="51"/>
      <c r="BC906" s="51"/>
      <c r="BD906" s="51"/>
      <c r="BE906" s="51"/>
      <c r="BF906" s="51"/>
      <c r="BG906" s="51"/>
      <c r="BH906" s="51"/>
      <c r="BI906" s="51"/>
      <c r="BJ906" s="51"/>
      <c r="BK906" s="51"/>
      <c r="BL906" s="51"/>
      <c r="BM906" s="51"/>
      <c r="BN906" s="51"/>
      <c r="BO906" s="51"/>
      <c r="BP906" s="51"/>
      <c r="BQ906" s="51"/>
      <c r="BR906" s="51"/>
      <c r="BS906" s="51"/>
      <c r="BT906" s="51"/>
      <c r="BU906" s="51"/>
      <c r="BV906" s="51"/>
      <c r="BW906" s="51"/>
      <c r="BX906" s="51"/>
      <c r="BY906" s="51"/>
      <c r="BZ906" s="51"/>
      <c r="CA906" s="51"/>
      <c r="C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  <c r="AW907" s="51"/>
      <c r="AX907" s="51"/>
      <c r="AY907" s="51"/>
      <c r="AZ907" s="51"/>
      <c r="BA907" s="51"/>
      <c r="BB907" s="51"/>
      <c r="BC907" s="51"/>
      <c r="BD907" s="51"/>
      <c r="BE907" s="51"/>
      <c r="BF907" s="51"/>
      <c r="BG907" s="51"/>
      <c r="BH907" s="51"/>
      <c r="BI907" s="51"/>
      <c r="BJ907" s="51"/>
      <c r="BK907" s="51"/>
      <c r="BL907" s="51"/>
      <c r="BM907" s="51"/>
      <c r="BN907" s="51"/>
      <c r="BO907" s="51"/>
      <c r="BP907" s="51"/>
      <c r="BQ907" s="51"/>
      <c r="BR907" s="51"/>
      <c r="BS907" s="51"/>
      <c r="BT907" s="51"/>
      <c r="BU907" s="51"/>
      <c r="BV907" s="51"/>
      <c r="BW907" s="51"/>
      <c r="BX907" s="51"/>
      <c r="BY907" s="51"/>
      <c r="BZ907" s="51"/>
      <c r="CA907" s="51"/>
      <c r="C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51"/>
      <c r="BA908" s="51"/>
      <c r="BB908" s="51"/>
      <c r="BC908" s="51"/>
      <c r="BD908" s="51"/>
      <c r="BE908" s="51"/>
      <c r="BF908" s="51"/>
      <c r="BG908" s="51"/>
      <c r="BH908" s="51"/>
      <c r="BI908" s="51"/>
      <c r="BJ908" s="51"/>
      <c r="BK908" s="51"/>
      <c r="BL908" s="51"/>
      <c r="BM908" s="51"/>
      <c r="BN908" s="51"/>
      <c r="BO908" s="51"/>
      <c r="BP908" s="51"/>
      <c r="BQ908" s="51"/>
      <c r="BR908" s="51"/>
      <c r="BS908" s="51"/>
      <c r="BT908" s="51"/>
      <c r="BU908" s="51"/>
      <c r="BV908" s="51"/>
      <c r="BW908" s="51"/>
      <c r="BX908" s="51"/>
      <c r="BY908" s="51"/>
      <c r="BZ908" s="51"/>
      <c r="CA908" s="51"/>
      <c r="C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  <c r="AW909" s="51"/>
      <c r="AX909" s="51"/>
      <c r="AY909" s="51"/>
      <c r="AZ909" s="51"/>
      <c r="BA909" s="51"/>
      <c r="BB909" s="51"/>
      <c r="BC909" s="51"/>
      <c r="BD909" s="51"/>
      <c r="BE909" s="51"/>
      <c r="BF909" s="51"/>
      <c r="BG909" s="51"/>
      <c r="BH909" s="51"/>
      <c r="BI909" s="51"/>
      <c r="BJ909" s="51"/>
      <c r="BK909" s="51"/>
      <c r="BL909" s="51"/>
      <c r="BM909" s="51"/>
      <c r="BN909" s="51"/>
      <c r="BO909" s="51"/>
      <c r="BP909" s="51"/>
      <c r="BQ909" s="51"/>
      <c r="BR909" s="51"/>
      <c r="BS909" s="51"/>
      <c r="BT909" s="51"/>
      <c r="BU909" s="51"/>
      <c r="BV909" s="51"/>
      <c r="BW909" s="51"/>
      <c r="BX909" s="51"/>
      <c r="BY909" s="51"/>
      <c r="BZ909" s="51"/>
      <c r="CA909" s="51"/>
      <c r="C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  <c r="AZ910" s="51"/>
      <c r="BA910" s="51"/>
      <c r="BB910" s="51"/>
      <c r="BC910" s="51"/>
      <c r="BD910" s="51"/>
      <c r="BE910" s="51"/>
      <c r="BF910" s="51"/>
      <c r="BG910" s="51"/>
      <c r="BH910" s="51"/>
      <c r="BI910" s="51"/>
      <c r="BJ910" s="51"/>
      <c r="BK910" s="51"/>
      <c r="BL910" s="51"/>
      <c r="BM910" s="51"/>
      <c r="BN910" s="51"/>
      <c r="BO910" s="51"/>
      <c r="BP910" s="51"/>
      <c r="BQ910" s="51"/>
      <c r="BR910" s="51"/>
      <c r="BS910" s="51"/>
      <c r="BT910" s="51"/>
      <c r="BU910" s="51"/>
      <c r="BV910" s="51"/>
      <c r="BW910" s="51"/>
      <c r="BX910" s="51"/>
      <c r="BY910" s="51"/>
      <c r="BZ910" s="51"/>
      <c r="CA910" s="51"/>
      <c r="C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  <c r="AW911" s="51"/>
      <c r="AX911" s="51"/>
      <c r="AY911" s="51"/>
      <c r="AZ911" s="51"/>
      <c r="BA911" s="51"/>
      <c r="BB911" s="51"/>
      <c r="BC911" s="51"/>
      <c r="BD911" s="51"/>
      <c r="BE911" s="51"/>
      <c r="BF911" s="51"/>
      <c r="BG911" s="51"/>
      <c r="BH911" s="51"/>
      <c r="BI911" s="51"/>
      <c r="BJ911" s="51"/>
      <c r="BK911" s="51"/>
      <c r="BL911" s="51"/>
      <c r="BM911" s="51"/>
      <c r="BN911" s="51"/>
      <c r="BO911" s="51"/>
      <c r="BP911" s="51"/>
      <c r="BQ911" s="51"/>
      <c r="BR911" s="51"/>
      <c r="BS911" s="51"/>
      <c r="BT911" s="51"/>
      <c r="BU911" s="51"/>
      <c r="BV911" s="51"/>
      <c r="BW911" s="51"/>
      <c r="BX911" s="51"/>
      <c r="BY911" s="51"/>
      <c r="BZ911" s="51"/>
      <c r="CA911" s="51"/>
      <c r="C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  <c r="AZ912" s="51"/>
      <c r="BA912" s="51"/>
      <c r="BB912" s="51"/>
      <c r="BC912" s="51"/>
      <c r="BD912" s="51"/>
      <c r="BE912" s="51"/>
      <c r="BF912" s="51"/>
      <c r="BG912" s="51"/>
      <c r="BH912" s="51"/>
      <c r="BI912" s="51"/>
      <c r="BJ912" s="51"/>
      <c r="BK912" s="51"/>
      <c r="BL912" s="51"/>
      <c r="BM912" s="51"/>
      <c r="BN912" s="51"/>
      <c r="BO912" s="51"/>
      <c r="BP912" s="51"/>
      <c r="BQ912" s="51"/>
      <c r="BR912" s="51"/>
      <c r="BS912" s="51"/>
      <c r="BT912" s="51"/>
      <c r="BU912" s="51"/>
      <c r="BV912" s="51"/>
      <c r="BW912" s="51"/>
      <c r="BX912" s="51"/>
      <c r="BY912" s="51"/>
      <c r="BZ912" s="51"/>
      <c r="CA912" s="51"/>
      <c r="C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  <c r="AW913" s="51"/>
      <c r="AX913" s="51"/>
      <c r="AY913" s="51"/>
      <c r="AZ913" s="51"/>
      <c r="BA913" s="51"/>
      <c r="BB913" s="51"/>
      <c r="BC913" s="51"/>
      <c r="BD913" s="51"/>
      <c r="BE913" s="51"/>
      <c r="BF913" s="51"/>
      <c r="BG913" s="51"/>
      <c r="BH913" s="51"/>
      <c r="BI913" s="51"/>
      <c r="BJ913" s="51"/>
      <c r="BK913" s="51"/>
      <c r="BL913" s="51"/>
      <c r="BM913" s="51"/>
      <c r="BN913" s="51"/>
      <c r="BO913" s="51"/>
      <c r="BP913" s="51"/>
      <c r="BQ913" s="51"/>
      <c r="BR913" s="51"/>
      <c r="BS913" s="51"/>
      <c r="BT913" s="51"/>
      <c r="BU913" s="51"/>
      <c r="BV913" s="51"/>
      <c r="BW913" s="51"/>
      <c r="BX913" s="51"/>
      <c r="BY913" s="51"/>
      <c r="BZ913" s="51"/>
      <c r="CA913" s="51"/>
      <c r="C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  <c r="AZ914" s="51"/>
      <c r="BA914" s="51"/>
      <c r="BB914" s="51"/>
      <c r="BC914" s="51"/>
      <c r="BD914" s="51"/>
      <c r="BE914" s="51"/>
      <c r="BF914" s="51"/>
      <c r="BG914" s="51"/>
      <c r="BH914" s="51"/>
      <c r="BI914" s="51"/>
      <c r="BJ914" s="51"/>
      <c r="BK914" s="51"/>
      <c r="BL914" s="51"/>
      <c r="BM914" s="51"/>
      <c r="BN914" s="51"/>
      <c r="BO914" s="51"/>
      <c r="BP914" s="51"/>
      <c r="BQ914" s="51"/>
      <c r="BR914" s="51"/>
      <c r="BS914" s="51"/>
      <c r="BT914" s="51"/>
      <c r="BU914" s="51"/>
      <c r="BV914" s="51"/>
      <c r="BW914" s="51"/>
      <c r="BX914" s="51"/>
      <c r="BY914" s="51"/>
      <c r="BZ914" s="51"/>
      <c r="CA914" s="51"/>
      <c r="C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  <c r="AZ915" s="51"/>
      <c r="BA915" s="51"/>
      <c r="BB915" s="51"/>
      <c r="BC915" s="51"/>
      <c r="BD915" s="51"/>
      <c r="BE915" s="51"/>
      <c r="BF915" s="51"/>
      <c r="BG915" s="51"/>
      <c r="BH915" s="51"/>
      <c r="BI915" s="51"/>
      <c r="BJ915" s="51"/>
      <c r="BK915" s="51"/>
      <c r="BL915" s="51"/>
      <c r="BM915" s="51"/>
      <c r="BN915" s="51"/>
      <c r="BO915" s="51"/>
      <c r="BP915" s="51"/>
      <c r="BQ915" s="51"/>
      <c r="BR915" s="51"/>
      <c r="BS915" s="51"/>
      <c r="BT915" s="51"/>
      <c r="BU915" s="51"/>
      <c r="BV915" s="51"/>
      <c r="BW915" s="51"/>
      <c r="BX915" s="51"/>
      <c r="BY915" s="51"/>
      <c r="BZ915" s="51"/>
      <c r="CA915" s="51"/>
      <c r="C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  <c r="AZ916" s="51"/>
      <c r="BA916" s="51"/>
      <c r="BB916" s="51"/>
      <c r="BC916" s="51"/>
      <c r="BD916" s="51"/>
      <c r="BE916" s="51"/>
      <c r="BF916" s="51"/>
      <c r="BG916" s="51"/>
      <c r="BH916" s="51"/>
      <c r="BI916" s="51"/>
      <c r="BJ916" s="51"/>
      <c r="BK916" s="51"/>
      <c r="BL916" s="51"/>
      <c r="BM916" s="51"/>
      <c r="BN916" s="51"/>
      <c r="BO916" s="51"/>
      <c r="BP916" s="51"/>
      <c r="BQ916" s="51"/>
      <c r="BR916" s="51"/>
      <c r="BS916" s="51"/>
      <c r="BT916" s="51"/>
      <c r="BU916" s="51"/>
      <c r="BV916" s="51"/>
      <c r="BW916" s="51"/>
      <c r="BX916" s="51"/>
      <c r="BY916" s="51"/>
      <c r="BZ916" s="51"/>
      <c r="CA916" s="51"/>
      <c r="C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  <c r="AW917" s="51"/>
      <c r="AX917" s="51"/>
      <c r="AY917" s="51"/>
      <c r="AZ917" s="51"/>
      <c r="BA917" s="51"/>
      <c r="BB917" s="51"/>
      <c r="BC917" s="51"/>
      <c r="BD917" s="51"/>
      <c r="BE917" s="51"/>
      <c r="BF917" s="51"/>
      <c r="BG917" s="51"/>
      <c r="BH917" s="51"/>
      <c r="BI917" s="51"/>
      <c r="BJ917" s="51"/>
      <c r="BK917" s="51"/>
      <c r="BL917" s="51"/>
      <c r="BM917" s="51"/>
      <c r="BN917" s="51"/>
      <c r="BO917" s="51"/>
      <c r="BP917" s="51"/>
      <c r="BQ917" s="51"/>
      <c r="BR917" s="51"/>
      <c r="BS917" s="51"/>
      <c r="BT917" s="51"/>
      <c r="BU917" s="51"/>
      <c r="BV917" s="51"/>
      <c r="BW917" s="51"/>
      <c r="BX917" s="51"/>
      <c r="BY917" s="51"/>
      <c r="BZ917" s="51"/>
      <c r="CA917" s="51"/>
      <c r="C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  <c r="AZ918" s="51"/>
      <c r="BA918" s="51"/>
      <c r="BB918" s="51"/>
      <c r="BC918" s="51"/>
      <c r="BD918" s="51"/>
      <c r="BE918" s="51"/>
      <c r="BF918" s="51"/>
      <c r="BG918" s="51"/>
      <c r="BH918" s="51"/>
      <c r="BI918" s="51"/>
      <c r="BJ918" s="51"/>
      <c r="BK918" s="51"/>
      <c r="BL918" s="51"/>
      <c r="BM918" s="51"/>
      <c r="BN918" s="51"/>
      <c r="BO918" s="51"/>
      <c r="BP918" s="51"/>
      <c r="BQ918" s="51"/>
      <c r="BR918" s="51"/>
      <c r="BS918" s="51"/>
      <c r="BT918" s="51"/>
      <c r="BU918" s="51"/>
      <c r="BV918" s="51"/>
      <c r="BW918" s="51"/>
      <c r="BX918" s="51"/>
      <c r="BY918" s="51"/>
      <c r="BZ918" s="51"/>
      <c r="CA918" s="51"/>
      <c r="C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  <c r="AZ919" s="51"/>
      <c r="BA919" s="51"/>
      <c r="BB919" s="51"/>
      <c r="BC919" s="51"/>
      <c r="BD919" s="51"/>
      <c r="BE919" s="51"/>
      <c r="BF919" s="51"/>
      <c r="BG919" s="51"/>
      <c r="BH919" s="51"/>
      <c r="BI919" s="51"/>
      <c r="BJ919" s="51"/>
      <c r="BK919" s="51"/>
      <c r="BL919" s="51"/>
      <c r="BM919" s="51"/>
      <c r="BN919" s="51"/>
      <c r="BO919" s="51"/>
      <c r="BP919" s="51"/>
      <c r="BQ919" s="51"/>
      <c r="BR919" s="51"/>
      <c r="BS919" s="51"/>
      <c r="BT919" s="51"/>
      <c r="BU919" s="51"/>
      <c r="BV919" s="51"/>
      <c r="BW919" s="51"/>
      <c r="BX919" s="51"/>
      <c r="BY919" s="51"/>
      <c r="BZ919" s="51"/>
      <c r="CA919" s="51"/>
      <c r="C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  <c r="AZ920" s="51"/>
      <c r="BA920" s="51"/>
      <c r="BB920" s="51"/>
      <c r="BC920" s="51"/>
      <c r="BD920" s="51"/>
      <c r="BE920" s="51"/>
      <c r="BF920" s="51"/>
      <c r="BG920" s="51"/>
      <c r="BH920" s="51"/>
      <c r="BI920" s="51"/>
      <c r="BJ920" s="51"/>
      <c r="BK920" s="51"/>
      <c r="BL920" s="51"/>
      <c r="BM920" s="51"/>
      <c r="BN920" s="51"/>
      <c r="BO920" s="51"/>
      <c r="BP920" s="51"/>
      <c r="BQ920" s="51"/>
      <c r="BR920" s="51"/>
      <c r="BS920" s="51"/>
      <c r="BT920" s="51"/>
      <c r="BU920" s="51"/>
      <c r="BV920" s="51"/>
      <c r="BW920" s="51"/>
      <c r="BX920" s="51"/>
      <c r="BY920" s="51"/>
      <c r="BZ920" s="51"/>
      <c r="CA920" s="51"/>
      <c r="C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  <c r="AW921" s="51"/>
      <c r="AX921" s="51"/>
      <c r="AY921" s="51"/>
      <c r="AZ921" s="51"/>
      <c r="BA921" s="51"/>
      <c r="BB921" s="51"/>
      <c r="BC921" s="51"/>
      <c r="BD921" s="51"/>
      <c r="BE921" s="51"/>
      <c r="BF921" s="51"/>
      <c r="BG921" s="51"/>
      <c r="BH921" s="51"/>
      <c r="BI921" s="51"/>
      <c r="BJ921" s="51"/>
      <c r="BK921" s="51"/>
      <c r="BL921" s="51"/>
      <c r="BM921" s="51"/>
      <c r="BN921" s="51"/>
      <c r="BO921" s="51"/>
      <c r="BP921" s="51"/>
      <c r="BQ921" s="51"/>
      <c r="BR921" s="51"/>
      <c r="BS921" s="51"/>
      <c r="BT921" s="51"/>
      <c r="BU921" s="51"/>
      <c r="BV921" s="51"/>
      <c r="BW921" s="51"/>
      <c r="BX921" s="51"/>
      <c r="BY921" s="51"/>
      <c r="BZ921" s="51"/>
      <c r="CA921" s="51"/>
      <c r="C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  <c r="AZ922" s="51"/>
      <c r="BA922" s="51"/>
      <c r="BB922" s="51"/>
      <c r="BC922" s="51"/>
      <c r="BD922" s="51"/>
      <c r="BE922" s="51"/>
      <c r="BF922" s="51"/>
      <c r="BG922" s="51"/>
      <c r="BH922" s="51"/>
      <c r="BI922" s="51"/>
      <c r="BJ922" s="51"/>
      <c r="BK922" s="51"/>
      <c r="BL922" s="51"/>
      <c r="BM922" s="51"/>
      <c r="BN922" s="51"/>
      <c r="BO922" s="51"/>
      <c r="BP922" s="51"/>
      <c r="BQ922" s="51"/>
      <c r="BR922" s="51"/>
      <c r="BS922" s="51"/>
      <c r="BT922" s="51"/>
      <c r="BU922" s="51"/>
      <c r="BV922" s="51"/>
      <c r="BW922" s="51"/>
      <c r="BX922" s="51"/>
      <c r="BY922" s="51"/>
      <c r="BZ922" s="51"/>
      <c r="CA922" s="51"/>
      <c r="C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  <c r="AW923" s="51"/>
      <c r="AX923" s="51"/>
      <c r="AY923" s="51"/>
      <c r="AZ923" s="51"/>
      <c r="BA923" s="51"/>
      <c r="BB923" s="51"/>
      <c r="BC923" s="51"/>
      <c r="BD923" s="51"/>
      <c r="BE923" s="51"/>
      <c r="BF923" s="51"/>
      <c r="BG923" s="51"/>
      <c r="BH923" s="51"/>
      <c r="BI923" s="51"/>
      <c r="BJ923" s="51"/>
      <c r="BK923" s="51"/>
      <c r="BL923" s="51"/>
      <c r="BM923" s="51"/>
      <c r="BN923" s="51"/>
      <c r="BO923" s="51"/>
      <c r="BP923" s="51"/>
      <c r="BQ923" s="51"/>
      <c r="BR923" s="51"/>
      <c r="BS923" s="51"/>
      <c r="BT923" s="51"/>
      <c r="BU923" s="51"/>
      <c r="BV923" s="51"/>
      <c r="BW923" s="51"/>
      <c r="BX923" s="51"/>
      <c r="BY923" s="51"/>
      <c r="BZ923" s="51"/>
      <c r="CA923" s="51"/>
      <c r="C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/>
      <c r="BE924" s="51"/>
      <c r="BF924" s="51"/>
      <c r="BG924" s="51"/>
      <c r="BH924" s="51"/>
      <c r="BI924" s="51"/>
      <c r="BJ924" s="51"/>
      <c r="BK924" s="51"/>
      <c r="BL924" s="51"/>
      <c r="BM924" s="51"/>
      <c r="BN924" s="51"/>
      <c r="BO924" s="51"/>
      <c r="BP924" s="51"/>
      <c r="BQ924" s="51"/>
      <c r="BR924" s="51"/>
      <c r="BS924" s="51"/>
      <c r="BT924" s="51"/>
      <c r="BU924" s="51"/>
      <c r="BV924" s="51"/>
      <c r="BW924" s="51"/>
      <c r="BX924" s="51"/>
      <c r="BY924" s="51"/>
      <c r="BZ924" s="51"/>
      <c r="CA924" s="51"/>
      <c r="C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  <c r="AW925" s="51"/>
      <c r="AX925" s="51"/>
      <c r="AY925" s="51"/>
      <c r="AZ925" s="51"/>
      <c r="BA925" s="51"/>
      <c r="BB925" s="51"/>
      <c r="BC925" s="51"/>
      <c r="BD925" s="51"/>
      <c r="BE925" s="51"/>
      <c r="BF925" s="51"/>
      <c r="BG925" s="51"/>
      <c r="BH925" s="51"/>
      <c r="BI925" s="51"/>
      <c r="BJ925" s="51"/>
      <c r="BK925" s="51"/>
      <c r="BL925" s="51"/>
      <c r="BM925" s="51"/>
      <c r="BN925" s="51"/>
      <c r="BO925" s="51"/>
      <c r="BP925" s="51"/>
      <c r="BQ925" s="51"/>
      <c r="BR925" s="51"/>
      <c r="BS925" s="51"/>
      <c r="BT925" s="51"/>
      <c r="BU925" s="51"/>
      <c r="BV925" s="51"/>
      <c r="BW925" s="51"/>
      <c r="BX925" s="51"/>
      <c r="BY925" s="51"/>
      <c r="BZ925" s="51"/>
      <c r="CA925" s="51"/>
      <c r="C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  <c r="AZ926" s="51"/>
      <c r="BA926" s="51"/>
      <c r="BB926" s="51"/>
      <c r="BC926" s="51"/>
      <c r="BD926" s="51"/>
      <c r="BE926" s="51"/>
      <c r="BF926" s="51"/>
      <c r="BG926" s="51"/>
      <c r="BH926" s="51"/>
      <c r="BI926" s="51"/>
      <c r="BJ926" s="51"/>
      <c r="BK926" s="51"/>
      <c r="BL926" s="51"/>
      <c r="BM926" s="51"/>
      <c r="BN926" s="51"/>
      <c r="BO926" s="51"/>
      <c r="BP926" s="51"/>
      <c r="BQ926" s="51"/>
      <c r="BR926" s="51"/>
      <c r="BS926" s="51"/>
      <c r="BT926" s="51"/>
      <c r="BU926" s="51"/>
      <c r="BV926" s="51"/>
      <c r="BW926" s="51"/>
      <c r="BX926" s="51"/>
      <c r="BY926" s="51"/>
      <c r="BZ926" s="51"/>
      <c r="CA926" s="51"/>
      <c r="C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  <c r="AW927" s="51"/>
      <c r="AX927" s="51"/>
      <c r="AY927" s="51"/>
      <c r="AZ927" s="51"/>
      <c r="BA927" s="51"/>
      <c r="BB927" s="51"/>
      <c r="BC927" s="51"/>
      <c r="BD927" s="51"/>
      <c r="BE927" s="51"/>
      <c r="BF927" s="51"/>
      <c r="BG927" s="51"/>
      <c r="BH927" s="51"/>
      <c r="BI927" s="51"/>
      <c r="BJ927" s="51"/>
      <c r="BK927" s="51"/>
      <c r="BL927" s="51"/>
      <c r="BM927" s="51"/>
      <c r="BN927" s="51"/>
      <c r="BO927" s="51"/>
      <c r="BP927" s="51"/>
      <c r="BQ927" s="51"/>
      <c r="BR927" s="51"/>
      <c r="BS927" s="51"/>
      <c r="BT927" s="51"/>
      <c r="BU927" s="51"/>
      <c r="BV927" s="51"/>
      <c r="BW927" s="51"/>
      <c r="BX927" s="51"/>
      <c r="BY927" s="51"/>
      <c r="BZ927" s="51"/>
      <c r="CA927" s="51"/>
      <c r="C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51"/>
      <c r="BA928" s="51"/>
      <c r="BB928" s="51"/>
      <c r="BC928" s="51"/>
      <c r="BD928" s="51"/>
      <c r="BE928" s="51"/>
      <c r="BF928" s="51"/>
      <c r="BG928" s="51"/>
      <c r="BH928" s="51"/>
      <c r="BI928" s="51"/>
      <c r="BJ928" s="51"/>
      <c r="BK928" s="51"/>
      <c r="BL928" s="51"/>
      <c r="BM928" s="51"/>
      <c r="BN928" s="51"/>
      <c r="BO928" s="51"/>
      <c r="BP928" s="51"/>
      <c r="BQ928" s="51"/>
      <c r="BR928" s="51"/>
      <c r="BS928" s="51"/>
      <c r="BT928" s="51"/>
      <c r="BU928" s="51"/>
      <c r="BV928" s="51"/>
      <c r="BW928" s="51"/>
      <c r="BX928" s="51"/>
      <c r="BY928" s="51"/>
      <c r="BZ928" s="51"/>
      <c r="CA928" s="51"/>
      <c r="C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  <c r="AW929" s="51"/>
      <c r="AX929" s="51"/>
      <c r="AY929" s="51"/>
      <c r="AZ929" s="51"/>
      <c r="BA929" s="51"/>
      <c r="BB929" s="51"/>
      <c r="BC929" s="51"/>
      <c r="BD929" s="51"/>
      <c r="BE929" s="51"/>
      <c r="BF929" s="51"/>
      <c r="BG929" s="51"/>
      <c r="BH929" s="51"/>
      <c r="BI929" s="51"/>
      <c r="BJ929" s="51"/>
      <c r="BK929" s="51"/>
      <c r="BL929" s="51"/>
      <c r="BM929" s="51"/>
      <c r="BN929" s="51"/>
      <c r="BO929" s="51"/>
      <c r="BP929" s="51"/>
      <c r="BQ929" s="51"/>
      <c r="BR929" s="51"/>
      <c r="BS929" s="51"/>
      <c r="BT929" s="51"/>
      <c r="BU929" s="51"/>
      <c r="BV929" s="51"/>
      <c r="BW929" s="51"/>
      <c r="BX929" s="51"/>
      <c r="BY929" s="51"/>
      <c r="BZ929" s="51"/>
      <c r="CA929" s="51"/>
      <c r="C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51"/>
      <c r="BN930" s="51"/>
      <c r="BO930" s="51"/>
      <c r="BP930" s="51"/>
      <c r="BQ930" s="51"/>
      <c r="BR930" s="51"/>
      <c r="BS930" s="51"/>
      <c r="BT930" s="51"/>
      <c r="BU930" s="51"/>
      <c r="BV930" s="51"/>
      <c r="BW930" s="51"/>
      <c r="BX930" s="51"/>
      <c r="BY930" s="51"/>
      <c r="BZ930" s="51"/>
      <c r="CA930" s="51"/>
      <c r="C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  <c r="AZ931" s="51"/>
      <c r="BA931" s="51"/>
      <c r="BB931" s="51"/>
      <c r="BC931" s="51"/>
      <c r="BD931" s="51"/>
      <c r="BE931" s="51"/>
      <c r="BF931" s="51"/>
      <c r="BG931" s="51"/>
      <c r="BH931" s="51"/>
      <c r="BI931" s="51"/>
      <c r="BJ931" s="51"/>
      <c r="BK931" s="51"/>
      <c r="BL931" s="51"/>
      <c r="BM931" s="51"/>
      <c r="BN931" s="51"/>
      <c r="BO931" s="51"/>
      <c r="BP931" s="51"/>
      <c r="BQ931" s="51"/>
      <c r="BR931" s="51"/>
      <c r="BS931" s="51"/>
      <c r="BT931" s="51"/>
      <c r="BU931" s="51"/>
      <c r="BV931" s="51"/>
      <c r="BW931" s="51"/>
      <c r="BX931" s="51"/>
      <c r="BY931" s="51"/>
      <c r="BZ931" s="51"/>
      <c r="CA931" s="51"/>
      <c r="C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  <c r="AZ932" s="51"/>
      <c r="BA932" s="51"/>
      <c r="BB932" s="51"/>
      <c r="BC932" s="51"/>
      <c r="BD932" s="51"/>
      <c r="BE932" s="51"/>
      <c r="BF932" s="51"/>
      <c r="BG932" s="51"/>
      <c r="BH932" s="51"/>
      <c r="BI932" s="51"/>
      <c r="BJ932" s="51"/>
      <c r="BK932" s="51"/>
      <c r="BL932" s="51"/>
      <c r="BM932" s="51"/>
      <c r="BN932" s="51"/>
      <c r="BO932" s="51"/>
      <c r="BP932" s="51"/>
      <c r="BQ932" s="51"/>
      <c r="BR932" s="51"/>
      <c r="BS932" s="51"/>
      <c r="BT932" s="51"/>
      <c r="BU932" s="51"/>
      <c r="BV932" s="51"/>
      <c r="BW932" s="51"/>
      <c r="BX932" s="51"/>
      <c r="BY932" s="51"/>
      <c r="BZ932" s="51"/>
      <c r="CA932" s="51"/>
      <c r="C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  <c r="AW933" s="51"/>
      <c r="AX933" s="51"/>
      <c r="AY933" s="51"/>
      <c r="AZ933" s="51"/>
      <c r="BA933" s="51"/>
      <c r="BB933" s="51"/>
      <c r="BC933" s="51"/>
      <c r="BD933" s="51"/>
      <c r="BE933" s="51"/>
      <c r="BF933" s="51"/>
      <c r="BG933" s="51"/>
      <c r="BH933" s="51"/>
      <c r="BI933" s="51"/>
      <c r="BJ933" s="51"/>
      <c r="BK933" s="51"/>
      <c r="BL933" s="51"/>
      <c r="BM933" s="51"/>
      <c r="BN933" s="51"/>
      <c r="BO933" s="51"/>
      <c r="BP933" s="51"/>
      <c r="BQ933" s="51"/>
      <c r="BR933" s="51"/>
      <c r="BS933" s="51"/>
      <c r="BT933" s="51"/>
      <c r="BU933" s="51"/>
      <c r="BV933" s="51"/>
      <c r="BW933" s="51"/>
      <c r="BX933" s="51"/>
      <c r="BY933" s="51"/>
      <c r="BZ933" s="51"/>
      <c r="CA933" s="51"/>
      <c r="C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  <c r="AZ934" s="51"/>
      <c r="BA934" s="51"/>
      <c r="BB934" s="51"/>
      <c r="BC934" s="51"/>
      <c r="BD934" s="51"/>
      <c r="BE934" s="51"/>
      <c r="BF934" s="51"/>
      <c r="BG934" s="51"/>
      <c r="BH934" s="51"/>
      <c r="BI934" s="51"/>
      <c r="BJ934" s="51"/>
      <c r="BK934" s="51"/>
      <c r="BL934" s="51"/>
      <c r="BM934" s="51"/>
      <c r="BN934" s="51"/>
      <c r="BO934" s="51"/>
      <c r="BP934" s="51"/>
      <c r="BQ934" s="51"/>
      <c r="BR934" s="51"/>
      <c r="BS934" s="51"/>
      <c r="BT934" s="51"/>
      <c r="BU934" s="51"/>
      <c r="BV934" s="51"/>
      <c r="BW934" s="51"/>
      <c r="BX934" s="51"/>
      <c r="BY934" s="51"/>
      <c r="BZ934" s="51"/>
      <c r="CA934" s="51"/>
      <c r="C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  <c r="AW935" s="51"/>
      <c r="AX935" s="51"/>
      <c r="AY935" s="51"/>
      <c r="AZ935" s="51"/>
      <c r="BA935" s="51"/>
      <c r="BB935" s="51"/>
      <c r="BC935" s="51"/>
      <c r="BD935" s="51"/>
      <c r="BE935" s="51"/>
      <c r="BF935" s="51"/>
      <c r="BG935" s="51"/>
      <c r="BH935" s="51"/>
      <c r="BI935" s="51"/>
      <c r="BJ935" s="51"/>
      <c r="BK935" s="51"/>
      <c r="BL935" s="51"/>
      <c r="BM935" s="51"/>
      <c r="BN935" s="51"/>
      <c r="BO935" s="51"/>
      <c r="BP935" s="51"/>
      <c r="BQ935" s="51"/>
      <c r="BR935" s="51"/>
      <c r="BS935" s="51"/>
      <c r="BT935" s="51"/>
      <c r="BU935" s="51"/>
      <c r="BV935" s="51"/>
      <c r="BW935" s="51"/>
      <c r="BX935" s="51"/>
      <c r="BY935" s="51"/>
      <c r="BZ935" s="51"/>
      <c r="CA935" s="51"/>
      <c r="C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  <c r="AZ936" s="51"/>
      <c r="BA936" s="51"/>
      <c r="BB936" s="51"/>
      <c r="BC936" s="51"/>
      <c r="BD936" s="51"/>
      <c r="BE936" s="51"/>
      <c r="BF936" s="51"/>
      <c r="BG936" s="51"/>
      <c r="BH936" s="51"/>
      <c r="BI936" s="51"/>
      <c r="BJ936" s="51"/>
      <c r="BK936" s="51"/>
      <c r="BL936" s="51"/>
      <c r="BM936" s="51"/>
      <c r="BN936" s="51"/>
      <c r="BO936" s="51"/>
      <c r="BP936" s="51"/>
      <c r="BQ936" s="51"/>
      <c r="BR936" s="51"/>
      <c r="BS936" s="51"/>
      <c r="BT936" s="51"/>
      <c r="BU936" s="51"/>
      <c r="BV936" s="51"/>
      <c r="BW936" s="51"/>
      <c r="BX936" s="51"/>
      <c r="BY936" s="51"/>
      <c r="BZ936" s="51"/>
      <c r="CA936" s="51"/>
      <c r="C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  <c r="AW937" s="51"/>
      <c r="AX937" s="51"/>
      <c r="AY937" s="51"/>
      <c r="AZ937" s="51"/>
      <c r="BA937" s="51"/>
      <c r="BB937" s="51"/>
      <c r="BC937" s="51"/>
      <c r="BD937" s="51"/>
      <c r="BE937" s="51"/>
      <c r="BF937" s="51"/>
      <c r="BG937" s="51"/>
      <c r="BH937" s="51"/>
      <c r="BI937" s="51"/>
      <c r="BJ937" s="51"/>
      <c r="BK937" s="51"/>
      <c r="BL937" s="51"/>
      <c r="BM937" s="51"/>
      <c r="BN937" s="51"/>
      <c r="BO937" s="51"/>
      <c r="BP937" s="51"/>
      <c r="BQ937" s="51"/>
      <c r="BR937" s="51"/>
      <c r="BS937" s="51"/>
      <c r="BT937" s="51"/>
      <c r="BU937" s="51"/>
      <c r="BV937" s="51"/>
      <c r="BW937" s="51"/>
      <c r="BX937" s="51"/>
      <c r="BY937" s="51"/>
      <c r="BZ937" s="51"/>
      <c r="CA937" s="51"/>
      <c r="C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  <c r="AZ938" s="51"/>
      <c r="BA938" s="51"/>
      <c r="BB938" s="51"/>
      <c r="BC938" s="51"/>
      <c r="BD938" s="51"/>
      <c r="BE938" s="51"/>
      <c r="BF938" s="51"/>
      <c r="BG938" s="51"/>
      <c r="BH938" s="51"/>
      <c r="BI938" s="51"/>
      <c r="BJ938" s="51"/>
      <c r="BK938" s="51"/>
      <c r="BL938" s="51"/>
      <c r="BM938" s="51"/>
      <c r="BN938" s="51"/>
      <c r="BO938" s="51"/>
      <c r="BP938" s="51"/>
      <c r="BQ938" s="51"/>
      <c r="BR938" s="51"/>
      <c r="BS938" s="51"/>
      <c r="BT938" s="51"/>
      <c r="BU938" s="51"/>
      <c r="BV938" s="51"/>
      <c r="BW938" s="51"/>
      <c r="BX938" s="51"/>
      <c r="BY938" s="51"/>
      <c r="BZ938" s="51"/>
      <c r="CA938" s="51"/>
      <c r="C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  <c r="AW939" s="51"/>
      <c r="AX939" s="51"/>
      <c r="AY939" s="51"/>
      <c r="AZ939" s="51"/>
      <c r="BA939" s="51"/>
      <c r="BB939" s="51"/>
      <c r="BC939" s="51"/>
      <c r="BD939" s="51"/>
      <c r="BE939" s="51"/>
      <c r="BF939" s="51"/>
      <c r="BG939" s="51"/>
      <c r="BH939" s="51"/>
      <c r="BI939" s="51"/>
      <c r="BJ939" s="51"/>
      <c r="BK939" s="51"/>
      <c r="BL939" s="51"/>
      <c r="BM939" s="51"/>
      <c r="BN939" s="51"/>
      <c r="BO939" s="51"/>
      <c r="BP939" s="51"/>
      <c r="BQ939" s="51"/>
      <c r="BR939" s="51"/>
      <c r="BS939" s="51"/>
      <c r="BT939" s="51"/>
      <c r="BU939" s="51"/>
      <c r="BV939" s="51"/>
      <c r="BW939" s="51"/>
      <c r="BX939" s="51"/>
      <c r="BY939" s="51"/>
      <c r="BZ939" s="51"/>
      <c r="CA939" s="51"/>
      <c r="C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  <c r="AZ940" s="51"/>
      <c r="BA940" s="51"/>
      <c r="BB940" s="51"/>
      <c r="BC940" s="51"/>
      <c r="BD940" s="51"/>
      <c r="BE940" s="51"/>
      <c r="BF940" s="51"/>
      <c r="BG940" s="51"/>
      <c r="BH940" s="51"/>
      <c r="BI940" s="51"/>
      <c r="BJ940" s="51"/>
      <c r="BK940" s="51"/>
      <c r="BL940" s="51"/>
      <c r="BM940" s="51"/>
      <c r="BN940" s="51"/>
      <c r="BO940" s="51"/>
      <c r="BP940" s="51"/>
      <c r="BQ940" s="51"/>
      <c r="BR940" s="51"/>
      <c r="BS940" s="51"/>
      <c r="BT940" s="51"/>
      <c r="BU940" s="51"/>
      <c r="BV940" s="51"/>
      <c r="BW940" s="51"/>
      <c r="BX940" s="51"/>
      <c r="BY940" s="51"/>
      <c r="BZ940" s="51"/>
      <c r="CA940" s="51"/>
      <c r="C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  <c r="AW941" s="51"/>
      <c r="AX941" s="51"/>
      <c r="AY941" s="51"/>
      <c r="AZ941" s="51"/>
      <c r="BA941" s="51"/>
      <c r="BB941" s="51"/>
      <c r="BC941" s="51"/>
      <c r="BD941" s="51"/>
      <c r="BE941" s="51"/>
      <c r="BF941" s="51"/>
      <c r="BG941" s="51"/>
      <c r="BH941" s="51"/>
      <c r="BI941" s="51"/>
      <c r="BJ941" s="51"/>
      <c r="BK941" s="51"/>
      <c r="BL941" s="51"/>
      <c r="BM941" s="51"/>
      <c r="BN941" s="51"/>
      <c r="BO941" s="51"/>
      <c r="BP941" s="51"/>
      <c r="BQ941" s="51"/>
      <c r="BR941" s="51"/>
      <c r="BS941" s="51"/>
      <c r="BT941" s="51"/>
      <c r="BU941" s="51"/>
      <c r="BV941" s="51"/>
      <c r="BW941" s="51"/>
      <c r="BX941" s="51"/>
      <c r="BY941" s="51"/>
      <c r="BZ941" s="51"/>
      <c r="CA941" s="51"/>
      <c r="C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  <c r="BF942" s="51"/>
      <c r="BG942" s="51"/>
      <c r="BH942" s="51"/>
      <c r="BI942" s="51"/>
      <c r="BJ942" s="51"/>
      <c r="BK942" s="51"/>
      <c r="BL942" s="51"/>
      <c r="BM942" s="51"/>
      <c r="BN942" s="51"/>
      <c r="BO942" s="51"/>
      <c r="BP942" s="51"/>
      <c r="BQ942" s="51"/>
      <c r="BR942" s="51"/>
      <c r="BS942" s="51"/>
      <c r="BT942" s="51"/>
      <c r="BU942" s="51"/>
      <c r="BV942" s="51"/>
      <c r="BW942" s="51"/>
      <c r="BX942" s="51"/>
      <c r="BY942" s="51"/>
      <c r="BZ942" s="51"/>
      <c r="CA942" s="51"/>
      <c r="C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  <c r="AZ943" s="51"/>
      <c r="BA943" s="51"/>
      <c r="BB943" s="51"/>
      <c r="BC943" s="51"/>
      <c r="BD943" s="51"/>
      <c r="BE943" s="51"/>
      <c r="BF943" s="51"/>
      <c r="BG943" s="51"/>
      <c r="BH943" s="51"/>
      <c r="BI943" s="51"/>
      <c r="BJ943" s="51"/>
      <c r="BK943" s="51"/>
      <c r="BL943" s="51"/>
      <c r="BM943" s="51"/>
      <c r="BN943" s="51"/>
      <c r="BO943" s="51"/>
      <c r="BP943" s="51"/>
      <c r="BQ943" s="51"/>
      <c r="BR943" s="51"/>
      <c r="BS943" s="51"/>
      <c r="BT943" s="51"/>
      <c r="BU943" s="51"/>
      <c r="BV943" s="51"/>
      <c r="BW943" s="51"/>
      <c r="BX943" s="51"/>
      <c r="BY943" s="51"/>
      <c r="BZ943" s="51"/>
      <c r="CA943" s="51"/>
      <c r="C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  <c r="AZ944" s="51"/>
      <c r="BA944" s="51"/>
      <c r="BB944" s="51"/>
      <c r="BC944" s="51"/>
      <c r="BD944" s="51"/>
      <c r="BE944" s="51"/>
      <c r="BF944" s="51"/>
      <c r="BG944" s="51"/>
      <c r="BH944" s="51"/>
      <c r="BI944" s="51"/>
      <c r="BJ944" s="51"/>
      <c r="BK944" s="51"/>
      <c r="BL944" s="51"/>
      <c r="BM944" s="51"/>
      <c r="BN944" s="51"/>
      <c r="BO944" s="51"/>
      <c r="BP944" s="51"/>
      <c r="BQ944" s="51"/>
      <c r="BR944" s="51"/>
      <c r="BS944" s="51"/>
      <c r="BT944" s="51"/>
      <c r="BU944" s="51"/>
      <c r="BV944" s="51"/>
      <c r="BW944" s="51"/>
      <c r="BX944" s="51"/>
      <c r="BY944" s="51"/>
      <c r="BZ944" s="51"/>
      <c r="CA944" s="51"/>
      <c r="C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  <c r="AZ945" s="51"/>
      <c r="BA945" s="51"/>
      <c r="BB945" s="51"/>
      <c r="BC945" s="51"/>
      <c r="BD945" s="51"/>
      <c r="BE945" s="51"/>
      <c r="BF945" s="51"/>
      <c r="BG945" s="51"/>
      <c r="BH945" s="51"/>
      <c r="BI945" s="51"/>
      <c r="BJ945" s="51"/>
      <c r="BK945" s="51"/>
      <c r="BL945" s="51"/>
      <c r="BM945" s="51"/>
      <c r="BN945" s="51"/>
      <c r="BO945" s="51"/>
      <c r="BP945" s="51"/>
      <c r="BQ945" s="51"/>
      <c r="BR945" s="51"/>
      <c r="BS945" s="51"/>
      <c r="BT945" s="51"/>
      <c r="BU945" s="51"/>
      <c r="BV945" s="51"/>
      <c r="BW945" s="51"/>
      <c r="BX945" s="51"/>
      <c r="BY945" s="51"/>
      <c r="BZ945" s="51"/>
      <c r="CA945" s="51"/>
      <c r="C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  <c r="AZ946" s="51"/>
      <c r="BA946" s="51"/>
      <c r="BB946" s="51"/>
      <c r="BC946" s="51"/>
      <c r="BD946" s="51"/>
      <c r="BE946" s="51"/>
      <c r="BF946" s="51"/>
      <c r="BG946" s="51"/>
      <c r="BH946" s="51"/>
      <c r="BI946" s="51"/>
      <c r="BJ946" s="51"/>
      <c r="BK946" s="51"/>
      <c r="BL946" s="51"/>
      <c r="BM946" s="51"/>
      <c r="BN946" s="51"/>
      <c r="BO946" s="51"/>
      <c r="BP946" s="51"/>
      <c r="BQ946" s="51"/>
      <c r="BR946" s="51"/>
      <c r="BS946" s="51"/>
      <c r="BT946" s="51"/>
      <c r="BU946" s="51"/>
      <c r="BV946" s="51"/>
      <c r="BW946" s="51"/>
      <c r="BX946" s="51"/>
      <c r="BY946" s="51"/>
      <c r="BZ946" s="51"/>
      <c r="CA946" s="51"/>
      <c r="C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  <c r="AW947" s="51"/>
      <c r="AX947" s="51"/>
      <c r="AY947" s="51"/>
      <c r="AZ947" s="51"/>
      <c r="BA947" s="51"/>
      <c r="BB947" s="51"/>
      <c r="BC947" s="51"/>
      <c r="BD947" s="51"/>
      <c r="BE947" s="51"/>
      <c r="BF947" s="51"/>
      <c r="BG947" s="51"/>
      <c r="BH947" s="51"/>
      <c r="BI947" s="51"/>
      <c r="BJ947" s="51"/>
      <c r="BK947" s="51"/>
      <c r="BL947" s="51"/>
      <c r="BM947" s="51"/>
      <c r="BN947" s="51"/>
      <c r="BO947" s="51"/>
      <c r="BP947" s="51"/>
      <c r="BQ947" s="51"/>
      <c r="BR947" s="51"/>
      <c r="BS947" s="51"/>
      <c r="BT947" s="51"/>
      <c r="BU947" s="51"/>
      <c r="BV947" s="51"/>
      <c r="BW947" s="51"/>
      <c r="BX947" s="51"/>
      <c r="BY947" s="51"/>
      <c r="BZ947" s="51"/>
      <c r="CA947" s="51"/>
      <c r="C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  <c r="AZ948" s="51"/>
      <c r="BA948" s="51"/>
      <c r="BB948" s="51"/>
      <c r="BC948" s="51"/>
      <c r="BD948" s="51"/>
      <c r="BE948" s="51"/>
      <c r="BF948" s="51"/>
      <c r="BG948" s="51"/>
      <c r="BH948" s="51"/>
      <c r="BI948" s="51"/>
      <c r="BJ948" s="51"/>
      <c r="BK948" s="51"/>
      <c r="BL948" s="51"/>
      <c r="BM948" s="51"/>
      <c r="BN948" s="51"/>
      <c r="BO948" s="51"/>
      <c r="BP948" s="51"/>
      <c r="BQ948" s="51"/>
      <c r="BR948" s="51"/>
      <c r="BS948" s="51"/>
      <c r="BT948" s="51"/>
      <c r="BU948" s="51"/>
      <c r="BV948" s="51"/>
      <c r="BW948" s="51"/>
      <c r="BX948" s="51"/>
      <c r="BY948" s="51"/>
      <c r="BZ948" s="51"/>
      <c r="CA948" s="51"/>
      <c r="C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  <c r="AW949" s="51"/>
      <c r="AX949" s="51"/>
      <c r="AY949" s="51"/>
      <c r="AZ949" s="51"/>
      <c r="BA949" s="51"/>
      <c r="BB949" s="51"/>
      <c r="BC949" s="51"/>
      <c r="BD949" s="51"/>
      <c r="BE949" s="51"/>
      <c r="BF949" s="51"/>
      <c r="BG949" s="51"/>
      <c r="BH949" s="51"/>
      <c r="BI949" s="51"/>
      <c r="BJ949" s="51"/>
      <c r="BK949" s="51"/>
      <c r="BL949" s="51"/>
      <c r="BM949" s="51"/>
      <c r="BN949" s="51"/>
      <c r="BO949" s="51"/>
      <c r="BP949" s="51"/>
      <c r="BQ949" s="51"/>
      <c r="BR949" s="51"/>
      <c r="BS949" s="51"/>
      <c r="BT949" s="51"/>
      <c r="BU949" s="51"/>
      <c r="BV949" s="51"/>
      <c r="BW949" s="51"/>
      <c r="BX949" s="51"/>
      <c r="BY949" s="51"/>
      <c r="BZ949" s="51"/>
      <c r="CA949" s="51"/>
      <c r="C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  <c r="AZ950" s="51"/>
      <c r="BA950" s="51"/>
      <c r="BB950" s="51"/>
      <c r="BC950" s="51"/>
      <c r="BD950" s="51"/>
      <c r="BE950" s="51"/>
      <c r="BF950" s="51"/>
      <c r="BG950" s="51"/>
      <c r="BH950" s="51"/>
      <c r="BI950" s="51"/>
      <c r="BJ950" s="51"/>
      <c r="BK950" s="51"/>
      <c r="BL950" s="51"/>
      <c r="BM950" s="51"/>
      <c r="BN950" s="51"/>
      <c r="BO950" s="51"/>
      <c r="BP950" s="51"/>
      <c r="BQ950" s="51"/>
      <c r="BR950" s="51"/>
      <c r="BS950" s="51"/>
      <c r="BT950" s="51"/>
      <c r="BU950" s="51"/>
      <c r="BV950" s="51"/>
      <c r="BW950" s="51"/>
      <c r="BX950" s="51"/>
      <c r="BY950" s="51"/>
      <c r="BZ950" s="51"/>
      <c r="CA950" s="51"/>
      <c r="C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  <c r="AW951" s="51"/>
      <c r="AX951" s="51"/>
      <c r="AY951" s="51"/>
      <c r="AZ951" s="51"/>
      <c r="BA951" s="51"/>
      <c r="BB951" s="51"/>
      <c r="BC951" s="51"/>
      <c r="BD951" s="51"/>
      <c r="BE951" s="51"/>
      <c r="BF951" s="51"/>
      <c r="BG951" s="51"/>
      <c r="BH951" s="51"/>
      <c r="BI951" s="51"/>
      <c r="BJ951" s="51"/>
      <c r="BK951" s="51"/>
      <c r="BL951" s="51"/>
      <c r="BM951" s="51"/>
      <c r="BN951" s="51"/>
      <c r="BO951" s="51"/>
      <c r="BP951" s="51"/>
      <c r="BQ951" s="51"/>
      <c r="BR951" s="51"/>
      <c r="BS951" s="51"/>
      <c r="BT951" s="51"/>
      <c r="BU951" s="51"/>
      <c r="BV951" s="51"/>
      <c r="BW951" s="51"/>
      <c r="BX951" s="51"/>
      <c r="BY951" s="51"/>
      <c r="BZ951" s="51"/>
      <c r="CA951" s="51"/>
      <c r="C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  <c r="BG952" s="51"/>
      <c r="BH952" s="51"/>
      <c r="BI952" s="51"/>
      <c r="BJ952" s="51"/>
      <c r="BK952" s="51"/>
      <c r="BL952" s="51"/>
      <c r="BM952" s="51"/>
      <c r="BN952" s="51"/>
      <c r="BO952" s="51"/>
      <c r="BP952" s="51"/>
      <c r="BQ952" s="51"/>
      <c r="BR952" s="51"/>
      <c r="BS952" s="51"/>
      <c r="BT952" s="51"/>
      <c r="BU952" s="51"/>
      <c r="BV952" s="51"/>
      <c r="BW952" s="51"/>
      <c r="BX952" s="51"/>
      <c r="BY952" s="51"/>
      <c r="BZ952" s="51"/>
      <c r="CA952" s="51"/>
      <c r="C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  <c r="AW953" s="51"/>
      <c r="AX953" s="51"/>
      <c r="AY953" s="51"/>
      <c r="AZ953" s="51"/>
      <c r="BA953" s="51"/>
      <c r="BB953" s="51"/>
      <c r="BC953" s="51"/>
      <c r="BD953" s="51"/>
      <c r="BE953" s="51"/>
      <c r="BF953" s="51"/>
      <c r="BG953" s="51"/>
      <c r="BH953" s="51"/>
      <c r="BI953" s="51"/>
      <c r="BJ953" s="51"/>
      <c r="BK953" s="51"/>
      <c r="BL953" s="51"/>
      <c r="BM953" s="51"/>
      <c r="BN953" s="51"/>
      <c r="BO953" s="51"/>
      <c r="BP953" s="51"/>
      <c r="BQ953" s="51"/>
      <c r="BR953" s="51"/>
      <c r="BS953" s="51"/>
      <c r="BT953" s="51"/>
      <c r="BU953" s="51"/>
      <c r="BV953" s="51"/>
      <c r="BW953" s="51"/>
      <c r="BX953" s="51"/>
      <c r="BY953" s="51"/>
      <c r="BZ953" s="51"/>
      <c r="CA953" s="51"/>
      <c r="C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  <c r="AZ954" s="51"/>
      <c r="BA954" s="51"/>
      <c r="BB954" s="51"/>
      <c r="BC954" s="51"/>
      <c r="BD954" s="51"/>
      <c r="BE954" s="51"/>
      <c r="BF954" s="51"/>
      <c r="BG954" s="51"/>
      <c r="BH954" s="51"/>
      <c r="BI954" s="51"/>
      <c r="BJ954" s="51"/>
      <c r="BK954" s="51"/>
      <c r="BL954" s="51"/>
      <c r="BM954" s="51"/>
      <c r="BN954" s="51"/>
      <c r="BO954" s="51"/>
      <c r="BP954" s="51"/>
      <c r="BQ954" s="51"/>
      <c r="BR954" s="51"/>
      <c r="BS954" s="51"/>
      <c r="BT954" s="51"/>
      <c r="BU954" s="51"/>
      <c r="BV954" s="51"/>
      <c r="BW954" s="51"/>
      <c r="BX954" s="51"/>
      <c r="BY954" s="51"/>
      <c r="BZ954" s="51"/>
      <c r="CA954" s="51"/>
      <c r="C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  <c r="AW955" s="51"/>
      <c r="AX955" s="51"/>
      <c r="AY955" s="51"/>
      <c r="AZ955" s="51"/>
      <c r="BA955" s="51"/>
      <c r="BB955" s="51"/>
      <c r="BC955" s="51"/>
      <c r="BD955" s="51"/>
      <c r="BE955" s="51"/>
      <c r="BF955" s="51"/>
      <c r="BG955" s="51"/>
      <c r="BH955" s="51"/>
      <c r="BI955" s="51"/>
      <c r="BJ955" s="51"/>
      <c r="BK955" s="51"/>
      <c r="BL955" s="51"/>
      <c r="BM955" s="51"/>
      <c r="BN955" s="51"/>
      <c r="BO955" s="51"/>
      <c r="BP955" s="51"/>
      <c r="BQ955" s="51"/>
      <c r="BR955" s="51"/>
      <c r="BS955" s="51"/>
      <c r="BT955" s="51"/>
      <c r="BU955" s="51"/>
      <c r="BV955" s="51"/>
      <c r="BW955" s="51"/>
      <c r="BX955" s="51"/>
      <c r="BY955" s="51"/>
      <c r="BZ955" s="51"/>
      <c r="CA955" s="51"/>
      <c r="C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  <c r="AZ956" s="51"/>
      <c r="BA956" s="51"/>
      <c r="BB956" s="51"/>
      <c r="BC956" s="51"/>
      <c r="BD956" s="51"/>
      <c r="BE956" s="51"/>
      <c r="BF956" s="51"/>
      <c r="BG956" s="51"/>
      <c r="BH956" s="51"/>
      <c r="BI956" s="51"/>
      <c r="BJ956" s="51"/>
      <c r="BK956" s="51"/>
      <c r="BL956" s="51"/>
      <c r="BM956" s="51"/>
      <c r="BN956" s="51"/>
      <c r="BO956" s="51"/>
      <c r="BP956" s="51"/>
      <c r="BQ956" s="51"/>
      <c r="BR956" s="51"/>
      <c r="BS956" s="51"/>
      <c r="BT956" s="51"/>
      <c r="BU956" s="51"/>
      <c r="BV956" s="51"/>
      <c r="BW956" s="51"/>
      <c r="BX956" s="51"/>
      <c r="BY956" s="51"/>
      <c r="BZ956" s="51"/>
      <c r="CA956" s="51"/>
      <c r="C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  <c r="AW957" s="51"/>
      <c r="AX957" s="51"/>
      <c r="AY957" s="51"/>
      <c r="AZ957" s="51"/>
      <c r="BA957" s="51"/>
      <c r="BB957" s="51"/>
      <c r="BC957" s="51"/>
      <c r="BD957" s="51"/>
      <c r="BE957" s="51"/>
      <c r="BF957" s="51"/>
      <c r="BG957" s="51"/>
      <c r="BH957" s="51"/>
      <c r="BI957" s="51"/>
      <c r="BJ957" s="51"/>
      <c r="BK957" s="51"/>
      <c r="BL957" s="51"/>
      <c r="BM957" s="51"/>
      <c r="BN957" s="51"/>
      <c r="BO957" s="51"/>
      <c r="BP957" s="51"/>
      <c r="BQ957" s="51"/>
      <c r="BR957" s="51"/>
      <c r="BS957" s="51"/>
      <c r="BT957" s="51"/>
      <c r="BU957" s="51"/>
      <c r="BV957" s="51"/>
      <c r="BW957" s="51"/>
      <c r="BX957" s="51"/>
      <c r="BY957" s="51"/>
      <c r="BZ957" s="51"/>
      <c r="CA957" s="51"/>
      <c r="C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  <c r="AZ958" s="51"/>
      <c r="BA958" s="51"/>
      <c r="BB958" s="51"/>
      <c r="BC958" s="51"/>
      <c r="BD958" s="51"/>
      <c r="BE958" s="51"/>
      <c r="BF958" s="51"/>
      <c r="BG958" s="51"/>
      <c r="BH958" s="51"/>
      <c r="BI958" s="51"/>
      <c r="BJ958" s="51"/>
      <c r="BK958" s="51"/>
      <c r="BL958" s="51"/>
      <c r="BM958" s="51"/>
      <c r="BN958" s="51"/>
      <c r="BO958" s="51"/>
      <c r="BP958" s="51"/>
      <c r="BQ958" s="51"/>
      <c r="BR958" s="51"/>
      <c r="BS958" s="51"/>
      <c r="BT958" s="51"/>
      <c r="BU958" s="51"/>
      <c r="BV958" s="51"/>
      <c r="BW958" s="51"/>
      <c r="BX958" s="51"/>
      <c r="BY958" s="51"/>
      <c r="BZ958" s="51"/>
      <c r="CA958" s="51"/>
      <c r="C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  <c r="AZ959" s="51"/>
      <c r="BA959" s="51"/>
      <c r="BB959" s="51"/>
      <c r="BC959" s="51"/>
      <c r="BD959" s="51"/>
      <c r="BE959" s="51"/>
      <c r="BF959" s="51"/>
      <c r="BG959" s="51"/>
      <c r="BH959" s="51"/>
      <c r="BI959" s="51"/>
      <c r="BJ959" s="51"/>
      <c r="BK959" s="51"/>
      <c r="BL959" s="51"/>
      <c r="BM959" s="51"/>
      <c r="BN959" s="51"/>
      <c r="BO959" s="51"/>
      <c r="BP959" s="51"/>
      <c r="BQ959" s="51"/>
      <c r="BR959" s="51"/>
      <c r="BS959" s="51"/>
      <c r="BT959" s="51"/>
      <c r="BU959" s="51"/>
      <c r="BV959" s="51"/>
      <c r="BW959" s="51"/>
      <c r="BX959" s="51"/>
      <c r="BY959" s="51"/>
      <c r="BZ959" s="51"/>
      <c r="CA959" s="51"/>
      <c r="C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51"/>
      <c r="BA960" s="51"/>
      <c r="BB960" s="51"/>
      <c r="BC960" s="51"/>
      <c r="BD960" s="51"/>
      <c r="BE960" s="51"/>
      <c r="BF960" s="51"/>
      <c r="BG960" s="51"/>
      <c r="BH960" s="51"/>
      <c r="BI960" s="51"/>
      <c r="BJ960" s="51"/>
      <c r="BK960" s="51"/>
      <c r="BL960" s="51"/>
      <c r="BM960" s="51"/>
      <c r="BN960" s="51"/>
      <c r="BO960" s="51"/>
      <c r="BP960" s="51"/>
      <c r="BQ960" s="51"/>
      <c r="BR960" s="51"/>
      <c r="BS960" s="51"/>
      <c r="BT960" s="51"/>
      <c r="BU960" s="51"/>
      <c r="BV960" s="51"/>
      <c r="BW960" s="51"/>
      <c r="BX960" s="51"/>
      <c r="BY960" s="51"/>
      <c r="BZ960" s="51"/>
      <c r="CA960" s="51"/>
      <c r="C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  <c r="AW961" s="51"/>
      <c r="AX961" s="51"/>
      <c r="AY961" s="51"/>
      <c r="AZ961" s="51"/>
      <c r="BA961" s="51"/>
      <c r="BB961" s="51"/>
      <c r="BC961" s="51"/>
      <c r="BD961" s="51"/>
      <c r="BE961" s="51"/>
      <c r="BF961" s="51"/>
      <c r="BG961" s="51"/>
      <c r="BH961" s="51"/>
      <c r="BI961" s="51"/>
      <c r="BJ961" s="51"/>
      <c r="BK961" s="51"/>
      <c r="BL961" s="51"/>
      <c r="BM961" s="51"/>
      <c r="BN961" s="51"/>
      <c r="BO961" s="51"/>
      <c r="BP961" s="51"/>
      <c r="BQ961" s="51"/>
      <c r="BR961" s="51"/>
      <c r="BS961" s="51"/>
      <c r="BT961" s="51"/>
      <c r="BU961" s="51"/>
      <c r="BV961" s="51"/>
      <c r="BW961" s="51"/>
      <c r="BX961" s="51"/>
      <c r="BY961" s="51"/>
      <c r="BZ961" s="51"/>
      <c r="CA961" s="51"/>
      <c r="C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  <c r="AZ962" s="51"/>
      <c r="BA962" s="51"/>
      <c r="BB962" s="51"/>
      <c r="BC962" s="51"/>
      <c r="BD962" s="51"/>
      <c r="BE962" s="51"/>
      <c r="BF962" s="51"/>
      <c r="BG962" s="51"/>
      <c r="BH962" s="51"/>
      <c r="BI962" s="51"/>
      <c r="BJ962" s="51"/>
      <c r="BK962" s="51"/>
      <c r="BL962" s="51"/>
      <c r="BM962" s="51"/>
      <c r="BN962" s="51"/>
      <c r="BO962" s="51"/>
      <c r="BP962" s="51"/>
      <c r="BQ962" s="51"/>
      <c r="BR962" s="51"/>
      <c r="BS962" s="51"/>
      <c r="BT962" s="51"/>
      <c r="BU962" s="51"/>
      <c r="BV962" s="51"/>
      <c r="BW962" s="51"/>
      <c r="BX962" s="51"/>
      <c r="BY962" s="51"/>
      <c r="BZ962" s="51"/>
      <c r="CA962" s="51"/>
      <c r="C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  <c r="AX963" s="51"/>
      <c r="AY963" s="51"/>
      <c r="AZ963" s="51"/>
      <c r="BA963" s="51"/>
      <c r="BB963" s="51"/>
      <c r="BC963" s="51"/>
      <c r="BD963" s="51"/>
      <c r="BE963" s="51"/>
      <c r="BF963" s="51"/>
      <c r="BG963" s="51"/>
      <c r="BH963" s="51"/>
      <c r="BI963" s="51"/>
      <c r="BJ963" s="51"/>
      <c r="BK963" s="51"/>
      <c r="BL963" s="51"/>
      <c r="BM963" s="51"/>
      <c r="BN963" s="51"/>
      <c r="BO963" s="51"/>
      <c r="BP963" s="51"/>
      <c r="BQ963" s="51"/>
      <c r="BR963" s="51"/>
      <c r="BS963" s="51"/>
      <c r="BT963" s="51"/>
      <c r="BU963" s="51"/>
      <c r="BV963" s="51"/>
      <c r="BW963" s="51"/>
      <c r="BX963" s="51"/>
      <c r="BY963" s="51"/>
      <c r="BZ963" s="51"/>
      <c r="CA963" s="51"/>
      <c r="C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  <c r="AZ964" s="51"/>
      <c r="BA964" s="51"/>
      <c r="BB964" s="51"/>
      <c r="BC964" s="51"/>
      <c r="BD964" s="51"/>
      <c r="BE964" s="51"/>
      <c r="BF964" s="51"/>
      <c r="BG964" s="51"/>
      <c r="BH964" s="51"/>
      <c r="BI964" s="51"/>
      <c r="BJ964" s="51"/>
      <c r="BK964" s="51"/>
      <c r="BL964" s="51"/>
      <c r="BM964" s="51"/>
      <c r="BN964" s="51"/>
      <c r="BO964" s="51"/>
      <c r="BP964" s="51"/>
      <c r="BQ964" s="51"/>
      <c r="BR964" s="51"/>
      <c r="BS964" s="51"/>
      <c r="BT964" s="51"/>
      <c r="BU964" s="51"/>
      <c r="BV964" s="51"/>
      <c r="BW964" s="51"/>
      <c r="BX964" s="51"/>
      <c r="BY964" s="51"/>
      <c r="BZ964" s="51"/>
      <c r="CA964" s="51"/>
      <c r="C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  <c r="AW965" s="51"/>
      <c r="AX965" s="51"/>
      <c r="AY965" s="51"/>
      <c r="AZ965" s="51"/>
      <c r="BA965" s="51"/>
      <c r="BB965" s="51"/>
      <c r="BC965" s="51"/>
      <c r="BD965" s="51"/>
      <c r="BE965" s="51"/>
      <c r="BF965" s="51"/>
      <c r="BG965" s="51"/>
      <c r="BH965" s="51"/>
      <c r="BI965" s="51"/>
      <c r="BJ965" s="51"/>
      <c r="BK965" s="51"/>
      <c r="BL965" s="51"/>
      <c r="BM965" s="51"/>
      <c r="BN965" s="51"/>
      <c r="BO965" s="51"/>
      <c r="BP965" s="51"/>
      <c r="BQ965" s="51"/>
      <c r="BR965" s="51"/>
      <c r="BS965" s="51"/>
      <c r="BT965" s="51"/>
      <c r="BU965" s="51"/>
      <c r="BV965" s="51"/>
      <c r="BW965" s="51"/>
      <c r="BX965" s="51"/>
      <c r="BY965" s="51"/>
      <c r="BZ965" s="51"/>
      <c r="CA965" s="51"/>
      <c r="C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  <c r="AZ966" s="51"/>
      <c r="BA966" s="51"/>
      <c r="BB966" s="51"/>
      <c r="BC966" s="51"/>
      <c r="BD966" s="51"/>
      <c r="BE966" s="51"/>
      <c r="BF966" s="51"/>
      <c r="BG966" s="51"/>
      <c r="BH966" s="51"/>
      <c r="BI966" s="51"/>
      <c r="BJ966" s="51"/>
      <c r="BK966" s="51"/>
      <c r="BL966" s="51"/>
      <c r="BM966" s="51"/>
      <c r="BN966" s="51"/>
      <c r="BO966" s="51"/>
      <c r="BP966" s="51"/>
      <c r="BQ966" s="51"/>
      <c r="BR966" s="51"/>
      <c r="BS966" s="51"/>
      <c r="BT966" s="51"/>
      <c r="BU966" s="51"/>
      <c r="BV966" s="51"/>
      <c r="BW966" s="51"/>
      <c r="BX966" s="51"/>
      <c r="BY966" s="51"/>
      <c r="BZ966" s="51"/>
      <c r="CA966" s="51"/>
      <c r="C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  <c r="AW967" s="51"/>
      <c r="AX967" s="51"/>
      <c r="AY967" s="51"/>
      <c r="AZ967" s="51"/>
      <c r="BA967" s="51"/>
      <c r="BB967" s="51"/>
      <c r="BC967" s="51"/>
      <c r="BD967" s="51"/>
      <c r="BE967" s="51"/>
      <c r="BF967" s="51"/>
      <c r="BG967" s="51"/>
      <c r="BH967" s="51"/>
      <c r="BI967" s="51"/>
      <c r="BJ967" s="51"/>
      <c r="BK967" s="51"/>
      <c r="BL967" s="51"/>
      <c r="BM967" s="51"/>
      <c r="BN967" s="51"/>
      <c r="BO967" s="51"/>
      <c r="BP967" s="51"/>
      <c r="BQ967" s="51"/>
      <c r="BR967" s="51"/>
      <c r="BS967" s="51"/>
      <c r="BT967" s="51"/>
      <c r="BU967" s="51"/>
      <c r="BV967" s="51"/>
      <c r="BW967" s="51"/>
      <c r="BX967" s="51"/>
      <c r="BY967" s="51"/>
      <c r="BZ967" s="51"/>
      <c r="CA967" s="51"/>
      <c r="C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  <c r="AZ968" s="51"/>
      <c r="BA968" s="51"/>
      <c r="BB968" s="51"/>
      <c r="BC968" s="51"/>
      <c r="BD968" s="51"/>
      <c r="BE968" s="51"/>
      <c r="BF968" s="51"/>
      <c r="BG968" s="51"/>
      <c r="BH968" s="51"/>
      <c r="BI968" s="51"/>
      <c r="BJ968" s="51"/>
      <c r="BK968" s="51"/>
      <c r="BL968" s="51"/>
      <c r="BM968" s="51"/>
      <c r="BN968" s="51"/>
      <c r="BO968" s="51"/>
      <c r="BP968" s="51"/>
      <c r="BQ968" s="51"/>
      <c r="BR968" s="51"/>
      <c r="BS968" s="51"/>
      <c r="BT968" s="51"/>
      <c r="BU968" s="51"/>
      <c r="BV968" s="51"/>
      <c r="BW968" s="51"/>
      <c r="BX968" s="51"/>
      <c r="BY968" s="51"/>
      <c r="BZ968" s="51"/>
      <c r="CA968" s="51"/>
      <c r="C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  <c r="AZ969" s="51"/>
      <c r="BA969" s="51"/>
      <c r="BB969" s="51"/>
      <c r="BC969" s="51"/>
      <c r="BD969" s="51"/>
      <c r="BE969" s="51"/>
      <c r="BF969" s="51"/>
      <c r="BG969" s="51"/>
      <c r="BH969" s="51"/>
      <c r="BI969" s="51"/>
      <c r="BJ969" s="51"/>
      <c r="BK969" s="51"/>
      <c r="BL969" s="51"/>
      <c r="BM969" s="51"/>
      <c r="BN969" s="51"/>
      <c r="BO969" s="51"/>
      <c r="BP969" s="51"/>
      <c r="BQ969" s="51"/>
      <c r="BR969" s="51"/>
      <c r="BS969" s="51"/>
      <c r="BT969" s="51"/>
      <c r="BU969" s="51"/>
      <c r="BV969" s="51"/>
      <c r="BW969" s="51"/>
      <c r="BX969" s="51"/>
      <c r="BY969" s="51"/>
      <c r="BZ969" s="51"/>
      <c r="CA969" s="51"/>
      <c r="C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  <c r="AZ970" s="51"/>
      <c r="BA970" s="51"/>
      <c r="BB970" s="51"/>
      <c r="BC970" s="51"/>
      <c r="BD970" s="51"/>
      <c r="BE970" s="51"/>
      <c r="BF970" s="51"/>
      <c r="BG970" s="51"/>
      <c r="BH970" s="51"/>
      <c r="BI970" s="51"/>
      <c r="BJ970" s="51"/>
      <c r="BK970" s="51"/>
      <c r="BL970" s="51"/>
      <c r="BM970" s="51"/>
      <c r="BN970" s="51"/>
      <c r="BO970" s="51"/>
      <c r="BP970" s="51"/>
      <c r="BQ970" s="51"/>
      <c r="BR970" s="51"/>
      <c r="BS970" s="51"/>
      <c r="BT970" s="51"/>
      <c r="BU970" s="51"/>
      <c r="BV970" s="51"/>
      <c r="BW970" s="51"/>
      <c r="BX970" s="51"/>
      <c r="BY970" s="51"/>
      <c r="BZ970" s="51"/>
      <c r="CA970" s="51"/>
      <c r="C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  <c r="AW971" s="51"/>
      <c r="AX971" s="51"/>
      <c r="AY971" s="51"/>
      <c r="AZ971" s="51"/>
      <c r="BA971" s="51"/>
      <c r="BB971" s="51"/>
      <c r="BC971" s="51"/>
      <c r="BD971" s="51"/>
      <c r="BE971" s="51"/>
      <c r="BF971" s="51"/>
      <c r="BG971" s="51"/>
      <c r="BH971" s="51"/>
      <c r="BI971" s="51"/>
      <c r="BJ971" s="51"/>
      <c r="BK971" s="51"/>
      <c r="BL971" s="51"/>
      <c r="BM971" s="51"/>
      <c r="BN971" s="51"/>
      <c r="BO971" s="51"/>
      <c r="BP971" s="51"/>
      <c r="BQ971" s="51"/>
      <c r="BR971" s="51"/>
      <c r="BS971" s="51"/>
      <c r="BT971" s="51"/>
      <c r="BU971" s="51"/>
      <c r="BV971" s="51"/>
      <c r="BW971" s="51"/>
      <c r="BX971" s="51"/>
      <c r="BY971" s="51"/>
      <c r="BZ971" s="51"/>
      <c r="CA971" s="51"/>
      <c r="C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  <c r="AW972" s="51"/>
      <c r="AX972" s="51"/>
      <c r="AY972" s="51"/>
      <c r="AZ972" s="51"/>
      <c r="BA972" s="51"/>
      <c r="BB972" s="51"/>
      <c r="BC972" s="51"/>
      <c r="BD972" s="51"/>
      <c r="BE972" s="51"/>
      <c r="BF972" s="51"/>
      <c r="BG972" s="51"/>
      <c r="BH972" s="51"/>
      <c r="BI972" s="51"/>
      <c r="BJ972" s="51"/>
      <c r="BK972" s="51"/>
      <c r="BL972" s="51"/>
      <c r="BM972" s="51"/>
      <c r="BN972" s="51"/>
      <c r="BO972" s="51"/>
      <c r="BP972" s="51"/>
      <c r="BQ972" s="51"/>
      <c r="BR972" s="51"/>
      <c r="BS972" s="51"/>
      <c r="BT972" s="51"/>
      <c r="BU972" s="51"/>
      <c r="BV972" s="51"/>
      <c r="BW972" s="51"/>
      <c r="BX972" s="51"/>
      <c r="BY972" s="51"/>
      <c r="BZ972" s="51"/>
      <c r="CA972" s="51"/>
      <c r="C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  <c r="AW973" s="51"/>
      <c r="AX973" s="51"/>
      <c r="AY973" s="51"/>
      <c r="AZ973" s="51"/>
      <c r="BA973" s="51"/>
      <c r="BB973" s="51"/>
      <c r="BC973" s="51"/>
      <c r="BD973" s="51"/>
      <c r="BE973" s="51"/>
      <c r="BF973" s="51"/>
      <c r="BG973" s="51"/>
      <c r="BH973" s="51"/>
      <c r="BI973" s="51"/>
      <c r="BJ973" s="51"/>
      <c r="BK973" s="51"/>
      <c r="BL973" s="51"/>
      <c r="BM973" s="51"/>
      <c r="BN973" s="51"/>
      <c r="BO973" s="51"/>
      <c r="BP973" s="51"/>
      <c r="BQ973" s="51"/>
      <c r="BR973" s="51"/>
      <c r="BS973" s="51"/>
      <c r="BT973" s="51"/>
      <c r="BU973" s="51"/>
      <c r="BV973" s="51"/>
      <c r="BW973" s="51"/>
      <c r="BX973" s="51"/>
      <c r="BY973" s="51"/>
      <c r="BZ973" s="51"/>
      <c r="CA973" s="51"/>
      <c r="C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  <c r="AW974" s="51"/>
      <c r="AX974" s="51"/>
      <c r="AY974" s="51"/>
      <c r="AZ974" s="51"/>
      <c r="BA974" s="51"/>
      <c r="BB974" s="51"/>
      <c r="BC974" s="51"/>
      <c r="BD974" s="51"/>
      <c r="BE974" s="51"/>
      <c r="BF974" s="51"/>
      <c r="BG974" s="51"/>
      <c r="BH974" s="51"/>
      <c r="BI974" s="51"/>
      <c r="BJ974" s="51"/>
      <c r="BK974" s="51"/>
      <c r="BL974" s="51"/>
      <c r="BM974" s="51"/>
      <c r="BN974" s="51"/>
      <c r="BO974" s="51"/>
      <c r="BP974" s="51"/>
      <c r="BQ974" s="51"/>
      <c r="BR974" s="51"/>
      <c r="BS974" s="51"/>
      <c r="BT974" s="51"/>
      <c r="BU974" s="51"/>
      <c r="BV974" s="51"/>
      <c r="BW974" s="51"/>
      <c r="BX974" s="51"/>
      <c r="BY974" s="51"/>
      <c r="BZ974" s="51"/>
      <c r="CA974" s="51"/>
      <c r="C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  <c r="AW975" s="51"/>
      <c r="AX975" s="51"/>
      <c r="AY975" s="51"/>
      <c r="AZ975" s="51"/>
      <c r="BA975" s="51"/>
      <c r="BB975" s="51"/>
      <c r="BC975" s="51"/>
      <c r="BD975" s="51"/>
      <c r="BE975" s="51"/>
      <c r="BF975" s="51"/>
      <c r="BG975" s="51"/>
      <c r="BH975" s="51"/>
      <c r="BI975" s="51"/>
      <c r="BJ975" s="51"/>
      <c r="BK975" s="51"/>
      <c r="BL975" s="51"/>
      <c r="BM975" s="51"/>
      <c r="BN975" s="51"/>
      <c r="BO975" s="51"/>
      <c r="BP975" s="51"/>
      <c r="BQ975" s="51"/>
      <c r="BR975" s="51"/>
      <c r="BS975" s="51"/>
      <c r="BT975" s="51"/>
      <c r="BU975" s="51"/>
      <c r="BV975" s="51"/>
      <c r="BW975" s="51"/>
      <c r="BX975" s="51"/>
      <c r="BY975" s="51"/>
      <c r="BZ975" s="51"/>
      <c r="CA975" s="51"/>
      <c r="C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  <c r="AW976" s="51"/>
      <c r="AX976" s="51"/>
      <c r="AY976" s="51"/>
      <c r="AZ976" s="51"/>
      <c r="BA976" s="51"/>
      <c r="BB976" s="51"/>
      <c r="BC976" s="51"/>
      <c r="BD976" s="51"/>
      <c r="BE976" s="51"/>
      <c r="BF976" s="51"/>
      <c r="BG976" s="51"/>
      <c r="BH976" s="51"/>
      <c r="BI976" s="51"/>
      <c r="BJ976" s="51"/>
      <c r="BK976" s="51"/>
      <c r="BL976" s="51"/>
      <c r="BM976" s="51"/>
      <c r="BN976" s="51"/>
      <c r="BO976" s="51"/>
      <c r="BP976" s="51"/>
      <c r="BQ976" s="51"/>
      <c r="BR976" s="51"/>
      <c r="BS976" s="51"/>
      <c r="BT976" s="51"/>
      <c r="BU976" s="51"/>
      <c r="BV976" s="51"/>
      <c r="BW976" s="51"/>
      <c r="BX976" s="51"/>
      <c r="BY976" s="51"/>
      <c r="BZ976" s="51"/>
      <c r="CA976" s="51"/>
      <c r="C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  <c r="AW977" s="51"/>
      <c r="AX977" s="51"/>
      <c r="AY977" s="51"/>
      <c r="AZ977" s="51"/>
      <c r="BA977" s="51"/>
      <c r="BB977" s="51"/>
      <c r="BC977" s="51"/>
      <c r="BD977" s="51"/>
      <c r="BE977" s="51"/>
      <c r="BF977" s="51"/>
      <c r="BG977" s="51"/>
      <c r="BH977" s="51"/>
      <c r="BI977" s="51"/>
      <c r="BJ977" s="51"/>
      <c r="BK977" s="51"/>
      <c r="BL977" s="51"/>
      <c r="BM977" s="51"/>
      <c r="BN977" s="51"/>
      <c r="BO977" s="51"/>
      <c r="BP977" s="51"/>
      <c r="BQ977" s="51"/>
      <c r="BR977" s="51"/>
      <c r="BS977" s="51"/>
      <c r="BT977" s="51"/>
      <c r="BU977" s="51"/>
      <c r="BV977" s="51"/>
      <c r="BW977" s="51"/>
      <c r="BX977" s="51"/>
      <c r="BY977" s="51"/>
      <c r="BZ977" s="51"/>
      <c r="CA977" s="51"/>
      <c r="C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  <c r="AW978" s="51"/>
      <c r="AX978" s="51"/>
      <c r="AY978" s="51"/>
      <c r="AZ978" s="51"/>
      <c r="BA978" s="51"/>
      <c r="BB978" s="51"/>
      <c r="BC978" s="51"/>
      <c r="BD978" s="51"/>
      <c r="BE978" s="51"/>
      <c r="BF978" s="51"/>
      <c r="BG978" s="51"/>
      <c r="BH978" s="51"/>
      <c r="BI978" s="51"/>
      <c r="BJ978" s="51"/>
      <c r="BK978" s="51"/>
      <c r="BL978" s="51"/>
      <c r="BM978" s="51"/>
      <c r="BN978" s="51"/>
      <c r="BO978" s="51"/>
      <c r="BP978" s="51"/>
      <c r="BQ978" s="51"/>
      <c r="BR978" s="51"/>
      <c r="BS978" s="51"/>
      <c r="BT978" s="51"/>
      <c r="BU978" s="51"/>
      <c r="BV978" s="51"/>
      <c r="BW978" s="51"/>
      <c r="BX978" s="51"/>
      <c r="BY978" s="51"/>
      <c r="BZ978" s="51"/>
      <c r="CA978" s="51"/>
      <c r="C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  <c r="AW979" s="51"/>
      <c r="AX979" s="51"/>
      <c r="AY979" s="51"/>
      <c r="AZ979" s="51"/>
      <c r="BA979" s="51"/>
      <c r="BB979" s="51"/>
      <c r="BC979" s="51"/>
      <c r="BD979" s="51"/>
      <c r="BE979" s="51"/>
      <c r="BF979" s="51"/>
      <c r="BG979" s="51"/>
      <c r="BH979" s="51"/>
      <c r="BI979" s="51"/>
      <c r="BJ979" s="51"/>
      <c r="BK979" s="51"/>
      <c r="BL979" s="51"/>
      <c r="BM979" s="51"/>
      <c r="BN979" s="51"/>
      <c r="BO979" s="51"/>
      <c r="BP979" s="51"/>
      <c r="BQ979" s="51"/>
      <c r="BR979" s="51"/>
      <c r="BS979" s="51"/>
      <c r="BT979" s="51"/>
      <c r="BU979" s="51"/>
      <c r="BV979" s="51"/>
      <c r="BW979" s="51"/>
      <c r="BX979" s="51"/>
      <c r="BY979" s="51"/>
      <c r="BZ979" s="51"/>
      <c r="CA979" s="51"/>
      <c r="C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  <c r="AW980" s="51"/>
      <c r="AX980" s="51"/>
      <c r="AY980" s="51"/>
      <c r="AZ980" s="51"/>
      <c r="BA980" s="51"/>
      <c r="BB980" s="51"/>
      <c r="BC980" s="51"/>
      <c r="BD980" s="51"/>
      <c r="BE980" s="51"/>
      <c r="BF980" s="51"/>
      <c r="BG980" s="51"/>
      <c r="BH980" s="51"/>
      <c r="BI980" s="51"/>
      <c r="BJ980" s="51"/>
      <c r="BK980" s="51"/>
      <c r="BL980" s="51"/>
      <c r="BM980" s="51"/>
      <c r="BN980" s="51"/>
      <c r="BO980" s="51"/>
      <c r="BP980" s="51"/>
      <c r="BQ980" s="51"/>
      <c r="BR980" s="51"/>
      <c r="BS980" s="51"/>
      <c r="BT980" s="51"/>
      <c r="BU980" s="51"/>
      <c r="BV980" s="51"/>
      <c r="BW980" s="51"/>
      <c r="BX980" s="51"/>
      <c r="BY980" s="51"/>
      <c r="BZ980" s="51"/>
      <c r="CA980" s="51"/>
      <c r="C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  <c r="AW981" s="51"/>
      <c r="AX981" s="51"/>
      <c r="AY981" s="51"/>
      <c r="AZ981" s="51"/>
      <c r="BA981" s="51"/>
      <c r="BB981" s="51"/>
      <c r="BC981" s="51"/>
      <c r="BD981" s="51"/>
      <c r="BE981" s="51"/>
      <c r="BF981" s="51"/>
      <c r="BG981" s="51"/>
      <c r="BH981" s="51"/>
      <c r="BI981" s="51"/>
      <c r="BJ981" s="51"/>
      <c r="BK981" s="51"/>
      <c r="BL981" s="51"/>
      <c r="BM981" s="51"/>
      <c r="BN981" s="51"/>
      <c r="BO981" s="51"/>
      <c r="BP981" s="51"/>
      <c r="BQ981" s="51"/>
      <c r="BR981" s="51"/>
      <c r="BS981" s="51"/>
      <c r="BT981" s="51"/>
      <c r="BU981" s="51"/>
      <c r="BV981" s="51"/>
      <c r="BW981" s="51"/>
      <c r="BX981" s="51"/>
      <c r="BY981" s="51"/>
      <c r="BZ981" s="51"/>
      <c r="CA981" s="51"/>
      <c r="C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  <c r="AZ982" s="51"/>
      <c r="BA982" s="51"/>
      <c r="BB982" s="51"/>
      <c r="BC982" s="51"/>
      <c r="BD982" s="51"/>
      <c r="BE982" s="51"/>
      <c r="BF982" s="51"/>
      <c r="BG982" s="51"/>
      <c r="BH982" s="51"/>
      <c r="BI982" s="51"/>
      <c r="BJ982" s="51"/>
      <c r="BK982" s="51"/>
      <c r="BL982" s="51"/>
      <c r="BM982" s="51"/>
      <c r="BN982" s="51"/>
      <c r="BO982" s="51"/>
      <c r="BP982" s="51"/>
      <c r="BQ982" s="51"/>
      <c r="BR982" s="51"/>
      <c r="BS982" s="51"/>
      <c r="BT982" s="51"/>
      <c r="BU982" s="51"/>
      <c r="BV982" s="51"/>
      <c r="BW982" s="51"/>
      <c r="BX982" s="51"/>
      <c r="BY982" s="51"/>
      <c r="BZ982" s="51"/>
      <c r="CA982" s="51"/>
      <c r="C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  <c r="AW983" s="51"/>
      <c r="AX983" s="51"/>
      <c r="AY983" s="51"/>
      <c r="AZ983" s="51"/>
      <c r="BA983" s="51"/>
      <c r="BB983" s="51"/>
      <c r="BC983" s="51"/>
      <c r="BD983" s="51"/>
      <c r="BE983" s="51"/>
      <c r="BF983" s="51"/>
      <c r="BG983" s="51"/>
      <c r="BH983" s="51"/>
      <c r="BI983" s="51"/>
      <c r="BJ983" s="51"/>
      <c r="BK983" s="51"/>
      <c r="BL983" s="51"/>
      <c r="BM983" s="51"/>
      <c r="BN983" s="51"/>
      <c r="BO983" s="51"/>
      <c r="BP983" s="51"/>
      <c r="BQ983" s="51"/>
      <c r="BR983" s="51"/>
      <c r="BS983" s="51"/>
      <c r="BT983" s="51"/>
      <c r="BU983" s="51"/>
      <c r="BV983" s="51"/>
      <c r="BW983" s="51"/>
      <c r="BX983" s="51"/>
      <c r="BY983" s="51"/>
      <c r="BZ983" s="51"/>
      <c r="CA983" s="51"/>
      <c r="C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  <c r="AW984" s="51"/>
      <c r="AX984" s="51"/>
      <c r="AY984" s="51"/>
      <c r="AZ984" s="51"/>
      <c r="BA984" s="51"/>
      <c r="BB984" s="51"/>
      <c r="BC984" s="51"/>
      <c r="BD984" s="51"/>
      <c r="BE984" s="51"/>
      <c r="BF984" s="51"/>
      <c r="BG984" s="51"/>
      <c r="BH984" s="51"/>
      <c r="BI984" s="51"/>
      <c r="BJ984" s="51"/>
      <c r="BK984" s="51"/>
      <c r="BL984" s="51"/>
      <c r="BM984" s="51"/>
      <c r="BN984" s="51"/>
      <c r="BO984" s="51"/>
      <c r="BP984" s="51"/>
      <c r="BQ984" s="51"/>
      <c r="BR984" s="51"/>
      <c r="BS984" s="51"/>
      <c r="BT984" s="51"/>
      <c r="BU984" s="51"/>
      <c r="BV984" s="51"/>
      <c r="BW984" s="51"/>
      <c r="BX984" s="51"/>
      <c r="BY984" s="51"/>
      <c r="BZ984" s="51"/>
      <c r="CA984" s="51"/>
      <c r="C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  <c r="AW985" s="51"/>
      <c r="AX985" s="51"/>
      <c r="AY985" s="51"/>
      <c r="AZ985" s="51"/>
      <c r="BA985" s="51"/>
      <c r="BB985" s="51"/>
      <c r="BC985" s="51"/>
      <c r="BD985" s="51"/>
      <c r="BE985" s="51"/>
      <c r="BF985" s="51"/>
      <c r="BG985" s="51"/>
      <c r="BH985" s="51"/>
      <c r="BI985" s="51"/>
      <c r="BJ985" s="51"/>
      <c r="BK985" s="51"/>
      <c r="BL985" s="51"/>
      <c r="BM985" s="51"/>
      <c r="BN985" s="51"/>
      <c r="BO985" s="51"/>
      <c r="BP985" s="51"/>
      <c r="BQ985" s="51"/>
      <c r="BR985" s="51"/>
      <c r="BS985" s="51"/>
      <c r="BT985" s="51"/>
      <c r="BU985" s="51"/>
      <c r="BV985" s="51"/>
      <c r="BW985" s="51"/>
      <c r="BX985" s="51"/>
      <c r="BY985" s="51"/>
      <c r="BZ985" s="51"/>
      <c r="CA985" s="51"/>
      <c r="C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  <c r="AW986" s="51"/>
      <c r="AX986" s="51"/>
      <c r="AY986" s="51"/>
      <c r="AZ986" s="51"/>
      <c r="BA986" s="51"/>
      <c r="BB986" s="51"/>
      <c r="BC986" s="51"/>
      <c r="BD986" s="51"/>
      <c r="BE986" s="51"/>
      <c r="BF986" s="51"/>
      <c r="BG986" s="51"/>
      <c r="BH986" s="51"/>
      <c r="BI986" s="51"/>
      <c r="BJ986" s="51"/>
      <c r="BK986" s="51"/>
      <c r="BL986" s="51"/>
      <c r="BM986" s="51"/>
      <c r="BN986" s="51"/>
      <c r="BO986" s="51"/>
      <c r="BP986" s="51"/>
      <c r="BQ986" s="51"/>
      <c r="BR986" s="51"/>
      <c r="BS986" s="51"/>
      <c r="BT986" s="51"/>
      <c r="BU986" s="51"/>
      <c r="BV986" s="51"/>
      <c r="BW986" s="51"/>
      <c r="BX986" s="51"/>
      <c r="BY986" s="51"/>
      <c r="BZ986" s="51"/>
      <c r="CA986" s="51"/>
      <c r="C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  <c r="AW987" s="51"/>
      <c r="AX987" s="51"/>
      <c r="AY987" s="51"/>
      <c r="AZ987" s="51"/>
      <c r="BA987" s="51"/>
      <c r="BB987" s="51"/>
      <c r="BC987" s="51"/>
      <c r="BD987" s="51"/>
      <c r="BE987" s="51"/>
      <c r="BF987" s="51"/>
      <c r="BG987" s="51"/>
      <c r="BH987" s="51"/>
      <c r="BI987" s="51"/>
      <c r="BJ987" s="51"/>
      <c r="BK987" s="51"/>
      <c r="BL987" s="51"/>
      <c r="BM987" s="51"/>
      <c r="BN987" s="51"/>
      <c r="BO987" s="51"/>
      <c r="BP987" s="51"/>
      <c r="BQ987" s="51"/>
      <c r="BR987" s="51"/>
      <c r="BS987" s="51"/>
      <c r="BT987" s="51"/>
      <c r="BU987" s="51"/>
      <c r="BV987" s="51"/>
      <c r="BW987" s="51"/>
      <c r="BX987" s="51"/>
      <c r="BY987" s="51"/>
      <c r="BZ987" s="51"/>
      <c r="CA987" s="51"/>
      <c r="C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  <c r="AZ988" s="51"/>
      <c r="BA988" s="51"/>
      <c r="BB988" s="51"/>
      <c r="BC988" s="51"/>
      <c r="BD988" s="51"/>
      <c r="BE988" s="51"/>
      <c r="BF988" s="51"/>
      <c r="BG988" s="51"/>
      <c r="BH988" s="51"/>
      <c r="BI988" s="51"/>
      <c r="BJ988" s="51"/>
      <c r="BK988" s="51"/>
      <c r="BL988" s="51"/>
      <c r="BM988" s="51"/>
      <c r="BN988" s="51"/>
      <c r="BO988" s="51"/>
      <c r="BP988" s="51"/>
      <c r="BQ988" s="51"/>
      <c r="BR988" s="51"/>
      <c r="BS988" s="51"/>
      <c r="BT988" s="51"/>
      <c r="BU988" s="51"/>
      <c r="BV988" s="51"/>
      <c r="BW988" s="51"/>
      <c r="BX988" s="51"/>
      <c r="BY988" s="51"/>
      <c r="BZ988" s="51"/>
      <c r="CA988" s="51"/>
      <c r="C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  <c r="AW989" s="51"/>
      <c r="AX989" s="51"/>
      <c r="AY989" s="51"/>
      <c r="AZ989" s="51"/>
      <c r="BA989" s="51"/>
      <c r="BB989" s="51"/>
      <c r="BC989" s="51"/>
      <c r="BD989" s="51"/>
      <c r="BE989" s="51"/>
      <c r="BF989" s="51"/>
      <c r="BG989" s="51"/>
      <c r="BH989" s="51"/>
      <c r="BI989" s="51"/>
      <c r="BJ989" s="51"/>
      <c r="BK989" s="51"/>
      <c r="BL989" s="51"/>
      <c r="BM989" s="51"/>
      <c r="BN989" s="51"/>
      <c r="BO989" s="51"/>
      <c r="BP989" s="51"/>
      <c r="BQ989" s="51"/>
      <c r="BR989" s="51"/>
      <c r="BS989" s="51"/>
      <c r="BT989" s="51"/>
      <c r="BU989" s="51"/>
      <c r="BV989" s="51"/>
      <c r="BW989" s="51"/>
      <c r="BX989" s="51"/>
      <c r="BY989" s="51"/>
      <c r="BZ989" s="51"/>
      <c r="CA989" s="51"/>
      <c r="C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  <c r="AZ990" s="51"/>
      <c r="BA990" s="51"/>
      <c r="BB990" s="51"/>
      <c r="BC990" s="51"/>
      <c r="BD990" s="51"/>
      <c r="BE990" s="51"/>
      <c r="BF990" s="51"/>
      <c r="BG990" s="51"/>
      <c r="BH990" s="51"/>
      <c r="BI990" s="51"/>
      <c r="BJ990" s="51"/>
      <c r="BK990" s="51"/>
      <c r="BL990" s="51"/>
      <c r="BM990" s="51"/>
      <c r="BN990" s="51"/>
      <c r="BO990" s="51"/>
      <c r="BP990" s="51"/>
      <c r="BQ990" s="51"/>
      <c r="BR990" s="51"/>
      <c r="BS990" s="51"/>
      <c r="BT990" s="51"/>
      <c r="BU990" s="51"/>
      <c r="BV990" s="51"/>
      <c r="BW990" s="51"/>
      <c r="BX990" s="51"/>
      <c r="BY990" s="51"/>
      <c r="BZ990" s="51"/>
      <c r="CA990" s="51"/>
      <c r="C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  <c r="AW991" s="51"/>
      <c r="AX991" s="51"/>
      <c r="AY991" s="51"/>
      <c r="AZ991" s="51"/>
      <c r="BA991" s="51"/>
      <c r="BB991" s="51"/>
      <c r="BC991" s="51"/>
      <c r="BD991" s="51"/>
      <c r="BE991" s="51"/>
      <c r="BF991" s="51"/>
      <c r="BG991" s="51"/>
      <c r="BH991" s="51"/>
      <c r="BI991" s="51"/>
      <c r="BJ991" s="51"/>
      <c r="BK991" s="51"/>
      <c r="BL991" s="51"/>
      <c r="BM991" s="51"/>
      <c r="BN991" s="51"/>
      <c r="BO991" s="51"/>
      <c r="BP991" s="51"/>
      <c r="BQ991" s="51"/>
      <c r="BR991" s="51"/>
      <c r="BS991" s="51"/>
      <c r="BT991" s="51"/>
      <c r="BU991" s="51"/>
      <c r="BV991" s="51"/>
      <c r="BW991" s="51"/>
      <c r="BX991" s="51"/>
      <c r="BY991" s="51"/>
      <c r="BZ991" s="51"/>
      <c r="CA991" s="51"/>
      <c r="C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  <c r="AZ992" s="51"/>
      <c r="BA992" s="51"/>
      <c r="BB992" s="51"/>
      <c r="BC992" s="51"/>
      <c r="BD992" s="51"/>
      <c r="BE992" s="51"/>
      <c r="BF992" s="51"/>
      <c r="BG992" s="51"/>
      <c r="BH992" s="51"/>
      <c r="BI992" s="51"/>
      <c r="BJ992" s="51"/>
      <c r="BK992" s="51"/>
      <c r="BL992" s="51"/>
      <c r="BM992" s="51"/>
      <c r="BN992" s="51"/>
      <c r="BO992" s="51"/>
      <c r="BP992" s="51"/>
      <c r="BQ992" s="51"/>
      <c r="BR992" s="51"/>
      <c r="BS992" s="51"/>
      <c r="BT992" s="51"/>
      <c r="BU992" s="51"/>
      <c r="BV992" s="51"/>
      <c r="BW992" s="51"/>
      <c r="BX992" s="51"/>
      <c r="BY992" s="51"/>
      <c r="BZ992" s="51"/>
      <c r="CA992" s="51"/>
      <c r="C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  <c r="AW993" s="51"/>
      <c r="AX993" s="51"/>
      <c r="AY993" s="51"/>
      <c r="AZ993" s="51"/>
      <c r="BA993" s="51"/>
      <c r="BB993" s="51"/>
      <c r="BC993" s="51"/>
      <c r="BD993" s="51"/>
      <c r="BE993" s="51"/>
      <c r="BF993" s="51"/>
      <c r="BG993" s="51"/>
      <c r="BH993" s="51"/>
      <c r="BI993" s="51"/>
      <c r="BJ993" s="51"/>
      <c r="BK993" s="51"/>
      <c r="BL993" s="51"/>
      <c r="BM993" s="51"/>
      <c r="BN993" s="51"/>
      <c r="BO993" s="51"/>
      <c r="BP993" s="51"/>
      <c r="BQ993" s="51"/>
      <c r="BR993" s="51"/>
      <c r="BS993" s="51"/>
      <c r="BT993" s="51"/>
      <c r="BU993" s="51"/>
      <c r="BV993" s="51"/>
      <c r="BW993" s="51"/>
      <c r="BX993" s="51"/>
      <c r="BY993" s="51"/>
      <c r="BZ993" s="51"/>
      <c r="CA993" s="51"/>
      <c r="C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  <c r="AW994" s="51"/>
      <c r="AX994" s="51"/>
      <c r="AY994" s="51"/>
      <c r="AZ994" s="51"/>
      <c r="BA994" s="51"/>
      <c r="BB994" s="51"/>
      <c r="BC994" s="51"/>
      <c r="BD994" s="51"/>
      <c r="BE994" s="51"/>
      <c r="BF994" s="51"/>
      <c r="BG994" s="51"/>
      <c r="BH994" s="51"/>
      <c r="BI994" s="51"/>
      <c r="BJ994" s="51"/>
      <c r="BK994" s="51"/>
      <c r="BL994" s="51"/>
      <c r="BM994" s="51"/>
      <c r="BN994" s="51"/>
      <c r="BO994" s="51"/>
      <c r="BP994" s="51"/>
      <c r="BQ994" s="51"/>
      <c r="BR994" s="51"/>
      <c r="BS994" s="51"/>
      <c r="BT994" s="51"/>
      <c r="BU994" s="51"/>
      <c r="BV994" s="51"/>
      <c r="BW994" s="51"/>
      <c r="BX994" s="51"/>
      <c r="BY994" s="51"/>
      <c r="BZ994" s="51"/>
      <c r="CA994" s="51"/>
      <c r="C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  <c r="AW995" s="51"/>
      <c r="AX995" s="51"/>
      <c r="AY995" s="51"/>
      <c r="AZ995" s="51"/>
      <c r="BA995" s="51"/>
      <c r="BB995" s="51"/>
      <c r="BC995" s="51"/>
      <c r="BD995" s="51"/>
      <c r="BE995" s="51"/>
      <c r="BF995" s="51"/>
      <c r="BG995" s="51"/>
      <c r="BH995" s="51"/>
      <c r="BI995" s="51"/>
      <c r="BJ995" s="51"/>
      <c r="BK995" s="51"/>
      <c r="BL995" s="51"/>
      <c r="BM995" s="51"/>
      <c r="BN995" s="51"/>
      <c r="BO995" s="51"/>
      <c r="BP995" s="51"/>
      <c r="BQ995" s="51"/>
      <c r="BR995" s="51"/>
      <c r="BS995" s="51"/>
      <c r="BT995" s="51"/>
      <c r="BU995" s="51"/>
      <c r="BV995" s="51"/>
      <c r="BW995" s="51"/>
      <c r="BX995" s="51"/>
      <c r="BY995" s="51"/>
      <c r="BZ995" s="51"/>
      <c r="CA995" s="51"/>
      <c r="C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  <c r="AW996" s="51"/>
      <c r="AX996" s="51"/>
      <c r="AY996" s="51"/>
      <c r="AZ996" s="51"/>
      <c r="BA996" s="51"/>
      <c r="BB996" s="51"/>
      <c r="BC996" s="51"/>
      <c r="BD996" s="51"/>
      <c r="BE996" s="51"/>
      <c r="BF996" s="51"/>
      <c r="BG996" s="51"/>
      <c r="BH996" s="51"/>
      <c r="BI996" s="51"/>
      <c r="BJ996" s="51"/>
      <c r="BK996" s="51"/>
      <c r="BL996" s="51"/>
      <c r="BM996" s="51"/>
      <c r="BN996" s="51"/>
      <c r="BO996" s="51"/>
      <c r="BP996" s="51"/>
      <c r="BQ996" s="51"/>
      <c r="BR996" s="51"/>
      <c r="BS996" s="51"/>
      <c r="BT996" s="51"/>
      <c r="BU996" s="51"/>
      <c r="BV996" s="51"/>
      <c r="BW996" s="51"/>
      <c r="BX996" s="51"/>
      <c r="BY996" s="51"/>
      <c r="BZ996" s="51"/>
      <c r="CA996" s="51"/>
      <c r="C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  <c r="AW997" s="51"/>
      <c r="AX997" s="51"/>
      <c r="AY997" s="51"/>
      <c r="AZ997" s="51"/>
      <c r="BA997" s="51"/>
      <c r="BB997" s="51"/>
      <c r="BC997" s="51"/>
      <c r="BD997" s="51"/>
      <c r="BE997" s="51"/>
      <c r="BF997" s="51"/>
      <c r="BG997" s="51"/>
      <c r="BH997" s="51"/>
      <c r="BI997" s="51"/>
      <c r="BJ997" s="51"/>
      <c r="BK997" s="51"/>
      <c r="BL997" s="51"/>
      <c r="BM997" s="51"/>
      <c r="BN997" s="51"/>
      <c r="BO997" s="51"/>
      <c r="BP997" s="51"/>
      <c r="BQ997" s="51"/>
      <c r="BR997" s="51"/>
      <c r="BS997" s="51"/>
      <c r="BT997" s="51"/>
      <c r="BU997" s="51"/>
      <c r="BV997" s="51"/>
      <c r="BW997" s="51"/>
      <c r="BX997" s="51"/>
      <c r="BY997" s="51"/>
      <c r="BZ997" s="51"/>
      <c r="CA997" s="51"/>
      <c r="C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  <c r="AW998" s="51"/>
      <c r="AX998" s="51"/>
      <c r="AY998" s="51"/>
      <c r="AZ998" s="51"/>
      <c r="BA998" s="51"/>
      <c r="BB998" s="51"/>
      <c r="BC998" s="51"/>
      <c r="BD998" s="51"/>
      <c r="BE998" s="51"/>
      <c r="BF998" s="51"/>
      <c r="BG998" s="51"/>
      <c r="BH998" s="51"/>
      <c r="BI998" s="51"/>
      <c r="BJ998" s="51"/>
      <c r="BK998" s="51"/>
      <c r="BL998" s="51"/>
      <c r="BM998" s="51"/>
      <c r="BN998" s="51"/>
      <c r="BO998" s="51"/>
      <c r="BP998" s="51"/>
      <c r="BQ998" s="51"/>
      <c r="BR998" s="51"/>
      <c r="BS998" s="51"/>
      <c r="BT998" s="51"/>
      <c r="BU998" s="51"/>
      <c r="BV998" s="51"/>
      <c r="BW998" s="51"/>
      <c r="BX998" s="51"/>
      <c r="BY998" s="51"/>
      <c r="BZ998" s="51"/>
      <c r="CA998" s="51"/>
      <c r="CB998" s="51"/>
    </row>
  </sheetData>
  <mergeCells count="23">
    <mergeCell ref="D1:F1"/>
    <mergeCell ref="G1:J1"/>
    <mergeCell ref="L1:N1"/>
    <mergeCell ref="O1:Q1"/>
    <mergeCell ref="R1:U1"/>
    <mergeCell ref="W1:AB1"/>
    <mergeCell ref="AC1:AD1"/>
    <mergeCell ref="AE1:AG1"/>
    <mergeCell ref="AH1:AI1"/>
    <mergeCell ref="AJ1:AL1"/>
    <mergeCell ref="AM1:AO1"/>
    <mergeCell ref="AP1:AR1"/>
    <mergeCell ref="AS1:AT1"/>
    <mergeCell ref="AU1:AV1"/>
    <mergeCell ref="BY1:BZ1"/>
    <mergeCell ref="CA1:CB1"/>
    <mergeCell ref="AW1:BA1"/>
    <mergeCell ref="BC1:BE1"/>
    <mergeCell ref="BF1:BK1"/>
    <mergeCell ref="BL1:BM1"/>
    <mergeCell ref="BN1:BQ1"/>
    <mergeCell ref="BR1:BT1"/>
    <mergeCell ref="BU1:BX1"/>
  </mergeCells>
  <drawing r:id="rId1"/>
</worksheet>
</file>