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73936864-0595-4736-BEA1-8E01FA1395FF}" xr6:coauthVersionLast="47" xr6:coauthVersionMax="47" xr10:uidLastSave="{00000000-0000-0000-0000-000000000000}"/>
  <bookViews>
    <workbookView xWindow="28680" yWindow="3105" windowWidth="21840" windowHeight="13020" tabRatio="827" firstSheet="1" activeTab="1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Emil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" i="1" l="1"/>
  <c r="N235" i="1"/>
  <c r="N236" i="1"/>
  <c r="N237" i="1"/>
  <c r="N238" i="1"/>
  <c r="N239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C22" i="15" s="1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<sst xmlns="http://schemas.openxmlformats.org/spreadsheetml/2006/main" count="5581" uniqueCount="79">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</sst>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6</c:v>
                </c:pt>
                <c:pt idx="186">
                  <c:v>7</c:v>
                </c:pt>
                <c:pt idx="187">
                  <c:v>9</c:v>
                </c:pt>
                <c:pt idx="191">
                  <c:v>10</c:v>
                </c:pt>
                <c:pt idx="192">
                  <c:v>9</c:v>
                </c:pt>
                <c:pt idx="195">
                  <c:v>8</c:v>
                </c:pt>
                <c:pt idx="198">
                  <c:v>6</c:v>
                </c:pt>
                <c:pt idx="199">
                  <c:v>2</c:v>
                </c:pt>
                <c:pt idx="201">
                  <c:v>5</c:v>
                </c:pt>
                <c:pt idx="203">
                  <c:v>7</c:v>
                </c:pt>
                <c:pt idx="205">
                  <c:v>11</c:v>
                </c:pt>
                <c:pt idx="207">
                  <c:v>9</c:v>
                </c:pt>
                <c:pt idx="209">
                  <c:v>11</c:v>
                </c:pt>
                <c:pt idx="213">
                  <c:v>7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10</c:v>
                </c:pt>
                <c:pt idx="2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4.2413512208449156</c:v>
                </c:pt>
                <c:pt idx="43">
                  <c:v>4.2413512208449156</c:v>
                </c:pt>
                <c:pt idx="44">
                  <c:v>4.2413512208449156</c:v>
                </c:pt>
                <c:pt idx="45">
                  <c:v>4.2413512208449156</c:v>
                </c:pt>
                <c:pt idx="46">
                  <c:v>4.2413512208449156</c:v>
                </c:pt>
                <c:pt idx="47">
                  <c:v>4.2413512208449156</c:v>
                </c:pt>
                <c:pt idx="48">
                  <c:v>4.2413512208449156</c:v>
                </c:pt>
                <c:pt idx="49">
                  <c:v>4.5220401151909835</c:v>
                </c:pt>
                <c:pt idx="50">
                  <c:v>4.9219407099669112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  <c:pt idx="27">
                  <c:v>10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8.3574053953312415</c:v>
                </c:pt>
                <c:pt idx="44">
                  <c:v>8.3574053953312415</c:v>
                </c:pt>
                <c:pt idx="45">
                  <c:v>8.3574053953312415</c:v>
                </c:pt>
                <c:pt idx="46">
                  <c:v>8.3574053953312415</c:v>
                </c:pt>
                <c:pt idx="47">
                  <c:v>8.1191957894637117</c:v>
                </c:pt>
                <c:pt idx="48">
                  <c:v>8.1191957894637117</c:v>
                </c:pt>
                <c:pt idx="49">
                  <c:v>8.5185237449384434</c:v>
                </c:pt>
                <c:pt idx="50">
                  <c:v>8.1614149775515212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3.5151570705744528</c:v>
                </c:pt>
                <c:pt idx="28">
                  <c:v>3.5151570705744528</c:v>
                </c:pt>
                <c:pt idx="29">
                  <c:v>3.5151570705744528</c:v>
                </c:pt>
                <c:pt idx="30">
                  <c:v>3.5151570705744528</c:v>
                </c:pt>
                <c:pt idx="31">
                  <c:v>3.5151570705744528</c:v>
                </c:pt>
                <c:pt idx="32">
                  <c:v>3.5151570705744528</c:v>
                </c:pt>
                <c:pt idx="33">
                  <c:v>3.5151570705744528</c:v>
                </c:pt>
                <c:pt idx="34">
                  <c:v>3.5151570705744528</c:v>
                </c:pt>
                <c:pt idx="35">
                  <c:v>3.5151570705744528</c:v>
                </c:pt>
                <c:pt idx="36">
                  <c:v>3.5151570705744528</c:v>
                </c:pt>
                <c:pt idx="37">
                  <c:v>3.5151570705744528</c:v>
                </c:pt>
                <c:pt idx="38">
                  <c:v>3.5151570705744528</c:v>
                </c:pt>
                <c:pt idx="39">
                  <c:v>3.5151570705744528</c:v>
                </c:pt>
                <c:pt idx="40">
                  <c:v>3.5151570705744528</c:v>
                </c:pt>
                <c:pt idx="41">
                  <c:v>3.5151570705744528</c:v>
                </c:pt>
                <c:pt idx="42">
                  <c:v>3.5151570705744528</c:v>
                </c:pt>
                <c:pt idx="43">
                  <c:v>3.8724899509145967</c:v>
                </c:pt>
                <c:pt idx="44">
                  <c:v>3.8724899509145967</c:v>
                </c:pt>
                <c:pt idx="45">
                  <c:v>3.8724899509145967</c:v>
                </c:pt>
                <c:pt idx="46">
                  <c:v>3.8724899509145967</c:v>
                </c:pt>
                <c:pt idx="47">
                  <c:v>3.8724899509145967</c:v>
                </c:pt>
                <c:pt idx="48">
                  <c:v>3.8724899509145967</c:v>
                </c:pt>
                <c:pt idx="49">
                  <c:v>4.140593019675185</c:v>
                </c:pt>
                <c:pt idx="50">
                  <c:v>5.2871502390906899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31">
                  <c:v>8</c:v>
                </c:pt>
                <c:pt idx="34">
                  <c:v>6</c:v>
                </c:pt>
                <c:pt idx="4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  <c:pt idx="48">
                  <c:v>7.997100979483057</c:v>
                </c:pt>
                <c:pt idx="49">
                  <c:v>8.2523167565136255</c:v>
                </c:pt>
                <c:pt idx="50">
                  <c:v>8.0695852260650405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  <c:pt idx="48">
                  <c:v>4.971063082399267</c:v>
                </c:pt>
                <c:pt idx="49">
                  <c:v>5.8016475460500176</c:v>
                </c:pt>
                <c:pt idx="50">
                  <c:v>5.8408494036000684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8.3495123529871549</c:v>
                </c:pt>
                <c:pt idx="47">
                  <c:v>8.4995583827707701</c:v>
                </c:pt>
                <c:pt idx="48">
                  <c:v>8.4995583827707701</c:v>
                </c:pt>
                <c:pt idx="49">
                  <c:v>8.4995583827707701</c:v>
                </c:pt>
                <c:pt idx="50">
                  <c:v>8.4995583827707701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  <c:pt idx="48">
                  <c:v>4.4099457720179647</c:v>
                </c:pt>
                <c:pt idx="49">
                  <c:v>4.4099457720179647</c:v>
                </c:pt>
                <c:pt idx="50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3">
                  <c:v>7</c:v>
                </c:pt>
                <c:pt idx="4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  <c:pt idx="48">
                  <c:v>7.5011098012247235</c:v>
                </c:pt>
                <c:pt idx="49">
                  <c:v>7.4632626600073806</c:v>
                </c:pt>
                <c:pt idx="50">
                  <c:v>7.4632626600073806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  <c:pt idx="48">
                  <c:v>5.2111693613465819</c:v>
                </c:pt>
                <c:pt idx="49">
                  <c:v>4.9275211026847741</c:v>
                </c:pt>
                <c:pt idx="50">
                  <c:v>4.9275211026847741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  <c:pt idx="49">
                  <c:v>9</c:v>
                </c:pt>
                <c:pt idx="50">
                  <c:v>6</c:v>
                </c:pt>
                <c:pt idx="53">
                  <c:v>6</c:v>
                </c:pt>
                <c:pt idx="54">
                  <c:v>2</c:v>
                </c:pt>
                <c:pt idx="56">
                  <c:v>5</c:v>
                </c:pt>
                <c:pt idx="58">
                  <c:v>7</c:v>
                </c:pt>
                <c:pt idx="60">
                  <c:v>11</c:v>
                </c:pt>
                <c:pt idx="62">
                  <c:v>9</c:v>
                </c:pt>
                <c:pt idx="64">
                  <c:v>11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5.7527024409855665</c:v>
                </c:pt>
                <c:pt idx="11">
                  <c:v>5.7527024409855665</c:v>
                </c:pt>
                <c:pt idx="12">
                  <c:v>5.7527024409855665</c:v>
                </c:pt>
                <c:pt idx="13">
                  <c:v>5.7527024409855665</c:v>
                </c:pt>
                <c:pt idx="14">
                  <c:v>5.7527024409855665</c:v>
                </c:pt>
                <c:pt idx="15">
                  <c:v>5.7527024409855665</c:v>
                </c:pt>
                <c:pt idx="16">
                  <c:v>5.7527024409855665</c:v>
                </c:pt>
                <c:pt idx="17">
                  <c:v>5.7527024409855665</c:v>
                </c:pt>
                <c:pt idx="18">
                  <c:v>5.7527024409855665</c:v>
                </c:pt>
                <c:pt idx="19">
                  <c:v>5.7527024409855665</c:v>
                </c:pt>
                <c:pt idx="20">
                  <c:v>5.7527024409855665</c:v>
                </c:pt>
                <c:pt idx="21">
                  <c:v>5.7527024409855665</c:v>
                </c:pt>
                <c:pt idx="22">
                  <c:v>5.7527024409855665</c:v>
                </c:pt>
                <c:pt idx="23">
                  <c:v>5.7527024409855665</c:v>
                </c:pt>
                <c:pt idx="24">
                  <c:v>5.7527024409855665</c:v>
                </c:pt>
                <c:pt idx="25">
                  <c:v>5.7527024409855665</c:v>
                </c:pt>
                <c:pt idx="26">
                  <c:v>5.7527024409855665</c:v>
                </c:pt>
                <c:pt idx="27">
                  <c:v>6.1264425153765423</c:v>
                </c:pt>
                <c:pt idx="28">
                  <c:v>6.1264425153765423</c:v>
                </c:pt>
                <c:pt idx="29">
                  <c:v>6.1264425153765423</c:v>
                </c:pt>
                <c:pt idx="30">
                  <c:v>6.298678106454739</c:v>
                </c:pt>
                <c:pt idx="31">
                  <c:v>5.9702135217955314</c:v>
                </c:pt>
                <c:pt idx="32">
                  <c:v>5.9702135217955314</c:v>
                </c:pt>
                <c:pt idx="33">
                  <c:v>5.9702135217955314</c:v>
                </c:pt>
                <c:pt idx="34">
                  <c:v>6.6546041476147124</c:v>
                </c:pt>
                <c:pt idx="35">
                  <c:v>6.6546041476147124</c:v>
                </c:pt>
                <c:pt idx="36">
                  <c:v>7.1602000624515343</c:v>
                </c:pt>
                <c:pt idx="37">
                  <c:v>7.4175907931873892</c:v>
                </c:pt>
                <c:pt idx="38">
                  <c:v>7.4175907931873892</c:v>
                </c:pt>
                <c:pt idx="39">
                  <c:v>7.4175907931873892</c:v>
                </c:pt>
                <c:pt idx="40">
                  <c:v>7.4175907931873892</c:v>
                </c:pt>
                <c:pt idx="41">
                  <c:v>7.4175907931873892</c:v>
                </c:pt>
                <c:pt idx="42">
                  <c:v>7.2606553821905306</c:v>
                </c:pt>
                <c:pt idx="43">
                  <c:v>7.4942654860507991</c:v>
                </c:pt>
                <c:pt idx="44">
                  <c:v>7.7474928163860532</c:v>
                </c:pt>
                <c:pt idx="45">
                  <c:v>7.7474928163860532</c:v>
                </c:pt>
                <c:pt idx="46">
                  <c:v>7.9399968907024983</c:v>
                </c:pt>
                <c:pt idx="47">
                  <c:v>8.116854484987412</c:v>
                </c:pt>
                <c:pt idx="48">
                  <c:v>8.116854484987412</c:v>
                </c:pt>
                <c:pt idx="49">
                  <c:v>8.0562724782811692</c:v>
                </c:pt>
                <c:pt idx="50">
                  <c:v>8.0992665960493806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3.3461834436232931</c:v>
                </c:pt>
                <c:pt idx="11">
                  <c:v>3.3461834436232931</c:v>
                </c:pt>
                <c:pt idx="12">
                  <c:v>3.3461834436232931</c:v>
                </c:pt>
                <c:pt idx="13">
                  <c:v>3.3461834436232931</c:v>
                </c:pt>
                <c:pt idx="14">
                  <c:v>3.3461834436232931</c:v>
                </c:pt>
                <c:pt idx="15">
                  <c:v>3.3461834436232931</c:v>
                </c:pt>
                <c:pt idx="16">
                  <c:v>3.3461834436232931</c:v>
                </c:pt>
                <c:pt idx="17">
                  <c:v>3.3461834436232931</c:v>
                </c:pt>
                <c:pt idx="18">
                  <c:v>3.3461834436232931</c:v>
                </c:pt>
                <c:pt idx="19">
                  <c:v>3.3461834436232931</c:v>
                </c:pt>
                <c:pt idx="20">
                  <c:v>3.3461834436232931</c:v>
                </c:pt>
                <c:pt idx="21">
                  <c:v>3.3461834436232931</c:v>
                </c:pt>
                <c:pt idx="22">
                  <c:v>3.3461834436232931</c:v>
                </c:pt>
                <c:pt idx="23">
                  <c:v>3.3461834436232931</c:v>
                </c:pt>
                <c:pt idx="24">
                  <c:v>3.3461834436232931</c:v>
                </c:pt>
                <c:pt idx="25">
                  <c:v>3.3461834436232931</c:v>
                </c:pt>
                <c:pt idx="26">
                  <c:v>3.3461834436232931</c:v>
                </c:pt>
                <c:pt idx="27">
                  <c:v>3.6820697233286701</c:v>
                </c:pt>
                <c:pt idx="28">
                  <c:v>3.6820697233286701</c:v>
                </c:pt>
                <c:pt idx="29">
                  <c:v>3.6820697233286701</c:v>
                </c:pt>
                <c:pt idx="30">
                  <c:v>3.5606880754829091</c:v>
                </c:pt>
                <c:pt idx="31">
                  <c:v>3.766289256614388</c:v>
                </c:pt>
                <c:pt idx="32">
                  <c:v>3.766289256614388</c:v>
                </c:pt>
                <c:pt idx="33">
                  <c:v>3.766289256614388</c:v>
                </c:pt>
                <c:pt idx="34">
                  <c:v>3.9349550773821087</c:v>
                </c:pt>
                <c:pt idx="35">
                  <c:v>3.9349550773821087</c:v>
                </c:pt>
                <c:pt idx="36">
                  <c:v>4.2996361522154061</c:v>
                </c:pt>
                <c:pt idx="37">
                  <c:v>4.2972822031808038</c:v>
                </c:pt>
                <c:pt idx="38">
                  <c:v>4.2972822031808038</c:v>
                </c:pt>
                <c:pt idx="39">
                  <c:v>4.2972822031808038</c:v>
                </c:pt>
                <c:pt idx="40">
                  <c:v>4.2972822031808038</c:v>
                </c:pt>
                <c:pt idx="41">
                  <c:v>4.2972822031808038</c:v>
                </c:pt>
                <c:pt idx="42">
                  <c:v>4.295898100608178</c:v>
                </c:pt>
                <c:pt idx="43">
                  <c:v>4.4070377505654097</c:v>
                </c:pt>
                <c:pt idx="44">
                  <c:v>4.4317295632029534</c:v>
                </c:pt>
                <c:pt idx="45">
                  <c:v>4.4317295632029534</c:v>
                </c:pt>
                <c:pt idx="46">
                  <c:v>4.49636660842111</c:v>
                </c:pt>
                <c:pt idx="47">
                  <c:v>4.7273795915229826</c:v>
                </c:pt>
                <c:pt idx="48">
                  <c:v>4.7273795915229826</c:v>
                </c:pt>
                <c:pt idx="49">
                  <c:v>4.737582193853628</c:v>
                </c:pt>
                <c:pt idx="50">
                  <c:v>5.0313683457870813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6.0170140696374368</c:v>
                </c:pt>
                <c:pt idx="37">
                  <c:v>6.397113710905078</c:v>
                </c:pt>
                <c:pt idx="38">
                  <c:v>6.397113710905078</c:v>
                </c:pt>
                <c:pt idx="39">
                  <c:v>6.397113710905078</c:v>
                </c:pt>
                <c:pt idx="40">
                  <c:v>6.397113710905078</c:v>
                </c:pt>
                <c:pt idx="41">
                  <c:v>6.397113710905078</c:v>
                </c:pt>
                <c:pt idx="42">
                  <c:v>6.397113710905078</c:v>
                </c:pt>
                <c:pt idx="43">
                  <c:v>6.7264740173564785</c:v>
                </c:pt>
                <c:pt idx="44">
                  <c:v>6.7264740173564785</c:v>
                </c:pt>
                <c:pt idx="45">
                  <c:v>6.7264740173564785</c:v>
                </c:pt>
                <c:pt idx="46">
                  <c:v>6.7264740173564785</c:v>
                </c:pt>
                <c:pt idx="47">
                  <c:v>6.7264740173564785</c:v>
                </c:pt>
                <c:pt idx="48">
                  <c:v>6.7264740173564785</c:v>
                </c:pt>
                <c:pt idx="49">
                  <c:v>6.7278948668015284</c:v>
                </c:pt>
                <c:pt idx="50">
                  <c:v>7.0996956485523395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4.1735745846730499</c:v>
                </c:pt>
                <c:pt idx="11">
                  <c:v>4.1735745846730499</c:v>
                </c:pt>
                <c:pt idx="12">
                  <c:v>4.1735745846730499</c:v>
                </c:pt>
                <c:pt idx="13">
                  <c:v>4.1735745846730499</c:v>
                </c:pt>
                <c:pt idx="14">
                  <c:v>4.1735745846730499</c:v>
                </c:pt>
                <c:pt idx="15">
                  <c:v>4.1735745846730499</c:v>
                </c:pt>
                <c:pt idx="16">
                  <c:v>4.1735745846730499</c:v>
                </c:pt>
                <c:pt idx="17">
                  <c:v>4.1735745846730499</c:v>
                </c:pt>
                <c:pt idx="18">
                  <c:v>4.1735745846730499</c:v>
                </c:pt>
                <c:pt idx="19">
                  <c:v>4.1735745846730499</c:v>
                </c:pt>
                <c:pt idx="20">
                  <c:v>4.1735745846730499</c:v>
                </c:pt>
                <c:pt idx="21">
                  <c:v>4.1735745846730499</c:v>
                </c:pt>
                <c:pt idx="22">
                  <c:v>4.1735745846730499</c:v>
                </c:pt>
                <c:pt idx="23">
                  <c:v>4.1735745846730499</c:v>
                </c:pt>
                <c:pt idx="24">
                  <c:v>4.1735745846730499</c:v>
                </c:pt>
                <c:pt idx="25">
                  <c:v>4.1735745846730499</c:v>
                </c:pt>
                <c:pt idx="26">
                  <c:v>4.1735745846730499</c:v>
                </c:pt>
                <c:pt idx="27">
                  <c:v>4.1735745846730499</c:v>
                </c:pt>
                <c:pt idx="28">
                  <c:v>4.1735745846730499</c:v>
                </c:pt>
                <c:pt idx="29">
                  <c:v>4.1735745846730499</c:v>
                </c:pt>
                <c:pt idx="30">
                  <c:v>2.1600530053994689</c:v>
                </c:pt>
                <c:pt idx="31">
                  <c:v>2.1600530053994689</c:v>
                </c:pt>
                <c:pt idx="32">
                  <c:v>2.1600530053994689</c:v>
                </c:pt>
                <c:pt idx="33">
                  <c:v>2.1600530053994689</c:v>
                </c:pt>
                <c:pt idx="34">
                  <c:v>2.1600530053994689</c:v>
                </c:pt>
                <c:pt idx="35">
                  <c:v>2.1600530053994689</c:v>
                </c:pt>
                <c:pt idx="36">
                  <c:v>3.2957831353904647</c:v>
                </c:pt>
                <c:pt idx="37">
                  <c:v>3.4890926999475074</c:v>
                </c:pt>
                <c:pt idx="38">
                  <c:v>3.4890926999475074</c:v>
                </c:pt>
                <c:pt idx="39">
                  <c:v>3.4890926999475074</c:v>
                </c:pt>
                <c:pt idx="40">
                  <c:v>3.4890926999475074</c:v>
                </c:pt>
                <c:pt idx="41">
                  <c:v>3.4890926999475074</c:v>
                </c:pt>
                <c:pt idx="42">
                  <c:v>3.4890926999475074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9</c:v>
                </c:pt>
                <c:pt idx="58">
                  <c:v>10</c:v>
                </c:pt>
                <c:pt idx="59">
                  <c:v>9</c:v>
                </c:pt>
                <c:pt idx="64">
                  <c:v>6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9.2749136126388425</c:v>
                </c:pt>
                <c:pt idx="47">
                  <c:v>9.2262244478998756</c:v>
                </c:pt>
                <c:pt idx="48">
                  <c:v>9.2262244478998756</c:v>
                </c:pt>
                <c:pt idx="49">
                  <c:v>9.1807185863413032</c:v>
                </c:pt>
                <c:pt idx="50">
                  <c:v>9.0697963914207644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  <c:pt idx="48">
                  <c:v>4.6162134531429153</c:v>
                </c:pt>
                <c:pt idx="49">
                  <c:v>4.7500740018916936</c:v>
                </c:pt>
                <c:pt idx="50">
                  <c:v>5.1313530590627909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7.6648886430577781</c:v>
                </c:pt>
                <c:pt idx="37">
                  <c:v>7.7596007684259005</c:v>
                </c:pt>
                <c:pt idx="38">
                  <c:v>7.7596007684259005</c:v>
                </c:pt>
                <c:pt idx="39">
                  <c:v>7.7596007684259005</c:v>
                </c:pt>
                <c:pt idx="40">
                  <c:v>7.7596007684259005</c:v>
                </c:pt>
                <c:pt idx="41">
                  <c:v>7.7596007684259005</c:v>
                </c:pt>
                <c:pt idx="42">
                  <c:v>7.3058545053440875</c:v>
                </c:pt>
                <c:pt idx="43">
                  <c:v>7.5375164674953856</c:v>
                </c:pt>
                <c:pt idx="44">
                  <c:v>7.8224355071657019</c:v>
                </c:pt>
                <c:pt idx="45">
                  <c:v>7.8224355071657019</c:v>
                </c:pt>
                <c:pt idx="46">
                  <c:v>7.8513123429167511</c:v>
                </c:pt>
                <c:pt idx="47">
                  <c:v>7.9574041716007722</c:v>
                </c:pt>
                <c:pt idx="48">
                  <c:v>7.9574041716007722</c:v>
                </c:pt>
                <c:pt idx="49">
                  <c:v>7.8999915673890992</c:v>
                </c:pt>
                <c:pt idx="50">
                  <c:v>7.8999915673890992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5.3998185159775787</c:v>
                </c:pt>
                <c:pt idx="28">
                  <c:v>5.3998185159775787</c:v>
                </c:pt>
                <c:pt idx="29">
                  <c:v>5.3998185159775787</c:v>
                </c:pt>
                <c:pt idx="30">
                  <c:v>4.4661806568408826</c:v>
                </c:pt>
                <c:pt idx="31">
                  <c:v>4.4661806568408826</c:v>
                </c:pt>
                <c:pt idx="32">
                  <c:v>4.4661806568408826</c:v>
                </c:pt>
                <c:pt idx="33">
                  <c:v>4.4661806568408826</c:v>
                </c:pt>
                <c:pt idx="34">
                  <c:v>4.3309910896739421</c:v>
                </c:pt>
                <c:pt idx="35">
                  <c:v>4.3309910896739421</c:v>
                </c:pt>
                <c:pt idx="36">
                  <c:v>5.059713634979869</c:v>
                </c:pt>
                <c:pt idx="37">
                  <c:v>4.9264907257194155</c:v>
                </c:pt>
                <c:pt idx="38">
                  <c:v>4.9264907257194155</c:v>
                </c:pt>
                <c:pt idx="39">
                  <c:v>4.9264907257194155</c:v>
                </c:pt>
                <c:pt idx="40">
                  <c:v>4.9264907257194155</c:v>
                </c:pt>
                <c:pt idx="41">
                  <c:v>4.9264907257194155</c:v>
                </c:pt>
                <c:pt idx="42">
                  <c:v>4.6803326625050428</c:v>
                </c:pt>
                <c:pt idx="43">
                  <c:v>4.8164380322936964</c:v>
                </c:pt>
                <c:pt idx="44">
                  <c:v>4.8164380322936964</c:v>
                </c:pt>
                <c:pt idx="45">
                  <c:v>4.8164380322936964</c:v>
                </c:pt>
                <c:pt idx="46">
                  <c:v>4.8352719371703712</c:v>
                </c:pt>
                <c:pt idx="47">
                  <c:v>5.0671435212975267</c:v>
                </c:pt>
                <c:pt idx="48">
                  <c:v>5.0671435212975267</c:v>
                </c:pt>
                <c:pt idx="49">
                  <c:v>5.1572769604859197</c:v>
                </c:pt>
                <c:pt idx="50">
                  <c:v>5.1572769604859197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8.2451971235641928</c:v>
                </c:pt>
                <c:pt idx="1">
                  <c:v>11.834434058963517</c:v>
                </c:pt>
                <c:pt idx="2">
                  <c:v>6.8575276853199316</c:v>
                </c:pt>
                <c:pt idx="3">
                  <c:v>7.9207804171160046</c:v>
                </c:pt>
                <c:pt idx="4">
                  <c:v>8.3603790433328946</c:v>
                </c:pt>
                <c:pt idx="5">
                  <c:v>5.2943412753593435</c:v>
                </c:pt>
                <c:pt idx="6">
                  <c:v>10.311935369774876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9.491393275239421</c:v>
                </c:pt>
                <c:pt idx="1">
                  <c:v>5.1634396312986368</c:v>
                </c:pt>
                <c:pt idx="2">
                  <c:v>10.536535015078597</c:v>
                </c:pt>
                <c:pt idx="3">
                  <c:v>9.4955896491251242</c:v>
                </c:pt>
                <c:pt idx="4">
                  <c:v>9.2272432042262622</c:v>
                </c:pt>
                <c:pt idx="5">
                  <c:v>11.571286588329837</c:v>
                </c:pt>
                <c:pt idx="6">
                  <c:v>9.2876144074653126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63.795505976195912</c:v>
                </c:pt>
                <c:pt idx="1">
                  <c:v>64.495710482200479</c:v>
                </c:pt>
                <c:pt idx="2">
                  <c:v>68.039123379499827</c:v>
                </c:pt>
                <c:pt idx="3">
                  <c:v>68.786572948314785</c:v>
                </c:pt>
                <c:pt idx="4">
                  <c:v>41.504263430395341</c:v>
                </c:pt>
                <c:pt idx="5">
                  <c:v>63.617523613361215</c:v>
                </c:pt>
                <c:pt idx="6">
                  <c:v>88.466648812180864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38.762171611068425</c:v>
                </c:pt>
                <c:pt idx="1">
                  <c:v>37.592842137460138</c:v>
                </c:pt>
                <c:pt idx="2">
                  <c:v>27.925549961806183</c:v>
                </c:pt>
                <c:pt idx="3">
                  <c:v>35.034683846144333</c:v>
                </c:pt>
                <c:pt idx="4">
                  <c:v>23.65659078410647</c:v>
                </c:pt>
                <c:pt idx="5">
                  <c:v>38.415468650234288</c:v>
                </c:pt>
                <c:pt idx="6">
                  <c:v>30.280034989676864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5.984381375964209</c:v>
                </c:pt>
                <c:pt idx="1">
                  <c:v>6.9445059835545067</c:v>
                </c:pt>
                <c:pt idx="2">
                  <c:v>6.5635514278017997</c:v>
                </c:pt>
                <c:pt idx="3">
                  <c:v>5.9292650844460759</c:v>
                </c:pt>
                <c:pt idx="4">
                  <c:v>2.9243667877664219</c:v>
                </c:pt>
                <c:pt idx="5">
                  <c:v>5.589405319741144</c:v>
                </c:pt>
                <c:pt idx="6">
                  <c:v>9.7573358688790961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4.6671945197337861</c:v>
                </c:pt>
                <c:pt idx="1">
                  <c:v>2.971985813207553</c:v>
                </c:pt>
                <c:pt idx="2">
                  <c:v>3.8005799325943883</c:v>
                </c:pt>
                <c:pt idx="3">
                  <c:v>4.5139489125533352</c:v>
                </c:pt>
                <c:pt idx="4">
                  <c:v>4.229459411649124</c:v>
                </c:pt>
                <c:pt idx="5">
                  <c:v>5.2648285336906495</c:v>
                </c:pt>
                <c:pt idx="6">
                  <c:v>2.582052241237232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3.656164787310578</c:v>
                </c:pt>
                <c:pt idx="1">
                  <c:v>3.5927614952410392</c:v>
                </c:pt>
                <c:pt idx="2">
                  <c:v>3.7765785327276742</c:v>
                </c:pt>
                <c:pt idx="3">
                  <c:v>4.9413251949927401</c:v>
                </c:pt>
                <c:pt idx="4">
                  <c:v>1.4695444072924437</c:v>
                </c:pt>
                <c:pt idx="5">
                  <c:v>3.6919726087124616</c:v>
                </c:pt>
                <c:pt idx="6">
                  <c:v>2.8771821838499765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2.8124155069567234</c:v>
                </c:pt>
                <c:pt idx="1">
                  <c:v>1.9967488656443151</c:v>
                </c:pt>
                <c:pt idx="2">
                  <c:v>2.1543764002128754</c:v>
                </c:pt>
                <c:pt idx="3">
                  <c:v>1.8261360289981639</c:v>
                </c:pt>
                <c:pt idx="4">
                  <c:v>0.73690619740177787</c:v>
                </c:pt>
                <c:pt idx="5">
                  <c:v>3.6262886604420732</c:v>
                </c:pt>
                <c:pt idx="6">
                  <c:v>3.991947164118228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8.2451971235641928</c:v>
                </c:pt>
                <c:pt idx="1">
                  <c:v>9.5640912595988237</c:v>
                </c:pt>
                <c:pt idx="2">
                  <c:v>7.4100673546777083</c:v>
                </c:pt>
                <c:pt idx="3">
                  <c:v>8.0011903845047812</c:v>
                </c:pt>
                <c:pt idx="4">
                  <c:v>8.7423489756184338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9.491393275239421</c:v>
                </c:pt>
                <c:pt idx="1">
                  <c:v>7.9908010497447446</c:v>
                </c:pt>
                <c:pt idx="2">
                  <c:v>9.9249259976494812</c:v>
                </c:pt>
                <c:pt idx="3">
                  <c:v>9.5596372697056502</c:v>
                </c:pt>
                <c:pt idx="4">
                  <c:v>10.03762026904516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4">
                  <c:v>7</c:v>
                </c:pt>
                <c:pt idx="4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63.795505976195912</c:v>
                </c:pt>
                <c:pt idx="1">
                  <c:v>69.266380866240652</c:v>
                </c:pt>
                <c:pt idx="2">
                  <c:v>70.669834662054967</c:v>
                </c:pt>
                <c:pt idx="3">
                  <c:v>59.399914413963671</c:v>
                </c:pt>
                <c:pt idx="4">
                  <c:v>60.714795659706141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38.762171611068425</c:v>
                </c:pt>
                <c:pt idx="1">
                  <c:v>37.171774669929306</c:v>
                </c:pt>
                <c:pt idx="2">
                  <c:v>31.558648996019798</c:v>
                </c:pt>
                <c:pt idx="3">
                  <c:v>36.524661890434999</c:v>
                </c:pt>
                <c:pt idx="4">
                  <c:v>44.513903772565783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5.984381375964209</c:v>
                </c:pt>
                <c:pt idx="1">
                  <c:v>7.0190481124487487</c:v>
                </c:pt>
                <c:pt idx="2">
                  <c:v>5.9840064862147067</c:v>
                </c:pt>
                <c:pt idx="3">
                  <c:v>6.2511040864624903</c:v>
                </c:pt>
                <c:pt idx="4">
                  <c:v>6.1105580910026358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4.6671945197337861</c:v>
                </c:pt>
                <c:pt idx="1">
                  <c:v>4.3211788385055989</c:v>
                </c:pt>
                <c:pt idx="2">
                  <c:v>4.3056283698229656</c:v>
                </c:pt>
                <c:pt idx="3">
                  <c:v>2.4545500915412788</c:v>
                </c:pt>
                <c:pt idx="4">
                  <c:v>5.9570596301338057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3.656164787310578</c:v>
                </c:pt>
                <c:pt idx="1">
                  <c:v>3.4899326971163687</c:v>
                </c:pt>
                <c:pt idx="2">
                  <c:v>4.9056973610406072</c:v>
                </c:pt>
                <c:pt idx="3">
                  <c:v>3.9547976654529382</c:v>
                </c:pt>
                <c:pt idx="4">
                  <c:v>3.2791471359416886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2.8124155069567234</c:v>
                </c:pt>
                <c:pt idx="1">
                  <c:v>2.223104399591687</c:v>
                </c:pt>
                <c:pt idx="2">
                  <c:v>2.0645329395380223</c:v>
                </c:pt>
                <c:pt idx="3">
                  <c:v>1.8096457091960794</c:v>
                </c:pt>
                <c:pt idx="4">
                  <c:v>3.8077897767151465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8.2451971235641928</c:v>
                </c:pt>
                <c:pt idx="1">
                  <c:v>9.1172734980945229</c:v>
                </c:pt>
                <c:pt idx="2">
                  <c:v>6.4047294081656787</c:v>
                </c:pt>
                <c:pt idx="3">
                  <c:v>9.5720899084475999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9.491393275239421</c:v>
                </c:pt>
                <c:pt idx="1">
                  <c:v>8.6357906013430892</c:v>
                </c:pt>
                <c:pt idx="2">
                  <c:v>10.737466845911118</c:v>
                </c:pt>
                <c:pt idx="3">
                  <c:v>8.3780282848423173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63.795505976195912</c:v>
                </c:pt>
                <c:pt idx="1">
                  <c:v>53.767072792769611</c:v>
                </c:pt>
                <c:pt idx="2">
                  <c:v>74.192522100149432</c:v>
                </c:pt>
                <c:pt idx="3">
                  <c:v>61.414178841366066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38.762171611068425</c:v>
                </c:pt>
                <c:pt idx="1">
                  <c:v>42.05478337697582</c:v>
                </c:pt>
                <c:pt idx="2">
                  <c:v>29.935818377436647</c:v>
                </c:pt>
                <c:pt idx="3">
                  <c:v>40.069267384916827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5.984381375964209</c:v>
                </c:pt>
                <c:pt idx="1">
                  <c:v>4.4956752383853313</c:v>
                </c:pt>
                <c:pt idx="2">
                  <c:v>7.5395271979257386</c:v>
                </c:pt>
                <c:pt idx="3">
                  <c:v>5.9191310026525565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4.6671945197337861</c:v>
                </c:pt>
                <c:pt idx="1">
                  <c:v>5.4495226128822676</c:v>
                </c:pt>
                <c:pt idx="2">
                  <c:v>3.1588546084847673</c:v>
                </c:pt>
                <c:pt idx="3">
                  <c:v>4.655361773928635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3.656164787310578</c:v>
                </c:pt>
                <c:pt idx="1">
                  <c:v>2.8191011049805552</c:v>
                </c:pt>
                <c:pt idx="2">
                  <c:v>4.1499963491413663</c:v>
                </c:pt>
                <c:pt idx="3">
                  <c:v>3.6095631911755559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2.8124155069567234</c:v>
                </c:pt>
                <c:pt idx="1">
                  <c:v>3.660268563850098</c:v>
                </c:pt>
                <c:pt idx="2">
                  <c:v>2.1257931319764296</c:v>
                </c:pt>
                <c:pt idx="3">
                  <c:v>2.991288479095461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8.2451971235641928</c:v>
                </c:pt>
                <c:pt idx="1">
                  <c:v>0</c:v>
                </c:pt>
                <c:pt idx="2">
                  <c:v>6.4385677697644601</c:v>
                </c:pt>
                <c:pt idx="3">
                  <c:v>-8.3043691025872945E-2</c:v>
                </c:pt>
                <c:pt idx="4">
                  <c:v>5.5653040970237182</c:v>
                </c:pt>
                <c:pt idx="5">
                  <c:v>15</c:v>
                </c:pt>
                <c:pt idx="6">
                  <c:v>6.9558763390092588</c:v>
                </c:pt>
                <c:pt idx="7">
                  <c:v>7.7158130387615582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9.491393275239421</c:v>
                </c:pt>
                <c:pt idx="1">
                  <c:v>0</c:v>
                </c:pt>
                <c:pt idx="2">
                  <c:v>10.650873801191509</c:v>
                </c:pt>
                <c:pt idx="3">
                  <c:v>8.3685299094741925</c:v>
                </c:pt>
                <c:pt idx="4">
                  <c:v>11.193746363830238</c:v>
                </c:pt>
                <c:pt idx="5">
                  <c:v>0</c:v>
                </c:pt>
                <c:pt idx="6">
                  <c:v>10.482221084104058</c:v>
                </c:pt>
                <c:pt idx="7">
                  <c:v>10.388592872570792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63.795505976195912</c:v>
                </c:pt>
                <c:pt idx="1">
                  <c:v>0</c:v>
                </c:pt>
                <c:pt idx="2">
                  <c:v>69.453875961940653</c:v>
                </c:pt>
                <c:pt idx="3">
                  <c:v>69.45807089848455</c:v>
                </c:pt>
                <c:pt idx="4">
                  <c:v>86.659451574320144</c:v>
                </c:pt>
                <c:pt idx="5">
                  <c:v>67.405310505763765</c:v>
                </c:pt>
                <c:pt idx="6">
                  <c:v>64.546122781028117</c:v>
                </c:pt>
                <c:pt idx="7">
                  <c:v>61.065129787964906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38.762171611068425</c:v>
                </c:pt>
                <c:pt idx="1">
                  <c:v>0</c:v>
                </c:pt>
                <c:pt idx="2">
                  <c:v>11.737147346565138</c:v>
                </c:pt>
                <c:pt idx="3">
                  <c:v>21.742383111622757</c:v>
                </c:pt>
                <c:pt idx="4">
                  <c:v>28.438351495641029</c:v>
                </c:pt>
                <c:pt idx="5">
                  <c:v>28.474269975865127</c:v>
                </c:pt>
                <c:pt idx="6">
                  <c:v>38.93766348360603</c:v>
                </c:pt>
                <c:pt idx="7">
                  <c:v>32.597080072182308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5.984381375964209</c:v>
                </c:pt>
                <c:pt idx="1">
                  <c:v>0</c:v>
                </c:pt>
                <c:pt idx="2">
                  <c:v>5.154024123862877</c:v>
                </c:pt>
                <c:pt idx="3">
                  <c:v>7.7183008425214048</c:v>
                </c:pt>
                <c:pt idx="4">
                  <c:v>6.8658677237519425</c:v>
                </c:pt>
                <c:pt idx="5">
                  <c:v>0</c:v>
                </c:pt>
                <c:pt idx="6">
                  <c:v>4.9619970403942695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4.6671945197337861</c:v>
                </c:pt>
                <c:pt idx="1">
                  <c:v>0</c:v>
                </c:pt>
                <c:pt idx="2">
                  <c:v>2.4830003456132257</c:v>
                </c:pt>
                <c:pt idx="3">
                  <c:v>2.8903985252778632</c:v>
                </c:pt>
                <c:pt idx="4">
                  <c:v>3.6489046021172351</c:v>
                </c:pt>
                <c:pt idx="5">
                  <c:v>0</c:v>
                </c:pt>
                <c:pt idx="6">
                  <c:v>5.6838974406773914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7.6521991155756925</c:v>
                </c:pt>
                <c:pt idx="37">
                  <c:v>8.0703942998691609</c:v>
                </c:pt>
                <c:pt idx="38">
                  <c:v>8.0703942998691609</c:v>
                </c:pt>
                <c:pt idx="39">
                  <c:v>8.0703942998691609</c:v>
                </c:pt>
                <c:pt idx="40">
                  <c:v>8.0703942998691609</c:v>
                </c:pt>
                <c:pt idx="41">
                  <c:v>8.0703942998691609</c:v>
                </c:pt>
                <c:pt idx="42">
                  <c:v>8.0703942998691609</c:v>
                </c:pt>
                <c:pt idx="43">
                  <c:v>8.0703942998691609</c:v>
                </c:pt>
                <c:pt idx="44">
                  <c:v>8.0703942998691609</c:v>
                </c:pt>
                <c:pt idx="45">
                  <c:v>8.0703942998691609</c:v>
                </c:pt>
                <c:pt idx="46">
                  <c:v>8.525736212861883</c:v>
                </c:pt>
                <c:pt idx="47">
                  <c:v>8.7262901465502178</c:v>
                </c:pt>
                <c:pt idx="48">
                  <c:v>8.7262901465502178</c:v>
                </c:pt>
                <c:pt idx="49">
                  <c:v>8.3908581604126038</c:v>
                </c:pt>
                <c:pt idx="50">
                  <c:v>8.3908581604126038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1.8823153761257172</c:v>
                </c:pt>
                <c:pt idx="31">
                  <c:v>1.8823153761257172</c:v>
                </c:pt>
                <c:pt idx="32">
                  <c:v>1.8823153761257172</c:v>
                </c:pt>
                <c:pt idx="33">
                  <c:v>1.8823153761257172</c:v>
                </c:pt>
                <c:pt idx="34">
                  <c:v>1.8823153761257172</c:v>
                </c:pt>
                <c:pt idx="35">
                  <c:v>1.8823153761257172</c:v>
                </c:pt>
                <c:pt idx="36">
                  <c:v>4.0022071589150539</c:v>
                </c:pt>
                <c:pt idx="37">
                  <c:v>4.0078890871087518</c:v>
                </c:pt>
                <c:pt idx="38">
                  <c:v>4.0078890871087518</c:v>
                </c:pt>
                <c:pt idx="39">
                  <c:v>4.0078890871087518</c:v>
                </c:pt>
                <c:pt idx="40">
                  <c:v>4.0078890871087518</c:v>
                </c:pt>
                <c:pt idx="41">
                  <c:v>4.0078890871087518</c:v>
                </c:pt>
                <c:pt idx="42">
                  <c:v>4.0078890871087518</c:v>
                </c:pt>
                <c:pt idx="43">
                  <c:v>4.0078890871087518</c:v>
                </c:pt>
                <c:pt idx="44">
                  <c:v>4.0078890871087518</c:v>
                </c:pt>
                <c:pt idx="45">
                  <c:v>4.0078890871087518</c:v>
                </c:pt>
                <c:pt idx="46">
                  <c:v>4.2852570424312075</c:v>
                </c:pt>
                <c:pt idx="47">
                  <c:v>4.5778570172399178</c:v>
                </c:pt>
                <c:pt idx="48">
                  <c:v>4.5778570172399178</c:v>
                </c:pt>
                <c:pt idx="49">
                  <c:v>4.5279917575908044</c:v>
                </c:pt>
                <c:pt idx="50">
                  <c:v>4.5279917575908044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3.656164787310578</c:v>
                </c:pt>
                <c:pt idx="1">
                  <c:v>0</c:v>
                </c:pt>
                <c:pt idx="2">
                  <c:v>4.0468111731766463</c:v>
                </c:pt>
                <c:pt idx="3">
                  <c:v>6</c:v>
                </c:pt>
                <c:pt idx="4">
                  <c:v>4.1003703000897893</c:v>
                </c:pt>
                <c:pt idx="5">
                  <c:v>3.79237030823671</c:v>
                </c:pt>
                <c:pt idx="6">
                  <c:v>3.8090059770294298</c:v>
                </c:pt>
                <c:pt idx="7">
                  <c:v>3.9955539874603074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2.8124155069567234</c:v>
                </c:pt>
                <c:pt idx="1">
                  <c:v>0</c:v>
                </c:pt>
                <c:pt idx="2">
                  <c:v>2.1444706642111537</c:v>
                </c:pt>
                <c:pt idx="3">
                  <c:v>0</c:v>
                </c:pt>
                <c:pt idx="4">
                  <c:v>2.8852639599779266</c:v>
                </c:pt>
                <c:pt idx="5">
                  <c:v>2.6418710925135702</c:v>
                </c:pt>
                <c:pt idx="6">
                  <c:v>2.9244780101867924</c:v>
                </c:pt>
                <c:pt idx="7">
                  <c:v>2.3561280823602289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  <c:pt idx="44">
                  <c:v>11</c:v>
                </c:pt>
                <c:pt idx="46">
                  <c:v>9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  <c:pt idx="48">
                  <c:v>8.2259289425391113</c:v>
                </c:pt>
                <c:pt idx="49">
                  <c:v>8.2259289425391113</c:v>
                </c:pt>
                <c:pt idx="50">
                  <c:v>8.4027311188886458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  <c:pt idx="48">
                  <c:v>4.894817756446054</c:v>
                </c:pt>
                <c:pt idx="49">
                  <c:v>4.894817756446054</c:v>
                </c:pt>
                <c:pt idx="50">
                  <c:v>4.8790505171599943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8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6.8462430860284362</c:v>
                </c:pt>
                <c:pt idx="37">
                  <c:v>6.8462430860284362</c:v>
                </c:pt>
                <c:pt idx="38">
                  <c:v>6.8462430860284362</c:v>
                </c:pt>
                <c:pt idx="39">
                  <c:v>6.8462430860284362</c:v>
                </c:pt>
                <c:pt idx="40">
                  <c:v>6.8462430860284362</c:v>
                </c:pt>
                <c:pt idx="41">
                  <c:v>6.8462430860284362</c:v>
                </c:pt>
                <c:pt idx="42">
                  <c:v>7.3175094051844143</c:v>
                </c:pt>
                <c:pt idx="43">
                  <c:v>7.3175094051844143</c:v>
                </c:pt>
                <c:pt idx="44">
                  <c:v>7.3175094051844143</c:v>
                </c:pt>
                <c:pt idx="45">
                  <c:v>7.3175094051844143</c:v>
                </c:pt>
                <c:pt idx="46">
                  <c:v>7.3175094051844143</c:v>
                </c:pt>
                <c:pt idx="47">
                  <c:v>7.9780814679351781</c:v>
                </c:pt>
                <c:pt idx="48">
                  <c:v>7.9780814679351781</c:v>
                </c:pt>
                <c:pt idx="49">
                  <c:v>8.1189272076483938</c:v>
                </c:pt>
                <c:pt idx="50">
                  <c:v>8.0806401290396099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6">
                  <c:v>5</c:v>
                </c:pt>
                <c:pt idx="18">
                  <c:v>7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39"/>
  <sheetViews>
    <sheetView topLeftCell="K25" workbookViewId="0">
      <selection activeCell="AF34" sqref="AF33:AF34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5.7527024409855665</v>
      </c>
      <c r="AB13">
        <v>3.3461834436232931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5.7527024409855665</v>
      </c>
      <c r="AB14">
        <v>3.3461834436232931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5.7527024409855665</v>
      </c>
      <c r="AB15">
        <v>3.3461834436232931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5.7527024409855665</v>
      </c>
      <c r="AB16">
        <v>3.3461834436232931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5.7527024409855665</v>
      </c>
      <c r="AB17">
        <v>3.3461834436232931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5.7527024409855665</v>
      </c>
      <c r="AB18">
        <v>3.3461834436232931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5.7527024409855665</v>
      </c>
      <c r="AB19">
        <v>3.3461834436232931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5.7527024409855665</v>
      </c>
      <c r="AB20">
        <v>3.3461834436232931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5.7527024409855665</v>
      </c>
      <c r="AB21">
        <v>3.3461834436232931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5.7527024409855665</v>
      </c>
      <c r="AB22">
        <v>3.3461834436232931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5.7527024409855665</v>
      </c>
      <c r="AB23">
        <v>3.3461834436232931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5.7527024409855665</v>
      </c>
      <c r="AB24">
        <v>3.3461834436232931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5.7527024409855665</v>
      </c>
      <c r="AB25">
        <v>3.3461834436232931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5.7527024409855665</v>
      </c>
      <c r="AB26">
        <v>3.3461834436232931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5.7527024409855665</v>
      </c>
      <c r="AB27">
        <v>3.3461834436232931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5.7527024409855665</v>
      </c>
      <c r="AB28">
        <v>3.3461834436232931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5.7527024409855665</v>
      </c>
      <c r="AB29">
        <v>3.3461834436232931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6.1264425153765423</v>
      </c>
      <c r="AB30">
        <v>3.6820697233286701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6.1264425153765423</v>
      </c>
      <c r="AB31">
        <v>3.6820697233286701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6.1264425153765423</v>
      </c>
      <c r="AB32">
        <v>3.6820697233286701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6.298678106454739</v>
      </c>
      <c r="AB33">
        <v>3.5606880754829091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5.9702135217955314</v>
      </c>
      <c r="AB34">
        <v>3.766289256614388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5.9702135217955314</v>
      </c>
      <c r="AB35">
        <v>3.766289256614388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5.9702135217955314</v>
      </c>
      <c r="AB36">
        <v>3.766289256614388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6.6546041476147124</v>
      </c>
      <c r="AB37">
        <v>3.9349550773821087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6.6546041476147124</v>
      </c>
      <c r="AB38">
        <v>3.9349550773821087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7.1602000624515343</v>
      </c>
      <c r="AB39">
        <v>4.2996361522154061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7.4175907931873892</v>
      </c>
      <c r="AB40">
        <v>4.2972822031808038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7.4175907931873892</v>
      </c>
      <c r="AB41">
        <v>4.2972822031808038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7.4175907931873892</v>
      </c>
      <c r="AB42">
        <v>4.2972822031808038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7.4175907931873892</v>
      </c>
      <c r="AB43">
        <v>4.2972822031808038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7.4175907931873892</v>
      </c>
      <c r="AB44">
        <v>4.2972822031808038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7.2606553821905306</v>
      </c>
      <c r="AB45">
        <v>4.295898100608178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7.4942654860507991</v>
      </c>
      <c r="AB46">
        <v>4.4070377505654097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7.7474928163860532</v>
      </c>
      <c r="AB47">
        <v>4.4317295632029534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7.7474928163860532</v>
      </c>
      <c r="AB48">
        <v>4.4317295632029534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7.9399968907024983</v>
      </c>
      <c r="AB49">
        <v>4.49636660842111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8.116854484987412</v>
      </c>
      <c r="AB50">
        <v>4.7273795915229826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8.116854484987412</v>
      </c>
      <c r="AB51">
        <v>4.7273795915229826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  <c r="AA52">
        <v>8.0562724782811692</v>
      </c>
      <c r="AB52">
        <v>4.737582193853628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8.0992665960493806</v>
      </c>
      <c r="AB53">
        <v>5.0313683457870813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25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25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25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25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6</v>
      </c>
    </row>
    <row r="187" spans="1:24" x14ac:dyDescent="0.25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3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25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25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7</v>
      </c>
    </row>
    <row r="190" spans="1:24" x14ac:dyDescent="0.25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9</v>
      </c>
    </row>
    <row r="191" spans="1:24" x14ac:dyDescent="0.25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25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25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25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10</v>
      </c>
    </row>
    <row r="195" spans="1:24" x14ac:dyDescent="0.25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25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25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25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8</v>
      </c>
    </row>
    <row r="199" spans="1:24" x14ac:dyDescent="0.25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25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25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6</v>
      </c>
    </row>
    <row r="202" spans="1:24" x14ac:dyDescent="0.25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2</v>
      </c>
    </row>
    <row r="203" spans="1:24" x14ac:dyDescent="0.25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25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5</v>
      </c>
    </row>
    <row r="205" spans="1:24" x14ac:dyDescent="0.25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25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7</v>
      </c>
    </row>
    <row r="207" spans="1:24" x14ac:dyDescent="0.25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25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11</v>
      </c>
    </row>
    <row r="209" spans="1:24" x14ac:dyDescent="0.25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25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25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25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11</v>
      </c>
    </row>
    <row r="213" spans="1:24" x14ac:dyDescent="0.25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25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25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25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25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25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25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25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25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25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25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7</v>
      </c>
    </row>
    <row r="224" spans="1:24" x14ac:dyDescent="0.25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10</v>
      </c>
    </row>
    <row r="225" spans="1:24" x14ac:dyDescent="0.25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25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25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25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25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39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25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25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25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25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10</v>
      </c>
    </row>
    <row r="234" spans="1:24" x14ac:dyDescent="0.25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13</v>
      </c>
    </row>
    <row r="235" spans="1:24" x14ac:dyDescent="0.25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</row>
    <row r="236" spans="1:24" x14ac:dyDescent="0.25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</row>
    <row r="237" spans="1:24" x14ac:dyDescent="0.25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</row>
    <row r="238" spans="1:24" x14ac:dyDescent="0.25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</row>
    <row r="239" spans="1:24" x14ac:dyDescent="0.25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2"/>
  <sheetViews>
    <sheetView topLeftCell="P1" workbookViewId="0">
      <selection activeCell="AG25" sqref="AG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0.45714255335010606</v>
      </c>
      <c r="F4" s="8">
        <v>1.0125970705880791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-0.55545451723797301</v>
      </c>
      <c r="O4" s="8">
        <f t="shared" ref="O4:O17" si="1">(E4+F4)</f>
        <v>1.4697396239381852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5.6312668438818925</v>
      </c>
      <c r="F6" s="8">
        <v>3.7490444811914303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1.8822223626904622</v>
      </c>
      <c r="O6" s="8">
        <f t="shared" si="1"/>
        <v>9.3803113250733219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3.1697825501425805</v>
      </c>
      <c r="F8" s="8">
        <v>3.1911030412143928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-2.1320491071812331E-2</v>
      </c>
      <c r="O8" s="8">
        <f t="shared" si="1"/>
        <v>6.3608855913569737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12.781009019357606</v>
      </c>
      <c r="F9" s="6">
        <v>4.7798186348528251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8.0011903845047812</v>
      </c>
      <c r="O9" s="6">
        <f t="shared" si="1"/>
        <v>17.560827654210431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20.278937023870231</v>
      </c>
      <c r="F10" s="8">
        <v>11.209745946791541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9.0691910770786901</v>
      </c>
      <c r="O10" s="8">
        <f t="shared" si="1"/>
        <v>31.48868297066177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110.72219140240901</v>
      </c>
      <c r="F11" s="8">
        <v>26.833872733842774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83.888318668566228</v>
      </c>
      <c r="O11" s="8">
        <f t="shared" si="1"/>
        <v>137.55606413625179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77.662245359181171</v>
      </c>
      <c r="F12" s="6">
        <v>18.262330945217496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59.399914413963671</v>
      </c>
      <c r="O12" s="6">
        <f t="shared" si="1"/>
        <v>95.92457630439867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9.2581919473745806</v>
      </c>
      <c r="F13" s="6">
        <v>1.9967386649187295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7.2614532824558511</v>
      </c>
      <c r="O13" s="6">
        <f t="shared" si="1"/>
        <v>11.254930612293311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0.8830270102726423</v>
      </c>
      <c r="F14" s="8">
        <v>1.225451185078094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-0.34242417480545173</v>
      </c>
      <c r="O14" s="8">
        <f t="shared" si="1"/>
        <v>2.1084781953507363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1.7045707257507536</v>
      </c>
      <c r="F15" s="8">
        <v>1.156400813936967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0.5481699118137866</v>
      </c>
      <c r="O15" s="8">
        <f t="shared" si="1"/>
        <v>2.8609715396877204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7.4783791322331297</v>
      </c>
      <c r="F16" s="6">
        <v>1.2272750457706392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6.2511040864624903</v>
      </c>
      <c r="O16" s="6">
        <f t="shared" si="1"/>
        <v>8.7056541780037691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4.8596205200509779</v>
      </c>
      <c r="F17" s="19">
        <v>0.90482285459803946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3.9547976654529382</v>
      </c>
      <c r="O17" s="19">
        <f t="shared" si="1"/>
        <v>5.7644433746490176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25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86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7.4219551084595725</v>
      </c>
      <c r="AF59">
        <v>5.2111693613465819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68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7.4219551084595725</v>
      </c>
      <c r="AF60">
        <v>5.2111693613465819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112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7.4219551084595725</v>
      </c>
      <c r="AF61">
        <v>5.2111693613465819</v>
      </c>
    </row>
    <row r="62" spans="1:32" x14ac:dyDescent="0.25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72</v>
      </c>
      <c r="O62">
        <v>9</v>
      </c>
      <c r="P62">
        <v>3</v>
      </c>
      <c r="Q62">
        <v>1</v>
      </c>
      <c r="R62">
        <v>6</v>
      </c>
      <c r="S62">
        <v>-1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6</v>
      </c>
      <c r="AD62">
        <v>40</v>
      </c>
      <c r="AE62">
        <v>7.4219551084595725</v>
      </c>
      <c r="AF62">
        <v>5.2111693613465819</v>
      </c>
    </row>
    <row r="63" spans="1:32" x14ac:dyDescent="0.25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50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7.4219551084595725</v>
      </c>
      <c r="AF63">
        <v>5.2111693613465819</v>
      </c>
    </row>
    <row r="64" spans="1:32" x14ac:dyDescent="0.25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50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7.4219551084595725</v>
      </c>
      <c r="AF64">
        <v>5.2111693613465819</v>
      </c>
    </row>
    <row r="65" spans="1:32" x14ac:dyDescent="0.25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90</v>
      </c>
      <c r="O65">
        <v>11</v>
      </c>
      <c r="P65">
        <v>3</v>
      </c>
      <c r="Q65">
        <v>2</v>
      </c>
      <c r="R65">
        <v>7</v>
      </c>
      <c r="S65">
        <v>-1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7</v>
      </c>
      <c r="AD65">
        <v>43</v>
      </c>
      <c r="AE65">
        <v>7.4219551084595725</v>
      </c>
      <c r="AF65">
        <v>5.2111693613465819</v>
      </c>
    </row>
    <row r="66" spans="1:32" x14ac:dyDescent="0.25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92</v>
      </c>
      <c r="O66">
        <v>13</v>
      </c>
      <c r="P66">
        <v>4</v>
      </c>
      <c r="Q66">
        <v>1</v>
      </c>
      <c r="R66">
        <v>9</v>
      </c>
      <c r="S66">
        <v>-1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9</v>
      </c>
      <c r="AD66">
        <v>44</v>
      </c>
      <c r="AE66">
        <v>7.4219551084595725</v>
      </c>
      <c r="AF66">
        <v>5.2111693613465819</v>
      </c>
    </row>
    <row r="67" spans="1:32" x14ac:dyDescent="0.25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78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7.4219551084595725</v>
      </c>
      <c r="AF67">
        <v>5.2111693613465819</v>
      </c>
    </row>
    <row r="68" spans="1:32" x14ac:dyDescent="0.25">
      <c r="AD68">
        <v>46</v>
      </c>
      <c r="AE68">
        <v>7.4219551084595725</v>
      </c>
      <c r="AF68">
        <v>5.2111693613465819</v>
      </c>
    </row>
    <row r="69" spans="1:32" x14ac:dyDescent="0.25">
      <c r="AD69">
        <v>47</v>
      </c>
      <c r="AE69">
        <v>7.5011098012247235</v>
      </c>
      <c r="AF69">
        <v>5.2111693613465819</v>
      </c>
    </row>
    <row r="70" spans="1:32" x14ac:dyDescent="0.25">
      <c r="AD70">
        <v>48</v>
      </c>
      <c r="AE70">
        <v>7.5011098012247235</v>
      </c>
      <c r="AF70">
        <v>5.2111693613465819</v>
      </c>
    </row>
    <row r="71" spans="1:32" x14ac:dyDescent="0.25">
      <c r="AD71">
        <v>49</v>
      </c>
      <c r="AE71">
        <v>7.4632626600073806</v>
      </c>
      <c r="AF71">
        <v>4.9275211026847741</v>
      </c>
    </row>
    <row r="72" spans="1:32" x14ac:dyDescent="0.25">
      <c r="AD72">
        <v>50</v>
      </c>
      <c r="AE72">
        <v>7.4632626600073806</v>
      </c>
      <c r="AF72">
        <v>4.9275211026847741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90"/>
  <sheetViews>
    <sheetView topLeftCell="P1" workbookViewId="0">
      <selection activeCell="AG21" sqref="AG21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0.41715239373787244</v>
      </c>
      <c r="H4" s="8">
        <v>0.73594834839224477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-0.31879595465437233</v>
      </c>
      <c r="Q4" s="8">
        <f t="shared" ref="Q4:Q17" si="3">(G4+H4)</f>
        <v>1.1531007421301172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7.1814977769807916E-3</v>
      </c>
      <c r="H5" s="8">
        <v>8.4438876512303362E-2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-7.7257378735322568E-2</v>
      </c>
      <c r="Q5" s="8">
        <f t="shared" si="3"/>
        <v>9.1620374289284157E-2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5.4941841708752035</v>
      </c>
      <c r="H6" s="8">
        <v>4.4622132211325871</v>
      </c>
      <c r="I6" s="7">
        <v>0.31183579808678452</v>
      </c>
      <c r="J6" s="8">
        <v>0.46324316845298724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1.0319709497426164</v>
      </c>
      <c r="Q6" s="8">
        <f t="shared" si="3"/>
        <v>9.9563973920077906</v>
      </c>
      <c r="R6" s="7">
        <f t="shared" ref="R6:R17" si="7">(I6-J6)</f>
        <v>-0.15140737036620272</v>
      </c>
      <c r="S6" s="8">
        <f t="shared" si="4"/>
        <v>0.77507896653977171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3.6991560820068735E-2</v>
      </c>
      <c r="H7" s="8">
        <v>0.18874105342549055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-0.15174949260542181</v>
      </c>
      <c r="Q7" s="8">
        <f t="shared" si="3"/>
        <v>0.22573261424555929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2.9756010970751796</v>
      </c>
      <c r="H8" s="8">
        <v>3.3692471058145275</v>
      </c>
      <c r="I8" s="7">
        <v>7.9147759109002047</v>
      </c>
      <c r="J8" s="8">
        <v>1.5316773875213385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-0.39364600873934785</v>
      </c>
      <c r="Q8" s="8">
        <f t="shared" si="3"/>
        <v>6.3448482028897075</v>
      </c>
      <c r="R8" s="7">
        <f t="shared" si="7"/>
        <v>6.383098523378866</v>
      </c>
      <c r="S8" s="8">
        <f t="shared" si="4"/>
        <v>9.4464532984215435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13.435168798766068</v>
      </c>
      <c r="H9" s="6">
        <v>4.3178953006715437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9.1172734980945229</v>
      </c>
      <c r="Q9" s="6">
        <f t="shared" si="3"/>
        <v>17.753064099437612</v>
      </c>
      <c r="R9" s="5">
        <f t="shared" si="7"/>
        <v>15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25.380485009198551</v>
      </c>
      <c r="H10" s="8">
        <v>10.168904309034497</v>
      </c>
      <c r="I10" s="7">
        <v>31.014700564067098</v>
      </c>
      <c r="J10" s="8">
        <v>3.9889322517452603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15.211580700164054</v>
      </c>
      <c r="Q10" s="8">
        <f t="shared" si="3"/>
        <v>35.549389318233047</v>
      </c>
      <c r="R10" s="7">
        <f t="shared" si="7"/>
        <v>27.025768312321837</v>
      </c>
      <c r="S10" s="8">
        <f t="shared" si="4"/>
        <v>35.00363281581236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113.61011828922213</v>
      </c>
      <c r="H11" s="8">
        <v>28.67038510943933</v>
      </c>
      <c r="I11" s="7">
        <v>127.65714605776341</v>
      </c>
      <c r="J11" s="8">
        <v>17.45110491732013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84.939733179782792</v>
      </c>
      <c r="Q11" s="8">
        <f t="shared" si="3"/>
        <v>142.28050339866147</v>
      </c>
      <c r="R11" s="7">
        <f t="shared" si="7"/>
        <v>110.20604114044329</v>
      </c>
      <c r="S11" s="8">
        <f t="shared" si="4"/>
        <v>145.10825097508354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74.794464481257521</v>
      </c>
      <c r="H12" s="6">
        <v>21.027391688487914</v>
      </c>
      <c r="I12" s="5">
        <v>81.642445493696329</v>
      </c>
      <c r="J12" s="6">
        <v>14.237134987932565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53.767072792769611</v>
      </c>
      <c r="Q12" s="6">
        <f t="shared" si="3"/>
        <v>95.821856169745431</v>
      </c>
      <c r="R12" s="5">
        <f t="shared" si="7"/>
        <v>67.405310505763765</v>
      </c>
      <c r="S12" s="6">
        <f t="shared" si="4"/>
        <v>95.879580481628892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8.9311107202853037</v>
      </c>
      <c r="H13" s="6">
        <v>2.7042220640116899</v>
      </c>
      <c r="I13" s="5">
        <v>8.2266117089869883</v>
      </c>
      <c r="J13" s="6">
        <v>1.4107126213620884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6.2268886562736139</v>
      </c>
      <c r="Q13" s="6">
        <f t="shared" si="3"/>
        <v>11.635332784296994</v>
      </c>
      <c r="R13" s="5">
        <f t="shared" si="7"/>
        <v>6.8158990876249002</v>
      </c>
      <c r="S13" s="6">
        <f t="shared" si="4"/>
        <v>9.6373243303490774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1.1599465827525319</v>
      </c>
      <c r="H14" s="8">
        <v>1.323651091824934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-0.16370450907240208</v>
      </c>
      <c r="Q14" s="8">
        <f t="shared" si="3"/>
        <v>2.4835976745774659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2.220952771428176</v>
      </c>
      <c r="H15" s="8">
        <v>1.0289639160909516</v>
      </c>
      <c r="I15" s="7">
        <v>2.8014700564067101</v>
      </c>
      <c r="J15" s="8">
        <v>0.39889322517452608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1.1919888553372244</v>
      </c>
      <c r="Q15" s="8">
        <f t="shared" si="3"/>
        <v>3.2499166875191277</v>
      </c>
      <c r="R15" s="7">
        <f t="shared" si="7"/>
        <v>2.4025768312321842</v>
      </c>
      <c r="S15" s="8">
        <f t="shared" si="4"/>
        <v>3.200363281581236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7.2204365448264651</v>
      </c>
      <c r="H16" s="6">
        <v>2.7247613064411338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4.4956752383853313</v>
      </c>
      <c r="Q16" s="6">
        <f t="shared" si="3"/>
        <v>9.9451978512675989</v>
      </c>
      <c r="R16" s="5" t="e">
        <f t="shared" si="7"/>
        <v>#NUM!</v>
      </c>
      <c r="S16" s="6" t="e">
        <f t="shared" si="4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4.6492353869056045</v>
      </c>
      <c r="H17" s="19">
        <v>1.8301342819250492</v>
      </c>
      <c r="I17" s="18">
        <v>5.1133058544934951</v>
      </c>
      <c r="J17" s="19">
        <v>1.3209355462567853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2.8191011049805552</v>
      </c>
      <c r="Q17" s="19">
        <f t="shared" si="3"/>
        <v>6.4793696688306532</v>
      </c>
      <c r="R17" s="18">
        <f t="shared" si="7"/>
        <v>3.79237030823671</v>
      </c>
      <c r="S17" s="19">
        <f t="shared" si="4"/>
        <v>6.4342414007502802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4.1735745846730499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4.1735745846730499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4.1735745846730499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4.1735745846730499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4.1735745846730499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4.1735745846730499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4.1735745846730499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4.1735745846730499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4.1735745846730499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4.1735745846730499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4.1735745846730499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4.1735745846730499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4.1735745846730499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4.1735745846730499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4.1735745846730499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4.1735745846730499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4.1735745846730499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4.1735745846730499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4.1735745846730499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4.1735745846730499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2.1600530053994689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2.1600530053994689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2.1600530053994689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2.1600530053994689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2.1600530053994689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2.1600530053994689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6.0170140696374368</v>
      </c>
      <c r="AF58">
        <v>3.2957831353904647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6.397113710905078</v>
      </c>
      <c r="AF59">
        <v>3.4890926999475074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6.397113710905078</v>
      </c>
      <c r="AF60">
        <v>3.4890926999475074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6.397113710905078</v>
      </c>
      <c r="AF61">
        <v>3.4890926999475074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6.397113710905078</v>
      </c>
      <c r="AF62">
        <v>3.4890926999475074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6.397113710905078</v>
      </c>
      <c r="AF63">
        <v>3.4890926999475074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6.397113710905078</v>
      </c>
      <c r="AF64">
        <v>3.4890926999475074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6.7264740173564785</v>
      </c>
      <c r="AF65">
        <v>4.0446770352787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6.7264740173564785</v>
      </c>
      <c r="AF66">
        <v>4.0446770352787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6.7264740173564785</v>
      </c>
      <c r="AF67">
        <v>4.0446770352787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6.7264740173564785</v>
      </c>
      <c r="AF68">
        <v>4.0446770352787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6.7264740173564785</v>
      </c>
      <c r="AF69">
        <v>4.0446770352787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  <c r="AE70">
        <v>6.7264740173564785</v>
      </c>
      <c r="AF70">
        <v>4.0446770352787</v>
      </c>
    </row>
    <row r="71" spans="1:32" x14ac:dyDescent="0.25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112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6.7278948668015284</v>
      </c>
      <c r="AF71">
        <v>3.8208013783089529</v>
      </c>
    </row>
    <row r="72" spans="1:32" x14ac:dyDescent="0.25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72</v>
      </c>
      <c r="O72">
        <v>9</v>
      </c>
      <c r="P72">
        <v>3</v>
      </c>
      <c r="Q72">
        <v>1</v>
      </c>
      <c r="R72">
        <v>6</v>
      </c>
      <c r="S72">
        <v>-1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6</v>
      </c>
      <c r="AD72">
        <v>50</v>
      </c>
      <c r="AE72">
        <v>7.0996956485523395</v>
      </c>
      <c r="AF72">
        <v>4.5896524704120756</v>
      </c>
    </row>
    <row r="73" spans="1:32" x14ac:dyDescent="0.25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88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</row>
    <row r="74" spans="1:32" x14ac:dyDescent="0.25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40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</row>
    <row r="75" spans="1:32" x14ac:dyDescent="0.25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66</v>
      </c>
      <c r="O75">
        <v>9</v>
      </c>
      <c r="P75">
        <v>3</v>
      </c>
      <c r="Q75">
        <v>2</v>
      </c>
      <c r="R75">
        <v>6</v>
      </c>
      <c r="S75">
        <v>-2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6</v>
      </c>
    </row>
    <row r="76" spans="1:32" x14ac:dyDescent="0.25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42</v>
      </c>
      <c r="O76">
        <v>6</v>
      </c>
      <c r="P76">
        <v>4</v>
      </c>
      <c r="Q76">
        <v>1</v>
      </c>
      <c r="R76">
        <v>2</v>
      </c>
      <c r="S76">
        <v>-1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2</v>
      </c>
    </row>
    <row r="77" spans="1:32" x14ac:dyDescent="0.25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60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25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66</v>
      </c>
      <c r="O78">
        <v>9</v>
      </c>
      <c r="P78">
        <v>4</v>
      </c>
      <c r="Q78">
        <v>1</v>
      </c>
      <c r="R78">
        <v>5</v>
      </c>
      <c r="S78">
        <v>-1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5</v>
      </c>
    </row>
    <row r="79" spans="1:32" x14ac:dyDescent="0.25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40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25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44</v>
      </c>
      <c r="O80">
        <v>7</v>
      </c>
      <c r="P80">
        <v>0</v>
      </c>
      <c r="Q80">
        <v>1</v>
      </c>
      <c r="R80">
        <v>7</v>
      </c>
      <c r="S80">
        <v>-1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7</v>
      </c>
    </row>
    <row r="81" spans="1:28" x14ac:dyDescent="0.25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60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25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104</v>
      </c>
      <c r="O82">
        <v>13</v>
      </c>
      <c r="P82">
        <v>2</v>
      </c>
      <c r="Q82">
        <v>2</v>
      </c>
      <c r="R82">
        <v>11</v>
      </c>
      <c r="S82">
        <v>-2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11</v>
      </c>
    </row>
    <row r="83" spans="1:28" x14ac:dyDescent="0.25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90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25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86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25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98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25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86</v>
      </c>
      <c r="O86">
        <v>13</v>
      </c>
      <c r="P86">
        <v>2</v>
      </c>
      <c r="Q86">
        <v>2</v>
      </c>
      <c r="R86">
        <v>11</v>
      </c>
      <c r="S86">
        <v>-2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11</v>
      </c>
    </row>
    <row r="87" spans="1:28" x14ac:dyDescent="0.25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90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25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110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25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80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25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66</v>
      </c>
      <c r="O90">
        <v>9</v>
      </c>
      <c r="P90">
        <v>2</v>
      </c>
      <c r="Q90">
        <v>2</v>
      </c>
      <c r="R90">
        <v>7</v>
      </c>
      <c r="S90">
        <v>-2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2"/>
  <sheetViews>
    <sheetView topLeftCell="P1" workbookViewId="0">
      <selection activeCell="AH28" sqref="AH2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0.53167748865234643</v>
      </c>
      <c r="F4" s="8">
        <v>0.81490822995454304</v>
      </c>
      <c r="G4" s="7">
        <v>0.34559075971224279</v>
      </c>
      <c r="H4" s="8">
        <v>0.64262918384856371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-0.28323074130219661</v>
      </c>
      <c r="O4" s="8">
        <f t="shared" ref="O4:O17" si="1">(E4+F4)</f>
        <v>1.3465857186068895</v>
      </c>
      <c r="P4" s="7">
        <f t="shared" ref="P4:P17" si="2">(G4-H4)</f>
        <v>-0.29703842413632092</v>
      </c>
      <c r="Q4" s="8">
        <f t="shared" ref="Q4:Q17" si="3">(G4+H4)</f>
        <v>0.98821994356080656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5.6924564926251113</v>
      </c>
      <c r="F6" s="8">
        <v>5.301217563100721</v>
      </c>
      <c r="G6" s="7">
        <v>5.1968501132441016</v>
      </c>
      <c r="H6" s="8">
        <v>4.262676145409789</v>
      </c>
      <c r="I6" s="7">
        <v>0.23849392682803633</v>
      </c>
      <c r="J6" s="8">
        <v>0.42616261414415452</v>
      </c>
      <c r="L6" s="7" t="e">
        <f t="shared" si="6"/>
        <v>#NUM!</v>
      </c>
      <c r="M6" s="8" t="e">
        <f t="shared" si="7"/>
        <v>#NUM!</v>
      </c>
      <c r="N6" s="7">
        <f t="shared" si="0"/>
        <v>0.39123892952439032</v>
      </c>
      <c r="O6" s="8">
        <f t="shared" si="1"/>
        <v>10.993674055725833</v>
      </c>
      <c r="P6" s="7">
        <f t="shared" si="2"/>
        <v>0.93417396783431261</v>
      </c>
      <c r="Q6" s="8">
        <f t="shared" si="3"/>
        <v>9.4595262586538915</v>
      </c>
      <c r="R6" s="7">
        <f t="shared" si="4"/>
        <v>-0.18766868731611819</v>
      </c>
      <c r="S6" s="8">
        <f t="shared" si="5"/>
        <v>0.66465654097219085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3.6368740627683436</v>
      </c>
      <c r="F8" s="8">
        <v>3.7240496592570853</v>
      </c>
      <c r="G8" s="7">
        <v>4.689444886349043</v>
      </c>
      <c r="H8" s="8">
        <v>3.1441775254409454</v>
      </c>
      <c r="I8" s="7">
        <v>7.5455718409431771</v>
      </c>
      <c r="J8" s="8">
        <v>1.6578225656136212</v>
      </c>
      <c r="L8" s="7" t="e">
        <f t="shared" si="6"/>
        <v>#NUM!</v>
      </c>
      <c r="M8" s="8" t="e">
        <f t="shared" si="7"/>
        <v>#NUM!</v>
      </c>
      <c r="N8" s="7">
        <f t="shared" si="0"/>
        <v>-8.7175596488741736E-2</v>
      </c>
      <c r="O8" s="8">
        <f t="shared" si="1"/>
        <v>7.3609237220254293</v>
      </c>
      <c r="P8" s="7">
        <f t="shared" si="2"/>
        <v>1.5452673609080976</v>
      </c>
      <c r="Q8" s="8">
        <f t="shared" si="3"/>
        <v>7.8336224117899889</v>
      </c>
      <c r="R8" s="7">
        <f t="shared" si="4"/>
        <v>5.8877492753295559</v>
      </c>
      <c r="S8" s="8">
        <f t="shared" si="5"/>
        <v>9.2033944065567983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13.761159110141014</v>
      </c>
      <c r="F9" s="6">
        <v>5.0188101345225791</v>
      </c>
      <c r="G9" s="5">
        <v>11.773462831121238</v>
      </c>
      <c r="H9" s="6">
        <v>5.3687334229555592</v>
      </c>
      <c r="I9" s="5">
        <v>12.910109475046955</v>
      </c>
      <c r="J9" s="6">
        <v>5.1942964362853967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8.7423489756184338</v>
      </c>
      <c r="O9" s="6">
        <f t="shared" si="1"/>
        <v>18.779969244663594</v>
      </c>
      <c r="P9" s="5">
        <f t="shared" si="2"/>
        <v>6.4047294081656787</v>
      </c>
      <c r="Q9" s="6">
        <f t="shared" si="3"/>
        <v>17.142196254076797</v>
      </c>
      <c r="R9" s="5">
        <f t="shared" si="4"/>
        <v>7.7158130387615582</v>
      </c>
      <c r="S9" s="6">
        <f t="shared" si="5"/>
        <v>18.10440591133235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25.276878878872505</v>
      </c>
      <c r="F10" s="8">
        <v>8.7632325678602996</v>
      </c>
      <c r="G10" s="7">
        <v>25.045525019711782</v>
      </c>
      <c r="H10" s="8">
        <v>9.6903599552776711</v>
      </c>
      <c r="I10" s="7">
        <v>24.852998008502261</v>
      </c>
      <c r="J10" s="8">
        <v>9.4119808858552521</v>
      </c>
      <c r="L10" s="7" t="e">
        <f t="shared" si="6"/>
        <v>#NUM!</v>
      </c>
      <c r="M10" s="8" t="e">
        <f t="shared" si="7"/>
        <v>#NUM!</v>
      </c>
      <c r="N10" s="7">
        <f t="shared" si="0"/>
        <v>16.513646311012206</v>
      </c>
      <c r="O10" s="8">
        <f t="shared" si="1"/>
        <v>34.040111446732809</v>
      </c>
      <c r="P10" s="7">
        <f t="shared" si="2"/>
        <v>15.355165064434111</v>
      </c>
      <c r="Q10" s="8">
        <f t="shared" si="3"/>
        <v>34.735884974989453</v>
      </c>
      <c r="R10" s="7">
        <f t="shared" si="4"/>
        <v>15.441017122647009</v>
      </c>
      <c r="S10" s="8">
        <f t="shared" si="5"/>
        <v>34.264978894357512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122.00978553500254</v>
      </c>
      <c r="F11" s="8">
        <v>28.217241119172716</v>
      </c>
      <c r="G11" s="7">
        <v>125.97941913970081</v>
      </c>
      <c r="H11" s="8">
        <v>22.02501360343377</v>
      </c>
      <c r="I11" s="7">
        <v>115.12677730760527</v>
      </c>
      <c r="J11" s="8">
        <v>24.689543772047884</v>
      </c>
      <c r="L11" s="7" t="e">
        <f t="shared" si="6"/>
        <v>#NUM!</v>
      </c>
      <c r="M11" s="8" t="e">
        <f t="shared" si="7"/>
        <v>#NUM!</v>
      </c>
      <c r="N11" s="7">
        <f t="shared" si="0"/>
        <v>93.792544415829823</v>
      </c>
      <c r="O11" s="8">
        <f t="shared" si="1"/>
        <v>150.22702665417526</v>
      </c>
      <c r="P11" s="7">
        <f t="shared" si="2"/>
        <v>103.95440553626705</v>
      </c>
      <c r="Q11" s="8">
        <f t="shared" si="3"/>
        <v>148.00443274313457</v>
      </c>
      <c r="R11" s="7">
        <f t="shared" si="4"/>
        <v>90.437233535557382</v>
      </c>
      <c r="S11" s="8">
        <f t="shared" si="5"/>
        <v>139.81632107965316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82.971747545989032</v>
      </c>
      <c r="F12" s="6">
        <v>22.256951886282895</v>
      </c>
      <c r="G12" s="5">
        <v>89.160431288867755</v>
      </c>
      <c r="H12" s="6">
        <v>14.967909188718329</v>
      </c>
      <c r="I12" s="5">
        <v>77.363669824056061</v>
      </c>
      <c r="J12" s="6">
        <v>16.298540036091154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60.714795659706141</v>
      </c>
      <c r="O12" s="6">
        <f t="shared" si="1"/>
        <v>105.22869943227192</v>
      </c>
      <c r="P12" s="5">
        <f t="shared" si="2"/>
        <v>74.192522100149432</v>
      </c>
      <c r="Q12" s="6">
        <f t="shared" si="3"/>
        <v>104.12834047758608</v>
      </c>
      <c r="R12" s="5">
        <f t="shared" si="4"/>
        <v>61.065129787964906</v>
      </c>
      <c r="S12" s="6">
        <f t="shared" si="5"/>
        <v>93.662209860147215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9.8610080440458034</v>
      </c>
      <c r="F13" s="6">
        <v>3.0610005614748936</v>
      </c>
      <c r="G13" s="5">
        <v>10.231885759305396</v>
      </c>
      <c r="H13" s="6">
        <v>2.1859020616784206</v>
      </c>
      <c r="I13" s="5">
        <v>7.7840657677712128</v>
      </c>
      <c r="J13" s="6">
        <v>1.6339397453165863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6.8000074825709103</v>
      </c>
      <c r="O13" s="6">
        <f t="shared" si="1"/>
        <v>12.922008605520697</v>
      </c>
      <c r="P13" s="5">
        <f t="shared" si="2"/>
        <v>8.0459836976269745</v>
      </c>
      <c r="Q13" s="6">
        <f t="shared" si="3"/>
        <v>12.417787820983817</v>
      </c>
      <c r="R13" s="5">
        <f t="shared" si="4"/>
        <v>6.1501260224546268</v>
      </c>
      <c r="S13" s="6">
        <f t="shared" si="5"/>
        <v>9.4180055130877989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1.0089427893773173</v>
      </c>
      <c r="F14" s="8">
        <v>1.3284744796971066</v>
      </c>
      <c r="G14" s="7">
        <v>0.35821560510033718</v>
      </c>
      <c r="H14" s="8">
        <v>0.8730623649500715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-0.31953169031978934</v>
      </c>
      <c r="O14" s="8">
        <f t="shared" si="1"/>
        <v>2.3374172690744239</v>
      </c>
      <c r="P14" s="7">
        <f t="shared" si="2"/>
        <v>-0.51484675984973438</v>
      </c>
      <c r="Q14" s="8">
        <f t="shared" si="3"/>
        <v>1.2312779700504086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2.2469825895297868</v>
      </c>
      <c r="F15" s="8">
        <v>0.89920325376236976</v>
      </c>
      <c r="G15" s="7">
        <v>2.2823060419606271</v>
      </c>
      <c r="H15" s="8">
        <v>0.96195259807511213</v>
      </c>
      <c r="I15" s="7">
        <v>2.3719538123027544</v>
      </c>
      <c r="J15" s="8">
        <v>0.84989665637451339</v>
      </c>
      <c r="L15" s="7" t="e">
        <f t="shared" si="6"/>
        <v>#NUM!</v>
      </c>
      <c r="M15" s="8" t="e">
        <f t="shared" si="7"/>
        <v>#NUM!</v>
      </c>
      <c r="N15" s="7">
        <f t="shared" si="0"/>
        <v>1.347779335767417</v>
      </c>
      <c r="O15" s="8">
        <f t="shared" si="1"/>
        <v>3.1461858432921566</v>
      </c>
      <c r="P15" s="7">
        <f t="shared" si="2"/>
        <v>1.3203534438855149</v>
      </c>
      <c r="Q15" s="8">
        <f t="shared" si="3"/>
        <v>3.2442586400357394</v>
      </c>
      <c r="R15" s="7">
        <f t="shared" si="4"/>
        <v>1.522057155928241</v>
      </c>
      <c r="S15" s="8">
        <f t="shared" si="5"/>
        <v>3.2218504686772675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9.0890879060695386</v>
      </c>
      <c r="F16" s="6">
        <v>2.9785298150669024</v>
      </c>
      <c r="G16" s="5">
        <v>9.1189545021681226</v>
      </c>
      <c r="H16" s="6">
        <v>1.5794273042423839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6.1105580910026358</v>
      </c>
      <c r="O16" s="6">
        <f t="shared" si="1"/>
        <v>12.067617721136441</v>
      </c>
      <c r="P16" s="5">
        <f t="shared" si="2"/>
        <v>7.5395271979257386</v>
      </c>
      <c r="Q16" s="6">
        <f t="shared" si="3"/>
        <v>10.698381806410506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5.1830420242992616</v>
      </c>
      <c r="F17" s="19">
        <v>1.903894888357573</v>
      </c>
      <c r="G17" s="18">
        <v>5.2128929151295811</v>
      </c>
      <c r="H17" s="19">
        <v>1.0628965659882152</v>
      </c>
      <c r="I17" s="18">
        <v>5.1736180286404219</v>
      </c>
      <c r="J17" s="19">
        <v>1.1780640411801147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3.2791471359416886</v>
      </c>
      <c r="O17" s="19">
        <f t="shared" si="1"/>
        <v>7.0869369126568351</v>
      </c>
      <c r="P17" s="18">
        <f t="shared" si="2"/>
        <v>4.1499963491413663</v>
      </c>
      <c r="Q17" s="19">
        <f t="shared" si="3"/>
        <v>6.2757894811177959</v>
      </c>
      <c r="R17" s="18">
        <f t="shared" si="4"/>
        <v>3.9955539874603074</v>
      </c>
      <c r="S17" s="19">
        <f t="shared" si="5"/>
        <v>6.3516820698205363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9.2749136126388425</v>
      </c>
      <c r="AF68">
        <v>4.323041521183236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9.2262244478998756</v>
      </c>
      <c r="AF69">
        <v>4.6162134531429153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9.2262244478998756</v>
      </c>
      <c r="AF70">
        <v>4.6162134531429153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9.1807185863413032</v>
      </c>
      <c r="AF71">
        <v>4.7500740018916936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9.0697963914207644</v>
      </c>
      <c r="AF72">
        <v>5.1313530590627909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25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86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25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68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25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92</v>
      </c>
      <c r="O78">
        <v>13</v>
      </c>
      <c r="P78">
        <v>4</v>
      </c>
      <c r="Q78">
        <v>1</v>
      </c>
      <c r="R78">
        <v>9</v>
      </c>
      <c r="S78">
        <v>-1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9</v>
      </c>
    </row>
    <row r="79" spans="1:32" x14ac:dyDescent="0.25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78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25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84</v>
      </c>
      <c r="O80">
        <v>12</v>
      </c>
      <c r="P80">
        <v>2</v>
      </c>
      <c r="Q80">
        <v>2</v>
      </c>
      <c r="R80">
        <v>10</v>
      </c>
      <c r="S80">
        <v>-2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10</v>
      </c>
    </row>
    <row r="81" spans="1:28" x14ac:dyDescent="0.25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92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25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80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25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94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25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120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25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100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25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68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25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78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25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98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25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88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25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80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25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90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25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88</v>
      </c>
      <c r="O92">
        <v>11</v>
      </c>
      <c r="P92">
        <v>1</v>
      </c>
      <c r="Q92">
        <v>3</v>
      </c>
      <c r="R92">
        <v>10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06"/>
  <sheetViews>
    <sheetView topLeftCell="P1" workbookViewId="0">
      <selection activeCell="AI26" sqref="AI26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0.45824949452020602</v>
      </c>
      <c r="D4" s="8">
        <v>0.71075238377125138</v>
      </c>
      <c r="E4" s="7" t="e">
        <v>#NUM!</v>
      </c>
      <c r="F4" s="8" t="e">
        <v>#NUM!</v>
      </c>
      <c r="G4" s="7">
        <v>0.41439539527143293</v>
      </c>
      <c r="H4" s="8">
        <v>0.8453209243944303</v>
      </c>
      <c r="I4" s="7">
        <v>0.31418487070177903</v>
      </c>
      <c r="J4" s="8">
        <v>0.66161414685702302</v>
      </c>
      <c r="L4" s="7">
        <f>(C4-D4)</f>
        <v>-0.25250288925104536</v>
      </c>
      <c r="M4" s="8">
        <f>(C4+D4)</f>
        <v>1.1690018782914575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-0.43092552912299736</v>
      </c>
      <c r="Q4" s="8">
        <f t="shared" ref="Q4:Q17" si="3">(G4+H4)</f>
        <v>1.2597163196658632</v>
      </c>
      <c r="R4" s="7">
        <f t="shared" ref="R4:R17" si="4">(I4-J4)</f>
        <v>-0.34742927615524399</v>
      </c>
      <c r="S4" s="8">
        <f t="shared" ref="S4:S17" si="5">(I4+J4)</f>
        <v>0.97579901755880205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1.7695052085002251E-2</v>
      </c>
      <c r="H5" s="8">
        <v>0.13184057500144378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-0.11414552291644153</v>
      </c>
      <c r="Q5" s="8">
        <f t="shared" si="3"/>
        <v>0.14953562708644602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9.5503925485049841</v>
      </c>
      <c r="D6" s="8">
        <v>3.7065034706200417</v>
      </c>
      <c r="E6" s="7" t="e">
        <v>#NUM!</v>
      </c>
      <c r="F6" s="8" t="e">
        <v>#NUM!</v>
      </c>
      <c r="G6" s="7">
        <v>7.080337584968273</v>
      </c>
      <c r="H6" s="8">
        <v>4.0818052331293471</v>
      </c>
      <c r="I6" s="7">
        <v>3.0964035789243805</v>
      </c>
      <c r="J6" s="8">
        <v>3.7049680894039603</v>
      </c>
      <c r="L6" s="7">
        <f t="shared" si="6"/>
        <v>5.8438890778849419</v>
      </c>
      <c r="M6" s="8">
        <f t="shared" si="7"/>
        <v>13.256896019125026</v>
      </c>
      <c r="N6" s="7" t="e">
        <f t="shared" si="0"/>
        <v>#NUM!</v>
      </c>
      <c r="O6" s="8" t="e">
        <f t="shared" si="1"/>
        <v>#NUM!</v>
      </c>
      <c r="P6" s="7">
        <f t="shared" si="2"/>
        <v>2.998532351838926</v>
      </c>
      <c r="Q6" s="8">
        <f t="shared" si="3"/>
        <v>11.162142818097621</v>
      </c>
      <c r="R6" s="7">
        <f t="shared" si="4"/>
        <v>-0.60856451047957982</v>
      </c>
      <c r="S6" s="8">
        <f t="shared" si="5"/>
        <v>6.8013716683283407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2.6287026929939001</v>
      </c>
      <c r="D8" s="8">
        <v>2.4854406362565062</v>
      </c>
      <c r="E8" s="7" t="e">
        <v>#NUM!</v>
      </c>
      <c r="F8" s="8" t="e">
        <v>#NUM!</v>
      </c>
      <c r="G8" s="7">
        <v>2.3906540855195453</v>
      </c>
      <c r="H8" s="8">
        <v>2.9907764555812988</v>
      </c>
      <c r="I8" s="7">
        <v>5.8615356150032518</v>
      </c>
      <c r="J8" s="8">
        <v>3.0440387227182715</v>
      </c>
      <c r="L8" s="7">
        <f t="shared" si="6"/>
        <v>0.14326205673739389</v>
      </c>
      <c r="M8" s="8">
        <f t="shared" si="7"/>
        <v>5.1141433292504068</v>
      </c>
      <c r="N8" s="7" t="e">
        <f t="shared" si="0"/>
        <v>#NUM!</v>
      </c>
      <c r="O8" s="8" t="e">
        <f t="shared" si="1"/>
        <v>#NUM!</v>
      </c>
      <c r="P8" s="7">
        <f t="shared" si="2"/>
        <v>-0.60012237006175351</v>
      </c>
      <c r="Q8" s="8">
        <f t="shared" si="3"/>
        <v>5.3814305411008441</v>
      </c>
      <c r="R8" s="7">
        <f t="shared" si="4"/>
        <v>2.8174968922849803</v>
      </c>
      <c r="S8" s="8">
        <f t="shared" si="5"/>
        <v>8.9055743377215233</v>
      </c>
    </row>
    <row r="9" spans="1:19" x14ac:dyDescent="0.25">
      <c r="A9" s="4" t="s">
        <v>12</v>
      </c>
      <c r="B9" s="4"/>
      <c r="C9" s="5">
        <v>14.955742573507532</v>
      </c>
      <c r="D9" s="6">
        <v>4.6438072037326563</v>
      </c>
      <c r="E9" s="5" t="e">
        <v>#NUM!</v>
      </c>
      <c r="F9" s="6" t="e">
        <v>#NUM!</v>
      </c>
      <c r="G9" s="5">
        <v>13.761104050868759</v>
      </c>
      <c r="H9" s="6">
        <v>4.1890141424211595</v>
      </c>
      <c r="I9" s="5">
        <v>12.196986881061287</v>
      </c>
      <c r="J9" s="6">
        <v>5.2411105420520281</v>
      </c>
      <c r="K9" s="4"/>
      <c r="L9" s="5">
        <f t="shared" si="6"/>
        <v>10.311935369774876</v>
      </c>
      <c r="M9" s="6">
        <f t="shared" si="7"/>
        <v>19.599549777240188</v>
      </c>
      <c r="N9" s="5" t="e">
        <f t="shared" si="0"/>
        <v>#NUM!</v>
      </c>
      <c r="O9" s="6" t="e">
        <f t="shared" si="1"/>
        <v>#NUM!</v>
      </c>
      <c r="P9" s="5">
        <f t="shared" si="2"/>
        <v>9.5720899084475999</v>
      </c>
      <c r="Q9" s="6">
        <f t="shared" si="3"/>
        <v>17.950118193289917</v>
      </c>
      <c r="R9" s="5">
        <f t="shared" si="4"/>
        <v>6.9558763390092588</v>
      </c>
      <c r="S9" s="6">
        <f t="shared" si="5"/>
        <v>17.438097423113316</v>
      </c>
    </row>
    <row r="10" spans="1:19" x14ac:dyDescent="0.25">
      <c r="A10" t="s">
        <v>13</v>
      </c>
      <c r="C10" s="7">
        <v>24.916871019870751</v>
      </c>
      <c r="D10" s="8">
        <v>11.601711786945042</v>
      </c>
      <c r="E10" s="7" t="e">
        <v>#NUM!</v>
      </c>
      <c r="F10" s="8" t="e">
        <v>#NUM!</v>
      </c>
      <c r="G10" s="7">
        <v>23.582280354660107</v>
      </c>
      <c r="H10" s="8">
        <v>10.502234845052724</v>
      </c>
      <c r="I10" s="7">
        <v>26.647531965345106</v>
      </c>
      <c r="J10" s="8">
        <v>10.01547912301767</v>
      </c>
      <c r="L10" s="7">
        <f t="shared" si="6"/>
        <v>13.315159232925708</v>
      </c>
      <c r="M10" s="8">
        <f t="shared" si="7"/>
        <v>36.518582806815793</v>
      </c>
      <c r="N10" s="7" t="e">
        <f t="shared" si="0"/>
        <v>#NUM!</v>
      </c>
      <c r="O10" s="8" t="e">
        <f t="shared" si="1"/>
        <v>#NUM!</v>
      </c>
      <c r="P10" s="7">
        <f t="shared" si="2"/>
        <v>13.080045509607382</v>
      </c>
      <c r="Q10" s="8">
        <f t="shared" si="3"/>
        <v>34.084515199712833</v>
      </c>
      <c r="R10" s="7">
        <f t="shared" si="4"/>
        <v>16.632052842327436</v>
      </c>
      <c r="S10" s="8">
        <f t="shared" si="5"/>
        <v>36.663011088362779</v>
      </c>
    </row>
    <row r="11" spans="1:19" x14ac:dyDescent="0.25">
      <c r="A11" t="s">
        <v>14</v>
      </c>
      <c r="C11" s="7">
        <v>143.47927990039753</v>
      </c>
      <c r="D11" s="8">
        <v>21.404996992768972</v>
      </c>
      <c r="E11" s="7" t="e">
        <v>#NUM!</v>
      </c>
      <c r="F11" s="8" t="e">
        <v>#NUM!</v>
      </c>
      <c r="G11" s="7">
        <v>118.79219693935336</v>
      </c>
      <c r="H11" s="8">
        <v>26.838536519189368</v>
      </c>
      <c r="I11" s="7">
        <v>122.85947336923755</v>
      </c>
      <c r="J11" s="8">
        <v>28.095309414519878</v>
      </c>
      <c r="L11" s="7">
        <f t="shared" si="6"/>
        <v>122.07428290762856</v>
      </c>
      <c r="M11" s="8">
        <f t="shared" si="7"/>
        <v>164.88427689316649</v>
      </c>
      <c r="N11" s="7" t="e">
        <f t="shared" si="0"/>
        <v>#NUM!</v>
      </c>
      <c r="O11" s="8" t="e">
        <f t="shared" si="1"/>
        <v>#NUM!</v>
      </c>
      <c r="P11" s="7">
        <f t="shared" si="2"/>
        <v>91.953660420163999</v>
      </c>
      <c r="Q11" s="8">
        <f t="shared" si="3"/>
        <v>145.63073345854272</v>
      </c>
      <c r="R11" s="7">
        <f t="shared" si="4"/>
        <v>94.764163954717674</v>
      </c>
      <c r="S11" s="8">
        <f t="shared" si="5"/>
        <v>150.95478278375742</v>
      </c>
    </row>
    <row r="12" spans="1:19" x14ac:dyDescent="0.25">
      <c r="A12" s="4" t="s">
        <v>34</v>
      </c>
      <c r="B12" s="4"/>
      <c r="C12" s="5">
        <v>103.6066663070193</v>
      </c>
      <c r="D12" s="6">
        <v>15.140017494838427</v>
      </c>
      <c r="E12" s="5" t="e">
        <v>#NUM!</v>
      </c>
      <c r="F12" s="6" t="e">
        <v>#NUM!</v>
      </c>
      <c r="G12" s="5">
        <v>81.44881253382448</v>
      </c>
      <c r="H12" s="6">
        <v>20.034633692458414</v>
      </c>
      <c r="I12" s="5">
        <v>84.014954522831133</v>
      </c>
      <c r="J12" s="6">
        <v>19.468831741803015</v>
      </c>
      <c r="K12" s="4"/>
      <c r="L12" s="5">
        <f t="shared" si="6"/>
        <v>88.466648812180864</v>
      </c>
      <c r="M12" s="6">
        <f t="shared" si="7"/>
        <v>118.74668380185773</v>
      </c>
      <c r="N12" s="5" t="e">
        <f t="shared" si="0"/>
        <v>#NUM!</v>
      </c>
      <c r="O12" s="6" t="e">
        <f t="shared" si="1"/>
        <v>#NUM!</v>
      </c>
      <c r="P12" s="5">
        <f t="shared" si="2"/>
        <v>61.414178841366066</v>
      </c>
      <c r="Q12" s="6">
        <f t="shared" si="3"/>
        <v>101.48344622628289</v>
      </c>
      <c r="R12" s="5">
        <f t="shared" si="4"/>
        <v>64.546122781028117</v>
      </c>
      <c r="S12" s="6">
        <f t="shared" si="5"/>
        <v>103.48378626463415</v>
      </c>
    </row>
    <row r="13" spans="1:19" x14ac:dyDescent="0.25">
      <c r="A13" s="4" t="s">
        <v>25</v>
      </c>
      <c r="B13" s="4"/>
      <c r="C13" s="5">
        <v>12.637344736019092</v>
      </c>
      <c r="D13" s="6">
        <v>2.1316470587144418</v>
      </c>
      <c r="E13" s="5" t="e">
        <v>#NUM!</v>
      </c>
      <c r="F13" s="6" t="e">
        <v>#NUM!</v>
      </c>
      <c r="G13" s="5">
        <v>9.9030821178442547</v>
      </c>
      <c r="H13" s="6">
        <v>2.3931524983702039</v>
      </c>
      <c r="I13" s="5">
        <v>9.272124064629411</v>
      </c>
      <c r="J13" s="6">
        <v>2.4348984253607595</v>
      </c>
      <c r="K13" s="4"/>
      <c r="L13" s="5">
        <f t="shared" si="6"/>
        <v>10.505697677304649</v>
      </c>
      <c r="M13" s="6">
        <f t="shared" si="7"/>
        <v>14.768991794733534</v>
      </c>
      <c r="N13" s="5" t="e">
        <f t="shared" si="0"/>
        <v>#NUM!</v>
      </c>
      <c r="O13" s="6" t="e">
        <f t="shared" si="1"/>
        <v>#NUM!</v>
      </c>
      <c r="P13" s="5">
        <f t="shared" si="2"/>
        <v>7.5099296194740504</v>
      </c>
      <c r="Q13" s="6">
        <f t="shared" si="3"/>
        <v>12.296234616214459</v>
      </c>
      <c r="R13" s="5">
        <f t="shared" si="4"/>
        <v>6.8372256392686515</v>
      </c>
      <c r="S13" s="6">
        <f t="shared" si="5"/>
        <v>11.70702248999017</v>
      </c>
    </row>
    <row r="14" spans="1:19" x14ac:dyDescent="0.25">
      <c r="A14" t="s">
        <v>35</v>
      </c>
      <c r="C14" s="7">
        <v>0.76393689342920423</v>
      </c>
      <c r="D14" s="8">
        <v>1.1600924599279843</v>
      </c>
      <c r="E14" s="7" t="e">
        <v>#NUM!</v>
      </c>
      <c r="F14" s="8" t="e">
        <v>#NUM!</v>
      </c>
      <c r="G14" s="7">
        <v>1.0760233242141184</v>
      </c>
      <c r="H14" s="8">
        <v>1.1919060593324653</v>
      </c>
      <c r="I14" s="7">
        <v>0.2977188626528337</v>
      </c>
      <c r="J14" s="8">
        <v>0.91892969069681973</v>
      </c>
      <c r="L14" s="7">
        <f t="shared" si="6"/>
        <v>-0.39615556649878003</v>
      </c>
      <c r="M14" s="8">
        <f t="shared" si="7"/>
        <v>1.9240293533571884</v>
      </c>
      <c r="N14" s="7" t="e">
        <f t="shared" si="0"/>
        <v>#NUM!</v>
      </c>
      <c r="O14" s="8" t="e">
        <f t="shared" si="1"/>
        <v>#NUM!</v>
      </c>
      <c r="P14" s="7">
        <f t="shared" si="2"/>
        <v>-0.1158827351183469</v>
      </c>
      <c r="Q14" s="8">
        <f t="shared" si="3"/>
        <v>2.2679293835465835</v>
      </c>
      <c r="R14" s="7">
        <f t="shared" si="4"/>
        <v>-0.62121082804398609</v>
      </c>
      <c r="S14" s="8">
        <f t="shared" si="5"/>
        <v>1.2166485533496534</v>
      </c>
    </row>
    <row r="15" spans="1:19" x14ac:dyDescent="0.25">
      <c r="A15" t="s">
        <v>36</v>
      </c>
      <c r="C15" s="7">
        <v>2.2289364276091903</v>
      </c>
      <c r="D15" s="8">
        <v>1.1484638370382281</v>
      </c>
      <c r="E15" s="7" t="e">
        <v>#NUM!</v>
      </c>
      <c r="F15" s="8" t="e">
        <v>#NUM!</v>
      </c>
      <c r="G15" s="7">
        <v>2.0692545007869345</v>
      </c>
      <c r="H15" s="8">
        <v>1.0751918030283962</v>
      </c>
      <c r="I15" s="7">
        <v>2.435442342355294</v>
      </c>
      <c r="J15" s="8">
        <v>0.99621150011516546</v>
      </c>
      <c r="L15" s="7">
        <f t="shared" si="6"/>
        <v>1.0804725905709622</v>
      </c>
      <c r="M15" s="8">
        <f t="shared" si="7"/>
        <v>3.3774002646474184</v>
      </c>
      <c r="N15" s="7" t="e">
        <f t="shared" si="0"/>
        <v>#NUM!</v>
      </c>
      <c r="O15" s="8" t="e">
        <f t="shared" si="1"/>
        <v>#NUM!</v>
      </c>
      <c r="P15" s="7">
        <f t="shared" si="2"/>
        <v>0.99406269775853828</v>
      </c>
      <c r="Q15" s="8">
        <f t="shared" si="3"/>
        <v>3.1444463038153305</v>
      </c>
      <c r="R15" s="7">
        <f t="shared" si="4"/>
        <v>1.4392308422401285</v>
      </c>
      <c r="S15" s="8">
        <f t="shared" si="5"/>
        <v>3.4316538424704595</v>
      </c>
    </row>
    <row r="16" spans="1:19" x14ac:dyDescent="0.25">
      <c r="A16" s="4" t="s">
        <v>37</v>
      </c>
      <c r="B16" s="4"/>
      <c r="C16" s="5">
        <v>11.048361989497712</v>
      </c>
      <c r="D16" s="6">
        <v>1.2910261206186151</v>
      </c>
      <c r="E16" s="5" t="e">
        <v>#NUM!</v>
      </c>
      <c r="F16" s="6" t="e">
        <v>#NUM!</v>
      </c>
      <c r="G16" s="5">
        <v>8.2468118896168736</v>
      </c>
      <c r="H16" s="6">
        <v>2.3276808869643171</v>
      </c>
      <c r="I16" s="5">
        <v>7.8039457607329652</v>
      </c>
      <c r="J16" s="6">
        <v>2.8419487203386953</v>
      </c>
      <c r="K16" s="4"/>
      <c r="L16" s="5">
        <f t="shared" si="6"/>
        <v>9.7573358688790961</v>
      </c>
      <c r="M16" s="6">
        <f t="shared" si="7"/>
        <v>12.339388110116328</v>
      </c>
      <c r="N16" s="5" t="e">
        <f t="shared" si="0"/>
        <v>#NUM!</v>
      </c>
      <c r="O16" s="6" t="e">
        <f t="shared" si="1"/>
        <v>#NUM!</v>
      </c>
      <c r="P16" s="5">
        <f t="shared" si="2"/>
        <v>5.9191310026525565</v>
      </c>
      <c r="Q16" s="6">
        <f t="shared" si="3"/>
        <v>10.574492776581192</v>
      </c>
      <c r="R16" s="5">
        <f t="shared" si="4"/>
        <v>4.9619970403942695</v>
      </c>
      <c r="S16" s="6">
        <f t="shared" si="5"/>
        <v>10.645894481071661</v>
      </c>
    </row>
    <row r="17" spans="1:32" ht="15.75" thickBot="1" x14ac:dyDescent="0.3">
      <c r="A17" s="4" t="s">
        <v>38</v>
      </c>
      <c r="B17" s="4"/>
      <c r="C17" s="18">
        <v>4.8731557659090905</v>
      </c>
      <c r="D17" s="19">
        <v>1.9959735820591138</v>
      </c>
      <c r="E17" s="18" t="e">
        <v>#NUM!</v>
      </c>
      <c r="F17" s="19" t="e">
        <v>#NUM!</v>
      </c>
      <c r="G17" s="18">
        <v>5.1052074307232864</v>
      </c>
      <c r="H17" s="19">
        <v>1.4956442395477307</v>
      </c>
      <c r="I17" s="18">
        <v>5.271244982122826</v>
      </c>
      <c r="J17" s="19">
        <v>1.4622390050933964</v>
      </c>
      <c r="K17" s="4"/>
      <c r="L17" s="18">
        <f t="shared" si="6"/>
        <v>2.8771821838499765</v>
      </c>
      <c r="M17" s="19">
        <f t="shared" si="7"/>
        <v>6.8691293479682045</v>
      </c>
      <c r="N17" s="18" t="e">
        <f t="shared" si="0"/>
        <v>#NUM!</v>
      </c>
      <c r="O17" s="19" t="e">
        <f t="shared" si="1"/>
        <v>#NUM!</v>
      </c>
      <c r="P17" s="18">
        <f t="shared" si="2"/>
        <v>3.6095631911755559</v>
      </c>
      <c r="Q17" s="19">
        <f t="shared" si="3"/>
        <v>6.6008516702710169</v>
      </c>
      <c r="R17" s="18">
        <f t="shared" si="4"/>
        <v>3.8090059770294298</v>
      </c>
      <c r="S17" s="19">
        <f t="shared" si="5"/>
        <v>6.7334839872162222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5.3998185159775787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5.3998185159775787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5.3998185159775787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4.4661806568408826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4.4661806568408826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4.4661806568408826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4.4661806568408826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4.3309910896739421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4.3309910896739421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7.6648886430577781</v>
      </c>
      <c r="AF58">
        <v>5.059713634979869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7.7596007684259005</v>
      </c>
      <c r="AF59">
        <v>4.9264907257194155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7.7596007684259005</v>
      </c>
      <c r="AF60">
        <v>4.9264907257194155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7.7596007684259005</v>
      </c>
      <c r="AF61">
        <v>4.9264907257194155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7.7596007684259005</v>
      </c>
      <c r="AF62">
        <v>4.9264907257194155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7.7596007684259005</v>
      </c>
      <c r="AF63">
        <v>4.9264907257194155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7.3058545053440875</v>
      </c>
      <c r="AF64">
        <v>4.6803326625050428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7.5375164674953856</v>
      </c>
      <c r="AF65">
        <v>4.8164380322936964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7.8224355071657019</v>
      </c>
      <c r="AF66">
        <v>4.8164380322936964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7.8224355071657019</v>
      </c>
      <c r="AF67">
        <v>4.8164380322936964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7.8513123429167511</v>
      </c>
      <c r="AF68">
        <v>4.8352719371703712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7.9574041716007722</v>
      </c>
      <c r="AF69">
        <v>5.0671435212975267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  <c r="AE70">
        <v>7.9574041716007722</v>
      </c>
      <c r="AF70">
        <v>5.0671435212975267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  <c r="AE71">
        <v>7.8999915673890992</v>
      </c>
      <c r="AF71">
        <v>5.1572769604859197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  <c r="AE72">
        <v>7.8999915673890992</v>
      </c>
      <c r="AF72">
        <v>5.1572769604859197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</row>
    <row r="81" spans="1:28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</row>
    <row r="82" spans="1:28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</row>
    <row r="87" spans="1:28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25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50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25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50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25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90</v>
      </c>
      <c r="O94">
        <v>11</v>
      </c>
      <c r="P94">
        <v>3</v>
      </c>
      <c r="Q94">
        <v>2</v>
      </c>
      <c r="R94">
        <v>7</v>
      </c>
      <c r="S94">
        <v>-1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7</v>
      </c>
    </row>
    <row r="95" spans="1:28" x14ac:dyDescent="0.25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100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25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80</v>
      </c>
      <c r="O96">
        <v>10</v>
      </c>
      <c r="P96">
        <v>2</v>
      </c>
      <c r="Q96">
        <v>2</v>
      </c>
      <c r="R96">
        <v>8</v>
      </c>
      <c r="S96">
        <v>-2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8</v>
      </c>
    </row>
    <row r="97" spans="1:28" x14ac:dyDescent="0.25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108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25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112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25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86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25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120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25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60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25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92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25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90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25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88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25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96</v>
      </c>
      <c r="O105">
        <v>12</v>
      </c>
      <c r="P105">
        <v>2</v>
      </c>
      <c r="Q105">
        <v>2</v>
      </c>
      <c r="R105">
        <v>10</v>
      </c>
      <c r="S105">
        <v>-2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10</v>
      </c>
    </row>
    <row r="106" spans="1:28" x14ac:dyDescent="0.25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112</v>
      </c>
      <c r="O106">
        <v>14</v>
      </c>
      <c r="P106">
        <v>1</v>
      </c>
      <c r="Q106">
        <v>3</v>
      </c>
      <c r="R106">
        <v>13</v>
      </c>
      <c r="S106">
        <v>-3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R24" sqref="R2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18</v>
      </c>
      <c r="J2" s="28"/>
      <c r="K2" s="27" t="s">
        <v>15</v>
      </c>
      <c r="L2" s="28"/>
      <c r="M2" s="27" t="s">
        <v>2</v>
      </c>
      <c r="N2" s="28"/>
      <c r="O2" s="27" t="s">
        <v>16</v>
      </c>
      <c r="P2" s="28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0.19023044714552761</v>
      </c>
      <c r="D4" s="10">
        <v>0.14392436344783083</v>
      </c>
      <c r="E4" s="9">
        <v>-8.3061256887563592E-2</v>
      </c>
      <c r="F4" s="10">
        <v>-6.2842403537925973E-2</v>
      </c>
      <c r="G4" s="9">
        <v>-9.2449941801528282E-2</v>
      </c>
      <c r="H4" s="10">
        <v>-6.9945685479017639E-2</v>
      </c>
      <c r="I4" s="9">
        <v>6.3817395809191199E-2</v>
      </c>
      <c r="J4" s="10">
        <v>4.828290216712583E-2</v>
      </c>
      <c r="K4" s="9">
        <v>-0.14024017396623648</v>
      </c>
      <c r="L4" s="10">
        <v>-0.10610277203660651</v>
      </c>
      <c r="M4" s="9">
        <v>8.4649425216630436E-2</v>
      </c>
      <c r="N4" s="10">
        <v>6.4043978360667608E-2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-3.2965701773906078E-2</v>
      </c>
      <c r="D5" s="10">
        <v>-3.1111410285148298E-3</v>
      </c>
      <c r="E5" s="9">
        <v>0.1973295660045066</v>
      </c>
      <c r="F5" s="10">
        <v>1.8622995292082414E-2</v>
      </c>
      <c r="G5" s="9">
        <v>-9.5230970489729616E-2</v>
      </c>
      <c r="H5" s="10">
        <v>-8.98743128564004E-3</v>
      </c>
      <c r="I5" s="9">
        <v>-9.5230970489729616E-2</v>
      </c>
      <c r="J5" s="10">
        <v>-8.98743128564004E-3</v>
      </c>
      <c r="K5" s="9">
        <v>-9.5230970489729616E-2</v>
      </c>
      <c r="L5" s="10">
        <v>-8.98743128564004E-3</v>
      </c>
      <c r="M5" s="9">
        <v>-9.5230970489729616E-2</v>
      </c>
      <c r="N5" s="10">
        <v>-8.98743128564004E-3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8.9353990218099366E-2</v>
      </c>
      <c r="D6" s="10">
        <v>0.38821869714694124</v>
      </c>
      <c r="E6" s="9">
        <v>1.3490396910013759E-2</v>
      </c>
      <c r="F6" s="10">
        <v>5.8612092192160681E-2</v>
      </c>
      <c r="G6" s="9">
        <v>-0.2373103011992603</v>
      </c>
      <c r="H6" s="10">
        <v>-1.031048481732646</v>
      </c>
      <c r="I6" s="9">
        <v>-0.14749405418507508</v>
      </c>
      <c r="J6" s="10">
        <v>-0.64082140498580387</v>
      </c>
      <c r="K6" s="9">
        <v>-0.26809717054552873</v>
      </c>
      <c r="L6" s="10">
        <v>-1.1648090253599461</v>
      </c>
      <c r="M6" s="9">
        <v>0.78523311609721869</v>
      </c>
      <c r="N6" s="10">
        <v>3.4116235497018339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-8.6480509779715886E-2</v>
      </c>
      <c r="D7" s="10">
        <v>-7.4233601625096832E-3</v>
      </c>
      <c r="E7" s="9">
        <v>-8.6480509779715886E-2</v>
      </c>
      <c r="F7" s="10">
        <v>-7.4233601625096832E-3</v>
      </c>
      <c r="G7" s="9">
        <v>0.30553344449584641</v>
      </c>
      <c r="H7" s="10">
        <v>2.6226542905009698E-2</v>
      </c>
      <c r="I7" s="9">
        <v>-8.6480509779715886E-2</v>
      </c>
      <c r="J7" s="10">
        <v>-7.4233601625096832E-3</v>
      </c>
      <c r="K7" s="9">
        <v>-8.6480509779715886E-2</v>
      </c>
      <c r="L7" s="10">
        <v>-7.4233601625096832E-3</v>
      </c>
      <c r="M7" s="9">
        <v>-8.6480509779715886E-2</v>
      </c>
      <c r="N7" s="10">
        <v>-7.4233601625096832E-3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-9.7922371281673401E-2</v>
      </c>
      <c r="D8" s="10">
        <v>-0.32210738783157566</v>
      </c>
      <c r="E8" s="9">
        <v>-4.7055689227495603E-2</v>
      </c>
      <c r="F8" s="10">
        <v>-0.15478572405159596</v>
      </c>
      <c r="G8" s="9">
        <v>0.34638956183917624</v>
      </c>
      <c r="H8" s="10">
        <v>1.1394192713654472</v>
      </c>
      <c r="I8" s="9">
        <v>-0.75191279488345197</v>
      </c>
      <c r="J8" s="10">
        <v>-2.4733537706145832</v>
      </c>
      <c r="K8" s="9">
        <v>0.28150390519335294</v>
      </c>
      <c r="L8" s="10">
        <v>0.92598337212845427</v>
      </c>
      <c r="M8" s="9">
        <v>-0.21008326679138586</v>
      </c>
      <c r="N8" s="10">
        <v>-0.69105120114633012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0.30032684878688953</v>
      </c>
      <c r="D9" s="12">
        <v>1.4252601177962507</v>
      </c>
      <c r="E9" s="11">
        <v>-0.18229116380882063</v>
      </c>
      <c r="F9" s="12">
        <v>-0.86509856395735341</v>
      </c>
      <c r="G9" s="11">
        <v>-6.7918061235548249E-2</v>
      </c>
      <c r="H9" s="12">
        <v>-0.32231851513801857</v>
      </c>
      <c r="I9" s="11">
        <v>-3.5596694531595083E-3</v>
      </c>
      <c r="J9" s="12">
        <v>-1.68931113705586E-2</v>
      </c>
      <c r="K9" s="11">
        <v>-0.40266147026185234</v>
      </c>
      <c r="L9" s="12">
        <v>-1.9109091872923223</v>
      </c>
      <c r="M9" s="11">
        <v>0.41402747897826103</v>
      </c>
      <c r="N9" s="12">
        <v>1.9648488166909477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-0.19430449497793875</v>
      </c>
      <c r="D10" s="10">
        <v>-1.9681468213926436</v>
      </c>
      <c r="E10" s="9">
        <v>4.1241837160151583E-2</v>
      </c>
      <c r="F10" s="10">
        <v>0.41774633532982008</v>
      </c>
      <c r="G10" s="9">
        <v>0.14820854896902766</v>
      </c>
      <c r="H10" s="10">
        <v>1.501232303399501</v>
      </c>
      <c r="I10" s="9">
        <v>0.18466676942422555</v>
      </c>
      <c r="J10" s="10">
        <v>1.8705244842658111</v>
      </c>
      <c r="K10" s="9">
        <v>-0.1161416421162504</v>
      </c>
      <c r="L10" s="10">
        <v>-1.1764205649919397</v>
      </c>
      <c r="M10" s="9">
        <v>4.0039419185001875E-2</v>
      </c>
      <c r="N10" s="10">
        <v>0.40556681721808019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-1.6402457595720048E-2</v>
      </c>
      <c r="D11" s="10">
        <v>-0.42734700293004835</v>
      </c>
      <c r="E11" s="9">
        <v>-6.225745338896678E-2</v>
      </c>
      <c r="F11" s="10">
        <v>-1.6220457184888204</v>
      </c>
      <c r="G11" s="9">
        <v>0.16528223242182172</v>
      </c>
      <c r="H11" s="10">
        <v>4.3062368093842025</v>
      </c>
      <c r="I11" s="9">
        <v>-1.0743292291373687</v>
      </c>
      <c r="J11" s="10">
        <v>-27.990401654920376</v>
      </c>
      <c r="K11" s="9">
        <v>-0.13198298934855607</v>
      </c>
      <c r="L11" s="10">
        <v>-3.4386636640701482</v>
      </c>
      <c r="M11" s="9">
        <v>0.87512974072493754</v>
      </c>
      <c r="N11" s="10">
        <v>22.800490090664056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5.9614668540409034E-3</v>
      </c>
      <c r="D12" s="12">
        <v>0.11553970066634633</v>
      </c>
      <c r="E12" s="11">
        <v>-6.0610303324988922E-2</v>
      </c>
      <c r="F12" s="12">
        <v>-1.1746934898612835</v>
      </c>
      <c r="G12" s="11">
        <v>0.16135953637391295</v>
      </c>
      <c r="H12" s="12">
        <v>3.1273230211227485</v>
      </c>
      <c r="I12" s="11">
        <v>-1.5398535106127946</v>
      </c>
      <c r="J12" s="12">
        <v>-29.844033027815627</v>
      </c>
      <c r="K12" s="11">
        <v>-1.8127669171137985E-2</v>
      </c>
      <c r="L12" s="12">
        <v>-0.35133391178584361</v>
      </c>
      <c r="M12" s="11">
        <v>1.0541243485756091</v>
      </c>
      <c r="N12" s="12">
        <v>20.430074456755094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8.1269011133090041E-2</v>
      </c>
      <c r="D13" s="12">
        <v>0.19950117157217129</v>
      </c>
      <c r="E13" s="11">
        <v>-6.0214647284268112E-2</v>
      </c>
      <c r="F13" s="12">
        <v>-0.14781640026779286</v>
      </c>
      <c r="G13" s="11">
        <v>2.2675434613907738E-2</v>
      </c>
      <c r="H13" s="12">
        <v>5.566421577314884E-2</v>
      </c>
      <c r="I13" s="11">
        <v>-1.2556102809891816</v>
      </c>
      <c r="J13" s="12">
        <v>-3.0823030648814109</v>
      </c>
      <c r="K13" s="11">
        <v>-0.14719553070650324</v>
      </c>
      <c r="L13" s="12">
        <v>-0.36133921671624947</v>
      </c>
      <c r="M13" s="11">
        <v>1.1276591746692952</v>
      </c>
      <c r="N13" s="12">
        <v>2.7682055354680219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0.12242334850353088</v>
      </c>
      <c r="D14" s="10">
        <v>0.14447351000747544</v>
      </c>
      <c r="E14" s="9">
        <v>2.6690005342566415E-2</v>
      </c>
      <c r="F14" s="10">
        <v>3.1497249512396963E-2</v>
      </c>
      <c r="G14" s="9">
        <v>-0.18188733371058494</v>
      </c>
      <c r="H14" s="10">
        <v>-0.21464779266604783</v>
      </c>
      <c r="I14" s="9">
        <v>0.67620695983809265</v>
      </c>
      <c r="J14" s="10">
        <v>0.79800131407511343</v>
      </c>
      <c r="K14" s="9">
        <v>-0.35447748991903072</v>
      </c>
      <c r="L14" s="10">
        <v>-0.41832385581059972</v>
      </c>
      <c r="M14" s="9">
        <v>-7.1745906493115852E-2</v>
      </c>
      <c r="N14" s="10">
        <v>-8.4668350167122042E-2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-0.1974165595305292</v>
      </c>
      <c r="D15" s="10">
        <v>-0.20242411488008361</v>
      </c>
      <c r="E15" s="9">
        <v>1.5911906889094374E-2</v>
      </c>
      <c r="F15" s="10">
        <v>1.631551920334795E-2</v>
      </c>
      <c r="G15" s="9">
        <v>0.16059286712774082</v>
      </c>
      <c r="H15" s="10">
        <v>0.16466637379201554</v>
      </c>
      <c r="I15" s="9">
        <v>8.3951386418679594E-2</v>
      </c>
      <c r="J15" s="10">
        <v>8.6080849191017883E-2</v>
      </c>
      <c r="K15" s="9">
        <v>-1.2271579863667517E-2</v>
      </c>
      <c r="L15" s="10">
        <v>-1.2582853728129173E-2</v>
      </c>
      <c r="M15" s="9">
        <v>4.9274927267505236E-2</v>
      </c>
      <c r="N15" s="10">
        <v>5.0524806843079251E-2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4.8217508803969369E-2</v>
      </c>
      <c r="D16" s="12">
        <v>0.11252024643319203</v>
      </c>
      <c r="E16" s="11">
        <v>6.2505537210147413E-2</v>
      </c>
      <c r="F16" s="12">
        <v>0.14586275037390273</v>
      </c>
      <c r="G16" s="11">
        <v>-5.6453230064815473E-2</v>
      </c>
      <c r="H16" s="12">
        <v>-0.13173910300234759</v>
      </c>
      <c r="I16" s="11">
        <v>-1.4050762769626497</v>
      </c>
      <c r="J16" s="12">
        <v>-3.2788821501341072</v>
      </c>
      <c r="K16" s="11">
        <v>-4.1206363575784145E-2</v>
      </c>
      <c r="L16" s="12">
        <v>-9.6159057138622828E-2</v>
      </c>
      <c r="M16" s="11">
        <v>1.1700319470164879</v>
      </c>
      <c r="N16" s="12">
        <v>2.730383345772621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-0.33511166334787368</v>
      </c>
      <c r="D17" s="14">
        <v>-0.47123661876035072</v>
      </c>
      <c r="E17" s="13">
        <v>-0.14834636895140763</v>
      </c>
      <c r="F17" s="14">
        <v>-0.20860581398943534</v>
      </c>
      <c r="G17" s="13">
        <v>0.56323161466284266</v>
      </c>
      <c r="H17" s="14">
        <v>0.79202066266827487</v>
      </c>
      <c r="I17" s="13">
        <v>-2.2929578054278648</v>
      </c>
      <c r="J17" s="14">
        <v>-3.2243750408302145</v>
      </c>
      <c r="K17" s="13">
        <v>0.3148499156712658</v>
      </c>
      <c r="L17" s="14">
        <v>0.44274439210995098</v>
      </c>
      <c r="M17" s="13">
        <v>-0.13455819785902623</v>
      </c>
      <c r="N17" s="14">
        <v>-0.18921678091445671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8.2451971235641928</v>
      </c>
      <c r="C21">
        <f>Team!K$9-B21</f>
        <v>9.491393275239421</v>
      </c>
      <c r="E21" t="s">
        <v>52</v>
      </c>
      <c r="F21">
        <f>Team!J$12</f>
        <v>63.795505976195912</v>
      </c>
      <c r="G21">
        <f>Team!K$12-F21</f>
        <v>38.762171611068425</v>
      </c>
      <c r="I21" t="s">
        <v>52</v>
      </c>
      <c r="J21">
        <f>Team!J$16</f>
        <v>5.984381375964209</v>
      </c>
      <c r="K21">
        <f>Team!K$16-J21</f>
        <v>4.6671945197337861</v>
      </c>
      <c r="M21" t="s">
        <v>52</v>
      </c>
      <c r="N21">
        <f>Team!J$17</f>
        <v>3.656164787310578</v>
      </c>
      <c r="O21">
        <f>Team!K$17-N21</f>
        <v>2.8124155069567234</v>
      </c>
    </row>
    <row r="22" spans="1:16" x14ac:dyDescent="0.25">
      <c r="A22" t="s">
        <v>0</v>
      </c>
      <c r="B22">
        <f>Cas!L$9</f>
        <v>11.834434058963517</v>
      </c>
      <c r="C22">
        <f>Cas!M$9-B22</f>
        <v>5.1634396312986368</v>
      </c>
      <c r="E22" t="s">
        <v>0</v>
      </c>
      <c r="F22">
        <f>Cas!L$12</f>
        <v>64.495710482200479</v>
      </c>
      <c r="G22">
        <f>Cas!M$12-F22</f>
        <v>37.592842137460138</v>
      </c>
      <c r="I22" t="s">
        <v>0</v>
      </c>
      <c r="J22">
        <f>Cas!L$16</f>
        <v>6.9445059835545067</v>
      </c>
      <c r="K22">
        <f>Cas!M$16-J22</f>
        <v>2.971985813207553</v>
      </c>
      <c r="M22" t="s">
        <v>0</v>
      </c>
      <c r="N22">
        <f>Cas!L$17</f>
        <v>3.5927614952410392</v>
      </c>
      <c r="O22">
        <f>Cas!M$17-N22</f>
        <v>1.9967488656443151</v>
      </c>
    </row>
    <row r="23" spans="1:16" x14ac:dyDescent="0.25">
      <c r="A23" t="s">
        <v>19</v>
      </c>
      <c r="B23">
        <f>Ben!L$9</f>
        <v>6.8575276853199316</v>
      </c>
      <c r="C23">
        <f>Ben!M$9-B23</f>
        <v>10.536535015078597</v>
      </c>
      <c r="E23" t="s">
        <v>19</v>
      </c>
      <c r="F23">
        <f>Ben!L$12</f>
        <v>68.039123379499827</v>
      </c>
      <c r="G23">
        <f>Ben!M$12-F23</f>
        <v>27.925549961806183</v>
      </c>
      <c r="I23" t="s">
        <v>19</v>
      </c>
      <c r="J23">
        <f>Ben!L$16</f>
        <v>6.5635514278017997</v>
      </c>
      <c r="K23">
        <f>Ben!M$16-J23</f>
        <v>3.8005799325943883</v>
      </c>
      <c r="M23" t="s">
        <v>19</v>
      </c>
      <c r="N23">
        <f>Ben!L$17</f>
        <v>3.7765785327276742</v>
      </c>
      <c r="O23">
        <f>Ben!M$17-N23</f>
        <v>2.1543764002128754</v>
      </c>
    </row>
    <row r="24" spans="1:16" x14ac:dyDescent="0.25">
      <c r="A24" t="s">
        <v>17</v>
      </c>
      <c r="B24">
        <f>Lucas!L$9</f>
        <v>7.9207804171160046</v>
      </c>
      <c r="C24">
        <f>Lucas!M$9-B24</f>
        <v>9.4955896491251242</v>
      </c>
      <c r="E24" t="s">
        <v>17</v>
      </c>
      <c r="F24">
        <f>Lucas!L$12</f>
        <v>68.786572948314785</v>
      </c>
      <c r="G24">
        <f>Lucas!M$12-F24</f>
        <v>35.034683846144333</v>
      </c>
      <c r="I24" t="s">
        <v>17</v>
      </c>
      <c r="J24">
        <f>Lucas!L$16</f>
        <v>5.9292650844460759</v>
      </c>
      <c r="K24">
        <f>Lucas!M$16-J24</f>
        <v>4.5139489125533352</v>
      </c>
      <c r="M24" t="s">
        <v>17</v>
      </c>
      <c r="N24">
        <f>Lucas!L$17</f>
        <v>4.9413251949927401</v>
      </c>
      <c r="O24">
        <f>Lucas!M$17-N24</f>
        <v>1.8261360289981639</v>
      </c>
    </row>
    <row r="25" spans="1:16" x14ac:dyDescent="0.25">
      <c r="A25" t="s">
        <v>18</v>
      </c>
      <c r="B25">
        <f>Jillian!L$9</f>
        <v>8.3603790433328946</v>
      </c>
      <c r="C25">
        <f>Jillian!M$9-B25</f>
        <v>9.2272432042262622</v>
      </c>
      <c r="E25" t="s">
        <v>18</v>
      </c>
      <c r="F25">
        <f>Jillian!L$12</f>
        <v>41.504263430395341</v>
      </c>
      <c r="G25">
        <f>Jillian!M$12-F25</f>
        <v>23.65659078410647</v>
      </c>
      <c r="I25" t="s">
        <v>18</v>
      </c>
      <c r="J25">
        <f>Jillian!L$16</f>
        <v>2.9243667877664219</v>
      </c>
      <c r="K25">
        <f>Jillian!M$16-J25</f>
        <v>4.229459411649124</v>
      </c>
      <c r="M25" t="s">
        <v>18</v>
      </c>
      <c r="N25">
        <f>Jillian!L$17</f>
        <v>1.4695444072924437</v>
      </c>
      <c r="O25">
        <f>Jillian!M$17-N25</f>
        <v>0.73690619740177787</v>
      </c>
    </row>
    <row r="26" spans="1:16" x14ac:dyDescent="0.25">
      <c r="A26" t="s">
        <v>15</v>
      </c>
      <c r="B26">
        <f>Keller!L$9</f>
        <v>5.2943412753593435</v>
      </c>
      <c r="C26">
        <f>Keller!M$9-B26</f>
        <v>11.571286588329837</v>
      </c>
      <c r="E26" t="s">
        <v>15</v>
      </c>
      <c r="F26">
        <f>Keller!L$12</f>
        <v>63.617523613361215</v>
      </c>
      <c r="G26">
        <f>Keller!M$12-F26</f>
        <v>38.415468650234288</v>
      </c>
      <c r="I26" t="s">
        <v>15</v>
      </c>
      <c r="J26">
        <f>Keller!L$16</f>
        <v>5.589405319741144</v>
      </c>
      <c r="K26">
        <f>Keller!M$16-J26</f>
        <v>5.2648285336906495</v>
      </c>
      <c r="M26" t="s">
        <v>15</v>
      </c>
      <c r="N26">
        <f>Keller!L$17</f>
        <v>3.6919726087124616</v>
      </c>
      <c r="O26">
        <f>Keller!M$17-N26</f>
        <v>3.6262886604420732</v>
      </c>
    </row>
    <row r="27" spans="1:16" x14ac:dyDescent="0.25">
      <c r="A27" t="s">
        <v>2</v>
      </c>
      <c r="B27">
        <f>Matt!L$9</f>
        <v>10.311935369774876</v>
      </c>
      <c r="C27">
        <f>Matt!M$9-B27</f>
        <v>9.2876144074653126</v>
      </c>
      <c r="E27" t="s">
        <v>2</v>
      </c>
      <c r="F27">
        <f>Matt!L$12</f>
        <v>88.466648812180864</v>
      </c>
      <c r="G27">
        <f>Matt!M$12-F27</f>
        <v>30.280034989676864</v>
      </c>
      <c r="I27" t="s">
        <v>2</v>
      </c>
      <c r="J27">
        <f>Matt!L$16</f>
        <v>9.7573358688790961</v>
      </c>
      <c r="K27">
        <f>Matt!M$16-J27</f>
        <v>2.582052241237232</v>
      </c>
      <c r="M27" t="s">
        <v>2</v>
      </c>
      <c r="N27">
        <f>Matt!L$17</f>
        <v>2.8771821838499765</v>
      </c>
      <c r="O27">
        <f>Matt!M$17-N27</f>
        <v>3.991947164118228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O11" sqref="O11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</v>
      </c>
      <c r="D2" s="28"/>
      <c r="E2" s="27" t="s">
        <v>23</v>
      </c>
      <c r="F2" s="28"/>
      <c r="G2" s="27" t="s">
        <v>20</v>
      </c>
      <c r="H2" s="28"/>
      <c r="I2" s="27" t="s">
        <v>21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-9.9554262172359229E-2</v>
      </c>
      <c r="D4" s="10">
        <v>-7.5320665171621781E-2</v>
      </c>
      <c r="E4" s="9">
        <v>7.9900454023814783E-3</v>
      </c>
      <c r="F4" s="10">
        <v>6.045100644881507E-3</v>
      </c>
      <c r="G4" s="9">
        <v>8.3186337773896377E-2</v>
      </c>
      <c r="H4" s="10">
        <v>6.2937037125274486E-2</v>
      </c>
      <c r="I4" s="9">
        <v>0.18170207011868683</v>
      </c>
      <c r="J4" s="10">
        <v>0.13747197242751485</v>
      </c>
    </row>
    <row r="5" spans="1:10" x14ac:dyDescent="0.25">
      <c r="A5" t="s">
        <v>30</v>
      </c>
      <c r="C5" s="9">
        <v>-9.5230970385953434E-2</v>
      </c>
      <c r="D5" s="10">
        <v>-8.9874312662282865E-3</v>
      </c>
      <c r="E5" s="9">
        <v>-2.8682628830802814E-2</v>
      </c>
      <c r="F5" s="10">
        <v>-2.7069256367632383E-3</v>
      </c>
      <c r="G5" s="9">
        <v>-9.5230970385953434E-2</v>
      </c>
      <c r="H5" s="10">
        <v>-8.9874312662282865E-3</v>
      </c>
      <c r="I5" s="9">
        <v>-9.5230970385953434E-2</v>
      </c>
      <c r="J5" s="10">
        <v>-8.9874312662282865E-3</v>
      </c>
    </row>
    <row r="6" spans="1:10" x14ac:dyDescent="0.25">
      <c r="A6" t="s">
        <v>31</v>
      </c>
      <c r="C6" s="9">
        <v>0.15688608937261869</v>
      </c>
      <c r="D6" s="10">
        <v>0.68162723426604455</v>
      </c>
      <c r="E6" s="9">
        <v>-8.6177649994696279E-2</v>
      </c>
      <c r="F6" s="10">
        <v>-0.37441836593884847</v>
      </c>
      <c r="G6" s="9">
        <v>-0.11680875480689443</v>
      </c>
      <c r="H6" s="10">
        <v>-0.507502155197324</v>
      </c>
      <c r="I6" s="9">
        <v>-0.10272509702619474</v>
      </c>
      <c r="J6" s="10">
        <v>-0.44631250645410514</v>
      </c>
    </row>
    <row r="7" spans="1:10" x14ac:dyDescent="0.25">
      <c r="A7" t="s">
        <v>32</v>
      </c>
      <c r="C7" s="9">
        <v>0.16253217723738547</v>
      </c>
      <c r="D7" s="10">
        <v>1.3951523738258101E-2</v>
      </c>
      <c r="E7" s="9">
        <v>-8.6480509449282636E-2</v>
      </c>
      <c r="F7" s="10">
        <v>-7.4233601062029886E-3</v>
      </c>
      <c r="G7" s="9">
        <v>-8.6480509449282636E-2</v>
      </c>
      <c r="H7" s="10">
        <v>-7.4233601062029886E-3</v>
      </c>
      <c r="I7" s="9">
        <v>-8.6480509449282636E-2</v>
      </c>
      <c r="J7" s="10">
        <v>-7.4233601062029886E-3</v>
      </c>
    </row>
    <row r="8" spans="1:10" x14ac:dyDescent="0.25">
      <c r="A8" t="s">
        <v>33</v>
      </c>
      <c r="C8" s="9">
        <v>-2.0503933995001757E-2</v>
      </c>
      <c r="D8" s="10">
        <v>-6.744596288997462E-2</v>
      </c>
      <c r="E8" s="9">
        <v>0.19186361377769204</v>
      </c>
      <c r="F8" s="10">
        <v>0.63111918805147971</v>
      </c>
      <c r="G8" s="9">
        <v>-4.5592092411310021E-2</v>
      </c>
      <c r="H8" s="10">
        <v>-0.14997134567440096</v>
      </c>
      <c r="I8" s="9">
        <v>9.6406229417493799E-2</v>
      </c>
      <c r="J8" s="10">
        <v>0.31712016695136214</v>
      </c>
    </row>
    <row r="9" spans="1:10" x14ac:dyDescent="0.25">
      <c r="A9" s="4" t="s">
        <v>12</v>
      </c>
      <c r="C9" s="11">
        <v>0.11981339550181734</v>
      </c>
      <c r="D9" s="12">
        <v>0.56859802884570421</v>
      </c>
      <c r="E9" s="11">
        <v>-0.13029981657309328</v>
      </c>
      <c r="F9" s="12">
        <v>-0.61836340212304464</v>
      </c>
      <c r="G9" s="11">
        <v>-4.4226327986590389E-2</v>
      </c>
      <c r="H9" s="12">
        <v>-0.2098847362678864</v>
      </c>
      <c r="I9" s="11">
        <v>0.16230817357785662</v>
      </c>
      <c r="J9" s="12">
        <v>0.77026535451552114</v>
      </c>
    </row>
    <row r="10" spans="1:10" x14ac:dyDescent="0.25">
      <c r="A10" t="s">
        <v>13</v>
      </c>
      <c r="C10" s="9">
        <v>5.8241901937390213E-2</v>
      </c>
      <c r="D10" s="10">
        <v>0.58994319283945273</v>
      </c>
      <c r="E10" s="9">
        <v>0.16147133298259903</v>
      </c>
      <c r="F10" s="10">
        <v>1.6355735400639873</v>
      </c>
      <c r="G10" s="9">
        <v>-0.41783872955543361</v>
      </c>
      <c r="H10" s="10">
        <v>-4.2323671790612316</v>
      </c>
      <c r="I10" s="9">
        <v>7.5581048723180749E-2</v>
      </c>
      <c r="J10" s="10">
        <v>0.76557467594104267</v>
      </c>
    </row>
    <row r="11" spans="1:10" x14ac:dyDescent="0.25">
      <c r="A11" t="s">
        <v>14</v>
      </c>
      <c r="C11" s="9">
        <v>0.22392927849069377</v>
      </c>
      <c r="D11" s="10">
        <v>5.8342175539350905</v>
      </c>
      <c r="E11" s="9">
        <v>0.16465048752338787</v>
      </c>
      <c r="F11" s="10">
        <v>4.2897774290504032</v>
      </c>
      <c r="G11" s="9">
        <v>-0.38215474156447216</v>
      </c>
      <c r="H11" s="10">
        <v>-9.9565984251033512</v>
      </c>
      <c r="I11" s="9">
        <v>5.1086354887718552E-2</v>
      </c>
      <c r="J11" s="10">
        <v>1.3309957074901746</v>
      </c>
    </row>
    <row r="12" spans="1:10" x14ac:dyDescent="0.25">
      <c r="A12" s="4" t="s">
        <v>34</v>
      </c>
      <c r="C12" s="11">
        <v>0.24124945201914288</v>
      </c>
      <c r="D12" s="12">
        <v>4.6756763322498927</v>
      </c>
      <c r="E12" s="11">
        <v>0.16885366085552458</v>
      </c>
      <c r="F12" s="12">
        <v>3.2725672911094534</v>
      </c>
      <c r="G12" s="11">
        <v>-0.28452206251979056</v>
      </c>
      <c r="H12" s="12">
        <v>-5.5143465097742421</v>
      </c>
      <c r="I12" s="11">
        <v>-1.0569290334322995E-2</v>
      </c>
      <c r="J12" s="12">
        <v>-0.20484432296638033</v>
      </c>
    </row>
    <row r="13" spans="1:10" x14ac:dyDescent="0.25">
      <c r="A13" s="4" t="s">
        <v>25</v>
      </c>
      <c r="C13" s="11">
        <v>0.22153301224805411</v>
      </c>
      <c r="D13" s="12">
        <v>0.5438246986764721</v>
      </c>
      <c r="E13" s="11">
        <v>0.10290577670523496</v>
      </c>
      <c r="F13" s="12">
        <v>0.25261563701454293</v>
      </c>
      <c r="G13" s="11">
        <v>-0.24887612879768278</v>
      </c>
      <c r="H13" s="12">
        <v>-0.6109472551188837</v>
      </c>
      <c r="I13" s="11">
        <v>-3.3123174220672045E-3</v>
      </c>
      <c r="J13" s="12">
        <v>-8.13115844766088E-3</v>
      </c>
    </row>
    <row r="14" spans="1:10" x14ac:dyDescent="0.25">
      <c r="A14" t="s">
        <v>35</v>
      </c>
      <c r="C14" s="9">
        <v>-0.16029664060381638</v>
      </c>
      <c r="D14" s="10">
        <v>-0.18916831300024339</v>
      </c>
      <c r="E14" s="9">
        <v>-2.7499348976980469E-2</v>
      </c>
      <c r="F14" s="10">
        <v>-3.2452367279720229E-2</v>
      </c>
      <c r="G14" s="9">
        <v>2.9168171058520299E-2</v>
      </c>
      <c r="H14" s="10">
        <v>3.4421767615705368E-2</v>
      </c>
      <c r="I14" s="9">
        <v>0.13586614848069908</v>
      </c>
      <c r="J14" s="10">
        <v>0.16033754672038036</v>
      </c>
    </row>
    <row r="15" spans="1:10" x14ac:dyDescent="0.25">
      <c r="A15" t="s">
        <v>36</v>
      </c>
      <c r="C15" s="9">
        <v>0.10495261637742954</v>
      </c>
      <c r="D15" s="10">
        <v>0.10761478430036231</v>
      </c>
      <c r="E15" s="9">
        <v>0.15038755301544832</v>
      </c>
      <c r="F15" s="10">
        <v>0.1542021975042176</v>
      </c>
      <c r="G15" s="9">
        <v>-0.46211904829712325</v>
      </c>
      <c r="H15" s="10">
        <v>-0.47384089525450301</v>
      </c>
      <c r="I15" s="9">
        <v>6.6874664117684612E-2</v>
      </c>
      <c r="J15" s="10">
        <v>6.8570968524530151E-2</v>
      </c>
    </row>
    <row r="16" spans="1:10" x14ac:dyDescent="0.25">
      <c r="A16" s="4" t="s">
        <v>37</v>
      </c>
      <c r="C16" s="11">
        <v>0.36924061428191018</v>
      </c>
      <c r="D16" s="12">
        <v>0.8616588858235481</v>
      </c>
      <c r="E16" s="11">
        <v>-7.7630351151654398E-2</v>
      </c>
      <c r="F16" s="12">
        <v>-0.18115797475181061</v>
      </c>
      <c r="G16" s="11">
        <v>-0.35978766687088998</v>
      </c>
      <c r="H16" s="12">
        <v>-0.8395995136448704</v>
      </c>
      <c r="I16" s="11">
        <v>0.33043802088742041</v>
      </c>
      <c r="J16" s="12">
        <v>0.77110926019153858</v>
      </c>
    </row>
    <row r="17" spans="1:15" ht="15.75" thickBot="1" x14ac:dyDescent="0.3">
      <c r="A17" s="4" t="s">
        <v>38</v>
      </c>
      <c r="C17" s="13">
        <v>-0.32775217677825375</v>
      </c>
      <c r="D17" s="14">
        <v>-0.46088765155713496</v>
      </c>
      <c r="E17" s="13">
        <v>0.62266139651500452</v>
      </c>
      <c r="F17" s="14">
        <v>0.87559128234027117</v>
      </c>
      <c r="G17" s="13">
        <v>-0.1441835519693653</v>
      </c>
      <c r="H17" s="14">
        <v>-0.20275202841836926</v>
      </c>
      <c r="I17" s="13">
        <v>8.5811983116328927E-2</v>
      </c>
      <c r="J17" s="14">
        <v>0.1206694758299145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8.2451971235641928</v>
      </c>
      <c r="C21">
        <f>Team!K$9-B21</f>
        <v>9.491393275239421</v>
      </c>
      <c r="E21" t="s">
        <v>52</v>
      </c>
      <c r="F21">
        <f>Team!J$12</f>
        <v>63.795505976195912</v>
      </c>
      <c r="G21">
        <f>Team!K$12-F21</f>
        <v>38.762171611068425</v>
      </c>
      <c r="I21" t="s">
        <v>52</v>
      </c>
      <c r="J21">
        <f>Team!J$16</f>
        <v>5.984381375964209</v>
      </c>
      <c r="K21">
        <f>Team!K$16-J21</f>
        <v>4.6671945197337861</v>
      </c>
      <c r="M21" t="s">
        <v>52</v>
      </c>
      <c r="N21">
        <f>Team!J$17</f>
        <v>3.656164787310578</v>
      </c>
      <c r="O21">
        <f>Team!K$17-N21</f>
        <v>2.8124155069567234</v>
      </c>
    </row>
    <row r="22" spans="1:15" x14ac:dyDescent="0.25">
      <c r="A22" t="s">
        <v>1</v>
      </c>
      <c r="B22">
        <f>Zoe!N$9</f>
        <v>9.5640912595988237</v>
      </c>
      <c r="C22">
        <f>Zoe!O$9-B22</f>
        <v>7.9908010497447446</v>
      </c>
      <c r="E22" t="s">
        <v>1</v>
      </c>
      <c r="F22">
        <f>Zoe!N$12</f>
        <v>69.266380866240652</v>
      </c>
      <c r="G22">
        <f>Zoe!O$12-F22</f>
        <v>37.171774669929306</v>
      </c>
      <c r="I22" t="s">
        <v>1</v>
      </c>
      <c r="J22">
        <f>Zoe!N$16</f>
        <v>7.0190481124487487</v>
      </c>
      <c r="K22">
        <f>Zoe!O$16-J22</f>
        <v>4.3211788385055989</v>
      </c>
      <c r="M22" t="s">
        <v>1</v>
      </c>
      <c r="N22">
        <f>Zoe!N$17</f>
        <v>3.4899326971163687</v>
      </c>
      <c r="O22">
        <f>Zoe!O$17-N22</f>
        <v>2.223104399591687</v>
      </c>
    </row>
    <row r="23" spans="1:15" x14ac:dyDescent="0.25">
      <c r="A23" t="s">
        <v>23</v>
      </c>
      <c r="B23">
        <f>Max!N$9</f>
        <v>7.4100673546777083</v>
      </c>
      <c r="C23">
        <f>Max!O$9-B23</f>
        <v>9.9249259976494812</v>
      </c>
      <c r="E23" t="s">
        <v>23</v>
      </c>
      <c r="F23">
        <f>Max!N$12</f>
        <v>70.669834662054967</v>
      </c>
      <c r="G23">
        <f>Max!O$12-F23</f>
        <v>31.558648996019798</v>
      </c>
      <c r="I23" t="s">
        <v>23</v>
      </c>
      <c r="J23">
        <f>Max!N$16</f>
        <v>5.9840064862147067</v>
      </c>
      <c r="K23">
        <f>Max!O$16-J23</f>
        <v>4.3056283698229656</v>
      </c>
      <c r="M23" t="s">
        <v>23</v>
      </c>
      <c r="N23">
        <f>Max!N$17</f>
        <v>4.9056973610406072</v>
      </c>
      <c r="O23">
        <f>Max!O$17-N23</f>
        <v>2.0645329395380223</v>
      </c>
    </row>
    <row r="24" spans="1:15" x14ac:dyDescent="0.25">
      <c r="A24" t="s">
        <v>20</v>
      </c>
      <c r="B24">
        <f>Hailey!N$9</f>
        <v>8.0011903845047812</v>
      </c>
      <c r="C24">
        <f>Hailey!O$9-B24</f>
        <v>9.5596372697056502</v>
      </c>
      <c r="E24" t="s">
        <v>20</v>
      </c>
      <c r="F24">
        <f>Hailey!N$12</f>
        <v>59.399914413963671</v>
      </c>
      <c r="G24">
        <f>Hailey!O$12-F24</f>
        <v>36.524661890434999</v>
      </c>
      <c r="I24" t="s">
        <v>20</v>
      </c>
      <c r="J24">
        <f>Hailey!N$16</f>
        <v>6.2511040864624903</v>
      </c>
      <c r="K24">
        <f>Hailey!O$16-J24</f>
        <v>2.4545500915412788</v>
      </c>
      <c r="M24" t="s">
        <v>20</v>
      </c>
      <c r="N24">
        <f>Hailey!N$17</f>
        <v>3.9547976654529382</v>
      </c>
      <c r="O24">
        <f>Hailey!O$17-N24</f>
        <v>1.8096457091960794</v>
      </c>
    </row>
    <row r="25" spans="1:15" x14ac:dyDescent="0.25">
      <c r="A25" t="s">
        <v>21</v>
      </c>
      <c r="B25">
        <f>Caleb!N$9</f>
        <v>8.7423489756184338</v>
      </c>
      <c r="C25">
        <f>Caleb!O$9-B25</f>
        <v>10.03762026904516</v>
      </c>
      <c r="E25" t="s">
        <v>21</v>
      </c>
      <c r="F25">
        <f>Caleb!N$12</f>
        <v>60.714795659706141</v>
      </c>
      <c r="G25">
        <f>Caleb!O$12-F25</f>
        <v>44.513903772565783</v>
      </c>
      <c r="I25" t="s">
        <v>21</v>
      </c>
      <c r="J25">
        <f>Caleb!N$16</f>
        <v>6.1105580910026358</v>
      </c>
      <c r="K25">
        <f>Caleb!O$16-J25</f>
        <v>5.9570596301338057</v>
      </c>
      <c r="M25" t="s">
        <v>21</v>
      </c>
      <c r="N25">
        <f>Caleb!N$17</f>
        <v>3.2791471359416886</v>
      </c>
      <c r="O25">
        <f>Caleb!O$17-N25</f>
        <v>3.8077897767151465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N25" sqref="N25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16</v>
      </c>
      <c r="D2" s="28"/>
      <c r="E2" s="27" t="s">
        <v>21</v>
      </c>
      <c r="F2" s="28"/>
      <c r="G2" s="27" t="s">
        <v>2</v>
      </c>
      <c r="H2" s="28"/>
      <c r="I2" s="27" t="s">
        <v>50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3.0329783319363493E-2</v>
      </c>
      <c r="D4" s="10">
        <v>2.294687745863111E-2</v>
      </c>
      <c r="E4" s="9">
        <v>-6.4256020692090646E-2</v>
      </c>
      <c r="F4" s="10">
        <v>-4.861475656699854E-2</v>
      </c>
      <c r="G4" s="9">
        <v>2.668575086877507E-2</v>
      </c>
      <c r="H4" s="10">
        <v>2.0189878992191601E-2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-1.9135700975276865E-2</v>
      </c>
      <c r="D5" s="10">
        <v>-1.8059334730710147E-3</v>
      </c>
      <c r="E5" s="9">
        <v>-9.5230970299473111E-2</v>
      </c>
      <c r="F5" s="10">
        <v>-8.9874312500518062E-3</v>
      </c>
      <c r="G5" s="9">
        <v>9.2266094509202409E-2</v>
      </c>
      <c r="H5" s="10">
        <v>8.7076208349504448E-3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-0.14836025896491092</v>
      </c>
      <c r="D6" s="10">
        <v>-0.64458482843404585</v>
      </c>
      <c r="E6" s="9">
        <v>-0.21679587184833085</v>
      </c>
      <c r="F6" s="10">
        <v>-0.94191888606514773</v>
      </c>
      <c r="G6" s="9">
        <v>0.21671524528581257</v>
      </c>
      <c r="H6" s="10">
        <v>0.94156858565902368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0.34446302438917925</v>
      </c>
      <c r="D7" s="10">
        <v>2.9568200760788001E-2</v>
      </c>
      <c r="E7" s="9">
        <v>-8.6480509173921472E-2</v>
      </c>
      <c r="F7" s="10">
        <v>-7.4233600592807335E-3</v>
      </c>
      <c r="G7" s="9">
        <v>-8.6480509173921472E-2</v>
      </c>
      <c r="H7" s="10">
        <v>-7.4233600592807335E-3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-0.10462429470559745</v>
      </c>
      <c r="D8" s="10">
        <v>-0.344152800139085</v>
      </c>
      <c r="E8" s="9">
        <v>0.41639339748194482</v>
      </c>
      <c r="F8" s="10">
        <v>1.3696909891347784</v>
      </c>
      <c r="G8" s="9">
        <v>-0.28245131950220564</v>
      </c>
      <c r="H8" s="10">
        <v>-0.92909981169471934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9.3616401856273776E-2</v>
      </c>
      <c r="D9" s="12">
        <v>0.44427504413321728</v>
      </c>
      <c r="E9" s="11">
        <v>-0.25653365876104189</v>
      </c>
      <c r="F9" s="12">
        <v>-1.2174309235116123</v>
      </c>
      <c r="G9" s="11">
        <v>0.1622965718160839</v>
      </c>
      <c r="H9" s="12">
        <v>0.7702102962359092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8.5809521819387835E-2</v>
      </c>
      <c r="D10" s="10">
        <v>0.86918080603487979</v>
      </c>
      <c r="E10" s="9">
        <v>5.2740732993264781E-2</v>
      </c>
      <c r="F10" s="10">
        <v>0.53422081654811038</v>
      </c>
      <c r="G10" s="9">
        <v>-9.1717501865428042E-2</v>
      </c>
      <c r="H10" s="10">
        <v>-0.92902384850356512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-0.27131016389481533</v>
      </c>
      <c r="D11" s="10">
        <v>-7.0686715531054887</v>
      </c>
      <c r="E11" s="9">
        <v>0.20344906289841291</v>
      </c>
      <c r="F11" s="10">
        <v>5.3006292973731917</v>
      </c>
      <c r="G11" s="9">
        <v>-7.2411318854370701E-2</v>
      </c>
      <c r="H11" s="10">
        <v>-1.8865929029742574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-0.43249008248971793</v>
      </c>
      <c r="D12" s="12">
        <v>-8.3821274032735289</v>
      </c>
      <c r="E12" s="11">
        <v>0.30874634482125823</v>
      </c>
      <c r="F12" s="12">
        <v>5.983839404336706</v>
      </c>
      <c r="G12" s="11">
        <v>-8.9147706537995114E-2</v>
      </c>
      <c r="H12" s="12">
        <v>-1.7277793507065695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-0.38211628872260495</v>
      </c>
      <c r="D13" s="12">
        <v>-0.93802848382678761</v>
      </c>
      <c r="E13" s="11">
        <v>0.14776882558181503</v>
      </c>
      <c r="F13" s="12">
        <v>0.36274655519330423</v>
      </c>
      <c r="G13" s="11">
        <v>1.3827021724172755E-2</v>
      </c>
      <c r="H13" s="12">
        <v>3.3942913732163404E-2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0.26382310142904686</v>
      </c>
      <c r="D14" s="10">
        <v>0.31134134087842114</v>
      </c>
      <c r="E14" s="9">
        <v>-0.41554428498733204</v>
      </c>
      <c r="F14" s="10">
        <v>-0.49038963677377362</v>
      </c>
      <c r="G14" s="9">
        <v>0.19270856749928511</v>
      </c>
      <c r="H14" s="10">
        <v>0.2274180823400076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4.1488769868283121E-2</v>
      </c>
      <c r="D15" s="10">
        <v>4.2541150223632584E-2</v>
      </c>
      <c r="E15" s="9">
        <v>0.10132428697128125</v>
      </c>
      <c r="F15" s="10">
        <v>0.10389442075608368</v>
      </c>
      <c r="G15" s="9">
        <v>-0.10645679829255761</v>
      </c>
      <c r="H15" s="10">
        <v>-0.10915712041760894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-0.47032198810197801</v>
      </c>
      <c r="D16" s="12">
        <v>-1.0975421028456216</v>
      </c>
      <c r="E16" s="11">
        <v>0.34323654220784328</v>
      </c>
      <c r="F16" s="12">
        <v>0.80097585449603592</v>
      </c>
      <c r="G16" s="11">
        <v>-3.0496589651110906E-2</v>
      </c>
      <c r="H16" s="12">
        <v>-7.1166758055213108E-2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-0.29379525365136128</v>
      </c>
      <c r="D17" s="14">
        <v>-0.41313716293524916</v>
      </c>
      <c r="E17" s="13">
        <v>0.10703992007281168</v>
      </c>
      <c r="F17" s="14">
        <v>0.15052036528872748</v>
      </c>
      <c r="G17" s="13">
        <v>3.0461274905817633E-2</v>
      </c>
      <c r="H17" s="14">
        <v>4.2834880882432813E-2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8.2451971235641928</v>
      </c>
      <c r="C21">
        <f>Team!K$9-B21</f>
        <v>9.491393275239421</v>
      </c>
      <c r="E21" t="s">
        <v>52</v>
      </c>
      <c r="F21">
        <f>Team!J$12</f>
        <v>63.795505976195912</v>
      </c>
      <c r="G21">
        <f>Team!K$12-F21</f>
        <v>38.762171611068425</v>
      </c>
      <c r="I21" t="s">
        <v>52</v>
      </c>
      <c r="J21">
        <f>Team!J$16</f>
        <v>5.984381375964209</v>
      </c>
      <c r="K21">
        <f>Team!K$16-J21</f>
        <v>4.6671945197337861</v>
      </c>
      <c r="M21" t="s">
        <v>52</v>
      </c>
      <c r="N21">
        <f>Team!J$17</f>
        <v>3.656164787310578</v>
      </c>
      <c r="O21">
        <f>Team!K$17-N21</f>
        <v>2.8124155069567234</v>
      </c>
    </row>
    <row r="22" spans="1:15" x14ac:dyDescent="0.25">
      <c r="A22" t="s">
        <v>16</v>
      </c>
      <c r="B22">
        <f>Maddie!P$9</f>
        <v>9.1172734980945229</v>
      </c>
      <c r="C22">
        <f>Maddie!Q$9-B22</f>
        <v>8.6357906013430892</v>
      </c>
      <c r="E22" t="s">
        <v>16</v>
      </c>
      <c r="F22">
        <f>Maddie!P$12</f>
        <v>53.767072792769611</v>
      </c>
      <c r="G22">
        <f>Maddie!Q$12-F22</f>
        <v>42.05478337697582</v>
      </c>
      <c r="I22" t="s">
        <v>16</v>
      </c>
      <c r="J22">
        <f>Maddie!P$16</f>
        <v>4.4956752383853313</v>
      </c>
      <c r="K22">
        <f>Maddie!Q$16-J22</f>
        <v>5.4495226128822676</v>
      </c>
      <c r="M22" t="s">
        <v>16</v>
      </c>
      <c r="N22">
        <f>Maddie!P$17</f>
        <v>2.8191011049805552</v>
      </c>
      <c r="O22">
        <f>Maddie!Q$17-N22</f>
        <v>3.660268563850098</v>
      </c>
    </row>
    <row r="23" spans="1:15" x14ac:dyDescent="0.25">
      <c r="A23" t="s">
        <v>21</v>
      </c>
      <c r="B23">
        <f>Caleb!P$9</f>
        <v>6.4047294081656787</v>
      </c>
      <c r="C23">
        <f>Caleb!Q$9-B23</f>
        <v>10.737466845911118</v>
      </c>
      <c r="E23" t="s">
        <v>21</v>
      </c>
      <c r="F23">
        <f>Caleb!P$12</f>
        <v>74.192522100149432</v>
      </c>
      <c r="G23">
        <f>Caleb!Q$12-F23</f>
        <v>29.935818377436647</v>
      </c>
      <c r="I23" t="s">
        <v>21</v>
      </c>
      <c r="J23">
        <f>Caleb!P$16</f>
        <v>7.5395271979257386</v>
      </c>
      <c r="K23">
        <f>Caleb!Q$16-J23</f>
        <v>3.1588546084847673</v>
      </c>
      <c r="M23" t="s">
        <v>21</v>
      </c>
      <c r="N23">
        <f>Caleb!P$17</f>
        <v>4.1499963491413663</v>
      </c>
      <c r="O23">
        <f>Caleb!Q$17-N23</f>
        <v>2.1257931319764296</v>
      </c>
    </row>
    <row r="24" spans="1:15" x14ac:dyDescent="0.25">
      <c r="A24" t="s">
        <v>2</v>
      </c>
      <c r="B24">
        <f>Matt!P$9</f>
        <v>9.5720899084475999</v>
      </c>
      <c r="C24">
        <f>Matt!Q$9-B24</f>
        <v>8.3780282848423173</v>
      </c>
      <c r="E24" t="s">
        <v>2</v>
      </c>
      <c r="F24">
        <f>Matt!P$12</f>
        <v>61.414178841366066</v>
      </c>
      <c r="G24">
        <f>Matt!Q$12-F24</f>
        <v>40.069267384916827</v>
      </c>
      <c r="I24" t="s">
        <v>2</v>
      </c>
      <c r="J24">
        <f>Matt!P$16</f>
        <v>5.9191310026525565</v>
      </c>
      <c r="K24">
        <f>Matt!Q$16-J24</f>
        <v>4.655361773928635</v>
      </c>
      <c r="M24" t="s">
        <v>2</v>
      </c>
      <c r="N24">
        <f>Matt!P$17</f>
        <v>3.6095631911755559</v>
      </c>
      <c r="O24">
        <f>Matt!Q$17-N24</f>
        <v>2.991288479095461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5" x14ac:dyDescent="0.25"/>
  <cols>
    <col min="1" max="1" width="16.42578125" customWidth="1"/>
    <col min="3" max="16" width="12.7109375" customWidth="1"/>
    <col min="17" max="17" width="9.7109375" customWidth="1"/>
    <col min="18" max="18" width="12.28515625" customWidth="1"/>
  </cols>
  <sheetData>
    <row r="1" spans="1:18" ht="15.75" thickBot="1" x14ac:dyDescent="0.3"/>
    <row r="2" spans="1:18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2</v>
      </c>
      <c r="J2" s="28"/>
      <c r="K2" s="27" t="s">
        <v>16</v>
      </c>
      <c r="L2" s="28"/>
      <c r="M2" s="27" t="s">
        <v>1</v>
      </c>
      <c r="N2" s="28"/>
      <c r="O2" s="27" t="s">
        <v>21</v>
      </c>
      <c r="P2" s="28"/>
      <c r="Q2" s="27" t="s">
        <v>53</v>
      </c>
      <c r="R2" s="28"/>
    </row>
    <row r="3" spans="1:18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25">
      <c r="A4" t="s">
        <v>3</v>
      </c>
      <c r="C4" s="9" t="e">
        <v>#NUM!</v>
      </c>
      <c r="D4" s="10" t="e">
        <v>#NUM!</v>
      </c>
      <c r="E4" s="9">
        <v>-0.5210368126562096</v>
      </c>
      <c r="F4" s="10">
        <v>-0.39420551633365331</v>
      </c>
      <c r="G4" s="9">
        <v>1.31381505231624</v>
      </c>
      <c r="H4" s="10">
        <v>0.99400489271566772</v>
      </c>
      <c r="I4" s="9">
        <v>-0.10576640970045306</v>
      </c>
      <c r="J4" s="10">
        <v>-8.0020645631874276E-2</v>
      </c>
      <c r="K4" s="9">
        <v>-0.5210368126562096</v>
      </c>
      <c r="L4" s="10">
        <v>-0.39420551633365331</v>
      </c>
      <c r="M4" s="9">
        <v>-0.47917179474751936</v>
      </c>
      <c r="N4" s="10">
        <v>-0.36253132249525716</v>
      </c>
      <c r="O4" s="9">
        <v>-0.5210368126562096</v>
      </c>
      <c r="P4" s="10">
        <v>-0.39420551633365331</v>
      </c>
      <c r="Q4" s="21">
        <v>-0.5210368126562096</v>
      </c>
      <c r="R4" s="21">
        <v>-0.39420551633365331</v>
      </c>
    </row>
    <row r="5" spans="1:18" x14ac:dyDescent="0.25">
      <c r="A5" t="s">
        <v>30</v>
      </c>
      <c r="C5" s="9" t="e">
        <v>#NUM!</v>
      </c>
      <c r="D5" s="10" t="e">
        <v>#NUM!</v>
      </c>
      <c r="E5" s="9">
        <v>-9.5230970212992871E-2</v>
      </c>
      <c r="F5" s="10">
        <v>-8.9874312338753658E-3</v>
      </c>
      <c r="G5" s="9">
        <v>-9.5230970212992871E-2</v>
      </c>
      <c r="H5" s="10">
        <v>-8.9874312338753658E-3</v>
      </c>
      <c r="I5" s="9">
        <v>-9.5230970212992871E-2</v>
      </c>
      <c r="J5" s="10">
        <v>-8.9874312338753658E-3</v>
      </c>
      <c r="K5" s="9">
        <v>-9.5230970212992871E-2</v>
      </c>
      <c r="L5" s="10">
        <v>-8.9874312338753658E-3</v>
      </c>
      <c r="M5" s="9">
        <v>-9.5230970212992871E-2</v>
      </c>
      <c r="N5" s="10">
        <v>-8.9874312338753658E-3</v>
      </c>
      <c r="O5" s="9">
        <v>-9.5230970212992871E-2</v>
      </c>
      <c r="P5" s="10">
        <v>-8.9874312338753658E-3</v>
      </c>
      <c r="Q5" s="21">
        <v>-9.5230970212992871E-2</v>
      </c>
      <c r="R5" s="21">
        <v>-8.9874312338753658E-3</v>
      </c>
    </row>
    <row r="6" spans="1:18" x14ac:dyDescent="0.25">
      <c r="A6" t="s">
        <v>31</v>
      </c>
      <c r="C6" s="9" t="e">
        <v>#NUM!</v>
      </c>
      <c r="D6" s="10" t="e">
        <v>#NUM!</v>
      </c>
      <c r="E6" s="9">
        <v>-1.0925943239064528</v>
      </c>
      <c r="F6" s="10">
        <v>-4.7470241006410836</v>
      </c>
      <c r="G6" s="9">
        <v>0.46628066847243499</v>
      </c>
      <c r="H6" s="10">
        <v>2.0258622276086413</v>
      </c>
      <c r="I6" s="9">
        <v>-0.70024316694837085</v>
      </c>
      <c r="J6" s="10">
        <v>-3.0423654206149426</v>
      </c>
      <c r="K6" s="9">
        <v>-1.3411505833368973</v>
      </c>
      <c r="L6" s="10">
        <v>-5.8269332014525386</v>
      </c>
      <c r="M6" s="9">
        <v>-4.9720923048606556E-2</v>
      </c>
      <c r="N6" s="10">
        <v>-0.21602383872357045</v>
      </c>
      <c r="O6" s="9">
        <v>-1.3580312459463759</v>
      </c>
      <c r="P6" s="10">
        <v>-5.9002750727112865</v>
      </c>
      <c r="Q6" s="21">
        <v>-0.83020094253567023</v>
      </c>
      <c r="R6" s="21">
        <v>-3.6069964820073457</v>
      </c>
    </row>
    <row r="7" spans="1:18" x14ac:dyDescent="0.25">
      <c r="A7" t="s">
        <v>32</v>
      </c>
      <c r="C7" s="9" t="e">
        <v>#NUM!</v>
      </c>
      <c r="D7" s="10" t="e">
        <v>#NUM!</v>
      </c>
      <c r="E7" s="9">
        <v>-8.6480508898560779E-2</v>
      </c>
      <c r="F7" s="10">
        <v>-7.4233600123585139E-3</v>
      </c>
      <c r="G7" s="9">
        <v>-8.6480508898560779E-2</v>
      </c>
      <c r="H7" s="10">
        <v>-7.4233600123585139E-3</v>
      </c>
      <c r="I7" s="9">
        <v>-8.6480508898560779E-2</v>
      </c>
      <c r="J7" s="10">
        <v>-7.4233600123585139E-3</v>
      </c>
      <c r="K7" s="9">
        <v>-8.6480508898560779E-2</v>
      </c>
      <c r="L7" s="10">
        <v>-7.4233600123585139E-3</v>
      </c>
      <c r="M7" s="9">
        <v>-8.6480508898560779E-2</v>
      </c>
      <c r="N7" s="10">
        <v>-7.4233600123585139E-3</v>
      </c>
      <c r="O7" s="9">
        <v>-8.6480508898560779E-2</v>
      </c>
      <c r="P7" s="10">
        <v>-7.4233600123585139E-3</v>
      </c>
      <c r="Q7" s="21">
        <v>-8.6480508898560779E-2</v>
      </c>
      <c r="R7" s="21">
        <v>-7.4233600123585139E-3</v>
      </c>
    </row>
    <row r="8" spans="1:18" x14ac:dyDescent="0.25">
      <c r="A8" t="s">
        <v>33</v>
      </c>
      <c r="C8" s="9" t="e">
        <v>#NUM!</v>
      </c>
      <c r="D8" s="10" t="e">
        <v>#NUM!</v>
      </c>
      <c r="E8" s="9">
        <v>0.9421415246844439</v>
      </c>
      <c r="F8" s="10">
        <v>3.0990951457921621</v>
      </c>
      <c r="G8" s="9">
        <v>-0.6372483420806806</v>
      </c>
      <c r="H8" s="10">
        <v>-2.0961747167102107</v>
      </c>
      <c r="I8" s="9">
        <v>0.77271525688643772</v>
      </c>
      <c r="J8" s="10">
        <v>2.5417817163916827</v>
      </c>
      <c r="K8" s="9">
        <v>1.3969113050608251</v>
      </c>
      <c r="L8" s="10">
        <v>4.595022012288636</v>
      </c>
      <c r="M8" s="9">
        <v>0.61517851065372375</v>
      </c>
      <c r="N8" s="10">
        <v>2.0235778661822166</v>
      </c>
      <c r="O8" s="9">
        <v>1.2846712901450827</v>
      </c>
      <c r="P8" s="10">
        <v>4.2258179423316076</v>
      </c>
      <c r="Q8" s="21">
        <v>0.82418579045940021</v>
      </c>
      <c r="R8" s="21">
        <v>2.7110896988635589</v>
      </c>
    </row>
    <row r="9" spans="1:18" x14ac:dyDescent="0.25">
      <c r="A9" s="4" t="s">
        <v>12</v>
      </c>
      <c r="B9" s="4"/>
      <c r="C9" s="11" t="e">
        <v>#NUM!</v>
      </c>
      <c r="D9" s="12" t="e">
        <v>#NUM!</v>
      </c>
      <c r="E9" s="11">
        <v>-0.25852665583166712</v>
      </c>
      <c r="F9" s="12">
        <v>-1.2268890832801365</v>
      </c>
      <c r="G9" s="11">
        <v>-1.8732070662131679</v>
      </c>
      <c r="H9" s="12">
        <v>-8.8896724899291293</v>
      </c>
      <c r="I9" s="11">
        <v>-0.16728984845224115</v>
      </c>
      <c r="J9" s="12">
        <v>-0.79390687257906478</v>
      </c>
      <c r="K9" s="11">
        <v>0.42335328120551607</v>
      </c>
      <c r="L9" s="12">
        <v>2.0091062463596483</v>
      </c>
      <c r="M9" s="11">
        <v>-0.38534205015899547</v>
      </c>
      <c r="N9" s="12">
        <v>-1.8287164747015154</v>
      </c>
      <c r="O9" s="11">
        <v>-1.702263853606719E-2</v>
      </c>
      <c r="P9" s="12">
        <v>-8.0784278593396763E-2</v>
      </c>
      <c r="Q9" s="22">
        <v>2.8698909068441102E-2</v>
      </c>
      <c r="R9" s="22">
        <v>0.13619631648755792</v>
      </c>
    </row>
    <row r="10" spans="1:18" x14ac:dyDescent="0.25">
      <c r="A10" t="s">
        <v>13</v>
      </c>
      <c r="C10" s="9" t="e">
        <v>#NUM!</v>
      </c>
      <c r="D10" s="10" t="e">
        <v>#NUM!</v>
      </c>
      <c r="E10" s="9">
        <v>3.1001882606184233E-2</v>
      </c>
      <c r="F10" s="10">
        <v>0.31402390710345784</v>
      </c>
      <c r="G10" s="9">
        <v>9.9203790480163496E-3</v>
      </c>
      <c r="H10" s="10">
        <v>0.10048538755462388</v>
      </c>
      <c r="I10" s="9">
        <v>0.21089821761308439</v>
      </c>
      <c r="J10" s="10">
        <v>2.1362277619490477</v>
      </c>
      <c r="K10" s="9">
        <v>0.64204516265885692</v>
      </c>
      <c r="L10" s="10">
        <v>6.5033963606710401</v>
      </c>
      <c r="M10" s="9">
        <v>0.11912937605467976</v>
      </c>
      <c r="N10" s="10">
        <v>1.2066838841595136</v>
      </c>
      <c r="O10" s="9">
        <v>3.3733582041168934E-2</v>
      </c>
      <c r="P10" s="10">
        <v>0.34169380510620329</v>
      </c>
      <c r="Q10" s="21">
        <v>0.28260256961489855</v>
      </c>
      <c r="R10" s="21">
        <v>2.8625346465328789</v>
      </c>
    </row>
    <row r="11" spans="1:18" x14ac:dyDescent="0.25">
      <c r="A11" t="s">
        <v>14</v>
      </c>
      <c r="C11" s="9" t="e">
        <v>#NUM!</v>
      </c>
      <c r="D11" s="10" t="e">
        <v>#NUM!</v>
      </c>
      <c r="E11" s="9">
        <v>-0.33649579101302102</v>
      </c>
      <c r="F11" s="10">
        <v>-8.7670074410606276</v>
      </c>
      <c r="G11" s="9">
        <v>-0.44663345695120821</v>
      </c>
      <c r="H11" s="10">
        <v>-11.636516548185753</v>
      </c>
      <c r="I11" s="9">
        <v>8.3699121768093021E-2</v>
      </c>
      <c r="J11" s="10">
        <v>2.1806835120939638</v>
      </c>
      <c r="K11" s="9">
        <v>0.2678436747641344</v>
      </c>
      <c r="L11" s="10">
        <v>6.9783562006198281</v>
      </c>
      <c r="M11" s="9">
        <v>0.65556566501465852</v>
      </c>
      <c r="N11" s="10">
        <v>17.080002831491498</v>
      </c>
      <c r="O11" s="9">
        <v>-0.21309766954470596</v>
      </c>
      <c r="P11" s="10">
        <v>-5.5520125495383184</v>
      </c>
      <c r="Q11" s="21">
        <v>1.4767695683055356E-2</v>
      </c>
      <c r="R11" s="21">
        <v>0.38475517792035419</v>
      </c>
    </row>
    <row r="12" spans="1:18" x14ac:dyDescent="0.25">
      <c r="A12" s="4" t="s">
        <v>34</v>
      </c>
      <c r="B12" s="4"/>
      <c r="C12" s="11" t="e">
        <v>#NUM!</v>
      </c>
      <c r="D12" s="12" t="e">
        <v>#NUM!</v>
      </c>
      <c r="E12" s="11">
        <v>-0.40524779358792479</v>
      </c>
      <c r="F12" s="12">
        <v>-7.8541422648839756</v>
      </c>
      <c r="G12" s="11">
        <v>-0.14691279284460362</v>
      </c>
      <c r="H12" s="12">
        <v>-2.847329445811269</v>
      </c>
      <c r="I12" s="11">
        <v>4.3256741681961267E-2</v>
      </c>
      <c r="J12" s="12">
        <v>0.83836262272393469</v>
      </c>
      <c r="K12" s="11">
        <v>-7.9156886299160081E-2</v>
      </c>
      <c r="L12" s="12">
        <v>-1.5341464064108692</v>
      </c>
      <c r="M12" s="11">
        <v>0.91336654657608518</v>
      </c>
      <c r="N12" s="12">
        <v>17.702035422033461</v>
      </c>
      <c r="O12" s="11">
        <v>-0.29992757530641206</v>
      </c>
      <c r="P12" s="12">
        <v>-5.8129220760511373</v>
      </c>
      <c r="Q12" s="22">
        <v>-0.13487251486903459</v>
      </c>
      <c r="R12" s="22">
        <v>-2.6139757851000951</v>
      </c>
    </row>
    <row r="13" spans="1:18" x14ac:dyDescent="0.25">
      <c r="A13" s="4" t="s">
        <v>25</v>
      </c>
      <c r="B13" s="4"/>
      <c r="C13" s="11" t="e">
        <v>#NUM!</v>
      </c>
      <c r="D13" s="12" t="e">
        <v>#NUM!</v>
      </c>
      <c r="E13" s="11">
        <v>-0.83857120473773417</v>
      </c>
      <c r="F13" s="12">
        <v>-2.0585452624288045</v>
      </c>
      <c r="G13" s="11">
        <v>0.36959121016462471</v>
      </c>
      <c r="H13" s="12">
        <v>0.90728161236786775</v>
      </c>
      <c r="I13" s="11">
        <v>-0.24320072784280308</v>
      </c>
      <c r="J13" s="12">
        <v>-0.59701514110136422</v>
      </c>
      <c r="K13" s="11">
        <v>-0.66910176176266078</v>
      </c>
      <c r="L13" s="12">
        <v>-1.6425274967437868</v>
      </c>
      <c r="M13" s="11">
        <v>0.58196088055649897</v>
      </c>
      <c r="N13" s="12">
        <v>1.4286119137171571</v>
      </c>
      <c r="O13" s="11">
        <v>-0.84937775075852684</v>
      </c>
      <c r="P13" s="12">
        <v>-2.0850734379595623</v>
      </c>
      <c r="Q13" s="22">
        <v>-0.53222664675011344</v>
      </c>
      <c r="R13" s="22">
        <v>-1.3065230907236689</v>
      </c>
    </row>
    <row r="14" spans="1:18" x14ac:dyDescent="0.25">
      <c r="A14" t="s">
        <v>35</v>
      </c>
      <c r="C14" s="9" t="e">
        <v>#NUM!</v>
      </c>
      <c r="D14" s="10" t="e">
        <v>#NUM!</v>
      </c>
      <c r="E14" s="9">
        <v>-0.51690087778837002</v>
      </c>
      <c r="F14" s="10">
        <v>-0.61000197294126923</v>
      </c>
      <c r="G14" s="9">
        <v>0.56093146493221335</v>
      </c>
      <c r="H14" s="10">
        <v>0.66196308614816812</v>
      </c>
      <c r="I14" s="9">
        <v>-0.46680775670853375</v>
      </c>
      <c r="J14" s="10">
        <v>-0.550886378438455</v>
      </c>
      <c r="K14" s="9">
        <v>-0.71908750048933201</v>
      </c>
      <c r="L14" s="10">
        <v>-0.84860524109128865</v>
      </c>
      <c r="M14" s="9">
        <v>-0.37219179662923929</v>
      </c>
      <c r="N14" s="10">
        <v>-0.43922875741245226</v>
      </c>
      <c r="O14" s="9">
        <v>-0.71908750048933201</v>
      </c>
      <c r="P14" s="10">
        <v>-0.84860524109128865</v>
      </c>
      <c r="Q14" s="21">
        <v>-0.71908750048933201</v>
      </c>
      <c r="R14" s="21">
        <v>-0.84860524109128865</v>
      </c>
    </row>
    <row r="15" spans="1:18" x14ac:dyDescent="0.25">
      <c r="A15" t="s">
        <v>36</v>
      </c>
      <c r="C15" s="9" t="e">
        <v>#NUM!</v>
      </c>
      <c r="D15" s="10" t="e">
        <v>#NUM!</v>
      </c>
      <c r="E15" s="9">
        <v>0.11306639494512284</v>
      </c>
      <c r="F15" s="10">
        <v>0.11593437229503367</v>
      </c>
      <c r="G15" s="9">
        <v>-5.4667050161521499E-2</v>
      </c>
      <c r="H15" s="10">
        <v>-5.6053703213701844E-2</v>
      </c>
      <c r="I15" s="9">
        <v>0.25067231083263408</v>
      </c>
      <c r="J15" s="10">
        <v>0.25703072095145618</v>
      </c>
      <c r="K15" s="9">
        <v>0.60764525387388213</v>
      </c>
      <c r="L15" s="10">
        <v>0.62305843500287228</v>
      </c>
      <c r="M15" s="9">
        <v>0.2489914662894985</v>
      </c>
      <c r="N15" s="10">
        <v>0.25530724106931668</v>
      </c>
      <c r="O15" s="9">
        <v>0.18875435611996386</v>
      </c>
      <c r="P15" s="10">
        <v>0.19354219089891656</v>
      </c>
      <c r="Q15" s="21">
        <v>0.25256582370823794</v>
      </c>
      <c r="R15" s="21">
        <v>0.25897226358905634</v>
      </c>
    </row>
    <row r="16" spans="1:18" x14ac:dyDescent="0.25">
      <c r="A16" s="4" t="s">
        <v>37</v>
      </c>
      <c r="B16" s="4"/>
      <c r="C16" s="11" t="e">
        <v>#NUM!</v>
      </c>
      <c r="D16" s="12" t="e">
        <v>#NUM!</v>
      </c>
      <c r="E16" s="11">
        <v>-0.82381582526896913</v>
      </c>
      <c r="F16" s="12">
        <v>-1.9224543527966889</v>
      </c>
      <c r="G16" s="11">
        <v>0.36232535497760526</v>
      </c>
      <c r="H16" s="12">
        <v>0.84552145569415771</v>
      </c>
      <c r="I16" s="11">
        <v>-0.22027489382575152</v>
      </c>
      <c r="J16" s="12">
        <v>-0.51403288873321351</v>
      </c>
      <c r="K16" s="11" t="e">
        <v>#NUM!</v>
      </c>
      <c r="L16" s="12" t="e">
        <v>#NUM!</v>
      </c>
      <c r="M16" s="11">
        <v>0.15955682742993826</v>
      </c>
      <c r="N16" s="12">
        <v>0.37234137534438183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4.0302689298789857E-2</v>
      </c>
      <c r="F17" s="14">
        <v>5.667395406987108E-2</v>
      </c>
      <c r="G17" s="13">
        <v>0.66677732949278812</v>
      </c>
      <c r="H17" s="14">
        <v>0.93762744878764792</v>
      </c>
      <c r="I17" s="13">
        <v>0.14853596902184399</v>
      </c>
      <c r="J17" s="14">
        <v>0.20887243091047392</v>
      </c>
      <c r="K17" s="13">
        <v>3.6220326087891913E-2</v>
      </c>
      <c r="L17" s="14">
        <v>5.0933303281142983E-2</v>
      </c>
      <c r="M17" s="13">
        <v>0.34179140926681795</v>
      </c>
      <c r="N17" s="14">
        <v>0.48062972886640054</v>
      </c>
      <c r="O17" s="13">
        <v>7.9110271839362326E-2</v>
      </c>
      <c r="P17" s="14">
        <v>0.11124547742806978</v>
      </c>
      <c r="Q17" s="22">
        <v>-1.4666200993738614</v>
      </c>
      <c r="R17" s="22">
        <v>-2.0623725512123516</v>
      </c>
    </row>
    <row r="20" spans="1:18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25">
      <c r="A21" t="s">
        <v>52</v>
      </c>
      <c r="B21">
        <f>Team!J$9</f>
        <v>8.2451971235641928</v>
      </c>
      <c r="C21">
        <f>Team!K$9-B21</f>
        <v>9.491393275239421</v>
      </c>
      <c r="E21" t="s">
        <v>52</v>
      </c>
      <c r="F21">
        <f>Team!J$12</f>
        <v>63.795505976195912</v>
      </c>
      <c r="G21">
        <f>Team!K$12-F21</f>
        <v>38.762171611068425</v>
      </c>
      <c r="I21" t="s">
        <v>52</v>
      </c>
      <c r="J21">
        <f>Team!J$16</f>
        <v>5.984381375964209</v>
      </c>
      <c r="K21">
        <f>Team!K$16-J21</f>
        <v>4.6671945197337861</v>
      </c>
      <c r="M21" t="s">
        <v>52</v>
      </c>
      <c r="N21">
        <f>Team!J$17</f>
        <v>3.656164787310578</v>
      </c>
      <c r="O21">
        <f>Team!K$17-N21</f>
        <v>2.8124155069567234</v>
      </c>
    </row>
    <row r="22" spans="1:18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25">
      <c r="A23" t="s">
        <v>19</v>
      </c>
      <c r="B23">
        <f>Ben!R$9</f>
        <v>6.4385677697644601</v>
      </c>
      <c r="C23">
        <f>Ben!S$9-B23</f>
        <v>10.650873801191509</v>
      </c>
      <c r="E23" t="s">
        <v>19</v>
      </c>
      <c r="F23">
        <f>Ben!R$12</f>
        <v>69.453875961940653</v>
      </c>
      <c r="G23">
        <f>Ben!S$12-F23</f>
        <v>11.737147346565138</v>
      </c>
      <c r="I23" t="s">
        <v>19</v>
      </c>
      <c r="J23">
        <f>Ben!R$16</f>
        <v>5.154024123862877</v>
      </c>
      <c r="K23">
        <f>Ben!S$16-J23</f>
        <v>2.4830003456132257</v>
      </c>
      <c r="M23" t="s">
        <v>19</v>
      </c>
      <c r="N23">
        <f>Ben!R$17</f>
        <v>4.0468111731766463</v>
      </c>
      <c r="O23">
        <f>Ben!S$17-N23</f>
        <v>2.1444706642111537</v>
      </c>
    </row>
    <row r="24" spans="1:18" x14ac:dyDescent="0.25">
      <c r="A24" t="s">
        <v>17</v>
      </c>
      <c r="B24">
        <f>Lucas!R$9</f>
        <v>-8.3043691025872945E-2</v>
      </c>
      <c r="C24">
        <f>Lucas!S$9-B24</f>
        <v>8.3685299094741925</v>
      </c>
      <c r="E24" t="s">
        <v>17</v>
      </c>
      <c r="F24">
        <f>Lucas!R$12</f>
        <v>69.45807089848455</v>
      </c>
      <c r="G24">
        <f>Lucas!S$12-F24</f>
        <v>21.742383111622757</v>
      </c>
      <c r="I24" t="s">
        <v>17</v>
      </c>
      <c r="J24">
        <f>Lucas!R$16</f>
        <v>7.7183008425214048</v>
      </c>
      <c r="K24">
        <f>Lucas!S$16-J24</f>
        <v>2.8903985252778632</v>
      </c>
      <c r="M24" t="s">
        <v>17</v>
      </c>
      <c r="N24">
        <f>Lucas!R$17</f>
        <v>6</v>
      </c>
      <c r="O24">
        <f>Lucas!S$17-N24</f>
        <v>0</v>
      </c>
    </row>
    <row r="25" spans="1:18" x14ac:dyDescent="0.25">
      <c r="A25" t="s">
        <v>1</v>
      </c>
      <c r="B25">
        <f>Zoe!R$9</f>
        <v>5.5653040970237182</v>
      </c>
      <c r="C25">
        <f>Zoe!S$9-B25</f>
        <v>11.193746363830238</v>
      </c>
      <c r="E25" t="s">
        <v>1</v>
      </c>
      <c r="F25">
        <f>Zoe!R$12</f>
        <v>86.659451574320144</v>
      </c>
      <c r="G25">
        <f>Zoe!S$12-F25</f>
        <v>28.438351495641029</v>
      </c>
      <c r="I25" t="s">
        <v>1</v>
      </c>
      <c r="J25">
        <f>Zoe!R$16</f>
        <v>6.8658677237519425</v>
      </c>
      <c r="K25">
        <f>Zoe!S$16-J25</f>
        <v>3.6489046021172351</v>
      </c>
      <c r="M25" t="s">
        <v>1</v>
      </c>
      <c r="N25">
        <f>Zoe!R$17</f>
        <v>4.1003703000897893</v>
      </c>
      <c r="O25">
        <f>Zoe!S$17-N25</f>
        <v>2.8852639599779266</v>
      </c>
    </row>
    <row r="26" spans="1:18" x14ac:dyDescent="0.25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67.405310505763765</v>
      </c>
      <c r="G26">
        <f>Maddie!S$12-F26</f>
        <v>28.474269975865127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3.79237030823671</v>
      </c>
      <c r="O26">
        <f>Maddie!S$17-N26</f>
        <v>2.6418710925135702</v>
      </c>
    </row>
    <row r="27" spans="1:18" x14ac:dyDescent="0.25">
      <c r="A27" t="s">
        <v>2</v>
      </c>
      <c r="B27">
        <f>Matt!R$9</f>
        <v>6.9558763390092588</v>
      </c>
      <c r="C27">
        <f>Matt!S$9-B27</f>
        <v>10.482221084104058</v>
      </c>
      <c r="E27" t="s">
        <v>2</v>
      </c>
      <c r="F27">
        <f>Matt!R$12</f>
        <v>64.546122781028117</v>
      </c>
      <c r="G27">
        <f>Matt!S$12-F27</f>
        <v>38.93766348360603</v>
      </c>
      <c r="I27" t="s">
        <v>2</v>
      </c>
      <c r="J27">
        <f>Matt!R$16</f>
        <v>4.9619970403942695</v>
      </c>
      <c r="K27">
        <f>Matt!S$16-J27</f>
        <v>5.6838974406773914</v>
      </c>
      <c r="M27" t="s">
        <v>2</v>
      </c>
      <c r="N27">
        <f>Matt!R$17</f>
        <v>3.8090059770294298</v>
      </c>
      <c r="O27">
        <f>Matt!S$17-N27</f>
        <v>2.9244780101867924</v>
      </c>
    </row>
    <row r="28" spans="1:18" x14ac:dyDescent="0.25">
      <c r="A28" t="s">
        <v>21</v>
      </c>
      <c r="B28">
        <f>Caleb!R$9</f>
        <v>7.7158130387615582</v>
      </c>
      <c r="C28">
        <f>Caleb!S$9-B28</f>
        <v>10.388592872570792</v>
      </c>
      <c r="E28" t="s">
        <v>21</v>
      </c>
      <c r="F28">
        <f>Caleb!R$12</f>
        <v>61.065129787964906</v>
      </c>
      <c r="G28">
        <f>Caleb!S$12-F28</f>
        <v>32.597080072182308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3.9955539874603074</v>
      </c>
      <c r="O28">
        <f>Caleb!S$17-N28</f>
        <v>2.3561280823602289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D4 F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G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G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G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G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G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G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G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H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H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H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H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H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H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H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E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E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E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E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E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E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E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 F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F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F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 F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 F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 F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topLeftCell="D1" workbookViewId="0">
      <selection activeCell="O33" sqref="O33"/>
    </sheetView>
  </sheetViews>
  <sheetFormatPr defaultRowHeight="15" x14ac:dyDescent="0.25"/>
  <sheetData>
    <row r="4" spans="3:10" x14ac:dyDescent="0.25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25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25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2.5317725175319774</v>
      </c>
      <c r="J6">
        <v>2.2635720172142673</v>
      </c>
    </row>
    <row r="7" spans="3:10" x14ac:dyDescent="0.25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25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6.030843597475128</v>
      </c>
      <c r="J8">
        <v>0.95113618370647046</v>
      </c>
    </row>
    <row r="9" spans="3:10" x14ac:dyDescent="0.25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13.12709007012791</v>
      </c>
      <c r="J9">
        <v>4.3551265828964842</v>
      </c>
    </row>
    <row r="10" spans="3:10" x14ac:dyDescent="0.25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27.373838849928937</v>
      </c>
      <c r="J10">
        <v>15.800454683868566</v>
      </c>
    </row>
    <row r="11" spans="3:10" x14ac:dyDescent="0.25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121.06354503506394</v>
      </c>
      <c r="J11">
        <v>18.318298433873196</v>
      </c>
    </row>
    <row r="12" spans="3:10" x14ac:dyDescent="0.25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80.562616115007103</v>
      </c>
      <c r="J12">
        <v>13.447893966693167</v>
      </c>
    </row>
    <row r="13" spans="3:10" x14ac:dyDescent="0.25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8.5626161150071063</v>
      </c>
      <c r="J13">
        <v>1.7490453959737429</v>
      </c>
    </row>
    <row r="14" spans="3:10" x14ac:dyDescent="0.25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25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2.4373838849928942</v>
      </c>
      <c r="J15">
        <v>1.5800454683868568</v>
      </c>
    </row>
    <row r="16" spans="3:10" x14ac:dyDescent="0.25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25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3.0000000000000004</v>
      </c>
      <c r="J17">
        <v>4.4408920985006262E-16</v>
      </c>
    </row>
    <row r="22" spans="1:32" x14ac:dyDescent="0.25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80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25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60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25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92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25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90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25">
      <c r="AD26">
        <v>4</v>
      </c>
      <c r="AE26">
        <v>0</v>
      </c>
      <c r="AF26">
        <v>0</v>
      </c>
    </row>
    <row r="27" spans="1:32" x14ac:dyDescent="0.25">
      <c r="AD27">
        <v>5</v>
      </c>
      <c r="AE27">
        <v>0</v>
      </c>
      <c r="AF27">
        <v>0</v>
      </c>
    </row>
    <row r="28" spans="1:32" x14ac:dyDescent="0.25">
      <c r="AD28">
        <v>6</v>
      </c>
      <c r="AE28">
        <v>0</v>
      </c>
      <c r="AF28">
        <v>0</v>
      </c>
    </row>
    <row r="29" spans="1:32" x14ac:dyDescent="0.25">
      <c r="AD29">
        <v>7</v>
      </c>
      <c r="AE29">
        <v>0</v>
      </c>
      <c r="AF29">
        <v>0</v>
      </c>
    </row>
    <row r="30" spans="1:32" x14ac:dyDescent="0.25">
      <c r="AD30">
        <v>8</v>
      </c>
      <c r="AE30">
        <v>0</v>
      </c>
      <c r="AF30">
        <v>0</v>
      </c>
    </row>
    <row r="31" spans="1:32" x14ac:dyDescent="0.25">
      <c r="AD31">
        <v>9</v>
      </c>
      <c r="AE31">
        <v>0</v>
      </c>
      <c r="AF31">
        <v>0</v>
      </c>
    </row>
    <row r="32" spans="1:32" x14ac:dyDescent="0.25">
      <c r="AD32">
        <v>10</v>
      </c>
      <c r="AE32">
        <v>0</v>
      </c>
      <c r="AF32">
        <v>0</v>
      </c>
    </row>
    <row r="33" spans="30:32" x14ac:dyDescent="0.25">
      <c r="AD33">
        <v>11</v>
      </c>
      <c r="AE33">
        <v>0</v>
      </c>
      <c r="AF33">
        <v>0</v>
      </c>
    </row>
    <row r="34" spans="30:32" x14ac:dyDescent="0.25">
      <c r="AD34">
        <v>12</v>
      </c>
      <c r="AE34">
        <v>0</v>
      </c>
      <c r="AF34">
        <v>0</v>
      </c>
    </row>
    <row r="35" spans="30:32" x14ac:dyDescent="0.25">
      <c r="AD35">
        <v>13</v>
      </c>
      <c r="AE35">
        <v>0</v>
      </c>
      <c r="AF35">
        <v>0</v>
      </c>
    </row>
    <row r="36" spans="30:32" x14ac:dyDescent="0.25">
      <c r="AD36">
        <v>14</v>
      </c>
      <c r="AE36">
        <v>0</v>
      </c>
      <c r="AF36">
        <v>0</v>
      </c>
    </row>
    <row r="37" spans="30:32" x14ac:dyDescent="0.25">
      <c r="AD37">
        <v>15</v>
      </c>
      <c r="AE37">
        <v>0</v>
      </c>
      <c r="AF37">
        <v>0</v>
      </c>
    </row>
    <row r="38" spans="30:32" x14ac:dyDescent="0.25">
      <c r="AD38">
        <v>16</v>
      </c>
      <c r="AE38">
        <v>0</v>
      </c>
      <c r="AF38">
        <v>0</v>
      </c>
    </row>
    <row r="39" spans="30:32" x14ac:dyDescent="0.25">
      <c r="AD39">
        <v>17</v>
      </c>
      <c r="AE39">
        <v>0</v>
      </c>
      <c r="AF39">
        <v>0</v>
      </c>
    </row>
    <row r="40" spans="30:32" x14ac:dyDescent="0.25">
      <c r="AD40">
        <v>18</v>
      </c>
      <c r="AE40">
        <v>0</v>
      </c>
      <c r="AF40">
        <v>0</v>
      </c>
    </row>
    <row r="41" spans="30:32" x14ac:dyDescent="0.25">
      <c r="AD41">
        <v>19</v>
      </c>
      <c r="AE41">
        <v>0</v>
      </c>
      <c r="AF41">
        <v>0</v>
      </c>
    </row>
    <row r="42" spans="30:32" x14ac:dyDescent="0.25">
      <c r="AD42">
        <v>20</v>
      </c>
      <c r="AE42">
        <v>0</v>
      </c>
      <c r="AF42">
        <v>0</v>
      </c>
    </row>
    <row r="43" spans="30:32" x14ac:dyDescent="0.25">
      <c r="AD43">
        <v>21</v>
      </c>
      <c r="AE43">
        <v>0</v>
      </c>
      <c r="AF43">
        <v>0</v>
      </c>
    </row>
    <row r="44" spans="30:32" x14ac:dyDescent="0.25">
      <c r="AD44">
        <v>22</v>
      </c>
      <c r="AE44">
        <v>0</v>
      </c>
      <c r="AF44">
        <v>0</v>
      </c>
    </row>
    <row r="45" spans="30:32" x14ac:dyDescent="0.25">
      <c r="AD45">
        <v>23</v>
      </c>
      <c r="AE45">
        <v>0</v>
      </c>
      <c r="AF45">
        <v>0</v>
      </c>
    </row>
    <row r="46" spans="30:32" x14ac:dyDescent="0.25">
      <c r="AD46">
        <v>24</v>
      </c>
      <c r="AE46">
        <v>0</v>
      </c>
      <c r="AF46">
        <v>0</v>
      </c>
    </row>
    <row r="47" spans="30:32" x14ac:dyDescent="0.25">
      <c r="AD47">
        <v>25</v>
      </c>
      <c r="AE47">
        <v>0</v>
      </c>
      <c r="AF47">
        <v>0</v>
      </c>
    </row>
    <row r="48" spans="30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abSelected="1" zoomScale="145" zoomScaleNormal="145" workbookViewId="0">
      <selection activeCell="K12" sqref="K12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3" t="s">
        <v>57</v>
      </c>
      <c r="K2" s="23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0.39420551592012992</v>
      </c>
      <c r="D4">
        <v>0.75657900976860071</v>
      </c>
      <c r="G4" s="3" t="s">
        <v>29</v>
      </c>
      <c r="J4">
        <f t="shared" ref="J4:J17" si="0">(C4-D4)</f>
        <v>-0.36237349384847078</v>
      </c>
      <c r="K4">
        <f t="shared" ref="K4:K17" si="1">(C4+D4)</f>
        <v>1.1507845256887306</v>
      </c>
    </row>
    <row r="5" spans="3:11" x14ac:dyDescent="0.25">
      <c r="C5">
        <v>8.9874313568164572E-3</v>
      </c>
      <c r="D5">
        <v>9.4375089056503506E-2</v>
      </c>
      <c r="G5" s="3" t="s">
        <v>30</v>
      </c>
      <c r="J5">
        <f t="shared" si="0"/>
        <v>-8.538765769968705E-2</v>
      </c>
      <c r="K5">
        <f t="shared" si="1"/>
        <v>0.10336252041331996</v>
      </c>
    </row>
    <row r="6" spans="3:11" x14ac:dyDescent="0.25">
      <c r="C6">
        <v>6.1387689977909199</v>
      </c>
      <c r="D6">
        <v>4.3447270351614611</v>
      </c>
      <c r="G6" s="3" t="s">
        <v>31</v>
      </c>
      <c r="J6">
        <f t="shared" si="0"/>
        <v>1.7940419626294588</v>
      </c>
      <c r="K6">
        <f t="shared" si="1"/>
        <v>10.483496032952381</v>
      </c>
    </row>
    <row r="7" spans="3:11" x14ac:dyDescent="0.25">
      <c r="C7">
        <v>7.4233603689675218E-3</v>
      </c>
      <c r="D7">
        <v>8.5838534993323196E-2</v>
      </c>
      <c r="G7" s="3" t="s">
        <v>32</v>
      </c>
      <c r="J7">
        <f t="shared" si="0"/>
        <v>-7.8415174624355669E-2</v>
      </c>
      <c r="K7">
        <f t="shared" si="1"/>
        <v>9.3261895362290723E-2</v>
      </c>
    </row>
    <row r="8" spans="3:11" x14ac:dyDescent="0.25">
      <c r="C8">
        <v>3.3197538879921438</v>
      </c>
      <c r="D8">
        <v>3.2894157237700381</v>
      </c>
      <c r="G8" s="3" t="s">
        <v>33</v>
      </c>
      <c r="J8">
        <f t="shared" si="0"/>
        <v>3.0338164222105668E-2</v>
      </c>
      <c r="K8">
        <f t="shared" si="1"/>
        <v>6.6091696117621819</v>
      </c>
    </row>
    <row r="9" spans="3:11" x14ac:dyDescent="0.25">
      <c r="C9" s="4">
        <v>12.990893761183903</v>
      </c>
      <c r="D9" s="4">
        <v>4.7456966376197105</v>
      </c>
      <c r="E9" s="4"/>
      <c r="F9" s="4"/>
      <c r="G9" s="15" t="s">
        <v>12</v>
      </c>
      <c r="H9" s="4"/>
      <c r="I9" s="4"/>
      <c r="J9" s="4">
        <f t="shared" si="0"/>
        <v>8.2451971235641928</v>
      </c>
      <c r="K9" s="4">
        <f t="shared" si="1"/>
        <v>17.736590398803614</v>
      </c>
    </row>
    <row r="10" spans="3:11" x14ac:dyDescent="0.25">
      <c r="C10">
        <v>24.51130420163058</v>
      </c>
      <c r="D10">
        <v>10.129188328091249</v>
      </c>
      <c r="G10" s="3" t="s">
        <v>13</v>
      </c>
      <c r="J10">
        <f t="shared" si="0"/>
        <v>14.38211587353933</v>
      </c>
      <c r="K10">
        <f t="shared" si="1"/>
        <v>34.640492529721826</v>
      </c>
    </row>
    <row r="11" spans="3:11" x14ac:dyDescent="0.25">
      <c r="C11">
        <v>120.67878974454459</v>
      </c>
      <c r="D11">
        <v>26.053839823345715</v>
      </c>
      <c r="G11" s="3" t="s">
        <v>14</v>
      </c>
      <c r="J11">
        <f t="shared" si="0"/>
        <v>94.624949921198876</v>
      </c>
      <c r="K11">
        <f t="shared" si="1"/>
        <v>146.73262956789031</v>
      </c>
    </row>
    <row r="12" spans="3:11" x14ac:dyDescent="0.25">
      <c r="C12" s="4">
        <v>83.176591781730124</v>
      </c>
      <c r="D12" s="4">
        <v>19.381085805534216</v>
      </c>
      <c r="E12" s="4"/>
      <c r="F12" s="4"/>
      <c r="G12" s="15" t="s">
        <v>34</v>
      </c>
      <c r="H12" s="4"/>
      <c r="I12" s="4"/>
      <c r="J12" s="4">
        <f t="shared" si="0"/>
        <v>63.795505976195912</v>
      </c>
      <c r="K12" s="4">
        <f t="shared" si="1"/>
        <v>102.55767758726434</v>
      </c>
    </row>
    <row r="13" spans="3:11" x14ac:dyDescent="0.25">
      <c r="C13" s="4">
        <v>9.8691391934289783</v>
      </c>
      <c r="D13" s="4">
        <v>2.4548246458868443</v>
      </c>
      <c r="E13" s="4"/>
      <c r="F13" s="4"/>
      <c r="G13" s="15" t="s">
        <v>25</v>
      </c>
      <c r="H13" s="4"/>
      <c r="I13" s="4"/>
      <c r="J13" s="4">
        <f t="shared" si="0"/>
        <v>7.4143145475421335</v>
      </c>
      <c r="K13" s="4">
        <f t="shared" si="1"/>
        <v>12.323963839315823</v>
      </c>
    </row>
    <row r="14" spans="3:11" x14ac:dyDescent="0.25">
      <c r="C14">
        <v>0.8486052470407518</v>
      </c>
      <c r="D14">
        <v>1.1801140209240308</v>
      </c>
      <c r="G14" s="3" t="s">
        <v>35</v>
      </c>
      <c r="J14">
        <f t="shared" si="0"/>
        <v>-0.33150877388327904</v>
      </c>
      <c r="K14">
        <f t="shared" si="1"/>
        <v>2.0287192679647825</v>
      </c>
    </row>
    <row r="15" spans="3:11" x14ac:dyDescent="0.25">
      <c r="C15">
        <v>2.1784116198892383</v>
      </c>
      <c r="D15">
        <v>1.0253654276955781</v>
      </c>
      <c r="G15" s="3" t="s">
        <v>36</v>
      </c>
      <c r="J15">
        <f t="shared" si="0"/>
        <v>1.1530461921936601</v>
      </c>
      <c r="K15">
        <f t="shared" si="1"/>
        <v>3.2037770475848166</v>
      </c>
    </row>
    <row r="16" spans="3:11" x14ac:dyDescent="0.25">
      <c r="C16" s="4">
        <v>8.3179786358311016</v>
      </c>
      <c r="D16" s="4">
        <v>2.3335972598668926</v>
      </c>
      <c r="E16" s="4"/>
      <c r="F16" s="4"/>
      <c r="G16" s="15" t="s">
        <v>37</v>
      </c>
      <c r="H16" s="4"/>
      <c r="I16" s="4"/>
      <c r="J16" s="4">
        <f t="shared" si="0"/>
        <v>5.984381375964209</v>
      </c>
      <c r="K16" s="4">
        <f t="shared" si="1"/>
        <v>10.651575895697995</v>
      </c>
    </row>
    <row r="17" spans="3:11" x14ac:dyDescent="0.25">
      <c r="C17" s="4">
        <v>5.0623725407889397</v>
      </c>
      <c r="D17" s="4">
        <v>1.4062077534783617</v>
      </c>
      <c r="E17" s="4"/>
      <c r="F17" s="4"/>
      <c r="G17" s="15" t="s">
        <v>38</v>
      </c>
      <c r="H17" s="4"/>
      <c r="I17" s="4"/>
      <c r="J17" s="4">
        <f t="shared" si="0"/>
        <v>3.656164787310578</v>
      </c>
      <c r="K17" s="4">
        <f t="shared" si="1"/>
        <v>6.4685802942673014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2"/>
  <sheetViews>
    <sheetView topLeftCell="J1" workbookViewId="0">
      <selection activeCell="AF32" sqref="AF32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0.53812987960736924</v>
      </c>
      <c r="D4" s="8">
        <v>0.98103121343390887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-0.44290133382653962</v>
      </c>
      <c r="M4" s="8">
        <f t="shared" ref="M4:M16" si="1">(C4+D4)</f>
        <v>1.5191610930412782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5.8762902571252102E-3</v>
      </c>
      <c r="D5" s="8">
        <v>7.6431403689447092E-2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-7.0555113432321875E-2</v>
      </c>
      <c r="M5" s="8">
        <f t="shared" si="1"/>
        <v>8.2307693946572308E-2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6.5269876959500914</v>
      </c>
      <c r="D6" s="8">
        <v>4.1505531295973581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2.3764345663527333</v>
      </c>
      <c r="M6" s="8">
        <f t="shared" si="1"/>
        <v>10.67754082554745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2.9976465063086546</v>
      </c>
      <c r="D8" s="8">
        <v>2.609003045735415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0.38864346057323962</v>
      </c>
      <c r="M8" s="8">
        <f t="shared" si="1"/>
        <v>5.60664955204407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14.416153874612835</v>
      </c>
      <c r="D9" s="6">
        <v>2.581719815649318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11.834434058963517</v>
      </c>
      <c r="M9" s="6">
        <f t="shared" si="1"/>
        <v>16.997873690262153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22.543157381260027</v>
      </c>
      <c r="D10" s="8">
        <v>10.088510342992615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12.454647038267412</v>
      </c>
      <c r="M10" s="8">
        <f t="shared" si="1"/>
        <v>32.631667724252644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120.25144280680342</v>
      </c>
      <c r="D11" s="8">
        <v>27.122028204142175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93.129414602661257</v>
      </c>
      <c r="M11" s="8">
        <f t="shared" si="1"/>
        <v>147.37347101094559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83.292131550930549</v>
      </c>
      <c r="D12" s="6">
        <v>18.796421068730069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64.495710482200479</v>
      </c>
      <c r="M12" s="6">
        <f>(C12+D12)</f>
        <v>102.08855261966062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10.068640372123241</v>
      </c>
      <c r="D13" s="6">
        <v>2.5370914330793317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7.5315489390439092</v>
      </c>
      <c r="M13" s="6">
        <f t="shared" si="1"/>
        <v>12.605731805202574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0.99307875360380171</v>
      </c>
      <c r="D14" s="8">
        <v>1.2913913086608091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-0.29831255505700738</v>
      </c>
      <c r="M14" s="8">
        <f t="shared" si="1"/>
        <v>2.284470062264611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1.9759875058860275</v>
      </c>
      <c r="D15" s="8">
        <v>1.0224234455218875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0.95356406036413999</v>
      </c>
      <c r="M15" s="8">
        <f t="shared" si="1"/>
        <v>2.9984109514079149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8.4304988901582831</v>
      </c>
      <c r="D16" s="6">
        <v>1.4859929066037769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6.9445059835545067</v>
      </c>
      <c r="M16" s="6">
        <f t="shared" si="1"/>
        <v>9.9164917967620596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.75" thickBot="1" x14ac:dyDescent="0.3">
      <c r="A17" s="4" t="s">
        <v>38</v>
      </c>
      <c r="B17" s="4"/>
      <c r="C17" s="18">
        <v>4.5911359280631965</v>
      </c>
      <c r="D17" s="19">
        <v>0.99837443282215743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3.5927614952410392</v>
      </c>
      <c r="M17" s="19">
        <f>(C17+D17)</f>
        <v>5.5895103608853542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1.8823153761257172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1.8823153761257172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1.8823153761257172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1.8823153761257172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1.8823153761257172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1.8823153761257172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7.6521991155756925</v>
      </c>
      <c r="AF58">
        <v>4.0022071589150539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8.0703942998691609</v>
      </c>
      <c r="AF59">
        <v>4.0078890871087518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86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8.0703942998691609</v>
      </c>
      <c r="AF60">
        <v>4.0078890871087518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68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8.0703942998691609</v>
      </c>
      <c r="AF61">
        <v>4.0078890871087518</v>
      </c>
    </row>
    <row r="62" spans="1:32" x14ac:dyDescent="0.25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112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8.0703942998691609</v>
      </c>
      <c r="AF62">
        <v>4.0078890871087518</v>
      </c>
    </row>
    <row r="63" spans="1:32" x14ac:dyDescent="0.25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72</v>
      </c>
      <c r="O63">
        <v>9</v>
      </c>
      <c r="P63">
        <v>3</v>
      </c>
      <c r="Q63">
        <v>1</v>
      </c>
      <c r="R63">
        <v>6</v>
      </c>
      <c r="S63">
        <v>-1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8.0703942998691609</v>
      </c>
      <c r="AF63">
        <v>4.0078890871087518</v>
      </c>
    </row>
    <row r="64" spans="1:32" x14ac:dyDescent="0.25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50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8.0703942998691609</v>
      </c>
      <c r="AF64">
        <v>4.0078890871087518</v>
      </c>
    </row>
    <row r="65" spans="1:32" x14ac:dyDescent="0.25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50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8.0703942998691609</v>
      </c>
      <c r="AF65">
        <v>4.0078890871087518</v>
      </c>
    </row>
    <row r="66" spans="1:32" x14ac:dyDescent="0.25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90</v>
      </c>
      <c r="O66">
        <v>11</v>
      </c>
      <c r="P66">
        <v>3</v>
      </c>
      <c r="Q66">
        <v>2</v>
      </c>
      <c r="R66">
        <v>7</v>
      </c>
      <c r="S66">
        <v>-1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8.0703942998691609</v>
      </c>
      <c r="AF66">
        <v>4.0078890871087518</v>
      </c>
    </row>
    <row r="67" spans="1:32" x14ac:dyDescent="0.25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92</v>
      </c>
      <c r="O67">
        <v>13</v>
      </c>
      <c r="P67">
        <v>4</v>
      </c>
      <c r="Q67">
        <v>1</v>
      </c>
      <c r="R67">
        <v>9</v>
      </c>
      <c r="S67">
        <v>-1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9</v>
      </c>
      <c r="AD67">
        <v>45</v>
      </c>
      <c r="AE67">
        <v>8.0703942998691609</v>
      </c>
      <c r="AF67">
        <v>4.0078890871087518</v>
      </c>
    </row>
    <row r="68" spans="1:32" x14ac:dyDescent="0.25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78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8.525736212861883</v>
      </c>
      <c r="AF68">
        <v>4.2852570424312075</v>
      </c>
    </row>
    <row r="69" spans="1:32" x14ac:dyDescent="0.25">
      <c r="AD69">
        <v>47</v>
      </c>
      <c r="AE69">
        <v>8.7262901465502178</v>
      </c>
      <c r="AF69">
        <v>4.5778570172399178</v>
      </c>
    </row>
    <row r="70" spans="1:32" x14ac:dyDescent="0.25">
      <c r="AD70">
        <v>48</v>
      </c>
      <c r="AE70">
        <v>8.7262901465502178</v>
      </c>
      <c r="AF70">
        <v>4.5778570172399178</v>
      </c>
    </row>
    <row r="71" spans="1:32" x14ac:dyDescent="0.25">
      <c r="AD71">
        <v>49</v>
      </c>
      <c r="AE71">
        <v>8.3908581604126038</v>
      </c>
      <c r="AF71">
        <v>4.5279917575908044</v>
      </c>
    </row>
    <row r="72" spans="1:32" x14ac:dyDescent="0.25">
      <c r="AD72">
        <v>50</v>
      </c>
      <c r="AE72">
        <v>8.3908581604126038</v>
      </c>
      <c r="AF72">
        <v>4.5279917575908044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2"/>
  <sheetViews>
    <sheetView topLeftCell="O60" workbookViewId="0">
      <selection activeCell="Y31" sqref="Y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0.33136311262161244</v>
      </c>
      <c r="D4" s="8">
        <v>0.67656812140167333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-0.34520500878006088</v>
      </c>
      <c r="M4" s="8">
        <f t="shared" ref="M4:M17" si="1">(C4+D4)</f>
        <v>1.0079312340232858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2.7610426577722454E-2</v>
      </c>
      <c r="D5" s="8">
        <v>0.16385387063453419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-0.13624344405681174</v>
      </c>
      <c r="M5" s="8">
        <f t="shared" si="1"/>
        <v>0.19146429721225663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6.1973810909953109</v>
      </c>
      <c r="D6" s="8">
        <v>4.4514533707540247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1.3917448988982395</v>
      </c>
      <c r="J6" s="8">
        <v>2.8291891917574494</v>
      </c>
      <c r="L6" s="7">
        <f t="shared" si="0"/>
        <v>1.7459277202412862</v>
      </c>
      <c r="M6" s="8">
        <f t="shared" si="1"/>
        <v>10.648834461749335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-1.4374442928592099</v>
      </c>
      <c r="S6" s="8">
        <f t="shared" si="7"/>
        <v>4.2209340906556889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3.1649681700886343</v>
      </c>
      <c r="D8" s="8">
        <v>3.4558594238399798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6.4188490444037312</v>
      </c>
      <c r="J8" s="8">
        <v>2.0422746315092373</v>
      </c>
      <c r="L8" s="7">
        <f t="shared" si="0"/>
        <v>-0.2908912537513455</v>
      </c>
      <c r="M8" s="8">
        <f t="shared" si="1"/>
        <v>6.6208275939286141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4.3765744128944934</v>
      </c>
      <c r="S8" s="8">
        <f t="shared" si="7"/>
        <v>8.4611236759129689</v>
      </c>
    </row>
    <row r="9" spans="1:19" x14ac:dyDescent="0.25">
      <c r="A9" s="4" t="s">
        <v>12</v>
      </c>
      <c r="B9" s="4"/>
      <c r="C9" s="5">
        <v>12.125795192859231</v>
      </c>
      <c r="D9" s="6">
        <v>5.2682675075392993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11.764004670360215</v>
      </c>
      <c r="J9" s="6">
        <v>5.3254369005957551</v>
      </c>
      <c r="L9" s="5">
        <f t="shared" si="0"/>
        <v>6.8575276853199316</v>
      </c>
      <c r="M9" s="6">
        <f t="shared" si="1"/>
        <v>17.394062700398528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6.4385677697644601</v>
      </c>
      <c r="S9" s="6">
        <f t="shared" si="7"/>
        <v>17.089441570955969</v>
      </c>
    </row>
    <row r="10" spans="1:19" x14ac:dyDescent="0.25">
      <c r="A10" t="s">
        <v>13</v>
      </c>
      <c r="C10" s="7">
        <v>24.929050537982491</v>
      </c>
      <c r="D10" s="8">
        <v>10.088717562532358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24.825328110499516</v>
      </c>
      <c r="J10" s="8">
        <v>10.976173429436676</v>
      </c>
      <c r="L10" s="7">
        <f t="shared" si="0"/>
        <v>14.840332975450133</v>
      </c>
      <c r="M10" s="8">
        <f t="shared" si="1"/>
        <v>35.01776810051485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13.84915468106284</v>
      </c>
      <c r="S10" s="8">
        <f t="shared" si="7"/>
        <v>35.80150153993619</v>
      </c>
    </row>
    <row r="11" spans="1:19" x14ac:dyDescent="0.25">
      <c r="A11" t="s">
        <v>14</v>
      </c>
      <c r="C11" s="7">
        <v>119.05674409124465</v>
      </c>
      <c r="D11" s="8">
        <v>21.80100713630851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111.91178241608296</v>
      </c>
      <c r="J11" s="8">
        <v>14.814717953523672</v>
      </c>
      <c r="L11" s="7">
        <f t="shared" si="0"/>
        <v>97.25573695493614</v>
      </c>
      <c r="M11" s="8">
        <f t="shared" si="1"/>
        <v>140.85775122755317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97.097064462559288</v>
      </c>
      <c r="S11" s="8">
        <f t="shared" si="7"/>
        <v>126.72650036960663</v>
      </c>
    </row>
    <row r="12" spans="1:19" x14ac:dyDescent="0.25">
      <c r="A12" s="4" t="s">
        <v>34</v>
      </c>
      <c r="B12" s="4"/>
      <c r="C12" s="5">
        <v>82.001898360402919</v>
      </c>
      <c r="D12" s="6">
        <v>13.96277498090309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75.322449635223222</v>
      </c>
      <c r="J12" s="6">
        <v>5.8685736732825644</v>
      </c>
      <c r="L12" s="5">
        <f t="shared" si="0"/>
        <v>68.039123379499827</v>
      </c>
      <c r="M12" s="6">
        <f t="shared" si="1"/>
        <v>95.96467334130601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69.453875961940653</v>
      </c>
      <c r="S12" s="6">
        <f t="shared" si="7"/>
        <v>81.191023308505791</v>
      </c>
    </row>
    <row r="13" spans="1:19" x14ac:dyDescent="0.25">
      <c r="A13" s="4" t="s">
        <v>25</v>
      </c>
      <c r="B13" s="4"/>
      <c r="C13" s="5">
        <v>9.7213228002832768</v>
      </c>
      <c r="D13" s="6">
        <v>1.8055934622359484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7.8105939433019707</v>
      </c>
      <c r="J13" s="6">
        <v>0.99430520511018217</v>
      </c>
      <c r="L13" s="5">
        <f t="shared" si="0"/>
        <v>7.9157293380473286</v>
      </c>
      <c r="M13" s="6">
        <f t="shared" si="1"/>
        <v>11.526916262519226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6.8162887381917887</v>
      </c>
      <c r="S13" s="6">
        <f t="shared" si="7"/>
        <v>8.8048991484121526</v>
      </c>
    </row>
    <row r="14" spans="1:19" x14ac:dyDescent="0.25">
      <c r="A14" t="s">
        <v>35</v>
      </c>
      <c r="C14" s="7">
        <v>0.88010249310872324</v>
      </c>
      <c r="D14" s="8">
        <v>1.0866482241713349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0.23860326815001942</v>
      </c>
      <c r="J14" s="8">
        <v>0.64828621513045348</v>
      </c>
      <c r="L14" s="7">
        <f t="shared" si="0"/>
        <v>-0.20654573106261165</v>
      </c>
      <c r="M14" s="8">
        <f t="shared" si="1"/>
        <v>1.9667507172800582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-0.40968294698043406</v>
      </c>
      <c r="S14" s="8">
        <f t="shared" si="7"/>
        <v>0.8868894832804729</v>
      </c>
    </row>
    <row r="15" spans="1:19" x14ac:dyDescent="0.25">
      <c r="A15" t="s">
        <v>36</v>
      </c>
      <c r="C15" s="7">
        <v>2.194727139969459</v>
      </c>
      <c r="D15" s="8">
        <v>1.0419733723115554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2.2943459936988715</v>
      </c>
      <c r="J15" s="8">
        <v>0.95569892539095402</v>
      </c>
      <c r="L15" s="7">
        <f t="shared" si="0"/>
        <v>1.1527537676579036</v>
      </c>
      <c r="M15" s="8">
        <f t="shared" si="1"/>
        <v>3.2367005122810144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1.3386470683079175</v>
      </c>
      <c r="S15" s="8">
        <f t="shared" si="7"/>
        <v>3.2500449190898255</v>
      </c>
    </row>
    <row r="16" spans="1:19" x14ac:dyDescent="0.25">
      <c r="A16" s="4" t="s">
        <v>37</v>
      </c>
      <c r="B16" s="4"/>
      <c r="C16" s="5">
        <v>8.4638413940989938</v>
      </c>
      <c r="D16" s="6">
        <v>1.9002899662971942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6.3955242966694898</v>
      </c>
      <c r="J16" s="6">
        <v>1.2415001728066131</v>
      </c>
      <c r="L16" s="5">
        <f t="shared" si="0"/>
        <v>6.5635514278017997</v>
      </c>
      <c r="M16" s="6">
        <f t="shared" si="1"/>
        <v>10.364131360396188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5.154024123862877</v>
      </c>
      <c r="S16" s="6">
        <f t="shared" si="7"/>
        <v>7.6370244694761027</v>
      </c>
    </row>
    <row r="17" spans="1:32" ht="15.75" thickBot="1" x14ac:dyDescent="0.3">
      <c r="A17" s="4" t="s">
        <v>38</v>
      </c>
      <c r="B17" s="4"/>
      <c r="C17" s="18">
        <v>4.8537667328341119</v>
      </c>
      <c r="D17" s="19">
        <v>1.0771882001064375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5.1190465052822232</v>
      </c>
      <c r="J17" s="19">
        <v>1.0722353321055773</v>
      </c>
      <c r="L17" s="18">
        <f t="shared" si="0"/>
        <v>3.7765785327276742</v>
      </c>
      <c r="M17" s="19">
        <f t="shared" si="1"/>
        <v>5.9309549329405495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4.0468111731766463</v>
      </c>
      <c r="S17" s="19">
        <f t="shared" si="7"/>
        <v>6.1912818373878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1:32" x14ac:dyDescent="0.25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60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7.5923917160192174</v>
      </c>
      <c r="AF65">
        <v>4.9708782737652859</v>
      </c>
    </row>
    <row r="66" spans="1:32" x14ac:dyDescent="0.25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104</v>
      </c>
      <c r="O66">
        <v>13</v>
      </c>
      <c r="P66">
        <v>2</v>
      </c>
      <c r="Q66">
        <v>2</v>
      </c>
      <c r="R66">
        <v>11</v>
      </c>
      <c r="S66">
        <v>-2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11</v>
      </c>
      <c r="AD66">
        <v>44</v>
      </c>
      <c r="AE66">
        <v>8.1997591119653421</v>
      </c>
      <c r="AF66">
        <v>4.8718505826175154</v>
      </c>
    </row>
    <row r="67" spans="1:32" x14ac:dyDescent="0.25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90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8.1997591119653421</v>
      </c>
      <c r="AF67">
        <v>4.8718505826175154</v>
      </c>
    </row>
    <row r="68" spans="1:32" x14ac:dyDescent="0.25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86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8.1997591119653421</v>
      </c>
      <c r="AF68">
        <v>4.8718505826175154</v>
      </c>
    </row>
    <row r="69" spans="1:32" x14ac:dyDescent="0.25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98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8.2259289425391113</v>
      </c>
      <c r="AF69">
        <v>4.894817756446054</v>
      </c>
    </row>
    <row r="70" spans="1:32" x14ac:dyDescent="0.25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86</v>
      </c>
      <c r="O70">
        <v>13</v>
      </c>
      <c r="P70">
        <v>2</v>
      </c>
      <c r="Q70">
        <v>2</v>
      </c>
      <c r="R70">
        <v>11</v>
      </c>
      <c r="S70">
        <v>-2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11</v>
      </c>
      <c r="AD70">
        <v>48</v>
      </c>
      <c r="AE70">
        <v>8.2259289425391113</v>
      </c>
      <c r="AF70">
        <v>4.894817756446054</v>
      </c>
    </row>
    <row r="71" spans="1:32" x14ac:dyDescent="0.25">
      <c r="AD71">
        <v>49</v>
      </c>
      <c r="AE71">
        <v>8.2259289425391113</v>
      </c>
      <c r="AF71">
        <v>4.894817756446054</v>
      </c>
    </row>
    <row r="72" spans="1:32" x14ac:dyDescent="0.25">
      <c r="AD72">
        <v>50</v>
      </c>
      <c r="AE72">
        <v>8.4027311188886458</v>
      </c>
      <c r="AF72">
        <v>4.8790505171599943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4"/>
  <sheetViews>
    <sheetView topLeftCell="O42" workbookViewId="0">
      <selection activeCell="AI24" sqref="AI24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0.32425983068052078</v>
      </c>
      <c r="D4" s="8">
        <v>0.62860169488815976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1.388210409049321</v>
      </c>
      <c r="J4" s="8">
        <v>0.85260469158668317</v>
      </c>
      <c r="L4" s="7">
        <f t="shared" ref="L4:L17" si="0">(C4-D4)</f>
        <v>-0.30434186420763898</v>
      </c>
      <c r="M4" s="8">
        <f t="shared" ref="M4:M17" si="1">(C4+D4)</f>
        <v>0.95286152556868053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0.53560571746263785</v>
      </c>
      <c r="S4" s="8">
        <f t="shared" ref="S4:S17" si="7">(I4+J4)</f>
        <v>2.240815100636004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5.1077205170705042</v>
      </c>
      <c r="D6" s="8">
        <v>4.3379723780195194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8.1646312271479644</v>
      </c>
      <c r="J6" s="8">
        <v>3.4534274628847479</v>
      </c>
      <c r="L6" s="7">
        <f t="shared" si="0"/>
        <v>0.76974813905098483</v>
      </c>
      <c r="M6" s="8">
        <f t="shared" si="1"/>
        <v>9.4456928950900227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4.7112037642632165</v>
      </c>
      <c r="S6" s="8">
        <f t="shared" si="7"/>
        <v>11.618058690032711</v>
      </c>
    </row>
    <row r="7" spans="1:19" x14ac:dyDescent="0.25">
      <c r="A7" t="s">
        <v>32</v>
      </c>
      <c r="C7" s="7">
        <v>3.3649903067519381E-2</v>
      </c>
      <c r="D7" s="8">
        <v>0.18032633499038883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-0.14667643192286944</v>
      </c>
      <c r="M7" s="8">
        <f t="shared" si="1"/>
        <v>0.21397623805790822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4.4591731655056774</v>
      </c>
      <c r="D8" s="8">
        <v>3.683110319283355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1.2235791819013582</v>
      </c>
      <c r="J8" s="8">
        <v>2.5648541062147312</v>
      </c>
      <c r="L8" s="7">
        <f t="shared" si="0"/>
        <v>0.77606284622232247</v>
      </c>
      <c r="M8" s="8">
        <f t="shared" si="1"/>
        <v>8.1422834847890329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-1.341274924313373</v>
      </c>
      <c r="S8" s="8">
        <f t="shared" si="7"/>
        <v>3.7884332881160896</v>
      </c>
    </row>
    <row r="9" spans="1:19" x14ac:dyDescent="0.25">
      <c r="A9" s="4" t="s">
        <v>12</v>
      </c>
      <c r="B9" s="4"/>
      <c r="C9" s="5">
        <v>12.668575241678566</v>
      </c>
      <c r="D9" s="6">
        <v>4.7477948245625612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4.1012212637112233</v>
      </c>
      <c r="J9" s="6">
        <v>4.1842649547370963</v>
      </c>
      <c r="K9" s="4"/>
      <c r="L9" s="5">
        <f t="shared" si="0"/>
        <v>7.9207804171160046</v>
      </c>
      <c r="M9" s="6">
        <f t="shared" si="1"/>
        <v>17.416370066241129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-8.3043691025872945E-2</v>
      </c>
      <c r="S9" s="6">
        <f t="shared" si="7"/>
        <v>8.2854862184483196</v>
      </c>
    </row>
    <row r="10" spans="1:19" x14ac:dyDescent="0.25">
      <c r="A10" t="s">
        <v>13</v>
      </c>
      <c r="C10" s="7">
        <v>26.012536506052172</v>
      </c>
      <c r="D10" s="8">
        <v>10.049697560755762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24.611789590950682</v>
      </c>
      <c r="J10" s="8">
        <v>3.7338438538120862</v>
      </c>
      <c r="L10" s="7">
        <f t="shared" si="0"/>
        <v>15.96283894529641</v>
      </c>
      <c r="M10" s="8">
        <f t="shared" si="1"/>
        <v>36.062234066807932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20.877945737138596</v>
      </c>
      <c r="S10" s="8">
        <f t="shared" si="7"/>
        <v>28.345633444762768</v>
      </c>
    </row>
    <row r="11" spans="1:19" x14ac:dyDescent="0.25">
      <c r="A11" t="s">
        <v>14</v>
      </c>
      <c r="C11" s="7">
        <v>124.98502661911768</v>
      </c>
      <c r="D11" s="8">
        <v>25.022109640692868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109.04227330895783</v>
      </c>
      <c r="J11" s="8">
        <v>14.818666094435391</v>
      </c>
      <c r="L11" s="7">
        <f t="shared" si="0"/>
        <v>99.962916978424801</v>
      </c>
      <c r="M11" s="8">
        <f t="shared" si="1"/>
        <v>150.00713625981055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94.223607214522445</v>
      </c>
      <c r="S11" s="8">
        <f t="shared" si="7"/>
        <v>123.86093940339322</v>
      </c>
    </row>
    <row r="12" spans="1:19" x14ac:dyDescent="0.25">
      <c r="A12" s="4" t="s">
        <v>34</v>
      </c>
      <c r="B12" s="4"/>
      <c r="C12" s="5">
        <v>86.303914871386951</v>
      </c>
      <c r="D12" s="6">
        <v>17.517341923072166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80.329262454295929</v>
      </c>
      <c r="J12" s="6">
        <v>10.871191555811377</v>
      </c>
      <c r="K12" s="4"/>
      <c r="L12" s="5">
        <f t="shared" si="0"/>
        <v>68.786572948314785</v>
      </c>
      <c r="M12" s="6">
        <f t="shared" si="1"/>
        <v>103.82125679445912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69.45807089848455</v>
      </c>
      <c r="S12" s="6">
        <f t="shared" si="7"/>
        <v>91.200454010107308</v>
      </c>
    </row>
    <row r="13" spans="1:19" x14ac:dyDescent="0.25">
      <c r="A13" s="4" t="s">
        <v>25</v>
      </c>
      <c r="B13" s="4"/>
      <c r="C13" s="5">
        <v>9.9248034163242185</v>
      </c>
      <c r="D13" s="6">
        <v>2.1108123555399194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10.776420818098643</v>
      </c>
      <c r="J13" s="6">
        <v>1.9083727491251041</v>
      </c>
      <c r="K13" s="4"/>
      <c r="L13" s="5">
        <f t="shared" si="0"/>
        <v>7.8139910607842991</v>
      </c>
      <c r="M13" s="6">
        <f t="shared" si="1"/>
        <v>12.035615771864137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8.8680480689735397</v>
      </c>
      <c r="S13" s="6">
        <f t="shared" si="7"/>
        <v>12.684793567223746</v>
      </c>
    </row>
    <row r="14" spans="1:19" x14ac:dyDescent="0.25">
      <c r="A14" t="s">
        <v>35</v>
      </c>
      <c r="C14" s="7">
        <v>0.63395745093027844</v>
      </c>
      <c r="D14" s="8">
        <v>1.1190436348147268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1.5105683272394568</v>
      </c>
      <c r="J14" s="8">
        <v>0.85983718413424248</v>
      </c>
      <c r="L14" s="7">
        <f t="shared" si="0"/>
        <v>-0.48508618388444835</v>
      </c>
      <c r="M14" s="8">
        <f t="shared" si="1"/>
        <v>1.7530010857450051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0.65073114310521429</v>
      </c>
      <c r="S14" s="8">
        <f t="shared" si="7"/>
        <v>2.3704055113736993</v>
      </c>
    </row>
    <row r="15" spans="1:19" x14ac:dyDescent="0.25">
      <c r="A15" t="s">
        <v>36</v>
      </c>
      <c r="C15" s="7">
        <v>2.3430779945581266</v>
      </c>
      <c r="D15" s="8">
        <v>0.97738253131556974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2.122357918190136</v>
      </c>
      <c r="J15" s="8">
        <v>0.32769873061443472</v>
      </c>
      <c r="L15" s="7">
        <f t="shared" si="0"/>
        <v>1.3656954632425569</v>
      </c>
      <c r="M15" s="8">
        <f t="shared" si="1"/>
        <v>3.3204605258736963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1.7946591875757012</v>
      </c>
      <c r="S15" s="8">
        <f t="shared" si="7"/>
        <v>2.4500566488045705</v>
      </c>
    </row>
    <row r="16" spans="1:19" x14ac:dyDescent="0.25">
      <c r="A16" s="4" t="s">
        <v>37</v>
      </c>
      <c r="B16" s="4"/>
      <c r="C16" s="5">
        <v>8.1862395407227435</v>
      </c>
      <c r="D16" s="6">
        <v>2.2569744562766672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9.1635001051603364</v>
      </c>
      <c r="J16" s="6">
        <v>1.4451992626389312</v>
      </c>
      <c r="K16" s="4"/>
      <c r="L16" s="5">
        <f t="shared" si="0"/>
        <v>5.9292650844460759</v>
      </c>
      <c r="M16" s="6">
        <f t="shared" si="1"/>
        <v>10.443213996999411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7.7183008425214048</v>
      </c>
      <c r="S16" s="6">
        <f t="shared" si="7"/>
        <v>10.608699367799268</v>
      </c>
    </row>
    <row r="17" spans="1:32" ht="15.75" thickBot="1" x14ac:dyDescent="0.3">
      <c r="A17" s="4" t="s">
        <v>38</v>
      </c>
      <c r="B17" s="4"/>
      <c r="C17" s="18">
        <v>5.8543932094918221</v>
      </c>
      <c r="D17" s="19">
        <v>0.91306801449908181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4.9413251949927401</v>
      </c>
      <c r="M17" s="19">
        <f t="shared" si="1"/>
        <v>6.767461223990904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6.8462430860284362</v>
      </c>
      <c r="AF58">
        <v>4.7238829993128766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6.8462430860284362</v>
      </c>
      <c r="AF59">
        <v>4.7238829993128766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6.8462430860284362</v>
      </c>
      <c r="AF60">
        <v>4.7238829993128766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6.8462430860284362</v>
      </c>
      <c r="AF61">
        <v>4.7238829993128766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6.8462430860284362</v>
      </c>
      <c r="AF62">
        <v>4.7238829993128766</v>
      </c>
    </row>
    <row r="63" spans="1:32" x14ac:dyDescent="0.25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92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6.8462430860284362</v>
      </c>
      <c r="AF63">
        <v>4.7238829993128766</v>
      </c>
    </row>
    <row r="64" spans="1:32" x14ac:dyDescent="0.25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80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7.3175094051844143</v>
      </c>
      <c r="AF64">
        <v>4.7238829993128766</v>
      </c>
    </row>
    <row r="65" spans="1:32" x14ac:dyDescent="0.25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100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7.3175094051844143</v>
      </c>
      <c r="AF65">
        <v>4.7238829993128766</v>
      </c>
    </row>
    <row r="66" spans="1:32" x14ac:dyDescent="0.25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80</v>
      </c>
      <c r="O66">
        <v>10</v>
      </c>
      <c r="P66">
        <v>2</v>
      </c>
      <c r="Q66">
        <v>2</v>
      </c>
      <c r="R66">
        <v>8</v>
      </c>
      <c r="S66">
        <v>-2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7.3175094051844143</v>
      </c>
      <c r="AF66">
        <v>4.7238829993128766</v>
      </c>
    </row>
    <row r="67" spans="1:32" x14ac:dyDescent="0.25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94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7.3175094051844143</v>
      </c>
      <c r="AF67">
        <v>4.7238829993128766</v>
      </c>
    </row>
    <row r="68" spans="1:32" x14ac:dyDescent="0.25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120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7.3175094051844143</v>
      </c>
      <c r="AF68">
        <v>4.7238829993128766</v>
      </c>
    </row>
    <row r="69" spans="1:32" x14ac:dyDescent="0.25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78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7.9780814679351781</v>
      </c>
      <c r="AF69">
        <v>5.2242721242459194</v>
      </c>
    </row>
    <row r="70" spans="1:32" x14ac:dyDescent="0.25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98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7.9780814679351781</v>
      </c>
      <c r="AF70">
        <v>5.2242721242459194</v>
      </c>
    </row>
    <row r="71" spans="1:32" x14ac:dyDescent="0.25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88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8.1189272076483938</v>
      </c>
      <c r="AF71">
        <v>5.6990937280140317</v>
      </c>
    </row>
    <row r="72" spans="1:32" x14ac:dyDescent="0.25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80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8.0806401290396099</v>
      </c>
      <c r="AF72">
        <v>5.773689793972637</v>
      </c>
    </row>
    <row r="73" spans="1:32" x14ac:dyDescent="0.25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90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</row>
    <row r="74" spans="1:32" x14ac:dyDescent="0.25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66</v>
      </c>
      <c r="O74">
        <v>9</v>
      </c>
      <c r="P74">
        <v>2</v>
      </c>
      <c r="Q74">
        <v>2</v>
      </c>
      <c r="R74">
        <v>7</v>
      </c>
      <c r="S74">
        <v>-2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72"/>
  <sheetViews>
    <sheetView topLeftCell="K1" workbookViewId="0">
      <selection activeCell="AC24" sqref="AC24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0.44248841832666425</v>
      </c>
      <c r="D4" s="8">
        <v>0.60879364267703273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-0.16630522435036849</v>
      </c>
      <c r="M4" s="8">
        <f t="shared" ref="M4:M16" si="1">(C4+D4)</f>
        <v>1.051282061003697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5.4979475938173463</v>
      </c>
      <c r="D6" s="8">
        <v>2.7441897401670889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2.7537578536502574</v>
      </c>
      <c r="M6" s="8">
        <f t="shared" si="1"/>
        <v>8.2421373339844344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0.84640012352564731</v>
      </c>
      <c r="D8" s="8">
        <v>1.7378739813212885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-0.89147385779564114</v>
      </c>
      <c r="M8" s="8">
        <f t="shared" si="1"/>
        <v>2.5842741048469358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12.974000645446026</v>
      </c>
      <c r="D9" s="6">
        <v>4.6136216021131302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8.3603790433328946</v>
      </c>
      <c r="M9" s="6">
        <f t="shared" si="1"/>
        <v>17.587622247559157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26.381828686918482</v>
      </c>
      <c r="D10" s="8">
        <v>8.770704330461907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17.611124356456575</v>
      </c>
      <c r="M10" s="8">
        <f t="shared" si="1"/>
        <v>35.152533017380392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92.688388154813097</v>
      </c>
      <c r="D11" s="8">
        <v>17.963674353048297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74.724713801764807</v>
      </c>
      <c r="M11" s="8">
        <f t="shared" si="1"/>
        <v>110.65206250786139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53.332558822448576</v>
      </c>
      <c r="D12" s="6">
        <v>11.828295392053235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41.504263430395341</v>
      </c>
      <c r="M12" s="6">
        <f t="shared" si="1"/>
        <v>65.160854214501811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6.7868361356696587</v>
      </c>
      <c r="D13" s="6">
        <v>1.6560294728701395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5.130806662799519</v>
      </c>
      <c r="M13" s="6">
        <f t="shared" si="1"/>
        <v>8.4428656085397975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1.6466065576714397</v>
      </c>
      <c r="D14" s="8">
        <v>1.3570134134052612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0.28959314426617855</v>
      </c>
      <c r="M14" s="8">
        <f t="shared" si="1"/>
        <v>3.0036199710767009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2.2644924699571289</v>
      </c>
      <c r="D15" s="8">
        <v>0.98389669075925679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1.2805957791978722</v>
      </c>
      <c r="M15" s="8">
        <f t="shared" si="1"/>
        <v>3.2483891607163855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5.0390964935909839</v>
      </c>
      <c r="D16" s="6">
        <v>2.114729705824562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2.9243667877664219</v>
      </c>
      <c r="M16" s="6">
        <f t="shared" si="1"/>
        <v>7.1538261994155459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1.8379975059933327</v>
      </c>
      <c r="D17" s="19">
        <v>0.36845309870088905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1.4695444072924437</v>
      </c>
      <c r="M17" s="19">
        <f>(C17+D17)</f>
        <v>2.2064506046942216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25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66</v>
      </c>
      <c r="O35">
        <v>9</v>
      </c>
      <c r="P35">
        <v>3</v>
      </c>
      <c r="Q35">
        <v>2</v>
      </c>
      <c r="R35">
        <v>6</v>
      </c>
      <c r="S35">
        <v>-2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6</v>
      </c>
      <c r="AD35">
        <v>13</v>
      </c>
      <c r="AE35">
        <v>3.5</v>
      </c>
      <c r="AF35">
        <v>1</v>
      </c>
    </row>
    <row r="36" spans="1:32" x14ac:dyDescent="0.25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42</v>
      </c>
      <c r="O36">
        <v>6</v>
      </c>
      <c r="P36">
        <v>4</v>
      </c>
      <c r="Q36">
        <v>1</v>
      </c>
      <c r="R36">
        <v>2</v>
      </c>
      <c r="S36">
        <v>-1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2</v>
      </c>
      <c r="AD36">
        <v>14</v>
      </c>
      <c r="AE36">
        <v>3.5</v>
      </c>
      <c r="AF36">
        <v>1</v>
      </c>
    </row>
    <row r="37" spans="1:32" x14ac:dyDescent="0.25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60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3.5</v>
      </c>
      <c r="AF37">
        <v>1</v>
      </c>
    </row>
    <row r="38" spans="1:32" x14ac:dyDescent="0.25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66</v>
      </c>
      <c r="O38">
        <v>9</v>
      </c>
      <c r="P38">
        <v>4</v>
      </c>
      <c r="Q38">
        <v>1</v>
      </c>
      <c r="R38">
        <v>5</v>
      </c>
      <c r="S38">
        <v>-1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5</v>
      </c>
      <c r="AD38">
        <v>16</v>
      </c>
      <c r="AE38">
        <v>3.5</v>
      </c>
      <c r="AF38">
        <v>1</v>
      </c>
    </row>
    <row r="39" spans="1:32" x14ac:dyDescent="0.25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40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3.5</v>
      </c>
      <c r="AF39">
        <v>1</v>
      </c>
    </row>
    <row r="40" spans="1:32" x14ac:dyDescent="0.25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44</v>
      </c>
      <c r="O40">
        <v>7</v>
      </c>
      <c r="P40">
        <v>0</v>
      </c>
      <c r="Q40">
        <v>1</v>
      </c>
      <c r="R40">
        <v>7</v>
      </c>
      <c r="S40">
        <v>-1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7</v>
      </c>
      <c r="AD40">
        <v>18</v>
      </c>
      <c r="AE40">
        <v>3.5</v>
      </c>
      <c r="AF40">
        <v>1</v>
      </c>
    </row>
    <row r="41" spans="1:32" x14ac:dyDescent="0.25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88</v>
      </c>
      <c r="O41">
        <v>11</v>
      </c>
      <c r="P41">
        <v>1</v>
      </c>
      <c r="Q41">
        <v>3</v>
      </c>
      <c r="R41">
        <v>10</v>
      </c>
      <c r="S41">
        <v>-3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10</v>
      </c>
      <c r="AD41">
        <v>19</v>
      </c>
      <c r="AE41">
        <v>3.5</v>
      </c>
      <c r="AF41">
        <v>1</v>
      </c>
    </row>
    <row r="42" spans="1:32" x14ac:dyDescent="0.25">
      <c r="AD42">
        <v>20</v>
      </c>
      <c r="AE42">
        <v>3.5</v>
      </c>
      <c r="AF42">
        <v>1</v>
      </c>
    </row>
    <row r="43" spans="1:32" x14ac:dyDescent="0.25">
      <c r="AD43">
        <v>21</v>
      </c>
      <c r="AE43">
        <v>3.5</v>
      </c>
      <c r="AF43">
        <v>1</v>
      </c>
    </row>
    <row r="44" spans="1:32" x14ac:dyDescent="0.25">
      <c r="AD44">
        <v>22</v>
      </c>
      <c r="AE44">
        <v>3.5</v>
      </c>
      <c r="AF44">
        <v>1</v>
      </c>
    </row>
    <row r="45" spans="1:32" x14ac:dyDescent="0.25">
      <c r="AD45">
        <v>23</v>
      </c>
      <c r="AE45">
        <v>3.5</v>
      </c>
      <c r="AF45">
        <v>1</v>
      </c>
    </row>
    <row r="46" spans="1:32" x14ac:dyDescent="0.25">
      <c r="AD46">
        <v>24</v>
      </c>
      <c r="AE46">
        <v>3.5</v>
      </c>
      <c r="AF46">
        <v>1</v>
      </c>
    </row>
    <row r="47" spans="1:32" x14ac:dyDescent="0.25">
      <c r="AD47">
        <v>25</v>
      </c>
      <c r="AE47">
        <v>3.5</v>
      </c>
      <c r="AF47">
        <v>1</v>
      </c>
    </row>
    <row r="48" spans="1:32" x14ac:dyDescent="0.25">
      <c r="AD48">
        <v>26</v>
      </c>
      <c r="AE48">
        <v>3.5</v>
      </c>
      <c r="AF48">
        <v>1</v>
      </c>
    </row>
    <row r="49" spans="30:32" x14ac:dyDescent="0.25">
      <c r="AD49">
        <v>27</v>
      </c>
      <c r="AE49">
        <v>3.5</v>
      </c>
      <c r="AF49">
        <v>1</v>
      </c>
    </row>
    <row r="50" spans="30:32" x14ac:dyDescent="0.25">
      <c r="AD50">
        <v>28</v>
      </c>
      <c r="AE50">
        <v>3.5</v>
      </c>
      <c r="AF50">
        <v>1</v>
      </c>
    </row>
    <row r="51" spans="30:32" x14ac:dyDescent="0.25">
      <c r="AD51">
        <v>29</v>
      </c>
      <c r="AE51">
        <v>3.5</v>
      </c>
      <c r="AF51">
        <v>1</v>
      </c>
    </row>
    <row r="52" spans="30:32" x14ac:dyDescent="0.25">
      <c r="AD52">
        <v>30</v>
      </c>
      <c r="AE52">
        <v>5.1636402715071457</v>
      </c>
      <c r="AF52">
        <v>1</v>
      </c>
    </row>
    <row r="53" spans="30:32" x14ac:dyDescent="0.25">
      <c r="AD53">
        <v>31</v>
      </c>
      <c r="AE53">
        <v>3.8983012902020238</v>
      </c>
      <c r="AF53">
        <v>1</v>
      </c>
    </row>
    <row r="54" spans="30:32" x14ac:dyDescent="0.25">
      <c r="AD54">
        <v>32</v>
      </c>
      <c r="AE54">
        <v>3.8983012902020238</v>
      </c>
      <c r="AF54">
        <v>1</v>
      </c>
    </row>
    <row r="55" spans="30:32" x14ac:dyDescent="0.25">
      <c r="AD55">
        <v>33</v>
      </c>
      <c r="AE55">
        <v>3.8983012902020238</v>
      </c>
      <c r="AF55">
        <v>1</v>
      </c>
    </row>
    <row r="56" spans="30:32" x14ac:dyDescent="0.25">
      <c r="AD56">
        <v>34</v>
      </c>
      <c r="AE56">
        <v>3.4809572314675261</v>
      </c>
      <c r="AF56">
        <v>1</v>
      </c>
    </row>
    <row r="57" spans="30:32" x14ac:dyDescent="0.25">
      <c r="AD57">
        <v>35</v>
      </c>
      <c r="AE57">
        <v>3.4809572314675261</v>
      </c>
      <c r="AF57">
        <v>1</v>
      </c>
    </row>
    <row r="58" spans="30:32" x14ac:dyDescent="0.25">
      <c r="AD58">
        <v>36</v>
      </c>
      <c r="AE58">
        <v>3.4809572314675261</v>
      </c>
      <c r="AF58">
        <v>1</v>
      </c>
    </row>
    <row r="59" spans="30:32" x14ac:dyDescent="0.25">
      <c r="AD59">
        <v>37</v>
      </c>
      <c r="AE59">
        <v>3.4809572314675261</v>
      </c>
      <c r="AF59">
        <v>1</v>
      </c>
    </row>
    <row r="60" spans="30:32" x14ac:dyDescent="0.25">
      <c r="AD60">
        <v>38</v>
      </c>
      <c r="AE60">
        <v>3.4809572314675261</v>
      </c>
      <c r="AF60">
        <v>1</v>
      </c>
    </row>
    <row r="61" spans="30:32" x14ac:dyDescent="0.25">
      <c r="AD61">
        <v>39</v>
      </c>
      <c r="AE61">
        <v>3.4809572314675261</v>
      </c>
      <c r="AF61">
        <v>1</v>
      </c>
    </row>
    <row r="62" spans="30:32" x14ac:dyDescent="0.25">
      <c r="AD62">
        <v>40</v>
      </c>
      <c r="AE62">
        <v>3.4809572314675261</v>
      </c>
      <c r="AF62">
        <v>1</v>
      </c>
    </row>
    <row r="63" spans="30:32" x14ac:dyDescent="0.25">
      <c r="AD63">
        <v>41</v>
      </c>
      <c r="AE63">
        <v>3.4809572314675261</v>
      </c>
      <c r="AF63">
        <v>1</v>
      </c>
    </row>
    <row r="64" spans="30:32" x14ac:dyDescent="0.25">
      <c r="AD64">
        <v>42</v>
      </c>
      <c r="AE64">
        <v>4.2413512208449156</v>
      </c>
      <c r="AF64">
        <v>1</v>
      </c>
    </row>
    <row r="65" spans="30:32" x14ac:dyDescent="0.25">
      <c r="AD65">
        <v>43</v>
      </c>
      <c r="AE65">
        <v>4.2413512208449156</v>
      </c>
      <c r="AF65">
        <v>1</v>
      </c>
    </row>
    <row r="66" spans="30:32" x14ac:dyDescent="0.25">
      <c r="AD66">
        <v>44</v>
      </c>
      <c r="AE66">
        <v>4.2413512208449156</v>
      </c>
      <c r="AF66">
        <v>1</v>
      </c>
    </row>
    <row r="67" spans="30:32" x14ac:dyDescent="0.25">
      <c r="AD67">
        <v>45</v>
      </c>
      <c r="AE67">
        <v>4.2413512208449156</v>
      </c>
      <c r="AF67">
        <v>1</v>
      </c>
    </row>
    <row r="68" spans="30:32" x14ac:dyDescent="0.25">
      <c r="AD68">
        <v>46</v>
      </c>
      <c r="AE68">
        <v>4.2413512208449156</v>
      </c>
      <c r="AF68">
        <v>1</v>
      </c>
    </row>
    <row r="69" spans="30:32" x14ac:dyDescent="0.25">
      <c r="AD69">
        <v>47</v>
      </c>
      <c r="AE69">
        <v>4.2413512208449156</v>
      </c>
      <c r="AF69">
        <v>1</v>
      </c>
    </row>
    <row r="70" spans="30:32" x14ac:dyDescent="0.25">
      <c r="AD70">
        <v>48</v>
      </c>
      <c r="AE70">
        <v>4.2413512208449156</v>
      </c>
      <c r="AF70">
        <v>1</v>
      </c>
    </row>
    <row r="71" spans="30:32" x14ac:dyDescent="0.25">
      <c r="AD71">
        <v>49</v>
      </c>
      <c r="AE71">
        <v>4.5220401151909835</v>
      </c>
      <c r="AF71">
        <v>1.7288639510073753</v>
      </c>
    </row>
    <row r="72" spans="30:32" x14ac:dyDescent="0.25">
      <c r="AD72">
        <v>50</v>
      </c>
      <c r="AE72">
        <v>4.9219407099669112</v>
      </c>
      <c r="AF72">
        <v>1.7288639510073753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2"/>
  <sheetViews>
    <sheetView topLeftCell="P1" workbookViewId="0">
      <selection activeCell="AH25" sqref="AH25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0.28810274412293191</v>
      </c>
      <c r="D4" s="8">
        <v>0.66144270536812022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-0.37333996124518831</v>
      </c>
      <c r="M4" s="8">
        <f t="shared" ref="M4:M17" si="1">(C4+D4)</f>
        <v>0.94954544949105213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4.9739599734432041</v>
      </c>
      <c r="D6" s="8">
        <v>4.2983028087140474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0.67565716472915671</v>
      </c>
      <c r="M6" s="8">
        <f t="shared" si="1"/>
        <v>9.2722627821572523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4.2457372662686845</v>
      </c>
      <c r="D8" s="8">
        <v>3.4645612898219147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0.78117597644676984</v>
      </c>
      <c r="M8" s="8">
        <f t="shared" si="1"/>
        <v>7.7102985560905992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11.079984569524262</v>
      </c>
      <c r="D9" s="6">
        <v>5.7856432941649185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5.2943412753593435</v>
      </c>
      <c r="M9" s="6">
        <f t="shared" si="1"/>
        <v>16.865627863689181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23.334883637660731</v>
      </c>
      <c r="D10" s="8">
        <v>9.154763272956826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14.180120364703905</v>
      </c>
      <c r="M10" s="8">
        <f t="shared" si="1"/>
        <v>32.489646910617559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117.24012614566333</v>
      </c>
      <c r="D11" s="8">
        <v>24.667036502439295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92.573089643224023</v>
      </c>
      <c r="M11" s="8">
        <f t="shared" si="1"/>
        <v>141.90716264810263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82.825257938478359</v>
      </c>
      <c r="D12" s="6">
        <v>19.207734325117144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63.617523613361215</v>
      </c>
      <c r="M12" s="6">
        <f t="shared" si="1"/>
        <v>102.0329922635955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9.5077999838348202</v>
      </c>
      <c r="D13" s="6">
        <v>2.4951810041273692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7.012618979707451</v>
      </c>
      <c r="M13" s="6">
        <f t="shared" si="1"/>
        <v>12.002980987962189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0.43028138778572655</v>
      </c>
      <c r="D14" s="8">
        <v>0.77619805422097898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-0.34591666643525243</v>
      </c>
      <c r="M14" s="8">
        <f t="shared" si="1"/>
        <v>1.2064794420067055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2.1658287670379819</v>
      </c>
      <c r="D15" s="8">
        <v>0.9292681339291593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1.2365606331088226</v>
      </c>
      <c r="M15" s="8">
        <f t="shared" si="1"/>
        <v>3.0950969009671412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8.2218195865864683</v>
      </c>
      <c r="D16" s="6">
        <v>2.6324142668453243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5.589405319741144</v>
      </c>
      <c r="M16" s="6">
        <f t="shared" si="1"/>
        <v>10.854233853431793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5.5051169389334982</v>
      </c>
      <c r="D17" s="19">
        <v>1.8131443302210368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3.6919726087124616</v>
      </c>
      <c r="M17" s="19">
        <f t="shared" si="1"/>
        <v>7.3182612691545348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88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25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40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9</v>
      </c>
      <c r="AF49">
        <v>3.5151570705744528</v>
      </c>
    </row>
    <row r="50" spans="1:32" x14ac:dyDescent="0.25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100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3.5151570705744528</v>
      </c>
    </row>
    <row r="51" spans="1:32" x14ac:dyDescent="0.25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90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3.5151570705744528</v>
      </c>
    </row>
    <row r="52" spans="1:32" x14ac:dyDescent="0.25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110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3.5151570705744528</v>
      </c>
    </row>
    <row r="53" spans="1:32" x14ac:dyDescent="0.25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80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5.8034889413634296</v>
      </c>
      <c r="AF53">
        <v>3.5151570705744528</v>
      </c>
    </row>
    <row r="54" spans="1:32" x14ac:dyDescent="0.25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68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5.8034889413634296</v>
      </c>
      <c r="AF54">
        <v>3.5151570705744528</v>
      </c>
    </row>
    <row r="55" spans="1:32" x14ac:dyDescent="0.25">
      <c r="AD55">
        <v>33</v>
      </c>
      <c r="AE55">
        <v>5.8034889413634296</v>
      </c>
      <c r="AF55">
        <v>3.5151570705744528</v>
      </c>
    </row>
    <row r="56" spans="1:32" x14ac:dyDescent="0.25">
      <c r="AD56">
        <v>34</v>
      </c>
      <c r="AE56">
        <v>5.8034889413634296</v>
      </c>
      <c r="AF56">
        <v>3.5151570705744528</v>
      </c>
    </row>
    <row r="57" spans="1:32" x14ac:dyDescent="0.25">
      <c r="AD57">
        <v>35</v>
      </c>
      <c r="AE57">
        <v>5.8034889413634296</v>
      </c>
      <c r="AF57">
        <v>3.5151570705744528</v>
      </c>
    </row>
    <row r="58" spans="1:32" x14ac:dyDescent="0.25">
      <c r="AD58">
        <v>36</v>
      </c>
      <c r="AE58">
        <v>5.8034889413634296</v>
      </c>
      <c r="AF58">
        <v>3.5151570705744528</v>
      </c>
    </row>
    <row r="59" spans="1:32" x14ac:dyDescent="0.25">
      <c r="AD59">
        <v>37</v>
      </c>
      <c r="AE59">
        <v>5.8034889413634296</v>
      </c>
      <c r="AF59">
        <v>3.5151570705744528</v>
      </c>
    </row>
    <row r="60" spans="1:32" x14ac:dyDescent="0.25">
      <c r="AD60">
        <v>38</v>
      </c>
      <c r="AE60">
        <v>5.8034889413634296</v>
      </c>
      <c r="AF60">
        <v>3.5151570705744528</v>
      </c>
    </row>
    <row r="61" spans="1:32" x14ac:dyDescent="0.25">
      <c r="AD61">
        <v>39</v>
      </c>
      <c r="AE61">
        <v>5.8034889413634296</v>
      </c>
      <c r="AF61">
        <v>3.5151570705744528</v>
      </c>
    </row>
    <row r="62" spans="1:32" x14ac:dyDescent="0.25">
      <c r="AD62">
        <v>40</v>
      </c>
      <c r="AE62">
        <v>5.8034889413634296</v>
      </c>
      <c r="AF62">
        <v>3.5151570705744528</v>
      </c>
    </row>
    <row r="63" spans="1:32" x14ac:dyDescent="0.25">
      <c r="AD63">
        <v>41</v>
      </c>
      <c r="AE63">
        <v>5.8034889413634296</v>
      </c>
      <c r="AF63">
        <v>3.5151570705744528</v>
      </c>
    </row>
    <row r="64" spans="1:32" x14ac:dyDescent="0.25">
      <c r="AD64">
        <v>42</v>
      </c>
      <c r="AE64">
        <v>5.8034889413634296</v>
      </c>
      <c r="AF64">
        <v>3.5151570705744528</v>
      </c>
    </row>
    <row r="65" spans="30:32" x14ac:dyDescent="0.25">
      <c r="AD65">
        <v>43</v>
      </c>
      <c r="AE65">
        <v>8.3574053953312415</v>
      </c>
      <c r="AF65">
        <v>3.8724899509145967</v>
      </c>
    </row>
    <row r="66" spans="30:32" x14ac:dyDescent="0.25">
      <c r="AD66">
        <v>44</v>
      </c>
      <c r="AE66">
        <v>8.3574053953312415</v>
      </c>
      <c r="AF66">
        <v>3.8724899509145967</v>
      </c>
    </row>
    <row r="67" spans="30:32" x14ac:dyDescent="0.25">
      <c r="AD67">
        <v>45</v>
      </c>
      <c r="AE67">
        <v>8.3574053953312415</v>
      </c>
      <c r="AF67">
        <v>3.8724899509145967</v>
      </c>
    </row>
    <row r="68" spans="30:32" x14ac:dyDescent="0.25">
      <c r="AD68">
        <v>46</v>
      </c>
      <c r="AE68">
        <v>8.3574053953312415</v>
      </c>
      <c r="AF68">
        <v>3.8724899509145967</v>
      </c>
    </row>
    <row r="69" spans="30:32" x14ac:dyDescent="0.25">
      <c r="AD69">
        <v>47</v>
      </c>
      <c r="AE69">
        <v>8.1191957894637117</v>
      </c>
      <c r="AF69">
        <v>3.8724899509145967</v>
      </c>
    </row>
    <row r="70" spans="30:32" x14ac:dyDescent="0.25">
      <c r="AD70">
        <v>48</v>
      </c>
      <c r="AE70">
        <v>8.1191957894637117</v>
      </c>
      <c r="AF70">
        <v>3.8724899509145967</v>
      </c>
    </row>
    <row r="71" spans="30:32" x14ac:dyDescent="0.25">
      <c r="AD71">
        <v>49</v>
      </c>
      <c r="AE71">
        <v>8.5185237449384434</v>
      </c>
      <c r="AF71">
        <v>4.140593019675185</v>
      </c>
    </row>
    <row r="72" spans="30:32" x14ac:dyDescent="0.25">
      <c r="AD72">
        <v>50</v>
      </c>
      <c r="AE72">
        <v>8.1614149775515212</v>
      </c>
      <c r="AF72">
        <v>5.2871502390906899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2"/>
  <sheetViews>
    <sheetView topLeftCell="R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0.40025061686971308</v>
      </c>
      <c r="F4" s="8">
        <v>0.66827926962505524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-0.26802865275534216</v>
      </c>
      <c r="O4" s="8">
        <f t="shared" ref="O4:O17" si="1">(E4+F4)</f>
        <v>1.0685298864947683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6.2805056294650483E-3</v>
      </c>
      <c r="F5" s="8">
        <v>7.900038530604335E-2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-7.2719879676578308E-2</v>
      </c>
      <c r="O5" s="8">
        <f t="shared" si="1"/>
        <v>8.5280890935508391E-2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5.764350633140368</v>
      </c>
      <c r="F6" s="8">
        <v>4.1393866459690729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1.6249639871712951</v>
      </c>
      <c r="O6" s="8">
        <f t="shared" si="1"/>
        <v>9.9037372791094409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3.9508730838684611</v>
      </c>
      <c r="F8" s="8">
        <v>3.6201993897817717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0.33067369408668945</v>
      </c>
      <c r="O8" s="8">
        <f t="shared" si="1"/>
        <v>7.5710724736502328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12.372530353502448</v>
      </c>
      <c r="F9" s="6">
        <v>4.9624629988247397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7.4100673546777083</v>
      </c>
      <c r="O9" s="6">
        <f t="shared" si="1"/>
        <v>17.334993352327189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26.14687774299545</v>
      </c>
      <c r="F10" s="8">
        <v>8.5938268030213418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17.553050939974106</v>
      </c>
      <c r="O10" s="8">
        <f t="shared" si="1"/>
        <v>34.740704546016794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124.96856725656276</v>
      </c>
      <c r="F11" s="8">
        <v>22.001301939738262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102.96726531682449</v>
      </c>
      <c r="O11" s="8">
        <f t="shared" si="1"/>
        <v>146.96986919630103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86.449159160064866</v>
      </c>
      <c r="F12" s="6">
        <v>15.779324498009903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70.669834662054967</v>
      </c>
      <c r="O12" s="6">
        <f t="shared" si="1"/>
        <v>102.22848365807477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10.121754839508007</v>
      </c>
      <c r="F13" s="6">
        <v>1.9003191646185018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8.2214356748895057</v>
      </c>
      <c r="O13" s="6">
        <f t="shared" si="1"/>
        <v>12.022074004126509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0.8161528753772167</v>
      </c>
      <c r="F14" s="8">
        <v>1.1888477156462067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-0.37269484026899002</v>
      </c>
      <c r="O14" s="8">
        <f t="shared" si="1"/>
        <v>2.0050005910234234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2.3326138185094742</v>
      </c>
      <c r="F15" s="8">
        <v>0.86479526013936492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1.4678185583701093</v>
      </c>
      <c r="O15" s="8">
        <f t="shared" si="1"/>
        <v>3.1974090786488389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8.1368206711261895</v>
      </c>
      <c r="F16" s="6">
        <v>2.1528141849114824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5.9840064862147067</v>
      </c>
      <c r="O16" s="6">
        <f t="shared" si="1"/>
        <v>10.289634856037672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5.9379638308096183</v>
      </c>
      <c r="F17" s="19">
        <v>1.0322664697690107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4.9056973610406072</v>
      </c>
      <c r="O17" s="19">
        <f t="shared" si="1"/>
        <v>6.9702303005786295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5.0000000000000009</v>
      </c>
      <c r="AF49">
        <v>6</v>
      </c>
    </row>
    <row r="50" spans="1:32" x14ac:dyDescent="0.25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92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5.0000000000000009</v>
      </c>
      <c r="AF50">
        <v>6</v>
      </c>
    </row>
    <row r="51" spans="1:32" x14ac:dyDescent="0.25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80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5.0000000000000009</v>
      </c>
      <c r="AF51">
        <v>6</v>
      </c>
    </row>
    <row r="52" spans="1:32" x14ac:dyDescent="0.25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100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5.7131718064487282</v>
      </c>
      <c r="AF52">
        <v>2.669726597214126</v>
      </c>
    </row>
    <row r="53" spans="1:32" x14ac:dyDescent="0.25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80</v>
      </c>
      <c r="O53">
        <v>10</v>
      </c>
      <c r="P53">
        <v>2</v>
      </c>
      <c r="Q53">
        <v>2</v>
      </c>
      <c r="R53">
        <v>8</v>
      </c>
      <c r="S53">
        <v>-2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8</v>
      </c>
      <c r="AD53">
        <v>31</v>
      </c>
      <c r="AE53">
        <v>5.5996269273560415</v>
      </c>
      <c r="AF53">
        <v>3.7947592032308943</v>
      </c>
    </row>
    <row r="54" spans="1:32" x14ac:dyDescent="0.25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94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5.5996269273560415</v>
      </c>
      <c r="AF54">
        <v>3.7947592032308943</v>
      </c>
    </row>
    <row r="55" spans="1:32" x14ac:dyDescent="0.25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120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5.5996269273560415</v>
      </c>
      <c r="AF55">
        <v>3.7947592032308943</v>
      </c>
    </row>
    <row r="56" spans="1:32" x14ac:dyDescent="0.25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68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6.7465998539119445</v>
      </c>
      <c r="AF56">
        <v>3.7947592032308943</v>
      </c>
    </row>
    <row r="57" spans="1:32" x14ac:dyDescent="0.25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78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6.7465998539119445</v>
      </c>
      <c r="AF57">
        <v>3.7947592032308943</v>
      </c>
    </row>
    <row r="58" spans="1:32" x14ac:dyDescent="0.25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98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6.7465998539119445</v>
      </c>
      <c r="AF58">
        <v>3.7947592032308943</v>
      </c>
    </row>
    <row r="59" spans="1:32" x14ac:dyDescent="0.25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88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6.7465998539119445</v>
      </c>
      <c r="AF59">
        <v>3.7947592032308943</v>
      </c>
    </row>
    <row r="60" spans="1:32" x14ac:dyDescent="0.25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80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6.7465998539119445</v>
      </c>
      <c r="AF60">
        <v>3.7947592032308943</v>
      </c>
    </row>
    <row r="61" spans="1:32" x14ac:dyDescent="0.25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90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6.7465998539119445</v>
      </c>
      <c r="AF61">
        <v>3.7947592032308943</v>
      </c>
    </row>
    <row r="62" spans="1:32" x14ac:dyDescent="0.25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66</v>
      </c>
      <c r="O62">
        <v>9</v>
      </c>
      <c r="P62">
        <v>2</v>
      </c>
      <c r="Q62">
        <v>2</v>
      </c>
      <c r="R62">
        <v>7</v>
      </c>
      <c r="S62">
        <v>-2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7</v>
      </c>
      <c r="AD62">
        <v>40</v>
      </c>
      <c r="AE62">
        <v>6.7465998539119445</v>
      </c>
      <c r="AF62">
        <v>3.7947592032308943</v>
      </c>
    </row>
    <row r="63" spans="1:32" x14ac:dyDescent="0.25">
      <c r="AD63">
        <v>41</v>
      </c>
      <c r="AE63">
        <v>6.7465998539119445</v>
      </c>
      <c r="AF63">
        <v>3.7947592032308943</v>
      </c>
    </row>
    <row r="64" spans="1:32" x14ac:dyDescent="0.25">
      <c r="AD64">
        <v>42</v>
      </c>
      <c r="AE64">
        <v>7.3014462235940849</v>
      </c>
      <c r="AF64">
        <v>3.7947592032308943</v>
      </c>
    </row>
    <row r="65" spans="30:32" x14ac:dyDescent="0.25">
      <c r="AD65">
        <v>43</v>
      </c>
      <c r="AE65">
        <v>7.3014462235940849</v>
      </c>
      <c r="AF65">
        <v>3.7947592032308943</v>
      </c>
    </row>
    <row r="66" spans="30:32" x14ac:dyDescent="0.25">
      <c r="AD66">
        <v>44</v>
      </c>
      <c r="AE66">
        <v>7.3014462235940849</v>
      </c>
      <c r="AF66">
        <v>3.7947592032308943</v>
      </c>
    </row>
    <row r="67" spans="30:32" x14ac:dyDescent="0.25">
      <c r="AD67">
        <v>45</v>
      </c>
      <c r="AE67">
        <v>7.3014462235940849</v>
      </c>
      <c r="AF67">
        <v>3.7947592032308943</v>
      </c>
    </row>
    <row r="68" spans="30:32" x14ac:dyDescent="0.25">
      <c r="AD68">
        <v>46</v>
      </c>
      <c r="AE68">
        <v>7.3014462235940849</v>
      </c>
      <c r="AF68">
        <v>3.7947592032308943</v>
      </c>
    </row>
    <row r="69" spans="30:32" x14ac:dyDescent="0.25">
      <c r="AD69">
        <v>47</v>
      </c>
      <c r="AE69">
        <v>7.997100979483057</v>
      </c>
      <c r="AF69">
        <v>4.971063082399267</v>
      </c>
    </row>
    <row r="70" spans="30:32" x14ac:dyDescent="0.25">
      <c r="AD70">
        <v>48</v>
      </c>
      <c r="AE70">
        <v>7.997100979483057</v>
      </c>
      <c r="AF70">
        <v>4.971063082399267</v>
      </c>
    </row>
    <row r="71" spans="30:32" x14ac:dyDescent="0.25">
      <c r="AD71">
        <v>49</v>
      </c>
      <c r="AE71">
        <v>8.2523167565136255</v>
      </c>
      <c r="AF71">
        <v>5.8016475460500176</v>
      </c>
    </row>
    <row r="72" spans="30:32" x14ac:dyDescent="0.25">
      <c r="AD72">
        <v>50</v>
      </c>
      <c r="AE72">
        <v>8.0695852260650405</v>
      </c>
      <c r="AF72">
        <v>5.8408494036000684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0.31888485105320979</v>
      </c>
      <c r="F4" s="8">
        <v>0.64082892737690189</v>
      </c>
      <c r="G4" s="7" t="e">
        <v>#NUM!</v>
      </c>
      <c r="H4" s="8" t="e">
        <v>#NUM!</v>
      </c>
      <c r="I4" s="7">
        <v>3.1674193838396127E-2</v>
      </c>
      <c r="J4" s="8">
        <v>0.1751312059088381</v>
      </c>
      <c r="L4" s="7" t="e">
        <f>(C4-D4)</f>
        <v>#NUM!</v>
      </c>
      <c r="M4" s="8" t="e">
        <f>(C4+D4)</f>
        <v>#NUM!</v>
      </c>
      <c r="N4" s="7">
        <f t="shared" ref="N4:N17" si="0">(E4-F4)</f>
        <v>-0.3219440763236921</v>
      </c>
      <c r="O4" s="8">
        <f t="shared" ref="O4:O17" si="1">(E4+F4)</f>
        <v>0.95971377843011174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-0.14345701207044198</v>
      </c>
      <c r="S4" s="8">
        <f t="shared" ref="S4:S17" si="5">(I4+J4)</f>
        <v>0.20680539974723422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6.820396233345261</v>
      </c>
      <c r="F6" s="8">
        <v>4.44458412885594</v>
      </c>
      <c r="G6" s="7" t="e">
        <v>#NUM!</v>
      </c>
      <c r="H6" s="8" t="e">
        <v>#NUM!</v>
      </c>
      <c r="I6" s="7">
        <v>5.9227451608157526</v>
      </c>
      <c r="J6" s="8">
        <v>3.6495655574574855</v>
      </c>
      <c r="L6" s="7" t="e">
        <f t="shared" si="6"/>
        <v>#NUM!</v>
      </c>
      <c r="M6" s="8" t="e">
        <f t="shared" si="7"/>
        <v>#NUM!</v>
      </c>
      <c r="N6" s="7">
        <f t="shared" si="0"/>
        <v>2.375812104489321</v>
      </c>
      <c r="O6" s="8">
        <f t="shared" si="1"/>
        <v>11.2649803622012</v>
      </c>
      <c r="P6" s="7" t="e">
        <f t="shared" si="2"/>
        <v>#NUM!</v>
      </c>
      <c r="Q6" s="8" t="e">
        <f t="shared" si="3"/>
        <v>#NUM!</v>
      </c>
      <c r="R6" s="7">
        <f t="shared" si="4"/>
        <v>2.2731796033582672</v>
      </c>
      <c r="S6" s="8">
        <f t="shared" si="5"/>
        <v>9.5723107182732381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2.1374883844461089E-2</v>
      </c>
      <c r="F7" s="8">
        <v>0.14463055757721771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-0.12325567373275662</v>
      </c>
      <c r="O7" s="8">
        <f t="shared" si="1"/>
        <v>0.16600544142167881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3.2523079329270068</v>
      </c>
      <c r="F8" s="8">
        <v>2.917460689285222</v>
      </c>
      <c r="G8" s="7" t="e">
        <v>#NUM!</v>
      </c>
      <c r="H8" s="8" t="e">
        <v>#NUM!</v>
      </c>
      <c r="I8" s="7">
        <v>5.3433317647937857</v>
      </c>
      <c r="J8" s="8">
        <v>2.3020121481695401</v>
      </c>
      <c r="L8" s="7" t="e">
        <f t="shared" si="6"/>
        <v>#NUM!</v>
      </c>
      <c r="M8" s="8" t="e">
        <f t="shared" si="7"/>
        <v>#NUM!</v>
      </c>
      <c r="N8" s="7">
        <f t="shared" si="0"/>
        <v>0.33484724364178486</v>
      </c>
      <c r="O8" s="8">
        <f t="shared" si="1"/>
        <v>6.1697686222122288</v>
      </c>
      <c r="P8" s="7" t="e">
        <f t="shared" si="2"/>
        <v>#NUM!</v>
      </c>
      <c r="Q8" s="8" t="e">
        <f t="shared" si="3"/>
        <v>#NUM!</v>
      </c>
      <c r="R8" s="7">
        <f t="shared" si="4"/>
        <v>3.0413196166242455</v>
      </c>
      <c r="S8" s="8">
        <f t="shared" si="5"/>
        <v>7.6453439129633258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13.559491784471197</v>
      </c>
      <c r="F9" s="6">
        <v>3.9954005248723727</v>
      </c>
      <c r="G9" s="5" t="e">
        <v>#NUM!</v>
      </c>
      <c r="H9" s="6" t="e">
        <v>#NUM!</v>
      </c>
      <c r="I9" s="5">
        <v>11.162177278938836</v>
      </c>
      <c r="J9" s="6">
        <v>5.5968731819151181</v>
      </c>
      <c r="L9" s="5" t="e">
        <f t="shared" si="6"/>
        <v>#NUM!</v>
      </c>
      <c r="M9" s="6" t="e">
        <f t="shared" si="7"/>
        <v>#NUM!</v>
      </c>
      <c r="N9" s="5">
        <f t="shared" si="0"/>
        <v>9.5640912595988237</v>
      </c>
      <c r="O9" s="6">
        <f t="shared" si="1"/>
        <v>17.554892309343568</v>
      </c>
      <c r="P9" s="5" t="e">
        <f t="shared" si="2"/>
        <v>#NUM!</v>
      </c>
      <c r="Q9" s="6" t="e">
        <f t="shared" si="3"/>
        <v>#NUM!</v>
      </c>
      <c r="R9" s="5">
        <f t="shared" si="4"/>
        <v>5.5653040970237182</v>
      </c>
      <c r="S9" s="6">
        <f t="shared" si="5"/>
        <v>16.759050460853956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25.101247395770915</v>
      </c>
      <c r="F10" s="8">
        <v>10.699227927384408</v>
      </c>
      <c r="G10" s="7" t="e">
        <v>#NUM!</v>
      </c>
      <c r="H10" s="8" t="e">
        <v>#NUM!</v>
      </c>
      <c r="I10" s="7">
        <v>25.717988087555572</v>
      </c>
      <c r="J10" s="8">
        <v>5.639144404824445</v>
      </c>
      <c r="L10" s="7" t="e">
        <f t="shared" si="6"/>
        <v>#NUM!</v>
      </c>
      <c r="M10" s="8" t="e">
        <f t="shared" si="7"/>
        <v>#NUM!</v>
      </c>
      <c r="N10" s="7">
        <f t="shared" si="0"/>
        <v>14.402019468386507</v>
      </c>
      <c r="O10" s="8">
        <f t="shared" si="1"/>
        <v>35.800475323155325</v>
      </c>
      <c r="P10" s="7" t="e">
        <f t="shared" si="2"/>
        <v>#NUM!</v>
      </c>
      <c r="Q10" s="8" t="e">
        <f t="shared" si="3"/>
        <v>#NUM!</v>
      </c>
      <c r="R10" s="7">
        <f t="shared" si="4"/>
        <v>20.078843682731126</v>
      </c>
      <c r="S10" s="8">
        <f t="shared" si="5"/>
        <v>31.357132492380018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126.51300738144745</v>
      </c>
      <c r="F11" s="8">
        <v>25.106014510496895</v>
      </c>
      <c r="G11" s="7" t="e">
        <v>#NUM!</v>
      </c>
      <c r="H11" s="8" t="e">
        <v>#NUM!</v>
      </c>
      <c r="I11" s="7">
        <v>137.75879268863508</v>
      </c>
      <c r="J11" s="8">
        <v>17.055604384309429</v>
      </c>
      <c r="L11" s="7" t="e">
        <f t="shared" si="6"/>
        <v>#NUM!</v>
      </c>
      <c r="M11" s="8" t="e">
        <f t="shared" si="7"/>
        <v>#NUM!</v>
      </c>
      <c r="N11" s="7">
        <f t="shared" si="0"/>
        <v>101.40699287095056</v>
      </c>
      <c r="O11" s="8">
        <f t="shared" si="1"/>
        <v>151.61902189194436</v>
      </c>
      <c r="P11" s="7" t="e">
        <f t="shared" si="2"/>
        <v>#NUM!</v>
      </c>
      <c r="Q11" s="8" t="e">
        <f t="shared" si="3"/>
        <v>#NUM!</v>
      </c>
      <c r="R11" s="7">
        <f t="shared" si="4"/>
        <v>120.70318830432565</v>
      </c>
      <c r="S11" s="8">
        <f t="shared" si="5"/>
        <v>154.8143970729445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87.852268201205305</v>
      </c>
      <c r="F12" s="6">
        <v>18.585887334964649</v>
      </c>
      <c r="G12" s="5" t="e">
        <v>#NUM!</v>
      </c>
      <c r="H12" s="6" t="e">
        <v>#NUM!</v>
      </c>
      <c r="I12" s="5">
        <v>100.87862732214066</v>
      </c>
      <c r="J12" s="6">
        <v>14.219175747820508</v>
      </c>
      <c r="L12" s="5" t="e">
        <f t="shared" si="6"/>
        <v>#NUM!</v>
      </c>
      <c r="M12" s="6" t="e">
        <f t="shared" si="7"/>
        <v>#NUM!</v>
      </c>
      <c r="N12" s="5">
        <f t="shared" si="0"/>
        <v>69.266380866240652</v>
      </c>
      <c r="O12" s="6">
        <f t="shared" si="1"/>
        <v>106.43815553616996</v>
      </c>
      <c r="P12" s="5" t="e">
        <f t="shared" si="2"/>
        <v>#NUM!</v>
      </c>
      <c r="Q12" s="6" t="e">
        <f t="shared" si="3"/>
        <v>#NUM!</v>
      </c>
      <c r="R12" s="5">
        <f t="shared" si="4"/>
        <v>86.659451574320144</v>
      </c>
      <c r="S12" s="6">
        <f t="shared" si="5"/>
        <v>115.09780306996117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10.412963901169936</v>
      </c>
      <c r="F13" s="6">
        <v>2.5538535127186441</v>
      </c>
      <c r="G13" s="5" t="e">
        <v>#NUM!</v>
      </c>
      <c r="H13" s="6" t="e">
        <v>#NUM!</v>
      </c>
      <c r="I13" s="5">
        <v>11.297751119447932</v>
      </c>
      <c r="J13" s="6">
        <v>1.9348738293819412</v>
      </c>
      <c r="L13" s="5" t="e">
        <f t="shared" si="6"/>
        <v>#NUM!</v>
      </c>
      <c r="M13" s="6" t="e">
        <f t="shared" si="7"/>
        <v>#NUM!</v>
      </c>
      <c r="N13" s="5">
        <f t="shared" si="0"/>
        <v>7.8591103884512918</v>
      </c>
      <c r="O13" s="6">
        <f t="shared" si="1"/>
        <v>12.966817413888581</v>
      </c>
      <c r="P13" s="5" t="e">
        <f t="shared" si="2"/>
        <v>#NUM!</v>
      </c>
      <c r="Q13" s="6" t="e">
        <f t="shared" si="3"/>
        <v>#NUM!</v>
      </c>
      <c r="R13" s="5">
        <f t="shared" si="4"/>
        <v>9.3628772900659918</v>
      </c>
      <c r="S13" s="6">
        <f t="shared" si="5"/>
        <v>13.232624948829873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0.65943692965669354</v>
      </c>
      <c r="F14" s="8">
        <v>1.0281353292060722</v>
      </c>
      <c r="G14" s="7" t="e">
        <v>#NUM!</v>
      </c>
      <c r="H14" s="8" t="e">
        <v>#NUM!</v>
      </c>
      <c r="I14" s="7">
        <v>0.40937648367883639</v>
      </c>
      <c r="J14" s="8">
        <v>0.95108223234144851</v>
      </c>
      <c r="L14" s="7" t="e">
        <f t="shared" si="6"/>
        <v>#NUM!</v>
      </c>
      <c r="M14" s="8" t="e">
        <f t="shared" si="7"/>
        <v>#NUM!</v>
      </c>
      <c r="N14" s="7">
        <f t="shared" si="0"/>
        <v>-0.36869839954937866</v>
      </c>
      <c r="O14" s="8">
        <f t="shared" si="1"/>
        <v>1.6875722588627657</v>
      </c>
      <c r="P14" s="7" t="e">
        <f t="shared" si="2"/>
        <v>#NUM!</v>
      </c>
      <c r="Q14" s="8" t="e">
        <f t="shared" si="3"/>
        <v>#NUM!</v>
      </c>
      <c r="R14" s="7">
        <f t="shared" si="4"/>
        <v>-0.54170574866261212</v>
      </c>
      <c r="S14" s="8">
        <f t="shared" si="5"/>
        <v>1.3604587160202848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2.286026405305619</v>
      </c>
      <c r="F15" s="8">
        <v>1.0586894769285011</v>
      </c>
      <c r="G15" s="7" t="e">
        <v>#NUM!</v>
      </c>
      <c r="H15" s="8" t="e">
        <v>#NUM!</v>
      </c>
      <c r="I15" s="7">
        <v>2.4337188624731545</v>
      </c>
      <c r="J15" s="8">
        <v>0.54816595513033406</v>
      </c>
      <c r="L15" s="7" t="e">
        <f t="shared" si="6"/>
        <v>#NUM!</v>
      </c>
      <c r="M15" s="8" t="e">
        <f t="shared" si="7"/>
        <v>#NUM!</v>
      </c>
      <c r="N15" s="7">
        <f t="shared" si="0"/>
        <v>1.2273369283771178</v>
      </c>
      <c r="O15" s="8">
        <f t="shared" si="1"/>
        <v>3.3447158822341203</v>
      </c>
      <c r="P15" s="7" t="e">
        <f t="shared" si="2"/>
        <v>#NUM!</v>
      </c>
      <c r="Q15" s="8" t="e">
        <f t="shared" si="3"/>
        <v>#NUM!</v>
      </c>
      <c r="R15" s="7">
        <f t="shared" si="4"/>
        <v>1.8855529073428205</v>
      </c>
      <c r="S15" s="8">
        <f t="shared" si="5"/>
        <v>2.9818848176034884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9.1796375317015482</v>
      </c>
      <c r="F16" s="6">
        <v>2.160589419252799</v>
      </c>
      <c r="G16" s="5" t="e">
        <v>#NUM!</v>
      </c>
      <c r="H16" s="6" t="e">
        <v>#NUM!</v>
      </c>
      <c r="I16" s="5">
        <v>8.6903200248105605</v>
      </c>
      <c r="J16" s="6">
        <v>1.824452301058618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7.0190481124487487</v>
      </c>
      <c r="O16" s="6">
        <f t="shared" si="1"/>
        <v>11.340226950954348</v>
      </c>
      <c r="P16" s="5" t="e">
        <f t="shared" si="2"/>
        <v>#NUM!</v>
      </c>
      <c r="Q16" s="6" t="e">
        <f t="shared" si="3"/>
        <v>#NUM!</v>
      </c>
      <c r="R16" s="5">
        <f t="shared" si="4"/>
        <v>6.8658677237519425</v>
      </c>
      <c r="S16" s="6">
        <f t="shared" si="5"/>
        <v>10.514772325869178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4.6014848969122122</v>
      </c>
      <c r="F17" s="19">
        <v>1.1115521997958433</v>
      </c>
      <c r="G17" s="18" t="e">
        <v>#NUM!</v>
      </c>
      <c r="H17" s="19" t="e">
        <v>#NUM!</v>
      </c>
      <c r="I17" s="18">
        <v>5.5430022800787526</v>
      </c>
      <c r="J17" s="19">
        <v>1.4426319799889631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3.4899326971163687</v>
      </c>
      <c r="O17" s="19">
        <f t="shared" si="1"/>
        <v>5.7130370967080557</v>
      </c>
      <c r="P17" s="18" t="e">
        <f t="shared" si="2"/>
        <v>#NUM!</v>
      </c>
      <c r="Q17" s="19" t="e">
        <f t="shared" si="3"/>
        <v>#NUM!</v>
      </c>
      <c r="R17" s="18">
        <f t="shared" si="4"/>
        <v>4.1003703000897893</v>
      </c>
      <c r="S17" s="19">
        <f t="shared" si="5"/>
        <v>6.9856342600677159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8.3495123529871549</v>
      </c>
      <c r="AF68">
        <v>3.9269023247262123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8.4995583827707701</v>
      </c>
      <c r="AF69">
        <v>4.4099457720179647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8.4995583827707701</v>
      </c>
      <c r="AF70">
        <v>4.4099457720179647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  <c r="AE71">
        <v>8.4995583827707701</v>
      </c>
      <c r="AF71">
        <v>4.4099457720179647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8.4995583827707701</v>
      </c>
      <c r="AF72">
        <v>4.4099457720179647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25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108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25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112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25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86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25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120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25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60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25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92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25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90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25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88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25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96</v>
      </c>
      <c r="O91">
        <v>12</v>
      </c>
      <c r="P91">
        <v>2</v>
      </c>
      <c r="Q91">
        <v>2</v>
      </c>
      <c r="R91">
        <v>10</v>
      </c>
      <c r="S91">
        <v>-2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10</v>
      </c>
    </row>
    <row r="92" spans="1:28" x14ac:dyDescent="0.25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112</v>
      </c>
      <c r="O92">
        <v>14</v>
      </c>
      <c r="P92">
        <v>1</v>
      </c>
      <c r="Q92">
        <v>3</v>
      </c>
      <c r="R92">
        <v>13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13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2024-12-11T16:49:48Z</dcterms:modified>
</cp:coreProperties>
</file>