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C614DE4B-3456-4A50-91C4-C66AA2132D15}" xr6:coauthVersionLast="47" xr6:coauthVersionMax="47" xr10:uidLastSave="{00000000-0000-0000-0000-000000000000}"/>
  <bookViews>
    <workbookView xWindow="-120" yWindow="-120" windowWidth="29040" windowHeight="15720" tabRatio="827" activeTab="14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8" l="1"/>
  <c r="O27" i="18"/>
  <c r="O26" i="18"/>
  <c r="O25" i="18"/>
  <c r="O24" i="18"/>
  <c r="O23" i="18"/>
  <c r="O22" i="18"/>
  <c r="N28" i="18"/>
  <c r="N27" i="18"/>
  <c r="N26" i="18"/>
  <c r="N25" i="18"/>
  <c r="N24" i="18"/>
  <c r="N23" i="18"/>
  <c r="N22" i="18"/>
  <c r="K28" i="18"/>
  <c r="K26" i="18"/>
  <c r="K25" i="18"/>
  <c r="K24" i="18"/>
  <c r="K23" i="18"/>
  <c r="K22" i="18"/>
  <c r="J28" i="18"/>
  <c r="J26" i="18"/>
  <c r="J25" i="18"/>
  <c r="J24" i="18"/>
  <c r="J23" i="18"/>
  <c r="J22" i="18"/>
  <c r="J27" i="18"/>
  <c r="K27" i="18"/>
  <c r="G28" i="18"/>
  <c r="G26" i="18"/>
  <c r="G25" i="18"/>
  <c r="G24" i="18"/>
  <c r="G23" i="18"/>
  <c r="G22" i="18"/>
  <c r="F28" i="18"/>
  <c r="F26" i="18"/>
  <c r="F25" i="18"/>
  <c r="F24" i="18"/>
  <c r="F23" i="18"/>
  <c r="F22" i="18"/>
  <c r="F27" i="18"/>
  <c r="G27" i="18" s="1"/>
  <c r="C28" i="18"/>
  <c r="C27" i="18"/>
  <c r="C26" i="18"/>
  <c r="C25" i="18"/>
  <c r="C24" i="18"/>
  <c r="C23" i="18"/>
  <c r="C22" i="18"/>
  <c r="B28" i="18"/>
  <c r="B27" i="18"/>
  <c r="B26" i="18"/>
  <c r="B25" i="18"/>
  <c r="B24" i="18"/>
  <c r="B23" i="18"/>
  <c r="B22" i="18"/>
  <c r="N21" i="18"/>
  <c r="O21" i="18" s="1"/>
  <c r="J21" i="18"/>
  <c r="K21" i="18" s="1"/>
  <c r="F21" i="18"/>
  <c r="G21" i="18" s="1"/>
  <c r="B21" i="18"/>
  <c r="C21" i="18" s="1"/>
  <c r="O24" i="17"/>
  <c r="O23" i="17"/>
  <c r="O22" i="17"/>
  <c r="N24" i="17"/>
  <c r="N23" i="17"/>
  <c r="N22" i="17"/>
  <c r="K24" i="17"/>
  <c r="K23" i="17"/>
  <c r="K22" i="17"/>
  <c r="J24" i="17"/>
  <c r="J23" i="17"/>
  <c r="J22" i="17"/>
  <c r="G24" i="17"/>
  <c r="G23" i="17"/>
  <c r="G22" i="17"/>
  <c r="F24" i="17"/>
  <c r="F23" i="17"/>
  <c r="F22" i="17"/>
  <c r="C24" i="17"/>
  <c r="C23" i="17"/>
  <c r="C22" i="17"/>
  <c r="B23" i="17"/>
  <c r="B24" i="17"/>
  <c r="B22" i="17"/>
  <c r="N21" i="17"/>
  <c r="O21" i="17" s="1"/>
  <c r="J21" i="17"/>
  <c r="K21" i="17" s="1"/>
  <c r="F21" i="17"/>
  <c r="G21" i="17" s="1"/>
  <c r="B21" i="17"/>
  <c r="C21" i="17" s="1"/>
  <c r="O25" i="16"/>
  <c r="N25" i="16"/>
  <c r="O24" i="16"/>
  <c r="N24" i="16"/>
  <c r="O23" i="16"/>
  <c r="N23" i="16"/>
  <c r="O22" i="16"/>
  <c r="N22" i="16"/>
  <c r="K25" i="16"/>
  <c r="J25" i="16"/>
  <c r="K24" i="16"/>
  <c r="J24" i="16"/>
  <c r="K23" i="16"/>
  <c r="J23" i="16"/>
  <c r="K22" i="16"/>
  <c r="J22" i="16"/>
  <c r="G25" i="16"/>
  <c r="G24" i="16"/>
  <c r="F25" i="16"/>
  <c r="F24" i="16"/>
  <c r="G23" i="16"/>
  <c r="G22" i="16"/>
  <c r="F23" i="16"/>
  <c r="F22" i="16"/>
  <c r="F21" i="16"/>
  <c r="G21" i="16"/>
  <c r="C25" i="16"/>
  <c r="C24" i="16"/>
  <c r="C23" i="16"/>
  <c r="B25" i="16"/>
  <c r="B24" i="16"/>
  <c r="B23" i="16"/>
  <c r="C22" i="16"/>
  <c r="B22" i="16"/>
  <c r="N21" i="16"/>
  <c r="O21" i="16" s="1"/>
  <c r="J21" i="16"/>
  <c r="K21" i="16" s="1"/>
  <c r="B21" i="16"/>
  <c r="C21" i="16" s="1"/>
  <c r="O27" i="15"/>
  <c r="N27" i="15"/>
  <c r="K27" i="15"/>
  <c r="J27" i="15"/>
  <c r="G27" i="15"/>
  <c r="F27" i="15"/>
  <c r="C27" i="15"/>
  <c r="B27" i="15"/>
  <c r="O26" i="15"/>
  <c r="O25" i="15"/>
  <c r="O24" i="15"/>
  <c r="O23" i="15"/>
  <c r="O22" i="15"/>
  <c r="O21" i="15"/>
  <c r="K26" i="15"/>
  <c r="K25" i="15"/>
  <c r="K23" i="15"/>
  <c r="K24" i="15"/>
  <c r="K22" i="15"/>
  <c r="K21" i="15"/>
  <c r="N21" i="15"/>
  <c r="K17" i="2"/>
  <c r="K16" i="2"/>
  <c r="K15" i="2"/>
  <c r="K14" i="2"/>
  <c r="K13" i="2"/>
  <c r="K12" i="2"/>
  <c r="K11" i="2"/>
  <c r="K10" i="2"/>
  <c r="K9" i="2"/>
  <c r="C21" i="15" s="1"/>
  <c r="K8" i="2"/>
  <c r="K7" i="2"/>
  <c r="K6" i="2"/>
  <c r="K5" i="2"/>
  <c r="K4" i="2"/>
  <c r="J16" i="2"/>
  <c r="J15" i="2"/>
  <c r="J14" i="2"/>
  <c r="J13" i="2"/>
  <c r="J12" i="2"/>
  <c r="F21" i="15" s="1"/>
  <c r="J11" i="2"/>
  <c r="J10" i="2"/>
  <c r="J8" i="2"/>
  <c r="J9" i="2"/>
  <c r="B21" i="15" s="1"/>
  <c r="J7" i="2"/>
  <c r="J6" i="2"/>
  <c r="J5" i="2"/>
  <c r="J4" i="2"/>
  <c r="J17" i="2"/>
  <c r="M17" i="8"/>
  <c r="L17" i="8"/>
  <c r="N25" i="15"/>
  <c r="N24" i="15"/>
  <c r="N23" i="15"/>
  <c r="N22" i="15"/>
  <c r="M17" i="3"/>
  <c r="L17" i="3"/>
  <c r="J23" i="15"/>
  <c r="J21" i="15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C26" i="15" s="1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G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N17" i="9"/>
  <c r="N15" i="9"/>
  <c r="N14" i="9"/>
  <c r="N13" i="9"/>
  <c r="N12" i="9"/>
  <c r="N11" i="9"/>
  <c r="N10" i="9"/>
  <c r="N9" i="9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G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R17" i="6"/>
  <c r="R15" i="6"/>
  <c r="R14" i="6"/>
  <c r="R13" i="6"/>
  <c r="R12" i="6"/>
  <c r="R11" i="6"/>
  <c r="R10" i="6"/>
  <c r="R9" i="6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L16" i="6"/>
  <c r="J24" i="15" s="1"/>
  <c r="L15" i="6"/>
  <c r="L14" i="6"/>
  <c r="L13" i="6"/>
  <c r="L12" i="6"/>
  <c r="F24" i="15" s="1"/>
  <c r="G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L17" i="5"/>
  <c r="L15" i="5"/>
  <c r="L14" i="5"/>
  <c r="L13" i="5"/>
  <c r="L12" i="5"/>
  <c r="F23" i="15" s="1"/>
  <c r="G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R16" i="4"/>
  <c r="R15" i="4"/>
  <c r="R14" i="4"/>
  <c r="R13" i="4"/>
  <c r="R12" i="4"/>
  <c r="R11" i="4"/>
  <c r="R10" i="4"/>
  <c r="R8" i="4"/>
  <c r="R9" i="4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2" i="3"/>
  <c r="F22" i="15" s="1"/>
  <c r="L11" i="3"/>
  <c r="L10" i="3"/>
  <c r="L9" i="3"/>
  <c r="B22" i="15" s="1"/>
  <c r="L8" i="3"/>
  <c r="L7" i="3"/>
  <c r="L6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O17" i="13"/>
  <c r="N17" i="13"/>
  <c r="M17" i="13"/>
  <c r="L17" i="13"/>
  <c r="S16" i="13"/>
  <c r="R16" i="13"/>
  <c r="O16" i="13"/>
  <c r="N16" i="13"/>
  <c r="M16" i="13"/>
  <c r="L16" i="13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O12" i="13"/>
  <c r="N12" i="13"/>
  <c r="M12" i="13"/>
  <c r="L12" i="13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O9" i="13"/>
  <c r="N9" i="13"/>
  <c r="M9" i="13"/>
  <c r="L9" i="13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M17" i="12"/>
  <c r="L17" i="12"/>
  <c r="S16" i="12"/>
  <c r="R16" i="12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M12" i="12"/>
  <c r="L12" i="12"/>
  <c r="S11" i="12"/>
  <c r="R11" i="12"/>
  <c r="M11" i="12"/>
  <c r="L11" i="12"/>
  <c r="S10" i="12"/>
  <c r="R10" i="12"/>
  <c r="M10" i="12"/>
  <c r="L10" i="12"/>
  <c r="S9" i="12"/>
  <c r="R9" i="12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O17" i="11"/>
  <c r="N17" i="11"/>
  <c r="M17" i="11"/>
  <c r="L17" i="11"/>
  <c r="S16" i="11"/>
  <c r="R16" i="1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5" i="15" l="1"/>
  <c r="G21" i="15"/>
  <c r="C24" i="15"/>
  <c r="C22" i="15"/>
  <c r="G22" i="15"/>
  <c r="C23" i="15"/>
</calcChain>
</file>

<file path=xl/sharedStrings.xml><?xml version="1.0" encoding="utf-8"?>
<sst xmlns="http://schemas.openxmlformats.org/spreadsheetml/2006/main" count="1219" uniqueCount="54">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</sst>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7.960306489668791</c:v>
                </c:pt>
                <c:pt idx="1">
                  <c:v>7.5749368240732879</c:v>
                </c:pt>
                <c:pt idx="2">
                  <c:v>10.659393602048244</c:v>
                </c:pt>
                <c:pt idx="3">
                  <c:v>6.5644954843936683</c:v>
                </c:pt>
                <c:pt idx="4">
                  <c:v>2.7274820402463007</c:v>
                </c:pt>
                <c:pt idx="5">
                  <c:v>11.372141793132503</c:v>
                </c:pt>
                <c:pt idx="6">
                  <c:v>10.086007853957144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9.564006557483971</c:v>
                </c:pt>
                <c:pt idx="1">
                  <c:v>9.7898222845094409</c:v>
                </c:pt>
                <c:pt idx="2">
                  <c:v>6.6620493541632229</c:v>
                </c:pt>
                <c:pt idx="3">
                  <c:v>10.663467643162928</c:v>
                </c:pt>
                <c:pt idx="4">
                  <c:v>13.026183259648807</c:v>
                </c:pt>
                <c:pt idx="5">
                  <c:v>5.7748173520500785</c:v>
                </c:pt>
                <c:pt idx="6">
                  <c:v>7.3294889787404625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65.376279489613225</c:v>
                </c:pt>
                <c:pt idx="1">
                  <c:v>56.142114131970175</c:v>
                </c:pt>
                <c:pt idx="2">
                  <c:v>73.520804319641982</c:v>
                </c:pt>
                <c:pt idx="3">
                  <c:v>67.767087659900213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33.271962369609611</c:v>
                </c:pt>
                <c:pt idx="1">
                  <c:v>37.685685782995279</c:v>
                </c:pt>
                <c:pt idx="2">
                  <c:v>27.125178259704285</c:v>
                </c:pt>
                <c:pt idx="3">
                  <c:v>30.275461179307484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5.3650210411758135</c:v>
                </c:pt>
                <c:pt idx="1">
                  <c:v>4.2788907550015347</c:v>
                </c:pt>
                <c:pt idx="2">
                  <c:v>6.3983991784251222</c:v>
                </c:pt>
                <c:pt idx="3">
                  <c:v>6.2184849135685702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4.065351261274774</c:v>
                </c:pt>
                <c:pt idx="1">
                  <c:v>4.4622622063329365</c:v>
                </c:pt>
                <c:pt idx="2">
                  <c:v>3.8953815807811454</c:v>
                </c:pt>
                <c:pt idx="3">
                  <c:v>3.0196954544364143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2.4100940797491601</c:v>
                </c:pt>
                <c:pt idx="1">
                  <c:v>0.25346100486448186</c:v>
                </c:pt>
                <c:pt idx="2">
                  <c:v>2.7180445917066409</c:v>
                </c:pt>
                <c:pt idx="3">
                  <c:v>2.7203758619291243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3.041189933698913</c:v>
                </c:pt>
                <c:pt idx="1">
                  <c:v>3.6746420015085137</c:v>
                </c:pt>
                <c:pt idx="2">
                  <c:v>2.721106473295011</c:v>
                </c:pt>
                <c:pt idx="3">
                  <c:v>2.8191665606907623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7.960306489668791</c:v>
                </c:pt>
                <c:pt idx="1">
                  <c:v>0</c:v>
                </c:pt>
                <c:pt idx="2">
                  <c:v>5.0550378225036265</c:v>
                </c:pt>
                <c:pt idx="3">
                  <c:v>0.27266705337892194</c:v>
                </c:pt>
                <c:pt idx="4">
                  <c:v>12.219643848264276</c:v>
                </c:pt>
                <c:pt idx="5">
                  <c:v>5.4451446255233664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9.564006557483971</c:v>
                </c:pt>
                <c:pt idx="1">
                  <c:v>0</c:v>
                </c:pt>
                <c:pt idx="2">
                  <c:v>11.457436697794131</c:v>
                </c:pt>
                <c:pt idx="3">
                  <c:v>12.989013534457779</c:v>
                </c:pt>
                <c:pt idx="4">
                  <c:v>4.6310818182161171</c:v>
                </c:pt>
                <c:pt idx="5">
                  <c:v>11.259594388002959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65.376279489613225</c:v>
                </c:pt>
                <c:pt idx="1">
                  <c:v>0</c:v>
                </c:pt>
                <c:pt idx="2">
                  <c:v>77.970062756047966</c:v>
                </c:pt>
                <c:pt idx="3">
                  <c:v>55.638029728782882</c:v>
                </c:pt>
                <c:pt idx="4">
                  <c:v>70.892700858786682</c:v>
                </c:pt>
                <c:pt idx="5">
                  <c:v>54.812348938375465</c:v>
                </c:pt>
                <c:pt idx="6">
                  <c:v>85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33.271962369609611</c:v>
                </c:pt>
                <c:pt idx="1">
                  <c:v>0</c:v>
                </c:pt>
                <c:pt idx="2">
                  <c:v>17.319180938204653</c:v>
                </c:pt>
                <c:pt idx="3">
                  <c:v>42.586549977571735</c:v>
                </c:pt>
                <c:pt idx="4">
                  <c:v>38.530261780125414</c:v>
                </c:pt>
                <c:pt idx="5">
                  <c:v>31.211927064773306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5.3650210411758135</c:v>
                </c:pt>
                <c:pt idx="1">
                  <c:v>0</c:v>
                </c:pt>
                <c:pt idx="2">
                  <c:v>4.9204148014528828</c:v>
                </c:pt>
                <c:pt idx="3">
                  <c:v>5.9999999999999991</c:v>
                </c:pt>
                <c:pt idx="4">
                  <c:v>4.2405781911033671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4.065351261274774</c:v>
                </c:pt>
                <c:pt idx="1">
                  <c:v>0</c:v>
                </c:pt>
                <c:pt idx="2">
                  <c:v>3.3038737228453021</c:v>
                </c:pt>
                <c:pt idx="3">
                  <c:v>3.0000000000000009</c:v>
                </c:pt>
                <c:pt idx="4">
                  <c:v>3.7641746148481481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2.4100940797491601</c:v>
                </c:pt>
                <c:pt idx="1">
                  <c:v>0</c:v>
                </c:pt>
                <c:pt idx="2">
                  <c:v>3.4482040539215681</c:v>
                </c:pt>
                <c:pt idx="3">
                  <c:v>2.9574225587184171</c:v>
                </c:pt>
                <c:pt idx="4">
                  <c:v>3.8974609594187606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3.041189933698913</c:v>
                </c:pt>
                <c:pt idx="1">
                  <c:v>0</c:v>
                </c:pt>
                <c:pt idx="2">
                  <c:v>2.3991647414328572</c:v>
                </c:pt>
                <c:pt idx="3">
                  <c:v>4.0362302174189502</c:v>
                </c:pt>
                <c:pt idx="4">
                  <c:v>0.97260214949029988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65.376279489613225</c:v>
                </c:pt>
                <c:pt idx="1">
                  <c:v>78.139794720214923</c:v>
                </c:pt>
                <c:pt idx="2">
                  <c:v>69.919528221649117</c:v>
                </c:pt>
                <c:pt idx="3">
                  <c:v>65.281513127377877</c:v>
                </c:pt>
                <c:pt idx="4">
                  <c:v>45.159864024445561</c:v>
                </c:pt>
                <c:pt idx="5">
                  <c:v>71.123496787724307</c:v>
                </c:pt>
                <c:pt idx="6">
                  <c:v>82.521127262899626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33.271962369609611</c:v>
                </c:pt>
                <c:pt idx="1">
                  <c:v>20.547766411882691</c:v>
                </c:pt>
                <c:pt idx="2">
                  <c:v>29.310241648514136</c:v>
                </c:pt>
                <c:pt idx="3">
                  <c:v>33.907347047141741</c:v>
                </c:pt>
                <c:pt idx="4">
                  <c:v>23.741818223743302</c:v>
                </c:pt>
                <c:pt idx="5">
                  <c:v>26.078623429412062</c:v>
                </c:pt>
                <c:pt idx="6">
                  <c:v>25.165953416979562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5.3650210411758135</c:v>
                </c:pt>
                <c:pt idx="1">
                  <c:v>6.1433182614956383</c:v>
                </c:pt>
                <c:pt idx="2">
                  <c:v>6.9908503640213944</c:v>
                </c:pt>
                <c:pt idx="3">
                  <c:v>4.9198415271671738</c:v>
                </c:pt>
                <c:pt idx="4">
                  <c:v>3.5285303107730095</c:v>
                </c:pt>
                <c:pt idx="5">
                  <c:v>6.5971829345775497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4.065351261274774</c:v>
                </c:pt>
                <c:pt idx="1">
                  <c:v>3.9516374467472311</c:v>
                </c:pt>
                <c:pt idx="2">
                  <c:v>2.371836873591878</c:v>
                </c:pt>
                <c:pt idx="3">
                  <c:v>4.3556786153074896</c:v>
                </c:pt>
                <c:pt idx="4">
                  <c:v>1.8092534177710067</c:v>
                </c:pt>
                <c:pt idx="5">
                  <c:v>1.5819937406889224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2.4100940797491601</c:v>
                </c:pt>
                <c:pt idx="1">
                  <c:v>1.4542724971321148</c:v>
                </c:pt>
                <c:pt idx="2">
                  <c:v>3.8925263334900424</c:v>
                </c:pt>
                <c:pt idx="3">
                  <c:v>4.3612479097906638</c:v>
                </c:pt>
                <c:pt idx="4">
                  <c:v>1</c:v>
                </c:pt>
                <c:pt idx="5">
                  <c:v>1.8896458247247478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3.041189933698913</c:v>
                </c:pt>
                <c:pt idx="1">
                  <c:v>0.75135417149759864</c:v>
                </c:pt>
                <c:pt idx="2">
                  <c:v>1.5330443239428306</c:v>
                </c:pt>
                <c:pt idx="3">
                  <c:v>0.92826418105079256</c:v>
                </c:pt>
                <c:pt idx="4">
                  <c:v>0</c:v>
                </c:pt>
                <c:pt idx="5">
                  <c:v>3.2586707382378508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7.960306489668791</c:v>
                </c:pt>
                <c:pt idx="1">
                  <c:v>8.7484591577955655</c:v>
                </c:pt>
                <c:pt idx="2">
                  <c:v>5.0523833486082719</c:v>
                </c:pt>
                <c:pt idx="3">
                  <c:v>9.5144753590087578</c:v>
                </c:pt>
                <c:pt idx="4">
                  <c:v>4.8443418545241048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9.564006557483971</c:v>
                </c:pt>
                <c:pt idx="1">
                  <c:v>9.041696070940187</c:v>
                </c:pt>
                <c:pt idx="2">
                  <c:v>11.458696651874662</c:v>
                </c:pt>
                <c:pt idx="3">
                  <c:v>7.9551949477371249</c:v>
                </c:pt>
                <c:pt idx="4">
                  <c:v>11.553664997185342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65.376279489613225</c:v>
                </c:pt>
                <c:pt idx="1">
                  <c:v>62.163914507172478</c:v>
                </c:pt>
                <c:pt idx="2">
                  <c:v>71.967024256242354</c:v>
                </c:pt>
                <c:pt idx="3">
                  <c:v>66.040097082533407</c:v>
                </c:pt>
                <c:pt idx="4">
                  <c:v>59.520917165851444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33.271962369609611</c:v>
                </c:pt>
                <c:pt idx="1">
                  <c:v>35.710151228100926</c:v>
                </c:pt>
                <c:pt idx="2">
                  <c:v>26.932179957686401</c:v>
                </c:pt>
                <c:pt idx="3">
                  <c:v>32.208185986683844</c:v>
                </c:pt>
                <c:pt idx="4">
                  <c:v>42.16812987656067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5.3650210411758135</c:v>
                </c:pt>
                <c:pt idx="1">
                  <c:v>4.2673076842370214</c:v>
                </c:pt>
                <c:pt idx="2">
                  <c:v>5.825374962988656</c:v>
                </c:pt>
                <c:pt idx="3">
                  <c:v>6.3703828869727221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4.065351261274774</c:v>
                </c:pt>
                <c:pt idx="1">
                  <c:v>4.5708850432596364</c:v>
                </c:pt>
                <c:pt idx="2">
                  <c:v>4.0477573878226618</c:v>
                </c:pt>
                <c:pt idx="3">
                  <c:v>3.0200362542922825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2.4100940797491601</c:v>
                </c:pt>
                <c:pt idx="1">
                  <c:v>1.3000911816665628</c:v>
                </c:pt>
                <c:pt idx="2">
                  <c:v>2.5330694761237416</c:v>
                </c:pt>
                <c:pt idx="3">
                  <c:v>3.8611733482035353</c:v>
                </c:pt>
                <c:pt idx="4">
                  <c:v>1.0861142044086864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3.041189933698913</c:v>
                </c:pt>
                <c:pt idx="1">
                  <c:v>3.2163977282777765</c:v>
                </c:pt>
                <c:pt idx="2">
                  <c:v>2.6486703130031986</c:v>
                </c:pt>
                <c:pt idx="3">
                  <c:v>1.7878387666355131</c:v>
                </c:pt>
                <c:pt idx="4">
                  <c:v>2.4944382578492936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7.960306489668791</c:v>
                </c:pt>
                <c:pt idx="1">
                  <c:v>7.690796596992481</c:v>
                </c:pt>
                <c:pt idx="2">
                  <c:v>6.9945298594113465</c:v>
                </c:pt>
                <c:pt idx="3">
                  <c:v>9.2894566968083065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9.564006557483971</c:v>
                </c:pt>
                <c:pt idx="1">
                  <c:v>9.9897958946594727</c:v>
                </c:pt>
                <c:pt idx="2">
                  <c:v>10.250352766509252</c:v>
                </c:pt>
                <c:pt idx="3">
                  <c:v>8.2243312437703882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843582</xdr:colOff>
      <xdr:row>19</xdr:row>
      <xdr:rowOff>2899</xdr:rowOff>
    </xdr:from>
    <xdr:to>
      <xdr:col>8</xdr:col>
      <xdr:colOff>0</xdr:colOff>
      <xdr:row>29</xdr:row>
      <xdr:rowOff>190086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2898</xdr:rowOff>
    </xdr:from>
    <xdr:to>
      <xdr:col>12</xdr:col>
      <xdr:colOff>0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840684</xdr:colOff>
      <xdr:row>19</xdr:row>
      <xdr:rowOff>2899</xdr:rowOff>
    </xdr:from>
    <xdr:to>
      <xdr:col>15</xdr:col>
      <xdr:colOff>806312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</xdr:rowOff>
    </xdr:from>
    <xdr:to>
      <xdr:col>3</xdr:col>
      <xdr:colOff>835046</xdr:colOff>
      <xdr:row>29</xdr:row>
      <xdr:rowOff>178907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19</xdr:row>
      <xdr:rowOff>3</xdr:rowOff>
    </xdr:from>
    <xdr:to>
      <xdr:col>7</xdr:col>
      <xdr:colOff>834537</xdr:colOff>
      <xdr:row>29</xdr:row>
      <xdr:rowOff>187190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19</xdr:row>
      <xdr:rowOff>2</xdr:rowOff>
    </xdr:from>
    <xdr:to>
      <xdr:col>12</xdr:col>
      <xdr:colOff>459398</xdr:colOff>
      <xdr:row>29</xdr:row>
      <xdr:rowOff>187190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19</xdr:row>
      <xdr:rowOff>3</xdr:rowOff>
    </xdr:from>
    <xdr:to>
      <xdr:col>18</xdr:col>
      <xdr:colOff>161989</xdr:colOff>
      <xdr:row>29</xdr:row>
      <xdr:rowOff>187190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7329</xdr:rowOff>
    </xdr:from>
    <xdr:to>
      <xdr:col>3</xdr:col>
      <xdr:colOff>813065</xdr:colOff>
      <xdr:row>29</xdr:row>
      <xdr:rowOff>186232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19</xdr:row>
      <xdr:rowOff>7328</xdr:rowOff>
    </xdr:from>
    <xdr:to>
      <xdr:col>7</xdr:col>
      <xdr:colOff>812556</xdr:colOff>
      <xdr:row>30</xdr:row>
      <xdr:rowOff>4015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19</xdr:row>
      <xdr:rowOff>7327</xdr:rowOff>
    </xdr:from>
    <xdr:to>
      <xdr:col>12</xdr:col>
      <xdr:colOff>437417</xdr:colOff>
      <xdr:row>30</xdr:row>
      <xdr:rowOff>4015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19</xdr:row>
      <xdr:rowOff>7328</xdr:rowOff>
    </xdr:from>
    <xdr:to>
      <xdr:col>18</xdr:col>
      <xdr:colOff>138097</xdr:colOff>
      <xdr:row>30</xdr:row>
      <xdr:rowOff>4015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88"/>
  <sheetViews>
    <sheetView topLeftCell="A61" workbookViewId="0">
      <selection activeCell="E88" sqref="E8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8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88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0.44535028158223927</v>
      </c>
      <c r="F4" s="8">
        <v>0.79956262192190763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-0.35421234033966814</v>
      </c>
      <c r="O4" s="8">
        <f t="shared" ref="O4:O17" si="1">(E4+F4)</f>
        <v>1.2449129035041469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9.1884487708467858E-3</v>
      </c>
      <c r="F5" s="8">
        <v>9.5414994524090968E-2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-8.6226545753244219E-2</v>
      </c>
      <c r="O5" s="8">
        <f t="shared" si="1"/>
        <v>0.1046034432949378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4.9449550456987605</v>
      </c>
      <c r="F6" s="8">
        <v>3.7413000510580181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1.2036549946407429</v>
      </c>
      <c r="O6" s="8">
        <f t="shared" si="1"/>
        <v>8.6862550967567795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2.7372220085858396</v>
      </c>
      <c r="F8" s="8">
        <v>3.404002156796567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-0.6667801482107274</v>
      </c>
      <c r="O8" s="8">
        <f t="shared" si="1"/>
        <v>6.1412241653824076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13.492072832877314</v>
      </c>
      <c r="F9" s="6">
        <v>3.9775974738685624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9.5144753590087578</v>
      </c>
      <c r="O9" s="6">
        <f t="shared" si="1"/>
        <v>17.469670306745883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19.148016944131452</v>
      </c>
      <c r="F10" s="8">
        <v>11.75021591108896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7.3978010330424961</v>
      </c>
      <c r="O10" s="8">
        <f t="shared" si="1"/>
        <v>30.898232855220414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100.11221924683268</v>
      </c>
      <c r="F11" s="8">
        <v>26.192514167305735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73.919705079527006</v>
      </c>
      <c r="O11" s="8">
        <f t="shared" si="1"/>
        <v>126.30473341413847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68.652117242998003</v>
      </c>
      <c r="F12" s="6">
        <v>14.733485958196077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66.040097082533407</v>
      </c>
      <c r="O12" s="6">
        <f t="shared" si="1"/>
        <v>98.248283069217251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7.9898864597962458</v>
      </c>
      <c r="F13" s="6">
        <v>1.9146790032979661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6.0752074564982799</v>
      </c>
      <c r="O13" s="6">
        <f t="shared" si="1"/>
        <v>9.9045654630942117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0.90064884909139309</v>
      </c>
      <c r="F14" s="8">
        <v>0.90388675634394089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-2.0388794790742848E-2</v>
      </c>
      <c r="O14" s="8">
        <f t="shared" si="1"/>
        <v>0.97874367072185731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1.4480575593623501</v>
      </c>
      <c r="F15" s="8">
        <v>1.2413100885059321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0.20674747085641831</v>
      </c>
      <c r="O15" s="8">
        <f t="shared" si="1"/>
        <v>2.6893676478682824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7.3527706691331325</v>
      </c>
      <c r="F16" s="6">
        <v>1.6197365490811488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6.3703828869727221</v>
      </c>
      <c r="O16" s="6">
        <f t="shared" si="1"/>
        <v>9.3904191412650047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4.7550927315212927</v>
      </c>
      <c r="F17" s="19">
        <v>0.89391938331775678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3.8611733482035353</v>
      </c>
      <c r="O17" s="19">
        <f t="shared" si="1"/>
        <v>5.6490121148390484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25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25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25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0.48029130499976774</v>
      </c>
      <c r="H4" s="8">
        <v>0.86855026072830976</v>
      </c>
      <c r="I4" s="7">
        <v>0.19226051951249634</v>
      </c>
      <c r="J4" s="8">
        <v>0.39407665770669714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-0.38825895572854191</v>
      </c>
      <c r="Q4" s="8">
        <f t="shared" ref="Q4:Q17" si="3">(G4+H4)</f>
        <v>1.3488415657280775</v>
      </c>
      <c r="R4" s="7">
        <f>(I4-J4)</f>
        <v>-0.2018161381942008</v>
      </c>
      <c r="S4" s="8">
        <f t="shared" ref="S4:S17" si="4">(I4+J4)</f>
        <v>0.58633717721919343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7.9922943085583606E-2</v>
      </c>
      <c r="H5" s="8">
        <v>0.27117386720353809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-0.19125092411795461</v>
      </c>
      <c r="Q5" s="8">
        <f t="shared" si="3"/>
        <v>0.35109681028912176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6.0033857294060038</v>
      </c>
      <c r="H6" s="8">
        <v>2.8141679571110161</v>
      </c>
      <c r="I6" s="7">
        <v>3.0199619475563066</v>
      </c>
      <c r="J6" s="8">
        <v>2.568335069017194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3.1892177722949868</v>
      </c>
      <c r="Q6" s="8">
        <f t="shared" si="3"/>
        <v>8.8175536865170194</v>
      </c>
      <c r="R6" s="7">
        <f t="shared" ref="R6:R17" si="7">(I6-J6)</f>
        <v>0.45162687853911265</v>
      </c>
      <c r="S6" s="8">
        <f t="shared" si="4"/>
        <v>5.5882970165735006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0.14012865517692114</v>
      </c>
      <c r="H7" s="8">
        <v>0.34712046205204999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-0.2069918068751288</v>
      </c>
      <c r="Q7" s="8">
        <f t="shared" si="3"/>
        <v>0.48724911722897107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1.1349820996605704</v>
      </c>
      <c r="H8" s="8">
        <v>1.6170510210387656</v>
      </c>
      <c r="I8" s="7">
        <v>3.2684288317124381</v>
      </c>
      <c r="J8" s="8">
        <v>2.2967359647047076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-0.48206892137819568</v>
      </c>
      <c r="Q8" s="8">
        <f t="shared" si="3"/>
        <v>2.7520331206993358</v>
      </c>
      <c r="R8" s="7">
        <f t="shared" si="7"/>
        <v>0.97169286700773005</v>
      </c>
      <c r="S8" s="8">
        <f t="shared" si="4"/>
        <v>5.5651647964171449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12.685694544322217</v>
      </c>
      <c r="H9" s="6">
        <v>4.9948979473297364</v>
      </c>
      <c r="I9" s="5">
        <v>11.074941819524847</v>
      </c>
      <c r="J9" s="6">
        <v>5.6297971940014788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7.690796596992481</v>
      </c>
      <c r="Q9" s="6">
        <f t="shared" si="3"/>
        <v>17.680592491651954</v>
      </c>
      <c r="R9" s="5">
        <f t="shared" si="7"/>
        <v>5.4451446255233664</v>
      </c>
      <c r="S9" s="6">
        <f t="shared" si="4"/>
        <v>16.704739013526325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21.945382782468947</v>
      </c>
      <c r="H10" s="8">
        <v>11.205287803878587</v>
      </c>
      <c r="I10" s="7">
        <v>11</v>
      </c>
      <c r="J10" s="8">
        <v>0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10.740094978590356</v>
      </c>
      <c r="Q10" s="8">
        <f t="shared" si="3"/>
        <v>33.15067058634753</v>
      </c>
      <c r="R10" s="7">
        <f t="shared" si="7"/>
        <v>11</v>
      </c>
      <c r="S10" s="8">
        <f t="shared" si="4"/>
        <v>11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94.235459266480845</v>
      </c>
      <c r="H11" s="8">
        <v>25.065065912604567</v>
      </c>
      <c r="I11" s="7">
        <v>71.036244417087332</v>
      </c>
      <c r="J11" s="8">
        <v>14.053773911900061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69.170393353876293</v>
      </c>
      <c r="Q11" s="8">
        <f t="shared" si="3"/>
        <v>119.30052517908543</v>
      </c>
      <c r="R11" s="7">
        <f t="shared" si="7"/>
        <v>56.98247050518728</v>
      </c>
      <c r="S11" s="8">
        <f t="shared" si="4"/>
        <v>85.090018328987412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62.299262479145604</v>
      </c>
      <c r="H12" s="6">
        <v>16.793427928433836</v>
      </c>
      <c r="I12" s="5">
        <v>59.343370651237286</v>
      </c>
      <c r="J12" s="6">
        <v>12.454094470056553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56.142114131970175</v>
      </c>
      <c r="Q12" s="6">
        <f t="shared" si="3"/>
        <v>93.827799914965453</v>
      </c>
      <c r="R12" s="5">
        <f t="shared" si="7"/>
        <v>54.812348938375465</v>
      </c>
      <c r="S12" s="6">
        <f t="shared" si="4"/>
        <v>86.024276003148771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7.8387107323288454</v>
      </c>
      <c r="H13" s="6">
        <v>2.4971552682758467</v>
      </c>
      <c r="I13" s="5">
        <v>6.4806512987812406</v>
      </c>
      <c r="J13" s="6">
        <v>1.5989846346701093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5.3415554640529983</v>
      </c>
      <c r="Q13" s="6">
        <f t="shared" si="3"/>
        <v>10.335866000604693</v>
      </c>
      <c r="R13" s="5">
        <f t="shared" si="7"/>
        <v>4.8816666641111306</v>
      </c>
      <c r="S13" s="6">
        <f t="shared" si="4"/>
        <v>8.0796359334513497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1.6952230956630108</v>
      </c>
      <c r="H14" s="8">
        <v>1.2795799660295537</v>
      </c>
      <c r="I14" s="7">
        <v>1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0.18842708112567019</v>
      </c>
      <c r="Q14" s="8">
        <f t="shared" si="3"/>
        <v>1.3747329768820031</v>
      </c>
      <c r="R14" s="7">
        <f t="shared" si="7"/>
        <v>1</v>
      </c>
      <c r="S14" s="8">
        <f t="shared" si="4"/>
        <v>1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1.6018774135645575</v>
      </c>
      <c r="H15" s="8">
        <v>1.1265904442685188</v>
      </c>
      <c r="I15" s="7">
        <v>0</v>
      </c>
      <c r="J15" s="8">
        <v>0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0.47528696929603864</v>
      </c>
      <c r="Q15" s="8">
        <f t="shared" si="3"/>
        <v>2.7284678578330763</v>
      </c>
      <c r="R15" s="7">
        <f t="shared" si="7"/>
        <v>0</v>
      </c>
      <c r="S15" s="8">
        <f t="shared" si="4"/>
        <v>0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5.4995571956872507</v>
      </c>
      <c r="H16" s="6">
        <v>2.0770172674249108</v>
      </c>
      <c r="I16" s="5">
        <v>5</v>
      </c>
      <c r="J16" s="6">
        <v>0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4.2788907550015347</v>
      </c>
      <c r="Q16" s="6">
        <f t="shared" si="3"/>
        <v>8.7411529613344712</v>
      </c>
      <c r="R16" s="5">
        <f t="shared" si="7"/>
        <v>5</v>
      </c>
      <c r="S16" s="6">
        <f t="shared" si="4"/>
        <v>5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2.0907820056187387</v>
      </c>
      <c r="H17" s="19">
        <v>1.8373210007542566</v>
      </c>
      <c r="I17" s="18" t="e">
        <v>#NUM!</v>
      </c>
      <c r="J17" s="19" t="e">
        <v>#NUM!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0.25346100486448186</v>
      </c>
      <c r="Q17" s="19">
        <f t="shared" si="3"/>
        <v>3.9281030063729956</v>
      </c>
      <c r="R17" s="18" t="e">
        <f t="shared" si="7"/>
        <v>#NUM!</v>
      </c>
      <c r="S17" s="19" t="e">
        <f t="shared" si="4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25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25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25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25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0.23339264409680657</v>
      </c>
      <c r="F4" s="8">
        <v>0.42298997361439666</v>
      </c>
      <c r="G4" s="7">
        <v>0.20278393111041737</v>
      </c>
      <c r="H4" s="8">
        <v>0.42809476072206665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-0.18959732951759012</v>
      </c>
      <c r="O4" s="8">
        <f t="shared" ref="O4:O17" si="1">(E4+F4)</f>
        <v>0.65638261771120343</v>
      </c>
      <c r="P4" s="7">
        <f t="shared" ref="P4:P17" si="2">(G4-H4)</f>
        <v>-0.2253108296116493</v>
      </c>
      <c r="Q4" s="8">
        <f t="shared" ref="Q4:Q17" si="3">(G4+H4)</f>
        <v>0.63087869183248402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9.3357057638722624E-2</v>
      </c>
      <c r="F5" s="8">
        <v>0.42189877348303051</v>
      </c>
      <c r="G5" s="7">
        <v>1.1557345933665449E-2</v>
      </c>
      <c r="H5" s="8">
        <v>0.10688205503560941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-0.32854171584430797</v>
      </c>
      <c r="O5" s="8">
        <f t="shared" si="1"/>
        <v>0.51525583112175333</v>
      </c>
      <c r="P5" s="7">
        <f t="shared" si="2"/>
        <v>-9.5324709101943961E-2</v>
      </c>
      <c r="Q5" s="8">
        <f t="shared" si="3"/>
        <v>0.11843940096927486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3.8783659542532427</v>
      </c>
      <c r="F6" s="8">
        <v>3.2638364039928982</v>
      </c>
      <c r="G6" s="7">
        <v>3.846632687875092</v>
      </c>
      <c r="H6" s="8">
        <v>4.0207063372205516</v>
      </c>
      <c r="I6" s="7">
        <v>1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0.61452955026034495</v>
      </c>
      <c r="O6" s="8">
        <f t="shared" si="1"/>
        <v>7.1422023582461422</v>
      </c>
      <c r="P6" s="7">
        <f t="shared" si="2"/>
        <v>-0.17407364934545999</v>
      </c>
      <c r="Q6" s="8">
        <f t="shared" si="3"/>
        <v>7.8673390250956432</v>
      </c>
      <c r="R6" s="7">
        <f t="shared" si="4"/>
        <v>1</v>
      </c>
      <c r="S6" s="8">
        <f t="shared" si="5"/>
        <v>1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3.643623956074352</v>
      </c>
      <c r="F8" s="8">
        <v>2.1625000699749708</v>
      </c>
      <c r="G8" s="7">
        <v>4.325058260619751</v>
      </c>
      <c r="H8" s="8">
        <v>3.0578675655976304</v>
      </c>
      <c r="I8" s="7">
        <v>5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1.4811238860993816</v>
      </c>
      <c r="O8" s="8">
        <f t="shared" si="1"/>
        <v>5.8061240260493241</v>
      </c>
      <c r="P8" s="7">
        <f t="shared" si="2"/>
        <v>1.2671906950221214</v>
      </c>
      <c r="Q8" s="8">
        <f t="shared" si="3"/>
        <v>7.3829258262173827</v>
      </c>
      <c r="R8" s="7">
        <f t="shared" si="4"/>
        <v>5</v>
      </c>
      <c r="S8" s="8">
        <f t="shared" si="5"/>
        <v>5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10.621174353116766</v>
      </c>
      <c r="F9" s="6">
        <v>5.7768324985926682</v>
      </c>
      <c r="G9" s="5">
        <v>12.119706242665973</v>
      </c>
      <c r="H9" s="6">
        <v>5.125176383254626</v>
      </c>
      <c r="I9" s="5">
        <v>15</v>
      </c>
      <c r="J9" s="6">
        <v>0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4.8443418545241048</v>
      </c>
      <c r="O9" s="6">
        <f t="shared" si="1"/>
        <v>16.398006851709447</v>
      </c>
      <c r="P9" s="5">
        <f t="shared" si="2"/>
        <v>6.9945298594113465</v>
      </c>
      <c r="Q9" s="6">
        <f t="shared" si="3"/>
        <v>17.244882625920599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18.25</v>
      </c>
      <c r="F10" s="8">
        <v>9.2567542907868106</v>
      </c>
      <c r="G10" s="7">
        <v>26.662842225169008</v>
      </c>
      <c r="H10" s="8">
        <v>7.7093348859644948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8.9932457092131912</v>
      </c>
      <c r="O10" s="8">
        <f t="shared" si="1"/>
        <v>27.506754290786809</v>
      </c>
      <c r="P10" s="7">
        <f t="shared" si="2"/>
        <v>18.953507339204503</v>
      </c>
      <c r="Q10" s="8">
        <f t="shared" si="3"/>
        <v>34.372177111133496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85.376556907541129</v>
      </c>
      <c r="F11" s="8">
        <v>20.066620388529685</v>
      </c>
      <c r="G11" s="7">
        <v>112.70862015978354</v>
      </c>
      <c r="H11" s="8">
        <v>19.866258964286565</v>
      </c>
      <c r="I11" s="7">
        <v>73.000000000000014</v>
      </c>
      <c r="J11" s="8">
        <v>1.4210854715202004E-14</v>
      </c>
      <c r="L11" s="7" t="e">
        <f t="shared" si="6"/>
        <v>#NUM!</v>
      </c>
      <c r="M11" s="8" t="e">
        <f t="shared" si="7"/>
        <v>#NUM!</v>
      </c>
      <c r="N11" s="7">
        <f t="shared" si="0"/>
        <v>65.309936519011487</v>
      </c>
      <c r="O11" s="8">
        <f t="shared" si="1"/>
        <v>105.44317729607086</v>
      </c>
      <c r="P11" s="7">
        <f t="shared" si="2"/>
        <v>92.842361195496977</v>
      </c>
      <c r="Q11" s="8">
        <f t="shared" si="3"/>
        <v>132.57487912407012</v>
      </c>
      <c r="R11" s="7">
        <f t="shared" si="4"/>
        <v>73</v>
      </c>
      <c r="S11" s="8">
        <f t="shared" si="5"/>
        <v>73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69.983807751014965</v>
      </c>
      <c r="F12" s="6">
        <v>17.702814904096222</v>
      </c>
      <c r="G12" s="5">
        <v>74.963687206828141</v>
      </c>
      <c r="H12" s="6">
        <v>12.250013714774463</v>
      </c>
      <c r="I12" s="5">
        <v>59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59.520917165851444</v>
      </c>
      <c r="O12" s="6">
        <f t="shared" si="1"/>
        <v>101.68904704241211</v>
      </c>
      <c r="P12" s="5">
        <f t="shared" si="2"/>
        <v>73.520804319641982</v>
      </c>
      <c r="Q12" s="6">
        <f t="shared" si="3"/>
        <v>100.64598257934627</v>
      </c>
      <c r="R12" s="5">
        <f t="shared" si="4"/>
        <v>74</v>
      </c>
      <c r="S12" s="6">
        <f t="shared" si="5"/>
        <v>74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7.8487396120631239</v>
      </c>
      <c r="F13" s="6">
        <v>2.208604956132266</v>
      </c>
      <c r="G13" s="5">
        <v>8.3860322255389264</v>
      </c>
      <c r="H13" s="6">
        <v>1.8297644903660584</v>
      </c>
      <c r="I13" s="5">
        <v>6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5.6401346559308596</v>
      </c>
      <c r="O13" s="6">
        <f t="shared" si="1"/>
        <v>10.057344568195393</v>
      </c>
      <c r="P13" s="5">
        <f t="shared" si="2"/>
        <v>6.5562677351728675</v>
      </c>
      <c r="Q13" s="6">
        <f t="shared" si="3"/>
        <v>10.215796715904984</v>
      </c>
      <c r="R13" s="5">
        <f t="shared" si="4"/>
        <v>6</v>
      </c>
      <c r="S13" s="6">
        <f t="shared" si="5"/>
        <v>6.0000000000000018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1.75</v>
      </c>
      <c r="F14" s="8">
        <v>1.0897247358851685</v>
      </c>
      <c r="G14" s="7">
        <v>1.1089588406783526</v>
      </c>
      <c r="H14" s="8">
        <v>1.2176225258890792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0.3169872981077807</v>
      </c>
      <c r="O14" s="8">
        <f t="shared" si="1"/>
        <v>1.1830127018922192</v>
      </c>
      <c r="P14" s="7">
        <f t="shared" si="2"/>
        <v>-0.1427473059365495</v>
      </c>
      <c r="Q14" s="8">
        <f t="shared" si="3"/>
        <v>1.0227479420828893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0.37477758463697491</v>
      </c>
      <c r="F15" s="8">
        <v>0.73084978921816079</v>
      </c>
      <c r="G15" s="7">
        <v>2.1997607563560373</v>
      </c>
      <c r="H15" s="8">
        <v>0.93408599967390604</v>
      </c>
      <c r="I15" s="7">
        <v>0</v>
      </c>
      <c r="J15" s="8">
        <v>0</v>
      </c>
      <c r="L15" s="7" t="e">
        <f t="shared" si="6"/>
        <v>#NUM!</v>
      </c>
      <c r="M15" s="8" t="e">
        <f t="shared" si="7"/>
        <v>#NUM!</v>
      </c>
      <c r="N15" s="7">
        <f t="shared" si="0"/>
        <v>-0.35607220458118566</v>
      </c>
      <c r="O15" s="8">
        <f t="shared" si="1"/>
        <v>1.1056273738551359</v>
      </c>
      <c r="P15" s="7">
        <f t="shared" si="2"/>
        <v>1.2656747566821314</v>
      </c>
      <c r="Q15" s="8">
        <f t="shared" si="3"/>
        <v>3.1338467560299432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</v>
      </c>
      <c r="F16" s="6">
        <v>0</v>
      </c>
      <c r="G16" s="5">
        <v>7.3140870116560288</v>
      </c>
      <c r="H16" s="6">
        <v>2.0340229630508779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9</v>
      </c>
      <c r="O16" s="6">
        <f t="shared" si="1"/>
        <v>9</v>
      </c>
      <c r="P16" s="5">
        <f t="shared" si="2"/>
        <v>6.3983991784251222</v>
      </c>
      <c r="Q16" s="6">
        <f t="shared" si="3"/>
        <v>10.293780759206268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2.333333333333333</v>
      </c>
      <c r="F17" s="19">
        <v>1.247219128924647</v>
      </c>
      <c r="G17" s="18">
        <v>4.0785978283541473</v>
      </c>
      <c r="H17" s="19">
        <v>1.3605532366475055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1.0861142044086864</v>
      </c>
      <c r="O17" s="19">
        <f t="shared" si="1"/>
        <v>3.5805524622579803</v>
      </c>
      <c r="P17" s="18">
        <f t="shared" si="2"/>
        <v>2.7180445917066409</v>
      </c>
      <c r="Q17" s="19">
        <f t="shared" si="3"/>
        <v>5.4391510650016519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25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25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25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workbookViewId="0">
      <selection activeCell="P9" sqref="P9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0.41641588555754211</v>
      </c>
      <c r="D4" s="8">
        <v>0.4929641932360504</v>
      </c>
      <c r="E4" s="7" t="e">
        <v>#NUM!</v>
      </c>
      <c r="F4" s="8" t="e">
        <v>#NUM!</v>
      </c>
      <c r="G4" s="7">
        <v>0.45825635139441129</v>
      </c>
      <c r="H4" s="8">
        <v>0.83642491118221218</v>
      </c>
      <c r="I4" s="7">
        <v>0.5</v>
      </c>
      <c r="J4" s="8">
        <v>0.5</v>
      </c>
      <c r="L4" s="7">
        <f>(C4-D4)</f>
        <v>-7.6548307678508343E-2</v>
      </c>
      <c r="M4" s="8">
        <f>(C4+D4)</f>
        <v>0.90938007879359262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-0.37816855978780106</v>
      </c>
      <c r="Q4" s="8">
        <f t="shared" ref="Q4:Q17" si="3">(G4+H4)</f>
        <v>1.2946812625766237</v>
      </c>
      <c r="R4" s="7">
        <f t="shared" ref="R4:R17" si="4">(I4-J4)</f>
        <v>0</v>
      </c>
      <c r="S4" s="8">
        <f t="shared" ref="S4:S17" si="5">(I4+J4)</f>
        <v>1</v>
      </c>
    </row>
    <row r="5" spans="1:19" x14ac:dyDescent="0.25">
      <c r="A5" t="s">
        <v>30</v>
      </c>
      <c r="C5" s="7">
        <v>0.20820794277877105</v>
      </c>
      <c r="D5" s="8">
        <v>0.61079074822837165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-0.40258280544960057</v>
      </c>
      <c r="M5" s="8">
        <f t="shared" ref="M5:M17" si="7">(C5+D5)</f>
        <v>0.81899869100714273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5.4194252588670366</v>
      </c>
      <c r="D6" s="8">
        <v>3.5116386325329745</v>
      </c>
      <c r="E6" s="7" t="e">
        <v>#NUM!</v>
      </c>
      <c r="F6" s="8" t="e">
        <v>#NUM!</v>
      </c>
      <c r="G6" s="7">
        <v>5.8216073192704245</v>
      </c>
      <c r="H6" s="8">
        <v>3.1342850502188488</v>
      </c>
      <c r="I6" s="7">
        <v>2</v>
      </c>
      <c r="J6" s="8">
        <v>2</v>
      </c>
      <c r="L6" s="7">
        <f t="shared" si="6"/>
        <v>1.9077866263340635</v>
      </c>
      <c r="M6" s="8">
        <f t="shared" si="7"/>
        <v>8.9310638914000116</v>
      </c>
      <c r="N6" s="7" t="e">
        <f t="shared" si="0"/>
        <v>#NUM!</v>
      </c>
      <c r="O6" s="8" t="e">
        <f t="shared" si="1"/>
        <v>#NUM!</v>
      </c>
      <c r="P6" s="7">
        <f t="shared" si="2"/>
        <v>2.6873222690515752</v>
      </c>
      <c r="Q6" s="8">
        <f t="shared" si="3"/>
        <v>8.9558923694892734</v>
      </c>
      <c r="R6" s="7">
        <f t="shared" si="4"/>
        <v>0</v>
      </c>
      <c r="S6" s="8">
        <f t="shared" si="5"/>
        <v>4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3.3313270844603373</v>
      </c>
      <c r="D8" s="8">
        <v>2.5281865140368422</v>
      </c>
      <c r="E8" s="7" t="e">
        <v>#NUM!</v>
      </c>
      <c r="F8" s="8" t="e">
        <v>#NUM!</v>
      </c>
      <c r="G8" s="7">
        <v>2.198302776360503</v>
      </c>
      <c r="H8" s="8">
        <v>2.80532541312424</v>
      </c>
      <c r="I8" s="7">
        <v>6</v>
      </c>
      <c r="J8" s="8">
        <v>1</v>
      </c>
      <c r="L8" s="7">
        <f t="shared" si="6"/>
        <v>0.80314057042349463</v>
      </c>
      <c r="M8" s="8">
        <f t="shared" si="7"/>
        <v>5.8595135984971787</v>
      </c>
      <c r="N8" s="7" t="e">
        <f t="shared" si="0"/>
        <v>#NUM!</v>
      </c>
      <c r="O8" s="8" t="e">
        <f t="shared" si="1"/>
        <v>#NUM!</v>
      </c>
      <c r="P8" s="7">
        <f t="shared" si="2"/>
        <v>-0.60702263676373702</v>
      </c>
      <c r="Q8" s="8">
        <f t="shared" si="3"/>
        <v>5.0036281894847434</v>
      </c>
      <c r="R8" s="7">
        <f t="shared" si="4"/>
        <v>5</v>
      </c>
      <c r="S8" s="8">
        <f t="shared" si="5"/>
        <v>7</v>
      </c>
    </row>
    <row r="9" spans="1:19" x14ac:dyDescent="0.25">
      <c r="A9" s="4" t="s">
        <v>12</v>
      </c>
      <c r="B9" s="4"/>
      <c r="C9" s="5">
        <v>13.750752343327374</v>
      </c>
      <c r="D9" s="6">
        <v>3.6647444893702303</v>
      </c>
      <c r="E9" s="5" t="e">
        <v>#NUM!</v>
      </c>
      <c r="F9" s="6" t="e">
        <v>#NUM!</v>
      </c>
      <c r="G9" s="5">
        <v>13.401622318693496</v>
      </c>
      <c r="H9" s="6">
        <v>4.1121656218851941</v>
      </c>
      <c r="I9" s="5">
        <v>15.000000000000002</v>
      </c>
      <c r="J9" s="6">
        <v>1.7763568394002505E-15</v>
      </c>
      <c r="K9" s="4"/>
      <c r="L9" s="5">
        <f t="shared" si="6"/>
        <v>10.086007853957144</v>
      </c>
      <c r="M9" s="6">
        <f t="shared" si="7"/>
        <v>17.415496832697606</v>
      </c>
      <c r="N9" s="5" t="e">
        <f t="shared" si="0"/>
        <v>#NUM!</v>
      </c>
      <c r="O9" s="6" t="e">
        <f t="shared" si="1"/>
        <v>#NUM!</v>
      </c>
      <c r="P9" s="5">
        <f t="shared" si="2"/>
        <v>9.2894566968083065</v>
      </c>
      <c r="Q9" s="6">
        <f t="shared" si="3"/>
        <v>17.513787940578695</v>
      </c>
      <c r="R9" s="5">
        <f t="shared" si="4"/>
        <v>15</v>
      </c>
      <c r="S9" s="6">
        <f t="shared" si="5"/>
        <v>15.000000000000004</v>
      </c>
    </row>
    <row r="10" spans="1:19" x14ac:dyDescent="0.25">
      <c r="A10" t="s">
        <v>13</v>
      </c>
      <c r="C10" s="7">
        <v>26.999999999999996</v>
      </c>
      <c r="D10" s="8">
        <v>3.5527136788005009E-15</v>
      </c>
      <c r="E10" s="7" t="e">
        <v>#NUM!</v>
      </c>
      <c r="F10" s="8" t="e">
        <v>#NUM!</v>
      </c>
      <c r="G10" s="7">
        <v>19.435066498016045</v>
      </c>
      <c r="H10" s="8">
        <v>12.722450054880698</v>
      </c>
      <c r="I10" s="7">
        <v>18</v>
      </c>
      <c r="J10" s="8">
        <v>5</v>
      </c>
      <c r="L10" s="7">
        <f t="shared" si="6"/>
        <v>27</v>
      </c>
      <c r="M10" s="8">
        <f t="shared" si="7"/>
        <v>27.000000000000007</v>
      </c>
      <c r="N10" s="7" t="e">
        <f t="shared" si="0"/>
        <v>#NUM!</v>
      </c>
      <c r="O10" s="8" t="e">
        <f t="shared" si="1"/>
        <v>#NUM!</v>
      </c>
      <c r="P10" s="7">
        <f t="shared" si="2"/>
        <v>6.7126164431353512</v>
      </c>
      <c r="Q10" s="8">
        <f t="shared" si="3"/>
        <v>32.157516552896745</v>
      </c>
      <c r="R10" s="7">
        <f t="shared" si="4"/>
        <v>13</v>
      </c>
      <c r="S10" s="8">
        <f t="shared" si="5"/>
        <v>23</v>
      </c>
    </row>
    <row r="11" spans="1:19" x14ac:dyDescent="0.25">
      <c r="A11" t="s">
        <v>14</v>
      </c>
      <c r="C11" s="7">
        <v>98.78481438016702</v>
      </c>
      <c r="D11" s="8">
        <v>16.325059977726763</v>
      </c>
      <c r="E11" s="7" t="e">
        <v>#NUM!</v>
      </c>
      <c r="F11" s="8" t="e">
        <v>#NUM!</v>
      </c>
      <c r="G11" s="7">
        <v>100.8570767064537</v>
      </c>
      <c r="H11" s="8">
        <v>26.242141496693115</v>
      </c>
      <c r="I11" s="7">
        <v>109.99999999999999</v>
      </c>
      <c r="J11" s="8">
        <v>12</v>
      </c>
      <c r="L11" s="7">
        <f t="shared" si="6"/>
        <v>82.459754402440268</v>
      </c>
      <c r="M11" s="8">
        <f t="shared" si="7"/>
        <v>115.1098743578938</v>
      </c>
      <c r="N11" s="7" t="e">
        <f t="shared" si="0"/>
        <v>#NUM!</v>
      </c>
      <c r="O11" s="8" t="e">
        <f t="shared" si="1"/>
        <v>#NUM!</v>
      </c>
      <c r="P11" s="7">
        <f t="shared" si="2"/>
        <v>74.614935209760603</v>
      </c>
      <c r="Q11" s="8">
        <f t="shared" si="3"/>
        <v>127.09921820314685</v>
      </c>
      <c r="R11" s="7">
        <f t="shared" si="4"/>
        <v>97.999999999999986</v>
      </c>
      <c r="S11" s="8">
        <f t="shared" si="5"/>
        <v>121.99999999999999</v>
      </c>
    </row>
    <row r="12" spans="1:19" x14ac:dyDescent="0.25">
      <c r="A12" s="4" t="s">
        <v>34</v>
      </c>
      <c r="B12" s="4"/>
      <c r="C12" s="5">
        <v>81.353351628062001</v>
      </c>
      <c r="D12" s="6">
        <v>13.190907741603457</v>
      </c>
      <c r="E12" s="5" t="e">
        <v>#NUM!</v>
      </c>
      <c r="F12" s="6" t="e">
        <v>#NUM!</v>
      </c>
      <c r="G12" s="5">
        <v>69.503195930860457</v>
      </c>
      <c r="H12" s="6">
        <v>14.136193381347869</v>
      </c>
      <c r="I12" s="5">
        <v>77</v>
      </c>
      <c r="J12" s="6">
        <v>7.0000000000000009</v>
      </c>
      <c r="K12" s="4"/>
      <c r="L12" s="5">
        <f t="shared" si="6"/>
        <v>82.521127262899626</v>
      </c>
      <c r="M12" s="6">
        <f t="shared" si="7"/>
        <v>107.68708067987919</v>
      </c>
      <c r="N12" s="5" t="e">
        <f t="shared" si="0"/>
        <v>#NUM!</v>
      </c>
      <c r="O12" s="6" t="e">
        <f t="shared" si="1"/>
        <v>#NUM!</v>
      </c>
      <c r="P12" s="5">
        <f t="shared" si="2"/>
        <v>67.767087659900213</v>
      </c>
      <c r="Q12" s="6">
        <f t="shared" si="3"/>
        <v>98.042548839207697</v>
      </c>
      <c r="R12" s="5">
        <f t="shared" si="4"/>
        <v>85</v>
      </c>
      <c r="S12" s="6">
        <f t="shared" si="5"/>
        <v>99</v>
      </c>
    </row>
    <row r="13" spans="1:19" x14ac:dyDescent="0.25">
      <c r="A13" s="4" t="s">
        <v>25</v>
      </c>
      <c r="B13" s="4"/>
      <c r="C13" s="5">
        <v>9.375376171663687</v>
      </c>
      <c r="D13" s="6">
        <v>1.5889481652896305</v>
      </c>
      <c r="E13" s="5" t="e">
        <v>#NUM!</v>
      </c>
      <c r="F13" s="6" t="e">
        <v>#NUM!</v>
      </c>
      <c r="G13" s="5">
        <v>8.2941778091363059</v>
      </c>
      <c r="H13" s="6">
        <v>1.8405969195827963</v>
      </c>
      <c r="I13" s="5">
        <v>8.5</v>
      </c>
      <c r="J13" s="6">
        <v>1.5</v>
      </c>
      <c r="K13" s="4"/>
      <c r="L13" s="5">
        <f t="shared" si="6"/>
        <v>7.7864280063740576</v>
      </c>
      <c r="M13" s="6">
        <f t="shared" si="7"/>
        <v>10.96432433695332</v>
      </c>
      <c r="N13" s="5" t="e">
        <f t="shared" si="0"/>
        <v>#NUM!</v>
      </c>
      <c r="O13" s="6" t="e">
        <f t="shared" si="1"/>
        <v>#NUM!</v>
      </c>
      <c r="P13" s="5">
        <f t="shared" si="2"/>
        <v>6.4535808895535069</v>
      </c>
      <c r="Q13" s="6">
        <f t="shared" si="3"/>
        <v>10.134774728719101</v>
      </c>
      <c r="R13" s="5">
        <f t="shared" si="4"/>
        <v>7</v>
      </c>
      <c r="S13" s="6">
        <f t="shared" si="5"/>
        <v>10</v>
      </c>
    </row>
    <row r="14" spans="1:19" x14ac:dyDescent="0.25">
      <c r="A14" t="s">
        <v>35</v>
      </c>
      <c r="C14" s="7">
        <v>2</v>
      </c>
      <c r="D14" s="8">
        <v>0</v>
      </c>
      <c r="E14" s="7" t="e">
        <v>#NUM!</v>
      </c>
      <c r="F14" s="8" t="e">
        <v>#NUM!</v>
      </c>
      <c r="G14" s="7">
        <v>0.98247904471434122</v>
      </c>
      <c r="H14" s="8">
        <v>0.82323525783152707</v>
      </c>
      <c r="I14" s="7">
        <v>0</v>
      </c>
      <c r="J14" s="8">
        <v>0</v>
      </c>
      <c r="L14" s="7">
        <f t="shared" si="6"/>
        <v>1</v>
      </c>
      <c r="M14" s="8">
        <f t="shared" si="7"/>
        <v>1</v>
      </c>
      <c r="N14" s="7" t="e">
        <f t="shared" si="0"/>
        <v>#NUM!</v>
      </c>
      <c r="O14" s="8" t="e">
        <f t="shared" si="1"/>
        <v>#NUM!</v>
      </c>
      <c r="P14" s="7">
        <f t="shared" si="2"/>
        <v>4.6922609148248695E-2</v>
      </c>
      <c r="Q14" s="8">
        <f t="shared" si="3"/>
        <v>1.042882011029072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>
        <v>0.33433645776983156</v>
      </c>
      <c r="D15" s="8">
        <v>0.74625200069787734</v>
      </c>
      <c r="E15" s="7" t="e">
        <v>#NUM!</v>
      </c>
      <c r="F15" s="8" t="e">
        <v>#NUM!</v>
      </c>
      <c r="G15" s="7">
        <v>1.4541338667793304</v>
      </c>
      <c r="H15" s="8">
        <v>1.3507501241393791</v>
      </c>
      <c r="I15" s="7">
        <v>1.5</v>
      </c>
      <c r="J15" s="8">
        <v>0.5</v>
      </c>
      <c r="L15" s="7">
        <f t="shared" si="6"/>
        <v>-0.41191554292804583</v>
      </c>
      <c r="M15" s="8">
        <f t="shared" si="7"/>
        <v>1.080588458467709</v>
      </c>
      <c r="N15" s="7" t="e">
        <f t="shared" si="0"/>
        <v>#NUM!</v>
      </c>
      <c r="O15" s="8" t="e">
        <f t="shared" si="1"/>
        <v>#NUM!</v>
      </c>
      <c r="P15" s="7">
        <f t="shared" si="2"/>
        <v>0.10338374263995087</v>
      </c>
      <c r="Q15" s="8">
        <f t="shared" si="3"/>
        <v>2.8048839909187095</v>
      </c>
      <c r="R15" s="7">
        <f t="shared" si="4"/>
        <v>1</v>
      </c>
      <c r="S15" s="8">
        <f t="shared" si="5"/>
        <v>2</v>
      </c>
    </row>
    <row r="16" spans="1:19" x14ac:dyDescent="0.25">
      <c r="A16" s="4" t="s">
        <v>37</v>
      </c>
      <c r="B16" s="4"/>
      <c r="C16" s="5">
        <v>8</v>
      </c>
      <c r="D16" s="6">
        <v>0</v>
      </c>
      <c r="E16" s="5" t="e">
        <v>#NUM!</v>
      </c>
      <c r="F16" s="6" t="e">
        <v>#NUM!</v>
      </c>
      <c r="G16" s="5">
        <v>7.395232330435265</v>
      </c>
      <c r="H16" s="6">
        <v>1.1495645952246825</v>
      </c>
      <c r="I16" s="5" t="e">
        <v>#NUM!</v>
      </c>
      <c r="J16" s="6" t="e">
        <v>#NUM!</v>
      </c>
      <c r="K16" s="4"/>
      <c r="L16" s="5">
        <f t="shared" si="6"/>
        <v>9</v>
      </c>
      <c r="M16" s="6">
        <f t="shared" si="7"/>
        <v>9</v>
      </c>
      <c r="N16" s="5" t="e">
        <f t="shared" si="0"/>
        <v>#NUM!</v>
      </c>
      <c r="O16" s="6" t="e">
        <f t="shared" si="1"/>
        <v>#NUM!</v>
      </c>
      <c r="P16" s="5">
        <f t="shared" si="2"/>
        <v>6.2184849135685702</v>
      </c>
      <c r="Q16" s="6">
        <f t="shared" si="3"/>
        <v>9.2381803680049845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4.1299591422745046</v>
      </c>
      <c r="H17" s="19">
        <v>1.4095832803453814</v>
      </c>
      <c r="I17" s="18">
        <v>6</v>
      </c>
      <c r="J17" s="19">
        <v>0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2.7203758619291243</v>
      </c>
      <c r="Q17" s="19">
        <f t="shared" si="3"/>
        <v>5.5395424226198866</v>
      </c>
      <c r="R17" s="18">
        <f t="shared" si="4"/>
        <v>6</v>
      </c>
      <c r="S17" s="19">
        <f t="shared" si="5"/>
        <v>6</v>
      </c>
    </row>
    <row r="20" spans="1:19" x14ac:dyDescent="0.25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25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25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25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25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25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25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25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25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25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Q19" sqref="Q19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25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abSelected="1" zoomScale="115" zoomScaleNormal="115" workbookViewId="0">
      <selection activeCell="R10" sqref="R10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-0.19577237068263523</v>
      </c>
      <c r="D4" s="10">
        <v>-0.14575422132284727</v>
      </c>
      <c r="E4" s="9">
        <v>0.25121905561801555</v>
      </c>
      <c r="F4" s="10">
        <v>0.18703475728157348</v>
      </c>
      <c r="G4" s="9">
        <v>0.10464870212213213</v>
      </c>
      <c r="H4" s="10">
        <v>7.7911862828613565E-2</v>
      </c>
      <c r="I4" s="9">
        <v>-0.26432666382352116</v>
      </c>
      <c r="J4" s="10">
        <v>-0.19679348483202805</v>
      </c>
      <c r="K4" s="9">
        <v>-0.32476173583039458</v>
      </c>
      <c r="L4" s="10">
        <v>-0.24178791806199432</v>
      </c>
      <c r="M4" s="9">
        <v>5.5057788162694118E-2</v>
      </c>
      <c r="N4" s="10">
        <v>4.099099895163888E-2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0.5711515619288966</v>
      </c>
      <c r="D5" s="10">
        <v>0.10979354292353563</v>
      </c>
      <c r="E5" s="9">
        <v>-0.17288393197512986</v>
      </c>
      <c r="F5" s="10">
        <v>-3.3233804599949728E-2</v>
      </c>
      <c r="G5" s="9">
        <v>-9.1891939557793206E-2</v>
      </c>
      <c r="H5" s="10">
        <v>-1.7664561007401255E-2</v>
      </c>
      <c r="I5" s="9">
        <v>-0.17288393197512986</v>
      </c>
      <c r="J5" s="10">
        <v>-3.3233804599949728E-2</v>
      </c>
      <c r="K5" s="9">
        <v>-0.17288393197512986</v>
      </c>
      <c r="L5" s="10">
        <v>-3.3233804599949728E-2</v>
      </c>
      <c r="M5" s="9">
        <v>0.91022431426223394</v>
      </c>
      <c r="N5" s="10">
        <v>0.17497413817882132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0.68464781611832781</v>
      </c>
      <c r="D6" s="10">
        <v>2.4070936522320112</v>
      </c>
      <c r="E6" s="9">
        <v>0.28735131347266474</v>
      </c>
      <c r="F6" s="10">
        <v>1.0102734666446942</v>
      </c>
      <c r="G6" s="9">
        <v>-0.36228931464654046</v>
      </c>
      <c r="H6" s="10">
        <v>-1.2737414609768569</v>
      </c>
      <c r="I6" s="9">
        <v>-0.31816493846350929</v>
      </c>
      <c r="J6" s="10">
        <v>-1.1186084081599397</v>
      </c>
      <c r="K6" s="9">
        <v>-0.61863572674222944</v>
      </c>
      <c r="L6" s="10">
        <v>-2.1750074941125552</v>
      </c>
      <c r="M6" s="9">
        <v>5.7933006489987879E-2</v>
      </c>
      <c r="N6" s="10">
        <v>0.20368161395356665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-0.21202531373546338</v>
      </c>
      <c r="D7" s="10">
        <v>-4.3020747422203548E-2</v>
      </c>
      <c r="E7" s="9">
        <v>-0.21202531373546338</v>
      </c>
      <c r="F7" s="10">
        <v>-4.3020747422203548E-2</v>
      </c>
      <c r="G7" s="9">
        <v>0.56859933609587487</v>
      </c>
      <c r="H7" s="10">
        <v>0.11537098090623796</v>
      </c>
      <c r="I7" s="9">
        <v>-4.1153467773875102E-2</v>
      </c>
      <c r="J7" s="10">
        <v>-8.350196075439402E-3</v>
      </c>
      <c r="K7" s="9">
        <v>-0.21202531373546338</v>
      </c>
      <c r="L7" s="10">
        <v>-4.3020747422203548E-2</v>
      </c>
      <c r="M7" s="9">
        <v>-0.21202531373546338</v>
      </c>
      <c r="N7" s="10">
        <v>-4.3020747422203548E-2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-0.39414246443859613</v>
      </c>
      <c r="D8" s="10">
        <v>-1.1489450612482022</v>
      </c>
      <c r="E8" s="9">
        <v>-0.23405456245231332</v>
      </c>
      <c r="F8" s="10">
        <v>-0.68228079401499997</v>
      </c>
      <c r="G8" s="9">
        <v>0.37089156997836453</v>
      </c>
      <c r="H8" s="10">
        <v>1.0811675372056282</v>
      </c>
      <c r="I8" s="9">
        <v>-0.45245887634942594</v>
      </c>
      <c r="J8" s="10">
        <v>-1.3189403281882912</v>
      </c>
      <c r="K8" s="9">
        <v>0.65169006638094429</v>
      </c>
      <c r="L8" s="10">
        <v>1.899709244218085</v>
      </c>
      <c r="M8" s="9">
        <v>0.2519827344341436</v>
      </c>
      <c r="N8" s="10">
        <v>0.73454231494772193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-5.6976498383844193E-2</v>
      </c>
      <c r="D9" s="12">
        <v>-0.27246180208278048</v>
      </c>
      <c r="E9" s="11">
        <v>0.26100118255197263</v>
      </c>
      <c r="F9" s="12">
        <v>1.248108510719069</v>
      </c>
      <c r="G9" s="11">
        <v>-0.17693013013956677</v>
      </c>
      <c r="H9" s="12">
        <v>-0.84608046243565482</v>
      </c>
      <c r="I9" s="11">
        <v>-0.73227388067816013</v>
      </c>
      <c r="J9" s="12">
        <v>-3.5017360983400803</v>
      </c>
      <c r="K9" s="11">
        <v>0.31728140118421283</v>
      </c>
      <c r="L9" s="12">
        <v>1.5172407007467577</v>
      </c>
      <c r="M9" s="11">
        <v>0.21088286982142823</v>
      </c>
      <c r="N9" s="12">
        <v>1.0084425749165895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0.45330806996056799</v>
      </c>
      <c r="D10" s="10">
        <v>5.058113375775747</v>
      </c>
      <c r="E10" s="9">
        <v>-0.38225331093802056</v>
      </c>
      <c r="F10" s="10">
        <v>-4.2652683971815364</v>
      </c>
      <c r="G10" s="9">
        <v>0.10789547057164048</v>
      </c>
      <c r="H10" s="10">
        <v>1.2039219220860247</v>
      </c>
      <c r="I10" s="9">
        <v>0.34045763298031589</v>
      </c>
      <c r="J10" s="10">
        <v>3.7989028243253742</v>
      </c>
      <c r="K10" s="9">
        <v>-0.17817190230292787</v>
      </c>
      <c r="L10" s="10">
        <v>-1.988082149749161</v>
      </c>
      <c r="M10" s="9">
        <v>0.38444276029343405</v>
      </c>
      <c r="N10" s="10">
        <v>4.2896987654102858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0.51882387564552668</v>
      </c>
      <c r="D11" s="10">
        <v>12.964830432541987</v>
      </c>
      <c r="E11" s="9">
        <v>-1.2645739745259886E-2</v>
      </c>
      <c r="F11" s="10">
        <v>-0.31600294278547381</v>
      </c>
      <c r="G11" s="9">
        <v>2.800624533911733E-2</v>
      </c>
      <c r="H11" s="10">
        <v>0.69984485856988954</v>
      </c>
      <c r="I11" s="9">
        <v>-0.8546465284157746</v>
      </c>
      <c r="J11" s="10">
        <v>-21.356664256988751</v>
      </c>
      <c r="K11" s="9">
        <v>-2.1865984049560545E-2</v>
      </c>
      <c r="L11" s="10">
        <v>-0.54640657215418287</v>
      </c>
      <c r="M11" s="9">
        <v>-0.16290371282820779</v>
      </c>
      <c r="N11" s="10">
        <v>-4.07078223033092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0.43533998932708462</v>
      </c>
      <c r="D12" s="12">
        <v>6.67387905382094</v>
      </c>
      <c r="E12" s="11">
        <v>8.5731038268129889E-2</v>
      </c>
      <c r="F12" s="12">
        <v>1.3142798607690338</v>
      </c>
      <c r="G12" s="11">
        <v>6.9731747905100561E-2</v>
      </c>
      <c r="H12" s="12">
        <v>1.0690064389662979</v>
      </c>
      <c r="I12" s="11">
        <v>-1.4011333869139042</v>
      </c>
      <c r="J12" s="12">
        <v>-21.479751439760797</v>
      </c>
      <c r="K12" s="11">
        <v>4.1310895178220071E-2</v>
      </c>
      <c r="L12" s="12">
        <v>0.63330712726546778</v>
      </c>
      <c r="M12" s="11">
        <v>0.7882054048256224</v>
      </c>
      <c r="N12" s="12">
        <v>12.083400722054691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0.402759401084683</v>
      </c>
      <c r="D13" s="12">
        <v>0.83472820057842334</v>
      </c>
      <c r="E13" s="11">
        <v>0.24235910576186892</v>
      </c>
      <c r="F13" s="12">
        <v>0.50229486810629353</v>
      </c>
      <c r="G13" s="11">
        <v>2.2468433306533173E-2</v>
      </c>
      <c r="H13" s="12">
        <v>4.6566349173399857E-2</v>
      </c>
      <c r="I13" s="11">
        <v>-1.2604945693660545</v>
      </c>
      <c r="J13" s="12">
        <v>-2.612404231638469</v>
      </c>
      <c r="K13" s="11">
        <v>-0.2556394693917094</v>
      </c>
      <c r="L13" s="12">
        <v>-0.52981872976143851</v>
      </c>
      <c r="M13" s="11">
        <v>0.56679235817741247</v>
      </c>
      <c r="N13" s="12">
        <v>1.1746903088267242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0.253895306071654</v>
      </c>
      <c r="D14" s="10">
        <v>0.2924847528218435</v>
      </c>
      <c r="E14" s="9">
        <v>-0.15618906934259266</v>
      </c>
      <c r="F14" s="10">
        <v>-0.17992818397063792</v>
      </c>
      <c r="G14" s="9">
        <v>-0.14684723272552347</v>
      </c>
      <c r="H14" s="10">
        <v>-0.16916648531570333</v>
      </c>
      <c r="I14" s="9">
        <v>0.16330181242546146</v>
      </c>
      <c r="J14" s="10">
        <v>0.18812199005026287</v>
      </c>
      <c r="K14" s="9">
        <v>0.1412036766153334</v>
      </c>
      <c r="L14" s="10">
        <v>0.16266516735333303</v>
      </c>
      <c r="M14" s="9">
        <v>0.66087517137822649</v>
      </c>
      <c r="N14" s="10">
        <v>0.76132132624815951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0.52512853563604467</v>
      </c>
      <c r="D15" s="10">
        <v>0.63077144304988542</v>
      </c>
      <c r="E15" s="9">
        <v>-0.29050789770090263</v>
      </c>
      <c r="F15" s="10">
        <v>-0.3489509204222514</v>
      </c>
      <c r="G15" s="9">
        <v>4.9986905706092315E-2</v>
      </c>
      <c r="H15" s="10">
        <v>6.0043038049037545E-2</v>
      </c>
      <c r="I15" s="9">
        <v>0.31028027928768276</v>
      </c>
      <c r="J15" s="10">
        <v>0.37270101743596662</v>
      </c>
      <c r="K15" s="9">
        <v>-0.14948429779742317</v>
      </c>
      <c r="L15" s="10">
        <v>-0.17955685101129237</v>
      </c>
      <c r="M15" s="9">
        <v>-1.1720938907215546</v>
      </c>
      <c r="N15" s="10">
        <v>-1.4078902681319889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0.39788312113763402</v>
      </c>
      <c r="D16" s="12">
        <v>0.77997871371936078</v>
      </c>
      <c r="E16" s="11">
        <v>0.53262169869940423</v>
      </c>
      <c r="F16" s="12">
        <v>1.0441096024952445</v>
      </c>
      <c r="G16" s="11">
        <v>-0.25960378028522613</v>
      </c>
      <c r="H16" s="12">
        <v>-0.50890679163419783</v>
      </c>
      <c r="I16" s="11">
        <v>-1.6547691174715258</v>
      </c>
      <c r="J16" s="12">
        <v>-3.2438789664100738</v>
      </c>
      <c r="K16" s="11">
        <v>-0.4525509680263094</v>
      </c>
      <c r="L16" s="12">
        <v>-0.88714525241574904</v>
      </c>
      <c r="M16" s="11">
        <v>0.68177355027240671</v>
      </c>
      <c r="N16" s="12">
        <v>1.3364951377402274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-1.3815246725893446</v>
      </c>
      <c r="D17" s="14">
        <v>-2.1007394637177015</v>
      </c>
      <c r="E17" s="13">
        <v>0.47899635651954164</v>
      </c>
      <c r="F17" s="14">
        <v>0.7283594488628431</v>
      </c>
      <c r="G17" s="13">
        <v>0.588382161734474</v>
      </c>
      <c r="H17" s="14">
        <v>0.89469095371744434</v>
      </c>
      <c r="I17" s="13">
        <v>-1.9273304926628512</v>
      </c>
      <c r="J17" s="14">
        <v>-2.9306890465986157</v>
      </c>
      <c r="K17" s="13">
        <v>-0.27075444923243858</v>
      </c>
      <c r="L17" s="14">
        <v>-0.41170785275494293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6" x14ac:dyDescent="0.25">
      <c r="A22" t="s">
        <v>0</v>
      </c>
      <c r="B22">
        <f>Cas!L$9</f>
        <v>7.5749368240732879</v>
      </c>
      <c r="C22">
        <f>Cas!M$9-B22</f>
        <v>9.7898222845094409</v>
      </c>
      <c r="E22" t="s">
        <v>0</v>
      </c>
      <c r="F22">
        <f>Cas!L$12</f>
        <v>78.139794720214923</v>
      </c>
      <c r="G22">
        <f>Cas!M$12-F22</f>
        <v>20.547766411882691</v>
      </c>
      <c r="I22" t="s">
        <v>0</v>
      </c>
      <c r="J22">
        <f>Cas!L$16</f>
        <v>6.1433182614956383</v>
      </c>
      <c r="K22">
        <f>Cas!M$16-J22</f>
        <v>3.9516374467472311</v>
      </c>
      <c r="M22" t="s">
        <v>0</v>
      </c>
      <c r="N22">
        <f>Cas!L$17</f>
        <v>1.4542724971321148</v>
      </c>
      <c r="O22">
        <f>Cas!M$17-N22</f>
        <v>0.75135417149759864</v>
      </c>
    </row>
    <row r="23" spans="1:16" x14ac:dyDescent="0.25">
      <c r="A23" t="s">
        <v>19</v>
      </c>
      <c r="B23">
        <f>Ben!L$9</f>
        <v>10.659393602048244</v>
      </c>
      <c r="C23">
        <f>Ben!M$9-B23</f>
        <v>6.6620493541632229</v>
      </c>
      <c r="E23" t="s">
        <v>19</v>
      </c>
      <c r="F23">
        <f>Ben!L$12</f>
        <v>69.919528221649117</v>
      </c>
      <c r="G23">
        <f>Ben!M$12-F23</f>
        <v>29.310241648514136</v>
      </c>
      <c r="I23" t="s">
        <v>19</v>
      </c>
      <c r="J23">
        <f>Ben!L$16</f>
        <v>6.9908503640213944</v>
      </c>
      <c r="K23">
        <f>Ben!M$16-J23</f>
        <v>2.371836873591878</v>
      </c>
      <c r="M23" t="s">
        <v>19</v>
      </c>
      <c r="N23">
        <f>Ben!L$17</f>
        <v>3.8925263334900424</v>
      </c>
      <c r="O23">
        <f>Ben!M$17-N23</f>
        <v>1.5330443239428306</v>
      </c>
    </row>
    <row r="24" spans="1:16" x14ac:dyDescent="0.25">
      <c r="A24" t="s">
        <v>17</v>
      </c>
      <c r="B24">
        <f>Lucas!L$9</f>
        <v>6.5644954843936683</v>
      </c>
      <c r="C24">
        <f>Lucas!M$9-B24</f>
        <v>10.663467643162928</v>
      </c>
      <c r="E24" t="s">
        <v>17</v>
      </c>
      <c r="F24">
        <f>Lucas!L$12</f>
        <v>65.281513127377877</v>
      </c>
      <c r="G24">
        <f>Lucas!M$12-F24</f>
        <v>33.907347047141741</v>
      </c>
      <c r="I24" t="s">
        <v>17</v>
      </c>
      <c r="J24">
        <f>Lucas!L$16</f>
        <v>4.9198415271671738</v>
      </c>
      <c r="K24">
        <f>Lucas!M$16-J24</f>
        <v>4.3556786153074896</v>
      </c>
      <c r="M24" t="s">
        <v>17</v>
      </c>
      <c r="N24">
        <f>Lucas!L$17</f>
        <v>4.3612479097906638</v>
      </c>
      <c r="O24">
        <f>Lucas!M$17-N24</f>
        <v>0.92826418105079256</v>
      </c>
    </row>
    <row r="25" spans="1:16" x14ac:dyDescent="0.25">
      <c r="A25" t="s">
        <v>18</v>
      </c>
      <c r="B25">
        <f>Jillian!L$9</f>
        <v>2.7274820402463007</v>
      </c>
      <c r="C25">
        <f>Jillian!M$9-B25</f>
        <v>13.026183259648807</v>
      </c>
      <c r="E25" t="s">
        <v>18</v>
      </c>
      <c r="F25">
        <f>Jillian!L$12</f>
        <v>45.159864024445561</v>
      </c>
      <c r="G25">
        <f>Jillian!M$12-F25</f>
        <v>23.741818223743302</v>
      </c>
      <c r="I25" t="s">
        <v>18</v>
      </c>
      <c r="J25">
        <f>Jillian!L$16</f>
        <v>3.5285303107730095</v>
      </c>
      <c r="K25">
        <f>Jillian!M$16-J25</f>
        <v>1.8092534177710067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11.372141793132503</v>
      </c>
      <c r="C26">
        <f>Keller!M$9-B26</f>
        <v>5.7748173520500785</v>
      </c>
      <c r="E26" t="s">
        <v>15</v>
      </c>
      <c r="F26">
        <f>Keller!L$12</f>
        <v>71.123496787724307</v>
      </c>
      <c r="G26">
        <f>Keller!M$12-F26</f>
        <v>26.078623429412062</v>
      </c>
      <c r="I26" t="s">
        <v>15</v>
      </c>
      <c r="J26">
        <f>Keller!L$16</f>
        <v>6.5971829345775497</v>
      </c>
      <c r="K26">
        <f>Keller!M$16-J26</f>
        <v>1.5819937406889224</v>
      </c>
      <c r="M26" t="s">
        <v>15</v>
      </c>
      <c r="N26">
        <f>Keller!L$17</f>
        <v>1.8896458247247478</v>
      </c>
      <c r="O26">
        <f>Keller!M$17-N26</f>
        <v>3.2586707382378508</v>
      </c>
    </row>
    <row r="27" spans="1:16" x14ac:dyDescent="0.25">
      <c r="A27" t="s">
        <v>2</v>
      </c>
      <c r="B27">
        <f>Matt!L$9</f>
        <v>10.086007853957144</v>
      </c>
      <c r="C27">
        <f>Matt!M$9-B27</f>
        <v>7.3294889787404625</v>
      </c>
      <c r="E27" t="s">
        <v>2</v>
      </c>
      <c r="F27">
        <f>Matt!L$12</f>
        <v>82.521127262899626</v>
      </c>
      <c r="G27">
        <f>Matt!M$12-F27</f>
        <v>25.165953416979562</v>
      </c>
      <c r="I27" t="s">
        <v>2</v>
      </c>
      <c r="J27">
        <f>Matt!L$16</f>
        <v>9</v>
      </c>
      <c r="K27">
        <f>Matt!M$16-J27</f>
        <v>0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topLeftCell="A3" zoomScale="130" zoomScaleNormal="130" workbookViewId="0">
      <selection activeCell="L16" sqref="L16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-0.11944716312300196</v>
      </c>
      <c r="D4" s="10">
        <v>-8.8929444893116938E-2</v>
      </c>
      <c r="E4" s="9">
        <v>4.9126676264481917E-2</v>
      </c>
      <c r="F4" s="10">
        <v>3.6575234902359421E-2</v>
      </c>
      <c r="G4" s="9">
        <v>9.3921536002134445E-2</v>
      </c>
      <c r="H4" s="10">
        <v>6.9925394976335709E-2</v>
      </c>
      <c r="I4" s="9">
        <v>-0.19077312874380695</v>
      </c>
      <c r="J4" s="10">
        <v>-0.14203224250909699</v>
      </c>
    </row>
    <row r="5" spans="1:10" x14ac:dyDescent="0.25">
      <c r="A5" t="s">
        <v>30</v>
      </c>
      <c r="C5" s="9">
        <v>-0.17288393197512994</v>
      </c>
      <c r="D5" s="10">
        <v>-3.3233804599949755E-2</v>
      </c>
      <c r="E5" s="9">
        <v>0.47528864240205043</v>
      </c>
      <c r="F5" s="10">
        <v>9.1365632940587027E-2</v>
      </c>
      <c r="G5" s="9">
        <v>-0.12508515686111715</v>
      </c>
      <c r="H5" s="10">
        <v>-2.4045355829102971E-2</v>
      </c>
      <c r="I5" s="9">
        <v>0.31276420240174507</v>
      </c>
      <c r="J5" s="10">
        <v>6.0123253038772868E-2</v>
      </c>
    </row>
    <row r="6" spans="1:10" x14ac:dyDescent="0.25">
      <c r="A6" t="s">
        <v>31</v>
      </c>
      <c r="C6" s="9">
        <v>-1.2792657698043485E-2</v>
      </c>
      <c r="D6" s="10">
        <v>-4.49765914900917E-2</v>
      </c>
      <c r="E6" s="9">
        <v>0.2860920689117265</v>
      </c>
      <c r="F6" s="10">
        <v>1.0058461983209197</v>
      </c>
      <c r="G6" s="9">
        <v>-7.7020195250892876E-2</v>
      </c>
      <c r="H6" s="10">
        <v>-0.27078859921471299</v>
      </c>
      <c r="I6" s="9">
        <v>-0.38038931903911016</v>
      </c>
      <c r="J6" s="10">
        <v>-1.3373776906602308</v>
      </c>
    </row>
    <row r="7" spans="1:10" x14ac:dyDescent="0.25">
      <c r="A7" t="s">
        <v>32</v>
      </c>
      <c r="C7" s="9">
        <v>0.43067381007986527</v>
      </c>
      <c r="D7" s="10">
        <v>8.7385363937820093E-2</v>
      </c>
      <c r="E7" s="9">
        <v>-0.21202531373546346</v>
      </c>
      <c r="F7" s="10">
        <v>-4.3020747422203583E-2</v>
      </c>
      <c r="G7" s="9">
        <v>-0.21202531373546346</v>
      </c>
      <c r="H7" s="10">
        <v>-4.3020747422203583E-2</v>
      </c>
      <c r="I7" s="9">
        <v>-0.21202531373546346</v>
      </c>
      <c r="J7" s="10">
        <v>-4.3020747422203583E-2</v>
      </c>
    </row>
    <row r="8" spans="1:10" x14ac:dyDescent="0.25">
      <c r="A8" t="s">
        <v>33</v>
      </c>
      <c r="C8" s="9">
        <v>-6.8417021776209341E-2</v>
      </c>
      <c r="D8" s="10">
        <v>-0.19943905152938113</v>
      </c>
      <c r="E8" s="9">
        <v>-8.2728657351057958E-2</v>
      </c>
      <c r="F8" s="10">
        <v>-0.24115818736400296</v>
      </c>
      <c r="G8" s="9">
        <v>4.8176611201181566E-2</v>
      </c>
      <c r="H8" s="10">
        <v>0.14043723907322292</v>
      </c>
      <c r="I8" s="9">
        <v>0.3591153230721833</v>
      </c>
      <c r="J8" s="10">
        <v>1.0468391865617352</v>
      </c>
    </row>
    <row r="9" spans="1:10" x14ac:dyDescent="0.25">
      <c r="A9" s="4" t="s">
        <v>12</v>
      </c>
      <c r="C9" s="11">
        <v>0.11020432110483737</v>
      </c>
      <c r="D9" s="12">
        <v>0.52699742485486745</v>
      </c>
      <c r="E9" s="11">
        <v>-0.40999095558566062</v>
      </c>
      <c r="F9" s="12">
        <v>-1.9605780938651911</v>
      </c>
      <c r="G9" s="11">
        <v>0.15678848816342936</v>
      </c>
      <c r="H9" s="12">
        <v>0.74976306446651897</v>
      </c>
      <c r="I9" s="11">
        <v>-0.44356628209005317</v>
      </c>
      <c r="J9" s="12">
        <v>-2.1211354152940292</v>
      </c>
    </row>
    <row r="10" spans="1:10" x14ac:dyDescent="0.25">
      <c r="A10" t="s">
        <v>13</v>
      </c>
      <c r="C10" s="9">
        <v>0.14168265815566489</v>
      </c>
      <c r="D10" s="10">
        <v>1.5809269585581625</v>
      </c>
      <c r="E10" s="9">
        <v>0.4621991400395119</v>
      </c>
      <c r="F10" s="10">
        <v>5.1573219349685679</v>
      </c>
      <c r="G10" s="9">
        <v>-0.31925188235046764</v>
      </c>
      <c r="H10" s="10">
        <v>-3.5622842904582619</v>
      </c>
      <c r="I10" s="9">
        <v>-0.39973215186868172</v>
      </c>
      <c r="J10" s="10">
        <v>-4.4603012345897142</v>
      </c>
    </row>
    <row r="11" spans="1:10" x14ac:dyDescent="0.25">
      <c r="A11" t="s">
        <v>14</v>
      </c>
      <c r="C11" s="9">
        <v>2.8876208485711539E-3</v>
      </c>
      <c r="D11" s="10">
        <v>7.2158426804506348E-2</v>
      </c>
      <c r="E11" s="9">
        <v>0.41799146210811106</v>
      </c>
      <c r="F11" s="10">
        <v>10.445140794145885</v>
      </c>
      <c r="G11" s="9">
        <v>-0.10978390219454301</v>
      </c>
      <c r="H11" s="10">
        <v>-2.7433773636652745</v>
      </c>
      <c r="I11" s="9">
        <v>-0.69947255912332351</v>
      </c>
      <c r="J11" s="10">
        <v>-17.479039702956825</v>
      </c>
    </row>
    <row r="12" spans="1:10" x14ac:dyDescent="0.25">
      <c r="A12" s="4" t="s">
        <v>34</v>
      </c>
      <c r="C12" s="11">
        <v>-0.16439815972355207</v>
      </c>
      <c r="D12" s="12">
        <v>-2.5202679780501001</v>
      </c>
      <c r="E12" s="11">
        <v>0.35103309187291554</v>
      </c>
      <c r="F12" s="12">
        <v>5.3814316545325909</v>
      </c>
      <c r="G12" s="11">
        <v>-4.0301554476990437E-2</v>
      </c>
      <c r="H12" s="12">
        <v>-0.61783366300936393</v>
      </c>
      <c r="I12" s="11">
        <v>4.6565187768686206E-2</v>
      </c>
      <c r="J12" s="12">
        <v>0.71385684500759794</v>
      </c>
    </row>
    <row r="13" spans="1:10" x14ac:dyDescent="0.25">
      <c r="A13" s="4" t="s">
        <v>25</v>
      </c>
      <c r="C13" s="11">
        <v>-0.10406230382501007</v>
      </c>
      <c r="D13" s="12">
        <v>-0.21567153835754205</v>
      </c>
      <c r="E13" s="11">
        <v>0.4405886139117785</v>
      </c>
      <c r="F13" s="12">
        <v>0.91313012159483797</v>
      </c>
      <c r="G13" s="11">
        <v>-0.10171148076566529</v>
      </c>
      <c r="H13" s="12">
        <v>-0.21079940304072409</v>
      </c>
      <c r="I13" s="11">
        <v>-0.16981534956821712</v>
      </c>
      <c r="J13" s="12">
        <v>-0.351946250773846</v>
      </c>
    </row>
    <row r="14" spans="1:10" x14ac:dyDescent="0.25">
      <c r="A14" t="s">
        <v>35</v>
      </c>
      <c r="C14" s="9">
        <v>0.11215652383635902</v>
      </c>
      <c r="D14" s="10">
        <v>0.12920314935785671</v>
      </c>
      <c r="E14" s="9">
        <v>0.38960900586389668</v>
      </c>
      <c r="F14" s="10">
        <v>0.44882552395476671</v>
      </c>
      <c r="G14" s="9">
        <v>-0.29343131553181734</v>
      </c>
      <c r="H14" s="10">
        <v>-0.33802982466044784</v>
      </c>
      <c r="I14" s="9">
        <v>0.44385932386642002</v>
      </c>
      <c r="J14" s="10">
        <v>0.51132132624815907</v>
      </c>
    </row>
    <row r="15" spans="1:10" x14ac:dyDescent="0.25">
      <c r="A15" t="s">
        <v>36</v>
      </c>
      <c r="C15" s="9">
        <v>0.19645011593766401</v>
      </c>
      <c r="D15" s="10">
        <v>0.23597103320090862</v>
      </c>
      <c r="E15" s="9">
        <v>0.50342363237016852</v>
      </c>
      <c r="F15" s="10">
        <v>0.60470004866699911</v>
      </c>
      <c r="G15" s="9">
        <v>-0.24490110539441703</v>
      </c>
      <c r="H15" s="10">
        <v>-0.29416916653947167</v>
      </c>
      <c r="I15" s="9">
        <v>-1.138425927523141</v>
      </c>
      <c r="J15" s="10">
        <v>-1.3674491412648468</v>
      </c>
    </row>
    <row r="16" spans="1:10" x14ac:dyDescent="0.25">
      <c r="A16" s="4" t="s">
        <v>37</v>
      </c>
      <c r="C16" s="11">
        <v>-0.43325269516685433</v>
      </c>
      <c r="D16" s="12">
        <v>-0.84931443918877569</v>
      </c>
      <c r="E16" s="11">
        <v>2.4466712748626711E-2</v>
      </c>
      <c r="F16" s="12">
        <v>4.7962615463684521E-2</v>
      </c>
      <c r="G16" s="11">
        <v>0.35160860893813783</v>
      </c>
      <c r="H16" s="12">
        <v>0.68926580687336081</v>
      </c>
      <c r="I16" s="11">
        <v>0.68177355027240727</v>
      </c>
      <c r="J16" s="12">
        <v>1.3364951377402283</v>
      </c>
    </row>
    <row r="17" spans="1:15" ht="15.75" thickBot="1" x14ac:dyDescent="0.3">
      <c r="A17" s="4" t="s">
        <v>38</v>
      </c>
      <c r="C17" s="13">
        <v>-0.67236773965620156</v>
      </c>
      <c r="D17" s="14">
        <v>-1.022399000793166</v>
      </c>
      <c r="E17" s="13">
        <v>-4.8194565660779308E-2</v>
      </c>
      <c r="F17" s="14">
        <v>-7.3284413973276674E-2</v>
      </c>
      <c r="G17" s="13">
        <v>0.54215863059889635</v>
      </c>
      <c r="H17" s="14">
        <v>0.82440368492267568</v>
      </c>
      <c r="I17" s="13">
        <v>-1.0504807316144609</v>
      </c>
      <c r="J17" s="14">
        <v>-1.597355713265284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5" x14ac:dyDescent="0.25">
      <c r="A22" t="s">
        <v>1</v>
      </c>
      <c r="B22">
        <f>Zoe!N$9</f>
        <v>8.7484591577955655</v>
      </c>
      <c r="C22">
        <f>Zoe!O$9-B22</f>
        <v>9.041696070940187</v>
      </c>
      <c r="E22" t="s">
        <v>1</v>
      </c>
      <c r="F22">
        <f>Zoe!N$12</f>
        <v>62.163914507172478</v>
      </c>
      <c r="G22">
        <f>Zoe!O$12-F22</f>
        <v>35.710151228100926</v>
      </c>
      <c r="I22" t="s">
        <v>1</v>
      </c>
      <c r="J22">
        <f>Zoe!N$16</f>
        <v>4.2673076842370214</v>
      </c>
      <c r="K22">
        <f>Zoe!O$16-J22</f>
        <v>4.5708850432596364</v>
      </c>
      <c r="M22" t="s">
        <v>1</v>
      </c>
      <c r="N22">
        <f>Zoe!N$17</f>
        <v>1.3000911816665628</v>
      </c>
      <c r="O22">
        <f>Zoe!O$17-N22</f>
        <v>3.2163977282777765</v>
      </c>
    </row>
    <row r="23" spans="1:15" x14ac:dyDescent="0.25">
      <c r="A23" t="s">
        <v>23</v>
      </c>
      <c r="B23">
        <f>Max!N$9</f>
        <v>5.0523833486082719</v>
      </c>
      <c r="C23">
        <f>Max!O$9-B23</f>
        <v>11.458696651874662</v>
      </c>
      <c r="E23" t="s">
        <v>23</v>
      </c>
      <c r="F23">
        <f>Max!N$12</f>
        <v>71.967024256242354</v>
      </c>
      <c r="G23">
        <f>Max!O$12-F23</f>
        <v>26.932179957686401</v>
      </c>
      <c r="I23" t="s">
        <v>23</v>
      </c>
      <c r="J23">
        <f>Max!N$16</f>
        <v>5.825374962988656</v>
      </c>
      <c r="K23">
        <f>Max!O$16-J23</f>
        <v>4.0477573878226618</v>
      </c>
      <c r="M23" t="s">
        <v>23</v>
      </c>
      <c r="N23">
        <f>Max!N$17</f>
        <v>2.5330694761237416</v>
      </c>
      <c r="O23">
        <f>Max!O$17-N23</f>
        <v>2.6486703130031986</v>
      </c>
    </row>
    <row r="24" spans="1:15" x14ac:dyDescent="0.25">
      <c r="A24" t="s">
        <v>20</v>
      </c>
      <c r="B24">
        <f>Hailey!N$9</f>
        <v>9.5144753590087578</v>
      </c>
      <c r="C24">
        <f>Hailey!O$9-B24</f>
        <v>7.9551949477371249</v>
      </c>
      <c r="E24" t="s">
        <v>20</v>
      </c>
      <c r="F24">
        <f>Hailey!N$12</f>
        <v>66.040097082533407</v>
      </c>
      <c r="G24">
        <f>Hailey!O$12-F24</f>
        <v>32.208185986683844</v>
      </c>
      <c r="I24" t="s">
        <v>20</v>
      </c>
      <c r="J24">
        <f>Hailey!N$16</f>
        <v>6.3703828869727221</v>
      </c>
      <c r="K24">
        <f>Hailey!O$16-J24</f>
        <v>3.0200362542922825</v>
      </c>
      <c r="M24" t="s">
        <v>20</v>
      </c>
      <c r="N24">
        <f>Hailey!N$17</f>
        <v>3.8611733482035353</v>
      </c>
      <c r="O24">
        <f>Hailey!O$17-N24</f>
        <v>1.7878387666355131</v>
      </c>
    </row>
    <row r="25" spans="1:15" x14ac:dyDescent="0.25">
      <c r="A25" t="s">
        <v>21</v>
      </c>
      <c r="B25">
        <f>Caleb!N$9</f>
        <v>4.8443418545241048</v>
      </c>
      <c r="C25">
        <f>Caleb!O$9-B25</f>
        <v>11.553664997185342</v>
      </c>
      <c r="E25" t="s">
        <v>21</v>
      </c>
      <c r="F25">
        <f>Caleb!N$12</f>
        <v>59.520917165851444</v>
      </c>
      <c r="G25">
        <f>Caleb!O$12-F25</f>
        <v>42.16812987656067</v>
      </c>
      <c r="I25" t="s">
        <v>21</v>
      </c>
      <c r="J25">
        <f>Caleb!N$16</f>
        <v>9</v>
      </c>
      <c r="K25">
        <f>Caleb!O$16-J25</f>
        <v>0</v>
      </c>
      <c r="M25" t="s">
        <v>21</v>
      </c>
      <c r="N25">
        <f>Caleb!N$17</f>
        <v>1.0861142044086864</v>
      </c>
      <c r="O25">
        <f>Caleb!O$17-N25</f>
        <v>2.4944382578492936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M11" sqref="M11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0.14085319209033281</v>
      </c>
      <c r="D4" s="10">
        <v>0.10486641839386418</v>
      </c>
      <c r="E4" s="9">
        <v>-0.23188576514297282</v>
      </c>
      <c r="F4" s="10">
        <v>-0.17264095549548619</v>
      </c>
      <c r="G4" s="9">
        <v>0.11125655285717251</v>
      </c>
      <c r="H4" s="10">
        <v>8.2831464788507725E-2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0.24287925920885831</v>
      </c>
      <c r="D5" s="10">
        <v>4.6689138485633851E-2</v>
      </c>
      <c r="E5" s="9">
        <v>-0.11276203403835618</v>
      </c>
      <c r="F5" s="10">
        <v>-2.1676458666284308E-2</v>
      </c>
      <c r="G5" s="9">
        <v>-0.17288393197512994</v>
      </c>
      <c r="H5" s="10">
        <v>-3.3233804599949755E-2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0.22402843883147752</v>
      </c>
      <c r="D6" s="10">
        <v>0.78764208449252848</v>
      </c>
      <c r="E6" s="9">
        <v>-0.38941518785146712</v>
      </c>
      <c r="F6" s="10">
        <v>-1.3691109570383833</v>
      </c>
      <c r="G6" s="9">
        <v>0.1723253439388529</v>
      </c>
      <c r="H6" s="10">
        <v>0.60586367435694921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0.47859081586439389</v>
      </c>
      <c r="D7" s="10">
        <v>9.710790775471756E-2</v>
      </c>
      <c r="E7" s="9">
        <v>-0.21202531373546341</v>
      </c>
      <c r="F7" s="10">
        <v>-4.3020747422203576E-2</v>
      </c>
      <c r="G7" s="9">
        <v>-0.21202531373546341</v>
      </c>
      <c r="H7" s="10">
        <v>-4.3020747422203576E-2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-0.50146741236911063</v>
      </c>
      <c r="D8" s="10">
        <v>-1.4618026698520472</v>
      </c>
      <c r="E8" s="9">
        <v>0.5928794996244886</v>
      </c>
      <c r="F8" s="10">
        <v>1.7282734911071334</v>
      </c>
      <c r="G8" s="9">
        <v>-0.13669815913108263</v>
      </c>
      <c r="H8" s="10">
        <v>-0.39848199315211463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-1.1839227367380009E-2</v>
      </c>
      <c r="D9" s="12">
        <v>-5.6615224088583105E-2</v>
      </c>
      <c r="E9" s="11">
        <v>-0.13019721849889998</v>
      </c>
      <c r="F9" s="12">
        <v>-0.62260352574482702</v>
      </c>
      <c r="G9" s="11">
        <v>0.13787371355716474</v>
      </c>
      <c r="H9" s="12">
        <v>0.65931255028269575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-6.8551984000341668E-2</v>
      </c>
      <c r="D10" s="10">
        <v>-0.76491845212077436</v>
      </c>
      <c r="E10" s="9">
        <v>0.35422668389767697</v>
      </c>
      <c r="F10" s="10">
        <v>3.952540990579287</v>
      </c>
      <c r="G10" s="9">
        <v>-0.2935265042129111</v>
      </c>
      <c r="H10" s="10">
        <v>-3.275234736573676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-0.34495885531939396</v>
      </c>
      <c r="D11" s="10">
        <v>-8.6201373440171807</v>
      </c>
      <c r="E11" s="9">
        <v>0.39429623790803808</v>
      </c>
      <c r="F11" s="10">
        <v>9.8530235492855098</v>
      </c>
      <c r="G11" s="9">
        <v>-7.9976351990567865E-2</v>
      </c>
      <c r="H11" s="10">
        <v>-1.9985199040443291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-0.45470099186395241</v>
      </c>
      <c r="D12" s="12">
        <v>-6.970688426861777</v>
      </c>
      <c r="E12" s="11">
        <v>0.37140485772085241</v>
      </c>
      <c r="F12" s="12">
        <v>5.6937363008207598</v>
      </c>
      <c r="G12" s="11">
        <v>1.5214672877836975E-2</v>
      </c>
      <c r="H12" s="12">
        <v>0.23324502485307619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-0.17465432061595287</v>
      </c>
      <c r="D13" s="12">
        <v>-0.36197513050812269</v>
      </c>
      <c r="E13" s="11">
        <v>8.9430295973391721E-2</v>
      </c>
      <c r="F13" s="12">
        <v>0.18534636270195826</v>
      </c>
      <c r="G13" s="11">
        <v>4.5110205060365526E-2</v>
      </c>
      <c r="H13" s="12">
        <v>9.3491946299337769E-2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0.39630949859136</v>
      </c>
      <c r="D14" s="10">
        <v>0.4565444219111694</v>
      </c>
      <c r="E14" s="9">
        <v>-0.11260503805413272</v>
      </c>
      <c r="F14" s="10">
        <v>-0.12971983307348878</v>
      </c>
      <c r="G14" s="9">
        <v>-0.22239751851113368</v>
      </c>
      <c r="H14" s="10">
        <v>-0.25619962903750015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-0.11684331888716201</v>
      </c>
      <c r="D15" s="10">
        <v>-0.14034931233726367</v>
      </c>
      <c r="E15" s="9">
        <v>0.38090528362280085</v>
      </c>
      <c r="F15" s="10">
        <v>0.45753403045421615</v>
      </c>
      <c r="G15" s="9">
        <v>-0.2398424705257784</v>
      </c>
      <c r="H15" s="10">
        <v>-0.28809285912249072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-0.59375355028390009</v>
      </c>
      <c r="D16" s="12">
        <v>-1.1639476665725192</v>
      </c>
      <c r="E16" s="11">
        <v>0.33187528275464101</v>
      </c>
      <c r="F16" s="12">
        <v>0.65058214939625891</v>
      </c>
      <c r="G16" s="11">
        <v>0.37326917227199968</v>
      </c>
      <c r="H16" s="12">
        <v>0.73172746817549505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-1.209991536925844</v>
      </c>
      <c r="D17" s="14">
        <v>-1.839907040979877</v>
      </c>
      <c r="E17" s="13">
        <v>9.7270334954472445E-2</v>
      </c>
      <c r="F17" s="14">
        <v>0.14790878175553157</v>
      </c>
      <c r="G17" s="13">
        <v>0.13104745183311997</v>
      </c>
      <c r="H17" s="14">
        <v>0.19927009567588883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5" x14ac:dyDescent="0.25">
      <c r="A22" t="s">
        <v>16</v>
      </c>
      <c r="B22">
        <f>Maddie!P$9</f>
        <v>7.690796596992481</v>
      </c>
      <c r="C22">
        <f>Maddie!Q$9-B22</f>
        <v>9.9897958946594727</v>
      </c>
      <c r="E22" t="s">
        <v>16</v>
      </c>
      <c r="F22">
        <f>Maddie!P$12</f>
        <v>56.142114131970175</v>
      </c>
      <c r="G22">
        <f>Maddie!Q$12-F22</f>
        <v>37.685685782995279</v>
      </c>
      <c r="I22" t="s">
        <v>16</v>
      </c>
      <c r="J22">
        <f>Maddie!P$16</f>
        <v>4.2788907550015347</v>
      </c>
      <c r="K22">
        <f>Maddie!Q$16-J22</f>
        <v>4.4622622063329365</v>
      </c>
      <c r="M22" t="s">
        <v>16</v>
      </c>
      <c r="N22">
        <f>Maddie!P$17</f>
        <v>0.25346100486448186</v>
      </c>
      <c r="O22">
        <f>Maddie!Q$17-N22</f>
        <v>3.6746420015085137</v>
      </c>
    </row>
    <row r="23" spans="1:15" x14ac:dyDescent="0.25">
      <c r="A23" t="s">
        <v>21</v>
      </c>
      <c r="B23">
        <f>Caleb!P$9</f>
        <v>6.9945298594113465</v>
      </c>
      <c r="C23">
        <f>Caleb!Q$9-B23</f>
        <v>10.250352766509252</v>
      </c>
      <c r="E23" t="s">
        <v>21</v>
      </c>
      <c r="F23">
        <f>Caleb!P$12</f>
        <v>73.520804319641982</v>
      </c>
      <c r="G23">
        <f>Caleb!Q$12-F23</f>
        <v>27.125178259704285</v>
      </c>
      <c r="I23" t="s">
        <v>21</v>
      </c>
      <c r="J23">
        <f>Caleb!P$16</f>
        <v>6.3983991784251222</v>
      </c>
      <c r="K23">
        <f>Caleb!Q$16-J23</f>
        <v>3.8953815807811454</v>
      </c>
      <c r="M23" t="s">
        <v>21</v>
      </c>
      <c r="N23">
        <f>Caleb!P$17</f>
        <v>2.7180445917066409</v>
      </c>
      <c r="O23">
        <f>Caleb!Q$17-N23</f>
        <v>2.721106473295011</v>
      </c>
    </row>
    <row r="24" spans="1:15" x14ac:dyDescent="0.25">
      <c r="A24" t="s">
        <v>2</v>
      </c>
      <c r="B24">
        <f>Matt!P$9</f>
        <v>9.2894566968083065</v>
      </c>
      <c r="C24">
        <f>Matt!Q$9-B24</f>
        <v>8.2243312437703882</v>
      </c>
      <c r="E24" t="s">
        <v>2</v>
      </c>
      <c r="F24">
        <f>Matt!P$12</f>
        <v>67.767087659900213</v>
      </c>
      <c r="G24">
        <f>Matt!Q$12-F24</f>
        <v>30.275461179307484</v>
      </c>
      <c r="I24" t="s">
        <v>2</v>
      </c>
      <c r="J24">
        <f>Matt!P$16</f>
        <v>6.2184849135685702</v>
      </c>
      <c r="K24">
        <f>Matt!Q$16-J24</f>
        <v>3.0196954544364143</v>
      </c>
      <c r="M24" t="s">
        <v>2</v>
      </c>
      <c r="N24">
        <f>Matt!P$17</f>
        <v>2.7203758619291243</v>
      </c>
      <c r="O24">
        <f>Matt!Q$17-N24</f>
        <v>2.8191665606907623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15" zoomScaleNormal="115" workbookViewId="0">
      <selection activeCell="Q20" sqref="Q20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-0.50425860326404337</v>
      </c>
      <c r="F4" s="10">
        <v>-0.3754248866059034</v>
      </c>
      <c r="G4" s="9">
        <v>-8.5159437816776123E-2</v>
      </c>
      <c r="H4" s="10">
        <v>-6.3401937178342582E-2</v>
      </c>
      <c r="I4" s="9">
        <v>0.16732527576817063</v>
      </c>
      <c r="J4" s="10">
        <v>0.1245751133940966</v>
      </c>
      <c r="K4" s="9">
        <v>-0.24602047230614146</v>
      </c>
      <c r="L4" s="10">
        <v>-0.18316436709340705</v>
      </c>
      <c r="M4" s="9">
        <v>-0.18417497765694235</v>
      </c>
      <c r="N4" s="10">
        <v>-0.13711986202106854</v>
      </c>
      <c r="O4" s="9">
        <v>-0.50425860326404337</v>
      </c>
      <c r="P4" s="10">
        <v>-0.3754248866059034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-5.9116272676933979E-2</v>
      </c>
      <c r="F5" s="10">
        <v>-1.1364032691628032E-2</v>
      </c>
      <c r="G5" s="9">
        <v>-0.17288393197512977</v>
      </c>
      <c r="H5" s="10">
        <v>-3.3233804599949741E-2</v>
      </c>
      <c r="I5" s="9">
        <v>-0.17288393197512977</v>
      </c>
      <c r="J5" s="10">
        <v>-3.3233804599949741E-2</v>
      </c>
      <c r="K5" s="9">
        <v>-0.17288393197512977</v>
      </c>
      <c r="L5" s="10">
        <v>-3.3233804599949741E-2</v>
      </c>
      <c r="M5" s="9">
        <v>-0.17288393197512977</v>
      </c>
      <c r="N5" s="10">
        <v>-3.3233804599949741E-2</v>
      </c>
      <c r="O5" s="9">
        <v>-0.17288393197512977</v>
      </c>
      <c r="P5" s="10">
        <v>-3.3233804599949741E-2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-0.72573985274861252</v>
      </c>
      <c r="F6" s="10">
        <v>-2.5515655664065666</v>
      </c>
      <c r="G6" s="9">
        <v>-0.15228324499026963</v>
      </c>
      <c r="H6" s="10">
        <v>-0.53539940350005821</v>
      </c>
      <c r="I6" s="9">
        <v>-0.91465151829256275</v>
      </c>
      <c r="J6" s="10">
        <v>-3.2157436449134709</v>
      </c>
      <c r="K6" s="9">
        <v>-0.62454451756548279</v>
      </c>
      <c r="L6" s="10">
        <v>-2.1957816973571642</v>
      </c>
      <c r="M6" s="9">
        <v>-0.50603401528125447</v>
      </c>
      <c r="N6" s="10">
        <v>-1.7791209397306611</v>
      </c>
      <c r="O6" s="9">
        <v>-1.1990807574638258</v>
      </c>
      <c r="P6" s="10">
        <v>-4.2157436449134709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-0.21202531373546338</v>
      </c>
      <c r="F7" s="10">
        <v>-4.3020747422203555E-2</v>
      </c>
      <c r="G7" s="9">
        <v>-0.21202531373546338</v>
      </c>
      <c r="H7" s="10">
        <v>-4.3020747422203555E-2</v>
      </c>
      <c r="I7" s="9">
        <v>-0.21202531373546338</v>
      </c>
      <c r="J7" s="10">
        <v>-4.3020747422203555E-2</v>
      </c>
      <c r="K7" s="9">
        <v>-0.21202531373546338</v>
      </c>
      <c r="L7" s="10">
        <v>-4.3020747422203555E-2</v>
      </c>
      <c r="M7" s="9">
        <v>-0.21202531373546338</v>
      </c>
      <c r="N7" s="10">
        <v>-4.3020747422203555E-2</v>
      </c>
      <c r="O7" s="9">
        <v>-0.21202531373546338</v>
      </c>
      <c r="P7" s="10">
        <v>-4.3020747422203555E-2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0.97690070156091713</v>
      </c>
      <c r="F8" s="10">
        <v>2.8477145642934918</v>
      </c>
      <c r="G8" s="9">
        <v>0.15763487588035516</v>
      </c>
      <c r="H8" s="10">
        <v>0.45951357304567564</v>
      </c>
      <c r="I8" s="9">
        <v>1.1674636875169921</v>
      </c>
      <c r="J8" s="10">
        <v>3.4032152304873851</v>
      </c>
      <c r="K8" s="9">
        <v>0.23040566066178583</v>
      </c>
      <c r="L8" s="10">
        <v>0.6716440621998232</v>
      </c>
      <c r="M8" s="9">
        <v>0.74390512269534848</v>
      </c>
      <c r="N8" s="10">
        <v>2.1685207605718775</v>
      </c>
      <c r="O8" s="9">
        <v>0.82441641943403998</v>
      </c>
      <c r="P8" s="10">
        <v>2.4032152304873851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-0.40956759810615306</v>
      </c>
      <c r="F9" s="12">
        <v>-1.9585535970101038</v>
      </c>
      <c r="G9" s="11">
        <v>-1.2495047785443762</v>
      </c>
      <c r="H9" s="12">
        <v>-5.9751359478029862</v>
      </c>
      <c r="I9" s="11">
        <v>0.47212226759140608</v>
      </c>
      <c r="J9" s="12">
        <v>2.2576902315892049</v>
      </c>
      <c r="K9" s="11">
        <v>-0.34867561808209152</v>
      </c>
      <c r="L9" s="12">
        <v>-1.6673679488859499</v>
      </c>
      <c r="M9" s="11">
        <v>0.37492132155818897</v>
      </c>
      <c r="N9" s="12">
        <v>1.7928749889615379</v>
      </c>
      <c r="O9" s="11">
        <v>0.47212226759140569</v>
      </c>
      <c r="P9" s="12">
        <v>2.2576902315892031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0.55916905067301381</v>
      </c>
      <c r="F10" s="10">
        <v>6.239334002536129</v>
      </c>
      <c r="G10" s="9">
        <v>7.5204012159001757E-2</v>
      </c>
      <c r="H10" s="10">
        <v>0.83914327809460332</v>
      </c>
      <c r="I10" s="9">
        <v>-0.42213714935902724</v>
      </c>
      <c r="J10" s="10">
        <v>-4.7103012345897071</v>
      </c>
      <c r="K10" s="9">
        <v>-1.0494770790887198</v>
      </c>
      <c r="L10" s="10">
        <v>-11.710301234589707</v>
      </c>
      <c r="M10" s="9">
        <v>0.28184757171425873</v>
      </c>
      <c r="N10" s="10">
        <v>3.1449185816211411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0.50917404229903607</v>
      </c>
      <c r="F11" s="10">
        <v>12.723691851778185</v>
      </c>
      <c r="G11" s="9">
        <v>-0.15784303942289024</v>
      </c>
      <c r="H11" s="10">
        <v>-3.9443216419611531</v>
      </c>
      <c r="I11" s="9">
        <v>0.28590324223698504</v>
      </c>
      <c r="J11" s="10">
        <v>7.1444033895020453</v>
      </c>
      <c r="K11" s="9">
        <v>-1.2733401883975479</v>
      </c>
      <c r="L11" s="10">
        <v>-31.819352193410609</v>
      </c>
      <c r="M11" s="9">
        <v>0.52653228352474601</v>
      </c>
      <c r="N11" s="10">
        <v>13.157454954562311</v>
      </c>
      <c r="O11" s="9">
        <v>-1.1947550277470869</v>
      </c>
      <c r="P11" s="10">
        <v>-29.855596610497926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0.42895178391562322</v>
      </c>
      <c r="F12" s="12">
        <v>6.5759461477422718</v>
      </c>
      <c r="G12" s="11">
        <v>5.8327743817199317E-2</v>
      </c>
      <c r="H12" s="12">
        <v>0.89417999095361722</v>
      </c>
      <c r="I12" s="11">
        <v>0.50423441344055564</v>
      </c>
      <c r="J12" s="12">
        <v>7.730049093992676</v>
      </c>
      <c r="K12" s="11">
        <v>-0.64751508190606499</v>
      </c>
      <c r="L12" s="12">
        <v>-9.9265802547700375</v>
      </c>
      <c r="M12" s="11">
        <v>0.41438908672809338</v>
      </c>
      <c r="N12" s="12">
        <v>6.352696085469745</v>
      </c>
      <c r="O12" s="11">
        <v>-0.66991329656344512</v>
      </c>
      <c r="P12" s="12">
        <v>-10.269950906007324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-3.3842168232159422E-2</v>
      </c>
      <c r="F13" s="12">
        <v>-7.0138678615631278E-2</v>
      </c>
      <c r="G13" s="11">
        <v>-7.3350363381275013E-2</v>
      </c>
      <c r="H13" s="12">
        <v>-0.15202032943770227</v>
      </c>
      <c r="I13" s="11">
        <v>0.14442016279841283</v>
      </c>
      <c r="J13" s="12">
        <v>0.29931413716303368</v>
      </c>
      <c r="K13" s="11">
        <v>-0.8299229502297768</v>
      </c>
      <c r="L13" s="12">
        <v>-1.7200345640557257</v>
      </c>
      <c r="M13" s="11">
        <v>0.11558249270405467</v>
      </c>
      <c r="N13" s="12">
        <v>0.23954739701516914</v>
      </c>
      <c r="O13" s="11">
        <v>-1.0618389548568659</v>
      </c>
      <c r="P13" s="12">
        <v>-2.2006858628369663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-0.74508351928249117</v>
      </c>
      <c r="F14" s="10">
        <v>-0.85832846751198311</v>
      </c>
      <c r="G14" s="9">
        <v>-0.61511578140317102</v>
      </c>
      <c r="H14" s="10">
        <v>-0.70860698476145534</v>
      </c>
      <c r="I14" s="9">
        <v>-1.0752516087162232</v>
      </c>
      <c r="J14" s="10">
        <v>-1.2386786737518409</v>
      </c>
      <c r="K14" s="9">
        <v>-0.20718821866899859</v>
      </c>
      <c r="L14" s="10">
        <v>-0.23867867375184093</v>
      </c>
      <c r="M14" s="9">
        <v>0.51785868371226651</v>
      </c>
      <c r="N14" s="10">
        <v>0.59656781941246684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0.74478264598091748</v>
      </c>
      <c r="F15" s="10">
        <v>0.89461454193282508</v>
      </c>
      <c r="G15" s="9">
        <v>0.20824642190789253</v>
      </c>
      <c r="H15" s="10">
        <v>0.25014046493915276</v>
      </c>
      <c r="I15" s="9">
        <v>-0.20165809227142953</v>
      </c>
      <c r="J15" s="10">
        <v>-0.24222672590182048</v>
      </c>
      <c r="K15" s="9">
        <v>-1.4504349862370798</v>
      </c>
      <c r="L15" s="10">
        <v>-1.7422267259018205</v>
      </c>
      <c r="M15" s="9">
        <v>0.28253168455979638</v>
      </c>
      <c r="N15" s="10">
        <v>0.33937008995567775</v>
      </c>
      <c r="O15" s="9">
        <v>-1.4504349862370798</v>
      </c>
      <c r="P15" s="10">
        <v>-1.7422267259018205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-0.19972012026335845</v>
      </c>
      <c r="F16" s="12">
        <v>-0.3915155839269806</v>
      </c>
      <c r="G16" s="11">
        <v>0.22391298585070346</v>
      </c>
      <c r="H16" s="12">
        <v>0.4389413709974388</v>
      </c>
      <c r="I16" s="11" t="e">
        <v>#NUM!</v>
      </c>
      <c r="J16" s="12" t="e">
        <v>#NUM!</v>
      </c>
      <c r="K16" s="11">
        <v>-0.8485879101332694</v>
      </c>
      <c r="L16" s="12">
        <v>-1.6635048622597717</v>
      </c>
      <c r="M16" s="11">
        <v>-1.1084116616447024</v>
      </c>
      <c r="N16" s="12">
        <v>-2.1728428681500089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0.47158999843669402</v>
      </c>
      <c r="F17" s="14">
        <v>0.71709737803938012</v>
      </c>
      <c r="G17" s="13">
        <v>0.68713144762941925</v>
      </c>
      <c r="H17" s="14">
        <v>1.044848620829276</v>
      </c>
      <c r="I17" s="13">
        <v>1.3608561112686171</v>
      </c>
      <c r="J17" s="14">
        <v>2.0693109534013834</v>
      </c>
      <c r="K17" s="13" t="e">
        <v>#NUM!</v>
      </c>
      <c r="L17" s="14" t="e">
        <v>#NUM!</v>
      </c>
      <c r="M17" s="13">
        <v>0.29795770566308127</v>
      </c>
      <c r="N17" s="14">
        <v>0.45307298756529324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7.960306489668791</v>
      </c>
      <c r="C21">
        <f>Team!K$9-B21</f>
        <v>9.564006557483971</v>
      </c>
      <c r="E21" t="s">
        <v>53</v>
      </c>
      <c r="F21">
        <f>Team!J$12</f>
        <v>65.376279489613225</v>
      </c>
      <c r="G21">
        <f>Team!K$12-F21</f>
        <v>33.271962369609611</v>
      </c>
      <c r="I21" t="s">
        <v>53</v>
      </c>
      <c r="J21">
        <f>Team!J$16</f>
        <v>5.3650210411758135</v>
      </c>
      <c r="K21">
        <f>Team!K$16-J21</f>
        <v>4.065351261274774</v>
      </c>
      <c r="M21" t="s">
        <v>53</v>
      </c>
      <c r="N21">
        <f>Team!J$17</f>
        <v>2.4100940797491601</v>
      </c>
      <c r="O21">
        <f>Team!K$17-N21</f>
        <v>3.041189933698913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5.0550378225036265</v>
      </c>
      <c r="C23">
        <f>Ben!S$9-B23</f>
        <v>11.457436697794131</v>
      </c>
      <c r="E23" t="s">
        <v>19</v>
      </c>
      <c r="F23">
        <f>Ben!R$12</f>
        <v>77.970062756047966</v>
      </c>
      <c r="G23">
        <f>Ben!S$12-F23</f>
        <v>17.319180938204653</v>
      </c>
      <c r="I23" t="s">
        <v>19</v>
      </c>
      <c r="J23">
        <f>Ben!R$16</f>
        <v>4.9204148014528828</v>
      </c>
      <c r="K23">
        <f>Ben!S$16-J23</f>
        <v>3.3038737228453021</v>
      </c>
      <c r="M23" t="s">
        <v>19</v>
      </c>
      <c r="N23">
        <f>Ben!R$17</f>
        <v>3.4482040539215681</v>
      </c>
      <c r="O23">
        <f>Ben!S$17-N23</f>
        <v>2.3991647414328572</v>
      </c>
    </row>
    <row r="24" spans="1:16" x14ac:dyDescent="0.25">
      <c r="A24" t="s">
        <v>17</v>
      </c>
      <c r="B24">
        <f>Lucas!R$9</f>
        <v>0.27266705337892194</v>
      </c>
      <c r="C24">
        <f>Lucas!S$9-B24</f>
        <v>12.989013534457779</v>
      </c>
      <c r="E24" t="s">
        <v>17</v>
      </c>
      <c r="F24">
        <f>Lucas!R$12</f>
        <v>55.638029728782882</v>
      </c>
      <c r="G24">
        <f>Lucas!S$12-F24</f>
        <v>42.586549977571735</v>
      </c>
      <c r="I24" t="s">
        <v>17</v>
      </c>
      <c r="J24">
        <f>Lucas!R$16</f>
        <v>5.9999999999999991</v>
      </c>
      <c r="K24">
        <f>Lucas!S$16-J24</f>
        <v>3.0000000000000009</v>
      </c>
      <c r="M24" t="s">
        <v>17</v>
      </c>
      <c r="N24">
        <f>Lucas!R$17</f>
        <v>2.9574225587184171</v>
      </c>
      <c r="O24">
        <f>Lucas!S$17-N24</f>
        <v>4.0362302174189502</v>
      </c>
    </row>
    <row r="25" spans="1:16" x14ac:dyDescent="0.25">
      <c r="A25" t="s">
        <v>1</v>
      </c>
      <c r="B25">
        <f>Zoe!R$9</f>
        <v>12.219643848264276</v>
      </c>
      <c r="C25">
        <f>Zoe!S$9-B25</f>
        <v>4.6310818182161171</v>
      </c>
      <c r="E25" t="s">
        <v>1</v>
      </c>
      <c r="F25">
        <f>Zoe!R$12</f>
        <v>70.892700858786682</v>
      </c>
      <c r="G25">
        <f>Zoe!S$12-F25</f>
        <v>38.530261780125414</v>
      </c>
      <c r="I25" t="s">
        <v>1</v>
      </c>
      <c r="J25">
        <f>Zoe!R$16</f>
        <v>4.2405781911033671</v>
      </c>
      <c r="K25">
        <f>Zoe!S$16-J25</f>
        <v>3.7641746148481481</v>
      </c>
      <c r="M25" t="s">
        <v>1</v>
      </c>
      <c r="N25">
        <f>Zoe!R$17</f>
        <v>3.8974609594187606</v>
      </c>
      <c r="O25">
        <f>Zoe!S$17-N25</f>
        <v>0.97260214949029988</v>
      </c>
    </row>
    <row r="26" spans="1:16" x14ac:dyDescent="0.25">
      <c r="A26" t="s">
        <v>16</v>
      </c>
      <c r="B26">
        <f>Maddie!R$9</f>
        <v>5.4451446255233664</v>
      </c>
      <c r="C26">
        <f>Maddie!S$9-B26</f>
        <v>11.259594388002959</v>
      </c>
      <c r="E26" t="s">
        <v>16</v>
      </c>
      <c r="F26">
        <f>Maddie!R$12</f>
        <v>54.812348938375465</v>
      </c>
      <c r="G26">
        <f>Maddie!S$12-F26</f>
        <v>31.211927064773306</v>
      </c>
      <c r="I26" t="s">
        <v>16</v>
      </c>
      <c r="J26">
        <f>Maddie!R$16</f>
        <v>5</v>
      </c>
      <c r="K26">
        <f>Maddie!S$16-J26</f>
        <v>0</v>
      </c>
      <c r="M26" t="s">
        <v>16</v>
      </c>
      <c r="N26" t="e">
        <f>Maddie!R$17</f>
        <v>#NUM!</v>
      </c>
      <c r="O26" t="e">
        <f>Maddie!S$17-N26</f>
        <v>#NUM!</v>
      </c>
    </row>
    <row r="27" spans="1:16" x14ac:dyDescent="0.25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85</v>
      </c>
      <c r="G27">
        <f>Matt!S$12-F27</f>
        <v>14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6</v>
      </c>
      <c r="O27">
        <f>Matt!S$17-N27</f>
        <v>0</v>
      </c>
    </row>
    <row r="28" spans="1:16" x14ac:dyDescent="0.25">
      <c r="A28" t="s">
        <v>21</v>
      </c>
      <c r="B28">
        <f>Caleb!R$9</f>
        <v>15</v>
      </c>
      <c r="C28">
        <f>Caleb!S$9-B28</f>
        <v>0</v>
      </c>
      <c r="E28" t="s">
        <v>21</v>
      </c>
      <c r="F28">
        <f>Caleb!R$12</f>
        <v>74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 t="e">
        <f>Caleb!R$17</f>
        <v>#NUM!</v>
      </c>
      <c r="O28" t="e">
        <f>Caleb!S$17-N28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D1" zoomScale="145" zoomScaleNormal="145" workbookViewId="0">
      <selection activeCell="L12" sqref="L12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51</v>
      </c>
      <c r="K2" s="21"/>
    </row>
    <row r="3" spans="3:11" ht="18.75" x14ac:dyDescent="0.3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25">
      <c r="C4">
        <v>0.37542488660590317</v>
      </c>
      <c r="D4">
        <v>0.74450863936836142</v>
      </c>
      <c r="G4" s="3" t="s">
        <v>29</v>
      </c>
      <c r="J4">
        <f t="shared" ref="J4:J17" si="0">(C4-D4)</f>
        <v>-0.36908375276245808</v>
      </c>
      <c r="K4">
        <f t="shared" ref="K4:K17" si="1">(C4+D4)</f>
        <v>1.1199335259742642</v>
      </c>
    </row>
    <row r="5" spans="3:11" x14ac:dyDescent="0.25">
      <c r="C5">
        <v>3.3233804599949721E-2</v>
      </c>
      <c r="D5">
        <v>0.19223188771950525</v>
      </c>
      <c r="G5" s="3" t="s">
        <v>30</v>
      </c>
      <c r="J5">
        <f t="shared" si="0"/>
        <v>-0.15899808311955535</v>
      </c>
      <c r="K5">
        <f t="shared" si="1"/>
        <v>0.22546569231945476</v>
      </c>
    </row>
    <row r="6" spans="3:11" x14ac:dyDescent="0.25">
      <c r="C6">
        <v>5.21574364491347</v>
      </c>
      <c r="D6">
        <v>3.5158129414320545</v>
      </c>
      <c r="G6" s="3" t="s">
        <v>31</v>
      </c>
      <c r="J6">
        <f t="shared" si="0"/>
        <v>1.6999307034814111</v>
      </c>
      <c r="K6">
        <f t="shared" si="1"/>
        <v>8.7315565863455191</v>
      </c>
    </row>
    <row r="7" spans="3:11" x14ac:dyDescent="0.25">
      <c r="C7">
        <v>4.3020747422203541E-2</v>
      </c>
      <c r="D7">
        <v>0.20290382626613648</v>
      </c>
      <c r="G7" s="3" t="s">
        <v>32</v>
      </c>
      <c r="J7">
        <f t="shared" si="0"/>
        <v>-0.15988307884393296</v>
      </c>
      <c r="K7">
        <f t="shared" si="1"/>
        <v>0.24592457368834</v>
      </c>
    </row>
    <row r="8" spans="3:11" x14ac:dyDescent="0.25">
      <c r="C8">
        <v>2.5967847695126149</v>
      </c>
      <c r="D8">
        <v>2.9150501783275815</v>
      </c>
      <c r="G8" s="3" t="s">
        <v>33</v>
      </c>
      <c r="J8">
        <f t="shared" si="0"/>
        <v>-0.31826540881496879</v>
      </c>
      <c r="K8">
        <f t="shared" si="1"/>
        <v>5.5118349478401942</v>
      </c>
    </row>
    <row r="9" spans="3:11" x14ac:dyDescent="0.25">
      <c r="C9" s="4">
        <v>12.742309768410786</v>
      </c>
      <c r="D9" s="4">
        <v>4.7820032787419864</v>
      </c>
      <c r="E9" s="4"/>
      <c r="F9" s="4"/>
      <c r="G9" s="15" t="s">
        <v>12</v>
      </c>
      <c r="H9" s="4"/>
      <c r="I9" s="4"/>
      <c r="J9" s="4">
        <f t="shared" si="0"/>
        <v>7.960306489668791</v>
      </c>
      <c r="K9" s="4">
        <f t="shared" si="1"/>
        <v>17.524313047152763</v>
      </c>
    </row>
    <row r="10" spans="3:11" x14ac:dyDescent="0.25">
      <c r="C10">
        <v>22.710301234589711</v>
      </c>
      <c r="D10">
        <v>11.158224860668682</v>
      </c>
      <c r="G10" s="3" t="s">
        <v>13</v>
      </c>
      <c r="J10">
        <f t="shared" si="0"/>
        <v>11.552076373921018</v>
      </c>
      <c r="K10">
        <f t="shared" si="1"/>
        <v>33.868526095258382</v>
      </c>
    </row>
    <row r="11" spans="3:11" x14ac:dyDescent="0.25">
      <c r="C11">
        <v>102.8555966104979</v>
      </c>
      <c r="D11">
        <v>24.988885518059472</v>
      </c>
      <c r="G11" s="3" t="s">
        <v>14</v>
      </c>
      <c r="J11">
        <f t="shared" si="0"/>
        <v>77.866711092438393</v>
      </c>
      <c r="K11">
        <f t="shared" si="1"/>
        <v>127.84448212855732</v>
      </c>
    </row>
    <row r="12" spans="3:11" x14ac:dyDescent="0.25">
      <c r="C12" s="4">
        <v>69.26995090600731</v>
      </c>
      <c r="D12" s="4">
        <v>15.330268795515234</v>
      </c>
      <c r="E12" s="4"/>
      <c r="F12" s="4"/>
      <c r="G12" s="15" t="s">
        <v>34</v>
      </c>
      <c r="H12" s="4"/>
      <c r="I12" s="4"/>
      <c r="J12" s="4">
        <f t="shared" si="0"/>
        <v>65.376279489613225</v>
      </c>
      <c r="K12" s="4">
        <f t="shared" si="1"/>
        <v>98.648241859222836</v>
      </c>
    </row>
    <row r="13" spans="3:11" x14ac:dyDescent="0.25">
      <c r="C13" s="4">
        <v>8.2006858628369645</v>
      </c>
      <c r="D13" s="4">
        <v>2.0725231945682521</v>
      </c>
      <c r="E13" s="4"/>
      <c r="F13" s="4"/>
      <c r="G13" s="15" t="s">
        <v>25</v>
      </c>
      <c r="H13" s="4"/>
      <c r="I13" s="4"/>
      <c r="J13" s="4">
        <f t="shared" si="0"/>
        <v>6.1281626682687076</v>
      </c>
      <c r="K13" s="4">
        <f t="shared" si="1"/>
        <v>10.273209057405211</v>
      </c>
    </row>
    <row r="14" spans="3:11" x14ac:dyDescent="0.25">
      <c r="C14">
        <v>1.2386786737518403</v>
      </c>
      <c r="D14">
        <v>1.151989602908605</v>
      </c>
      <c r="G14" s="3" t="s">
        <v>35</v>
      </c>
      <c r="J14">
        <f t="shared" si="0"/>
        <v>5.9087032477810331E-3</v>
      </c>
      <c r="K14">
        <f t="shared" si="1"/>
        <v>1.1529521895634494</v>
      </c>
    </row>
    <row r="15" spans="3:11" x14ac:dyDescent="0.25">
      <c r="C15">
        <v>1.7422267259018205</v>
      </c>
      <c r="D15">
        <v>1.2011753318373455</v>
      </c>
      <c r="G15" s="3" t="s">
        <v>36</v>
      </c>
      <c r="J15">
        <f t="shared" si="0"/>
        <v>0.54105139406447433</v>
      </c>
      <c r="K15">
        <f t="shared" si="1"/>
        <v>2.9434020577391644</v>
      </c>
    </row>
    <row r="16" spans="3:11" x14ac:dyDescent="0.25">
      <c r="C16" s="4">
        <v>6.6635048622597726</v>
      </c>
      <c r="D16" s="4">
        <v>1.9603211905275919</v>
      </c>
      <c r="E16" s="4"/>
      <c r="F16" s="4"/>
      <c r="G16" s="15" t="s">
        <v>37</v>
      </c>
      <c r="H16" s="4"/>
      <c r="I16" s="4"/>
      <c r="J16" s="4">
        <f t="shared" si="0"/>
        <v>5.3650210411758135</v>
      </c>
      <c r="K16" s="4">
        <f t="shared" si="1"/>
        <v>9.4303723024505874</v>
      </c>
    </row>
    <row r="17" spans="3:11" x14ac:dyDescent="0.25">
      <c r="C17" s="4">
        <v>3.9306890465986166</v>
      </c>
      <c r="D17" s="4">
        <v>1.5205949668494567</v>
      </c>
      <c r="E17" s="4"/>
      <c r="F17" s="4"/>
      <c r="G17" s="15" t="s">
        <v>38</v>
      </c>
      <c r="H17" s="4"/>
      <c r="I17" s="4"/>
      <c r="J17" s="4">
        <f t="shared" si="0"/>
        <v>2.4100940797491601</v>
      </c>
      <c r="K17" s="4">
        <f t="shared" si="1"/>
        <v>5.4512840134480731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2" sqref="M22"/>
    </sheetView>
  </sheetViews>
  <sheetFormatPr defaultRowHeight="15" x14ac:dyDescent="0.25"/>
  <cols>
    <col min="1" max="1" width="16.140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0.22967066528305596</v>
      </c>
      <c r="D4" s="8">
        <v>0.42062102989685907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-0.19095036461380313</v>
      </c>
      <c r="M4" s="8">
        <f t="shared" ref="M4:M16" si="1">(C4+D4)</f>
        <v>0.65029169517991514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0.14302734752348537</v>
      </c>
      <c r="D5" s="8">
        <v>0.35010073605161346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-0.20707338852812812</v>
      </c>
      <c r="M5" s="8">
        <f t="shared" si="1"/>
        <v>0.49312808357509891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7.6228372971454812</v>
      </c>
      <c r="D6" s="8">
        <v>2.6407846268265485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4.9820526703189323</v>
      </c>
      <c r="M6" s="8">
        <f t="shared" si="1"/>
        <v>10.26362192397203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1.4478397082644132</v>
      </c>
      <c r="D8" s="8">
        <v>1.6844280523014787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-0.2365883440370653</v>
      </c>
      <c r="M8" s="8">
        <f t="shared" si="1"/>
        <v>3.1322677605658922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12.469847966328004</v>
      </c>
      <c r="D9" s="6">
        <v>4.8949111422547196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7.5749368240732879</v>
      </c>
      <c r="M9" s="6">
        <f t="shared" si="1"/>
        <v>17.364759108582728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27.768414610365458</v>
      </c>
      <c r="D10" s="8">
        <v>5.0993803736942143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22.669034236671244</v>
      </c>
      <c r="M10" s="8">
        <f t="shared" si="1"/>
        <v>32.867794984059671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115.82042704303993</v>
      </c>
      <c r="D11" s="8">
        <v>11.216074043347028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104.60435299969292</v>
      </c>
      <c r="M11" s="8">
        <f t="shared" si="1"/>
        <v>127.03650108638699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75.94382995982825</v>
      </c>
      <c r="D12" s="6">
        <v>7.4107682326497297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78.139794720214923</v>
      </c>
      <c r="M12" s="6">
        <f t="shared" si="1"/>
        <v>98.687561132097613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9.0354140634153861</v>
      </c>
      <c r="D13" s="6">
        <v>2.3439880135704478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6.6914260498449378</v>
      </c>
      <c r="M13" s="6">
        <f t="shared" si="1"/>
        <v>11.379402076985834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1.531163426573684</v>
      </c>
      <c r="D14" s="8">
        <v>0.88515059601365609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0.32434595597062865</v>
      </c>
      <c r="M14" s="8">
        <f t="shared" si="1"/>
        <v>1.1849420828187793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2.3729981689517059</v>
      </c>
      <c r="D15" s="8">
        <v>0.62904829126111428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1.743949877690592</v>
      </c>
      <c r="M15" s="8">
        <f t="shared" si="1"/>
        <v>3.0020464602128207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7.4434835759791333</v>
      </c>
      <c r="D16" s="6">
        <v>1.5316823468140262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6.1433182614956383</v>
      </c>
      <c r="M16" s="6">
        <f t="shared" si="1"/>
        <v>10.094955708242869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.75" thickBot="1" x14ac:dyDescent="0.3">
      <c r="A17" s="4" t="s">
        <v>38</v>
      </c>
      <c r="B17" s="4"/>
      <c r="C17" s="18">
        <v>1.8299495828809145</v>
      </c>
      <c r="D17" s="19">
        <v>0.37567708574879943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1.4542724971321148</v>
      </c>
      <c r="M17" s="19">
        <f>(C17+D17)</f>
        <v>2.2056266686297135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25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25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25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25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S18" sqref="S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0.56245964388747671</v>
      </c>
      <c r="D4" s="8">
        <v>0.89230806607564628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-0.32984842218816957</v>
      </c>
      <c r="M4" s="8">
        <f t="shared" ref="M4:M17" si="1">(C4+D4)</f>
        <v>1.4547677099631229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2.1869771908321709E-2</v>
      </c>
      <c r="J5" s="8">
        <v>0.14625828176551128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-0.12438850985718961</v>
      </c>
      <c r="S5" s="8">
        <f t="shared" si="7"/>
        <v>0.16812805367383302</v>
      </c>
    </row>
    <row r="6" spans="1:19" x14ac:dyDescent="0.25">
      <c r="A6" t="s">
        <v>31</v>
      </c>
      <c r="C6" s="7">
        <v>6.2260171115581642</v>
      </c>
      <c r="D6" s="8">
        <v>3.417108202026796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2.6641780785069042</v>
      </c>
      <c r="J6" s="8">
        <v>3.424489318594663</v>
      </c>
      <c r="L6" s="7">
        <f t="shared" si="0"/>
        <v>2.8089089095313673</v>
      </c>
      <c r="M6" s="8">
        <f t="shared" si="1"/>
        <v>9.6431253135849602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-0.76031124008775874</v>
      </c>
      <c r="S6" s="8">
        <f t="shared" si="7"/>
        <v>6.0886673971015668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1.9145039754976154</v>
      </c>
      <c r="D8" s="8">
        <v>2.9913004176670555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5.4444993338061067</v>
      </c>
      <c r="J8" s="8">
        <v>2.583389849736963</v>
      </c>
      <c r="L8" s="7">
        <f t="shared" si="0"/>
        <v>-1.0767964421694394</v>
      </c>
      <c r="M8" s="8">
        <f t="shared" si="1"/>
        <v>4.9058043931646704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2.8611094840691447</v>
      </c>
      <c r="S8" s="8">
        <f t="shared" si="7"/>
        <v>8.0278891835430706</v>
      </c>
    </row>
    <row r="9" spans="1:19" x14ac:dyDescent="0.25">
      <c r="A9" s="4" t="s">
        <v>12</v>
      </c>
      <c r="B9" s="4"/>
      <c r="C9" s="5">
        <v>13.990418279129853</v>
      </c>
      <c r="D9" s="6">
        <v>3.3310246770816101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10.783756171400693</v>
      </c>
      <c r="J9" s="6">
        <v>5.7287183488970657</v>
      </c>
      <c r="L9" s="5">
        <f t="shared" si="0"/>
        <v>10.659393602048244</v>
      </c>
      <c r="M9" s="6">
        <f t="shared" si="1"/>
        <v>17.321442956211467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5.0550378225036265</v>
      </c>
      <c r="S9" s="6">
        <f t="shared" si="7"/>
        <v>16.512474520297758</v>
      </c>
    </row>
    <row r="10" spans="1:19" x14ac:dyDescent="0.25">
      <c r="A10" t="s">
        <v>13</v>
      </c>
      <c r="C10" s="7">
        <v>18.445032837408174</v>
      </c>
      <c r="D10" s="8">
        <v>12.224441275008825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28.949635237125836</v>
      </c>
      <c r="J10" s="8">
        <v>8.3363349136460041</v>
      </c>
      <c r="L10" s="7">
        <f t="shared" si="0"/>
        <v>6.2205915623993491</v>
      </c>
      <c r="M10" s="8">
        <f t="shared" si="1"/>
        <v>30.669474112416999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20.613300323479841</v>
      </c>
      <c r="S10" s="8">
        <f t="shared" si="7"/>
        <v>37.285970150771846</v>
      </c>
    </row>
    <row r="11" spans="1:19" x14ac:dyDescent="0.25">
      <c r="A11" t="s">
        <v>14</v>
      </c>
      <c r="C11" s="7">
        <v>102.53959366771247</v>
      </c>
      <c r="D11" s="8">
        <v>26.19309234376594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115.57928846227612</v>
      </c>
      <c r="J11" s="8">
        <v>12.664624139756107</v>
      </c>
      <c r="L11" s="7">
        <f t="shared" si="0"/>
        <v>76.346501323946526</v>
      </c>
      <c r="M11" s="8">
        <f t="shared" si="1"/>
        <v>128.73268601147839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102.91466432252003</v>
      </c>
      <c r="S11" s="8">
        <f t="shared" si="7"/>
        <v>128.24391260203225</v>
      </c>
    </row>
    <row r="12" spans="1:19" x14ac:dyDescent="0.25">
      <c r="A12" s="4" t="s">
        <v>34</v>
      </c>
      <c r="B12" s="4"/>
      <c r="C12" s="5">
        <v>70.584230766776344</v>
      </c>
      <c r="D12" s="6">
        <v>14.828226309981401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75.845897053749596</v>
      </c>
      <c r="J12" s="6">
        <v>6.2538741785754102</v>
      </c>
      <c r="L12" s="5">
        <f t="shared" si="0"/>
        <v>69.919528221649117</v>
      </c>
      <c r="M12" s="6">
        <f t="shared" si="1"/>
        <v>99.229769870163253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77.970062756047966</v>
      </c>
      <c r="S12" s="6">
        <f t="shared" si="7"/>
        <v>95.289243694252619</v>
      </c>
    </row>
    <row r="13" spans="1:19" x14ac:dyDescent="0.25">
      <c r="A13" s="4" t="s">
        <v>25</v>
      </c>
      <c r="B13" s="4"/>
      <c r="C13" s="5">
        <v>8.7029807309432563</v>
      </c>
      <c r="D13" s="6">
        <v>1.3843882849535718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8.130547184221335</v>
      </c>
      <c r="J13" s="6">
        <v>1.0607451712326641</v>
      </c>
      <c r="L13" s="5">
        <f t="shared" si="0"/>
        <v>7.3185924459896849</v>
      </c>
      <c r="M13" s="6">
        <f t="shared" si="1"/>
        <v>10.087369015896828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7.0698020129886689</v>
      </c>
      <c r="S13" s="6">
        <f t="shared" si="7"/>
        <v>9.1912923554539976</v>
      </c>
    </row>
    <row r="14" spans="1:19" x14ac:dyDescent="0.25">
      <c r="A14" t="s">
        <v>35</v>
      </c>
      <c r="C14" s="7">
        <v>1.0587504897812026</v>
      </c>
      <c r="D14" s="8">
        <v>0.80357645234758102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0.38035020623985788</v>
      </c>
      <c r="J14" s="8">
        <v>0.78487841930646396</v>
      </c>
      <c r="L14" s="7">
        <f t="shared" si="0"/>
        <v>9.5621195124863445E-2</v>
      </c>
      <c r="M14" s="8">
        <f t="shared" si="1"/>
        <v>1.0800670497173206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-0.20226410653330296</v>
      </c>
      <c r="S14" s="8">
        <f t="shared" si="7"/>
        <v>0.58261431277316089</v>
      </c>
    </row>
    <row r="15" spans="1:19" x14ac:dyDescent="0.25">
      <c r="A15" t="s">
        <v>36</v>
      </c>
      <c r="C15" s="7">
        <v>1.3932758054795691</v>
      </c>
      <c r="D15" s="8">
        <v>1.2804987217898032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2.6368412678346456</v>
      </c>
      <c r="J15" s="8">
        <v>0.74305073077669714</v>
      </c>
      <c r="L15" s="7">
        <f t="shared" si="0"/>
        <v>0.11277708368976613</v>
      </c>
      <c r="M15" s="8">
        <f t="shared" si="1"/>
        <v>2.673774527269372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1.893790537057948</v>
      </c>
      <c r="S15" s="8">
        <f t="shared" si="7"/>
        <v>3.3798919986113423</v>
      </c>
    </row>
    <row r="16" spans="1:19" x14ac:dyDescent="0.25">
      <c r="A16" s="4" t="s">
        <v>37</v>
      </c>
      <c r="B16" s="4"/>
      <c r="C16" s="5">
        <v>7.7076144647550171</v>
      </c>
      <c r="D16" s="6">
        <v>0.888479832687738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6.2719892783327911</v>
      </c>
      <c r="J16" s="6">
        <v>1.2638379412406131</v>
      </c>
      <c r="L16" s="5">
        <f t="shared" si="0"/>
        <v>6.9908503640213944</v>
      </c>
      <c r="M16" s="6">
        <f t="shared" si="1"/>
        <v>9.3626872376132724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4.9204148014528828</v>
      </c>
      <c r="S16" s="6">
        <f t="shared" si="7"/>
        <v>8.2242885242981849</v>
      </c>
    </row>
    <row r="17" spans="1:19" ht="15.75" thickBot="1" x14ac:dyDescent="0.3">
      <c r="A17" s="4" t="s">
        <v>38</v>
      </c>
      <c r="B17" s="4"/>
      <c r="C17" s="18">
        <v>4.6590484954614588</v>
      </c>
      <c r="D17" s="19">
        <v>0.76652216197141543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4.6477864246379967</v>
      </c>
      <c r="J17" s="19">
        <v>1.1995823707164288</v>
      </c>
      <c r="L17" s="18">
        <f t="shared" si="0"/>
        <v>3.8925263334900424</v>
      </c>
      <c r="M17" s="19">
        <f t="shared" si="1"/>
        <v>5.425570657432873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3.4482040539215681</v>
      </c>
      <c r="S17" s="19">
        <f t="shared" si="7"/>
        <v>5.8473687953544253</v>
      </c>
    </row>
    <row r="20" spans="1:19" x14ac:dyDescent="0.25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25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25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25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0.45333674943451679</v>
      </c>
      <c r="D4" s="8">
        <v>0.91632580922170359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0.31202294942756081</v>
      </c>
      <c r="J4" s="8">
        <v>0.46331914320270284</v>
      </c>
      <c r="L4" s="7">
        <f t="shared" ref="L4:L17" si="0">(C4-D4)</f>
        <v>-0.46298905978718696</v>
      </c>
      <c r="M4" s="8">
        <f t="shared" ref="M4:M17" si="1">(C4+D4)</f>
        <v>1.3696625586562203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-0.15129619377514203</v>
      </c>
      <c r="S4" s="8">
        <f t="shared" ref="S4:S17" si="7">(I4+J4)</f>
        <v>0.77534209263026366</v>
      </c>
    </row>
    <row r="5" spans="1:19" x14ac:dyDescent="0.25">
      <c r="A5" t="s">
        <v>30</v>
      </c>
      <c r="C5" s="7">
        <v>1.5569243592548472E-2</v>
      </c>
      <c r="D5" s="8">
        <v>0.12380162457134541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-0.10823238097879695</v>
      </c>
      <c r="M5" s="8">
        <f t="shared" si="1"/>
        <v>0.13937086816389388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3.9420021839366131</v>
      </c>
      <c r="D6" s="8">
        <v>3.7645396793392636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4.6803442414134127</v>
      </c>
      <c r="J6" s="8">
        <v>4.072566420155094</v>
      </c>
      <c r="L6" s="7">
        <f t="shared" si="0"/>
        <v>0.17746250459734902</v>
      </c>
      <c r="M6" s="8">
        <f t="shared" si="1"/>
        <v>7.7065418632758753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0.6077778212583187</v>
      </c>
      <c r="S6" s="8">
        <f t="shared" si="7"/>
        <v>8.7529106615685048</v>
      </c>
    </row>
    <row r="7" spans="1:19" x14ac:dyDescent="0.25">
      <c r="A7" t="s">
        <v>32</v>
      </c>
      <c r="C7" s="7">
        <v>0.15839172832844151</v>
      </c>
      <c r="D7" s="8">
        <v>0.36510791380846658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-0.20671618548002507</v>
      </c>
      <c r="M7" s="8">
        <f t="shared" si="1"/>
        <v>0.52349964213690803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3.6779523067182436</v>
      </c>
      <c r="D8" s="8">
        <v>3.4511784101005776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3.0562983425582906</v>
      </c>
      <c r="J8" s="8">
        <v>2.959601356013859</v>
      </c>
      <c r="L8" s="7">
        <f t="shared" si="0"/>
        <v>0.22677389661766556</v>
      </c>
      <c r="M8" s="8">
        <f t="shared" si="1"/>
        <v>7.1291307168188212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9.6696986544431152E-2</v>
      </c>
      <c r="S8" s="8">
        <f t="shared" si="7"/>
        <v>6.0158996985721487</v>
      </c>
    </row>
    <row r="9" spans="1:19" x14ac:dyDescent="0.25">
      <c r="A9" s="4" t="s">
        <v>12</v>
      </c>
      <c r="B9" s="4"/>
      <c r="C9" s="5">
        <v>11.89622930597513</v>
      </c>
      <c r="D9" s="6">
        <v>5.3317338215814623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6.7671738206078107</v>
      </c>
      <c r="J9" s="6">
        <v>6.4945067672288888</v>
      </c>
      <c r="K9" s="4"/>
      <c r="L9" s="5">
        <f t="shared" si="0"/>
        <v>6.5644954843936683</v>
      </c>
      <c r="M9" s="6">
        <f t="shared" si="1"/>
        <v>17.227963127556595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0.27266705337892194</v>
      </c>
      <c r="S9" s="6">
        <f t="shared" si="7"/>
        <v>13.2616805878367</v>
      </c>
    </row>
    <row r="10" spans="1:19" x14ac:dyDescent="0.25">
      <c r="A10" t="s">
        <v>13</v>
      </c>
      <c r="C10" s="7">
        <v>23.914223156675735</v>
      </c>
      <c r="D10" s="8">
        <v>12.424600934966735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23.54944451268431</v>
      </c>
      <c r="J10" s="8">
        <v>7.2473991893172238</v>
      </c>
      <c r="L10" s="7">
        <f t="shared" si="0"/>
        <v>11.489622221709004</v>
      </c>
      <c r="M10" s="8">
        <f t="shared" si="1"/>
        <v>36.338824091642472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16.302045323367086</v>
      </c>
      <c r="S10" s="8">
        <f t="shared" si="7"/>
        <v>30.796843702001535</v>
      </c>
    </row>
    <row r="11" spans="1:19" x14ac:dyDescent="0.25">
      <c r="A11" t="s">
        <v>14</v>
      </c>
      <c r="C11" s="7">
        <v>103.55544146906783</v>
      </c>
      <c r="D11" s="8">
        <v>28.375227849237415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98.911274968536787</v>
      </c>
      <c r="J11" s="8">
        <v>25.858552498175122</v>
      </c>
      <c r="L11" s="7">
        <f t="shared" si="0"/>
        <v>75.180213619830411</v>
      </c>
      <c r="M11" s="8">
        <f t="shared" si="1"/>
        <v>131.93066931830523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73.052722470361644</v>
      </c>
      <c r="S11" s="8">
        <f t="shared" si="7"/>
        <v>124.76982746671187</v>
      </c>
    </row>
    <row r="12" spans="1:19" x14ac:dyDescent="0.25">
      <c r="A12" s="4" t="s">
        <v>34</v>
      </c>
      <c r="B12" s="4"/>
      <c r="C12" s="5">
        <v>70.338957344973608</v>
      </c>
      <c r="D12" s="6">
        <v>16.10451399138746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70.164130896960941</v>
      </c>
      <c r="J12" s="6">
        <v>18.058948342350281</v>
      </c>
      <c r="K12" s="4"/>
      <c r="L12" s="5">
        <f t="shared" si="0"/>
        <v>65.281513127377877</v>
      </c>
      <c r="M12" s="6">
        <f t="shared" si="1"/>
        <v>99.188860174519618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55.638029728782882</v>
      </c>
      <c r="S12" s="6">
        <f t="shared" si="7"/>
        <v>98.224579706354618</v>
      </c>
    </row>
    <row r="13" spans="1:19" x14ac:dyDescent="0.25">
      <c r="A13" s="4" t="s">
        <v>25</v>
      </c>
      <c r="B13" s="4"/>
      <c r="C13" s="5">
        <v>8.2472522120103626</v>
      </c>
      <c r="D13" s="6">
        <v>2.2342961016490319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8.048665533399264</v>
      </c>
      <c r="J13" s="6">
        <v>2.2297678264646259</v>
      </c>
      <c r="K13" s="4"/>
      <c r="L13" s="5">
        <f t="shared" si="0"/>
        <v>6.0129561103613307</v>
      </c>
      <c r="M13" s="6">
        <f t="shared" si="1"/>
        <v>10.481548313659395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5.8188977069346386</v>
      </c>
      <c r="S13" s="6">
        <f t="shared" si="7"/>
        <v>10.27843335986389</v>
      </c>
    </row>
    <row r="14" spans="1:19" x14ac:dyDescent="0.25">
      <c r="A14" t="s">
        <v>35</v>
      </c>
      <c r="C14" s="7">
        <v>1.0695121884361372</v>
      </c>
      <c r="D14" s="8">
        <v>1.5597448309941735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0.53007168899038559</v>
      </c>
      <c r="J14" s="8">
        <v>0.88270458394167817</v>
      </c>
      <c r="L14" s="7">
        <f t="shared" si="0"/>
        <v>-0.2343716086871086</v>
      </c>
      <c r="M14" s="8">
        <f t="shared" si="1"/>
        <v>1.3190629718415841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-0.17631644747564629</v>
      </c>
      <c r="S14" s="8">
        <f t="shared" si="7"/>
        <v>0.70638813646603182</v>
      </c>
    </row>
    <row r="15" spans="1:19" x14ac:dyDescent="0.25">
      <c r="A15" t="s">
        <v>36</v>
      </c>
      <c r="C15" s="7">
        <v>1.802269763950858</v>
      </c>
      <c r="D15" s="8">
        <v>1.2511800692370452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1.9923671908409732</v>
      </c>
      <c r="J15" s="8">
        <v>0.79474552420160904</v>
      </c>
      <c r="L15" s="7">
        <f t="shared" si="0"/>
        <v>0.55108969471381264</v>
      </c>
      <c r="M15" s="8">
        <f t="shared" si="1"/>
        <v>3.0534498331879023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1.1976216666393635</v>
      </c>
      <c r="S15" s="8">
        <f t="shared" si="7"/>
        <v>2.7871127150425816</v>
      </c>
    </row>
    <row r="16" spans="1:19" x14ac:dyDescent="0.25">
      <c r="A16" s="4" t="s">
        <v>37</v>
      </c>
      <c r="B16" s="4"/>
      <c r="C16" s="5">
        <v>6.1545980706255747</v>
      </c>
      <c r="D16" s="6">
        <v>1.6792842082682069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7.1024462332572105</v>
      </c>
      <c r="J16" s="6">
        <v>1.1387903534290418</v>
      </c>
      <c r="K16" s="4"/>
      <c r="L16" s="5">
        <f t="shared" si="0"/>
        <v>4.9198415271671738</v>
      </c>
      <c r="M16" s="6">
        <f t="shared" si="1"/>
        <v>9.2755201424746634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5.9999999999999991</v>
      </c>
      <c r="S16" s="6">
        <f t="shared" si="7"/>
        <v>9</v>
      </c>
    </row>
    <row r="17" spans="1:19" ht="15.75" thickBot="1" x14ac:dyDescent="0.3">
      <c r="A17" s="4" t="s">
        <v>38</v>
      </c>
      <c r="B17" s="4"/>
      <c r="C17" s="18">
        <v>4.8253800003160601</v>
      </c>
      <c r="D17" s="19">
        <v>0.46413209052539639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4.9755376674278926</v>
      </c>
      <c r="J17" s="19">
        <v>2.0181151087094746</v>
      </c>
      <c r="K17" s="4"/>
      <c r="L17" s="18">
        <f t="shared" si="0"/>
        <v>4.3612479097906638</v>
      </c>
      <c r="M17" s="19">
        <f t="shared" si="1"/>
        <v>5.2895120908414563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2.9574225587184171</v>
      </c>
      <c r="S17" s="19">
        <f t="shared" si="7"/>
        <v>6.9936527761373668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25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N20" sqref="N20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0.17863140177387518</v>
      </c>
      <c r="D4" s="8">
        <v>0.38304337100930952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-0.20441196923543439</v>
      </c>
      <c r="M4" s="8">
        <f t="shared" ref="M4:M16" si="1">(C4+D4)</f>
        <v>0.56167477278318478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4.0971352367535303</v>
      </c>
      <c r="D6" s="8">
        <v>2.0174572944502742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2.0796779423032561</v>
      </c>
      <c r="M6" s="8">
        <f t="shared" si="1"/>
        <v>6.1145925312038045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3.4670551346764146E-2</v>
      </c>
      <c r="D7" s="8">
        <v>0.18294399201962205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-0.14827344067285791</v>
      </c>
      <c r="M7" s="8">
        <f t="shared" si="1"/>
        <v>0.21761454336638619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1.2778444413243242</v>
      </c>
      <c r="D8" s="8">
        <v>1.2629620619291808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1.4882379395143808E-2</v>
      </c>
      <c r="M8" s="8">
        <f t="shared" si="1"/>
        <v>2.540806503253505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9.2405736700707042</v>
      </c>
      <c r="D9" s="6">
        <v>6.5130916298244035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2.7274820402463007</v>
      </c>
      <c r="M9" s="6">
        <f t="shared" si="1"/>
        <v>15.753665299895108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26.509204058915085</v>
      </c>
      <c r="D10" s="8">
        <v>8.5556063264843925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17.953597732430694</v>
      </c>
      <c r="M10" s="8">
        <f t="shared" si="1"/>
        <v>35.064810385399475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81.49893235350919</v>
      </c>
      <c r="D11" s="8">
        <v>17.372543622807953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64.126388730701251</v>
      </c>
      <c r="M11" s="8">
        <f t="shared" si="1"/>
        <v>98.871475976317157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47.790199466246513</v>
      </c>
      <c r="D12" s="6">
        <v>9.6892681405874423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45.159864024445561</v>
      </c>
      <c r="M12" s="6">
        <f t="shared" si="1"/>
        <v>68.901682248188862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5.5882816311984937</v>
      </c>
      <c r="D13" s="6">
        <v>1.2939908707430867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4.2942907604554064</v>
      </c>
      <c r="M13" s="6">
        <f t="shared" si="1"/>
        <v>6.8822725019415794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1.4268006638021034</v>
      </c>
      <c r="D14" s="8">
        <v>1.1955488714737075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0.12407154389257369</v>
      </c>
      <c r="M14" s="8">
        <f t="shared" si="1"/>
        <v>1.0988971496748727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2.1149277433377871</v>
      </c>
      <c r="D15" s="8">
        <v>1.0641098942917753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1.0508178490460118</v>
      </c>
      <c r="M15" s="8">
        <f t="shared" si="1"/>
        <v>3.1790376376295626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3.4196258958496988</v>
      </c>
      <c r="D16" s="6">
        <v>1.3479675072413542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3.5285303107730095</v>
      </c>
      <c r="M16" s="6">
        <f t="shared" si="1"/>
        <v>5.3377837285440162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25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25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25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25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25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25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0.13363696854390891</v>
      </c>
      <c r="D4" s="8">
        <v>0.34026185384539243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-0.20662488530148357</v>
      </c>
      <c r="M4" s="8">
        <f t="shared" ref="M4:M17" si="1">(C4+D4)</f>
        <v>0.47389882238930137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3.0407361508009147</v>
      </c>
      <c r="D6" s="8">
        <v>2.3453187983069328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0.6954173524939824</v>
      </c>
      <c r="M6" s="8">
        <f t="shared" si="1"/>
        <v>5.386054949107848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4.4964940137307003</v>
      </c>
      <c r="D8" s="8">
        <v>2.0281221696469598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2.4683718440837397</v>
      </c>
      <c r="M8" s="8">
        <f t="shared" si="1"/>
        <v>6.5246161833776597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14.259550469157542</v>
      </c>
      <c r="D9" s="6">
        <v>2.8874086760250397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11.372141793132503</v>
      </c>
      <c r="M9" s="6">
        <f t="shared" si="1"/>
        <v>17.146959145182581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20.72221908484055</v>
      </c>
      <c r="D10" s="8">
        <v>9.6741968406185759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11.048022244221972</v>
      </c>
      <c r="M10" s="8">
        <f t="shared" si="1"/>
        <v>30.396415925459127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102.30919003834376</v>
      </c>
      <c r="D11" s="8">
        <v>23.307147007271102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79.002043031072645</v>
      </c>
      <c r="M11" s="8">
        <f t="shared" si="1"/>
        <v>125.61633704561484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69.903258033272778</v>
      </c>
      <c r="D12" s="6">
        <v>11.791214075339669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71.123496787724307</v>
      </c>
      <c r="M12" s="6">
        <f t="shared" si="1"/>
        <v>97.202120217136368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7.6708671330755243</v>
      </c>
      <c r="D13" s="6">
        <v>1.4203030036950854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6.2505641293804386</v>
      </c>
      <c r="M13" s="6">
        <f t="shared" si="1"/>
        <v>9.0911701367706108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1.4013438411051735</v>
      </c>
      <c r="D14" s="8">
        <v>1.1981707041037222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-0.13828290456825304</v>
      </c>
      <c r="M14" s="8">
        <f t="shared" si="1"/>
        <v>0.80429415659179915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1.5626698748905281</v>
      </c>
      <c r="D15" s="8">
        <v>1.1173383819049933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0.44533149298553476</v>
      </c>
      <c r="M15" s="8">
        <f t="shared" si="1"/>
        <v>2.6800082567955208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5.7763596098440235</v>
      </c>
      <c r="D16" s="6">
        <v>1.5819937406889217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6.5971829345775497</v>
      </c>
      <c r="M16" s="6">
        <f t="shared" si="1"/>
        <v>8.1791766752664721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3.5189811938436728</v>
      </c>
      <c r="D17" s="19">
        <v>1.6293353691189254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1.8896458247247478</v>
      </c>
      <c r="M17" s="19">
        <f t="shared" si="1"/>
        <v>5.1483165629625987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25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25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25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25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0.28649544171278662</v>
      </c>
      <c r="F4" s="8">
        <v>0.80664844254745405</v>
      </c>
      <c r="G4" s="7" t="e">
        <v>#NUM!</v>
      </c>
      <c r="H4" s="8" t="e">
        <v>#NUM!</v>
      </c>
      <c r="I4" s="7">
        <v>0.23830502458483485</v>
      </c>
      <c r="J4" s="8">
        <v>0.50890563658409904</v>
      </c>
      <c r="L4" s="7" t="e">
        <f>(C4-D4)</f>
        <v>#NUM!</v>
      </c>
      <c r="M4" s="8" t="e">
        <f>(C4+D4)</f>
        <v>#NUM!</v>
      </c>
      <c r="N4" s="7">
        <f t="shared" ref="N4:N17" si="0">(E4-F4)</f>
        <v>-0.52015300083466742</v>
      </c>
      <c r="O4" s="8">
        <f t="shared" ref="O4:O17" si="1">(E4+F4)</f>
        <v>1.0931438842602406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-0.27060061199926422</v>
      </c>
      <c r="S4" s="8">
        <f t="shared" ref="S4:S17" si="5">(I4+J4)</f>
        <v>0.74721066116893387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5.1707670534233818</v>
      </c>
      <c r="F6" s="8">
        <v>3.036487445749902</v>
      </c>
      <c r="G6" s="7" t="e">
        <v>#NUM!</v>
      </c>
      <c r="H6" s="8" t="e">
        <v>#NUM!</v>
      </c>
      <c r="I6" s="7">
        <v>3.4366227051828098</v>
      </c>
      <c r="J6" s="8">
        <v>2.8623997385455473</v>
      </c>
      <c r="L6" s="7" t="e">
        <f t="shared" si="6"/>
        <v>#NUM!</v>
      </c>
      <c r="M6" s="8" t="e">
        <f t="shared" si="7"/>
        <v>#NUM!</v>
      </c>
      <c r="N6" s="7">
        <f t="shared" si="0"/>
        <v>2.1342796076734789</v>
      </c>
      <c r="O6" s="8">
        <f t="shared" si="1"/>
        <v>8.207254499173283</v>
      </c>
      <c r="P6" s="7" t="e">
        <f t="shared" si="2"/>
        <v>#NUM!</v>
      </c>
      <c r="Q6" s="8" t="e">
        <f t="shared" si="3"/>
        <v>#NUM!</v>
      </c>
      <c r="R6" s="7">
        <f t="shared" si="4"/>
        <v>0.57422296663726113</v>
      </c>
      <c r="S6" s="8">
        <f t="shared" si="5"/>
        <v>6.2990224437283562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0.13040611136002367</v>
      </c>
      <c r="F7" s="8">
        <v>0.33674969559003426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-0.20634358423001065</v>
      </c>
      <c r="O7" s="8">
        <f t="shared" si="1"/>
        <v>0.46715580695005798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2.3973457179832356</v>
      </c>
      <c r="F8" s="8">
        <v>2.2930812376167524</v>
      </c>
      <c r="G8" s="7" t="e">
        <v>#NUM!</v>
      </c>
      <c r="H8" s="8" t="e">
        <v>#NUM!</v>
      </c>
      <c r="I8" s="7">
        <v>4.7653055300844924</v>
      </c>
      <c r="J8" s="8">
        <v>2.7647228671212702</v>
      </c>
      <c r="L8" s="7" t="e">
        <f t="shared" si="6"/>
        <v>#NUM!</v>
      </c>
      <c r="M8" s="8" t="e">
        <f t="shared" si="7"/>
        <v>#NUM!</v>
      </c>
      <c r="N8" s="7">
        <f t="shared" si="0"/>
        <v>0.10426448036648317</v>
      </c>
      <c r="O8" s="8">
        <f t="shared" si="1"/>
        <v>4.690426955599988</v>
      </c>
      <c r="P8" s="7" t="e">
        <f t="shared" si="2"/>
        <v>#NUM!</v>
      </c>
      <c r="Q8" s="8" t="e">
        <f t="shared" si="3"/>
        <v>#NUM!</v>
      </c>
      <c r="R8" s="7">
        <f t="shared" si="4"/>
        <v>2.0005826629632213</v>
      </c>
      <c r="S8" s="8">
        <f t="shared" si="5"/>
        <v>7.5300283972057613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13.269307193265663</v>
      </c>
      <c r="F9" s="6">
        <v>4.5208480354700926</v>
      </c>
      <c r="G9" s="5" t="e">
        <v>#NUM!</v>
      </c>
      <c r="H9" s="6" t="e">
        <v>#NUM!</v>
      </c>
      <c r="I9" s="5">
        <v>14.535184757372335</v>
      </c>
      <c r="J9" s="6">
        <v>2.3155409091080577</v>
      </c>
      <c r="L9" s="5" t="e">
        <f t="shared" si="6"/>
        <v>#NUM!</v>
      </c>
      <c r="M9" s="6" t="e">
        <f t="shared" si="7"/>
        <v>#NUM!</v>
      </c>
      <c r="N9" s="5">
        <f t="shared" si="0"/>
        <v>8.7484591577955655</v>
      </c>
      <c r="O9" s="6">
        <f t="shared" si="1"/>
        <v>17.790155228735753</v>
      </c>
      <c r="P9" s="5" t="e">
        <f t="shared" si="2"/>
        <v>#NUM!</v>
      </c>
      <c r="Q9" s="6" t="e">
        <f t="shared" si="3"/>
        <v>#NUM!</v>
      </c>
      <c r="R9" s="5">
        <f t="shared" si="4"/>
        <v>12.219643848264276</v>
      </c>
      <c r="S9" s="6">
        <f t="shared" si="5"/>
        <v>16.850725666480393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24.291228193147877</v>
      </c>
      <c r="F10" s="8">
        <v>11.032747062642617</v>
      </c>
      <c r="G10" s="7" t="e">
        <v>#NUM!</v>
      </c>
      <c r="H10" s="8" t="e">
        <v>#NUM!</v>
      </c>
      <c r="I10" s="7">
        <v>25.855219816210848</v>
      </c>
      <c r="J10" s="8">
        <v>9.2341586941860871</v>
      </c>
      <c r="L10" s="7" t="e">
        <f t="shared" si="6"/>
        <v>#NUM!</v>
      </c>
      <c r="M10" s="8" t="e">
        <f t="shared" si="7"/>
        <v>#NUM!</v>
      </c>
      <c r="N10" s="7">
        <f t="shared" si="0"/>
        <v>13.258481130505253</v>
      </c>
      <c r="O10" s="8">
        <f t="shared" si="1"/>
        <v>35.323975255790486</v>
      </c>
      <c r="P10" s="7" t="e">
        <f t="shared" si="2"/>
        <v>#NUM!</v>
      </c>
      <c r="Q10" s="8" t="e">
        <f t="shared" si="3"/>
        <v>#NUM!</v>
      </c>
      <c r="R10" s="7">
        <f t="shared" si="4"/>
        <v>16.621061122024756</v>
      </c>
      <c r="S10" s="8">
        <f t="shared" si="5"/>
        <v>35.089378510396926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102.92775503730246</v>
      </c>
      <c r="F11" s="8">
        <v>25.576033324899228</v>
      </c>
      <c r="G11" s="7" t="e">
        <v>#NUM!</v>
      </c>
      <c r="H11" s="8" t="e">
        <v>#NUM!</v>
      </c>
      <c r="I11" s="7">
        <v>116.01305156506025</v>
      </c>
      <c r="J11" s="8">
        <v>27.372335374678734</v>
      </c>
      <c r="L11" s="7" t="e">
        <f t="shared" si="6"/>
        <v>#NUM!</v>
      </c>
      <c r="M11" s="8" t="e">
        <f t="shared" si="7"/>
        <v>#NUM!</v>
      </c>
      <c r="N11" s="7">
        <f t="shared" si="0"/>
        <v>77.351721712403247</v>
      </c>
      <c r="O11" s="8">
        <f t="shared" si="1"/>
        <v>128.5037883622017</v>
      </c>
      <c r="P11" s="7" t="e">
        <f t="shared" si="2"/>
        <v>#NUM!</v>
      </c>
      <c r="Q11" s="8" t="e">
        <f t="shared" si="3"/>
        <v>#NUM!</v>
      </c>
      <c r="R11" s="7">
        <f t="shared" si="4"/>
        <v>88.640716190381497</v>
      </c>
      <c r="S11" s="8">
        <f t="shared" si="5"/>
        <v>143.38538693973896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66.749682927957267</v>
      </c>
      <c r="F12" s="6">
        <v>16.785187011237674</v>
      </c>
      <c r="G12" s="5" t="e">
        <v>#NUM!</v>
      </c>
      <c r="H12" s="6" t="e">
        <v>#NUM!</v>
      </c>
      <c r="I12" s="5">
        <v>75.622646991477069</v>
      </c>
      <c r="J12" s="6">
        <v>18.592537930425316</v>
      </c>
      <c r="L12" s="5" t="e">
        <f t="shared" si="6"/>
        <v>#NUM!</v>
      </c>
      <c r="M12" s="6" t="e">
        <f t="shared" si="7"/>
        <v>#NUM!</v>
      </c>
      <c r="N12" s="5">
        <f t="shared" si="0"/>
        <v>62.163914507172478</v>
      </c>
      <c r="O12" s="6">
        <f t="shared" si="1"/>
        <v>97.874065735273405</v>
      </c>
      <c r="P12" s="5" t="e">
        <f t="shared" si="2"/>
        <v>#NUM!</v>
      </c>
      <c r="Q12" s="6" t="e">
        <f t="shared" si="3"/>
        <v>#NUM!</v>
      </c>
      <c r="R12" s="5">
        <f t="shared" si="4"/>
        <v>70.892700858786682</v>
      </c>
      <c r="S12" s="6">
        <f t="shared" si="5"/>
        <v>109.4229626389121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7.9850143244794278</v>
      </c>
      <c r="F13" s="6">
        <v>2.3038062149534158</v>
      </c>
      <c r="G13" s="5" t="e">
        <v>#NUM!</v>
      </c>
      <c r="H13" s="6" t="e">
        <v>#NUM!</v>
      </c>
      <c r="I13" s="5">
        <v>8.4402332598521355</v>
      </c>
      <c r="J13" s="6">
        <v>2.0148559978254261</v>
      </c>
      <c r="L13" s="5" t="e">
        <f t="shared" si="6"/>
        <v>#NUM!</v>
      </c>
      <c r="M13" s="6" t="e">
        <f t="shared" si="7"/>
        <v>#NUM!</v>
      </c>
      <c r="N13" s="5">
        <f t="shared" si="0"/>
        <v>5.6812081095260112</v>
      </c>
      <c r="O13" s="6">
        <f t="shared" si="1"/>
        <v>10.288820539432843</v>
      </c>
      <c r="P13" s="5" t="e">
        <f t="shared" si="2"/>
        <v>#NUM!</v>
      </c>
      <c r="Q13" s="6" t="e">
        <f t="shared" si="3"/>
        <v>#NUM!</v>
      </c>
      <c r="R13" s="5">
        <f t="shared" si="4"/>
        <v>6.4253772620267089</v>
      </c>
      <c r="S13" s="6">
        <f t="shared" si="5"/>
        <v>10.455089257677562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1.3678818231096976</v>
      </c>
      <c r="F14" s="8">
        <v>1.2679065159823624</v>
      </c>
      <c r="G14" s="7" t="e">
        <v>#NUM!</v>
      </c>
      <c r="H14" s="8" t="e">
        <v>#NUM!</v>
      </c>
      <c r="I14" s="7">
        <v>1.8352464931643078</v>
      </c>
      <c r="J14" s="8">
        <v>1.3351864488752287</v>
      </c>
      <c r="L14" s="7" t="e">
        <f t="shared" si="6"/>
        <v>#NUM!</v>
      </c>
      <c r="M14" s="8" t="e">
        <f t="shared" si="7"/>
        <v>#NUM!</v>
      </c>
      <c r="N14" s="7">
        <f t="shared" si="0"/>
        <v>-7.5286905328236231E-2</v>
      </c>
      <c r="O14" s="8">
        <f t="shared" si="1"/>
        <v>1.1955274054229181</v>
      </c>
      <c r="P14" s="7" t="e">
        <f t="shared" si="2"/>
        <v>#NUM!</v>
      </c>
      <c r="Q14" s="8" t="e">
        <f t="shared" si="3"/>
        <v>#NUM!</v>
      </c>
      <c r="R14" s="7">
        <f t="shared" si="4"/>
        <v>0.25555551895650253</v>
      </c>
      <c r="S14" s="8">
        <f t="shared" si="5"/>
        <v>1.5409563706555001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1.9781977591027304</v>
      </c>
      <c r="F15" s="8">
        <v>1.1219753654394098</v>
      </c>
      <c r="G15" s="7" t="e">
        <v>#NUM!</v>
      </c>
      <c r="H15" s="8" t="e">
        <v>#NUM!</v>
      </c>
      <c r="I15" s="7">
        <v>2.0815968158574982</v>
      </c>
      <c r="J15" s="8">
        <v>0.91241774542239895</v>
      </c>
      <c r="L15" s="7" t="e">
        <f t="shared" si="6"/>
        <v>#NUM!</v>
      </c>
      <c r="M15" s="8" t="e">
        <f t="shared" si="7"/>
        <v>#NUM!</v>
      </c>
      <c r="N15" s="7">
        <f t="shared" si="0"/>
        <v>0.85622239366332065</v>
      </c>
      <c r="O15" s="8">
        <f t="shared" si="1"/>
        <v>3.1001731245421391</v>
      </c>
      <c r="P15" s="7" t="e">
        <f t="shared" si="2"/>
        <v>#NUM!</v>
      </c>
      <c r="Q15" s="8" t="e">
        <f t="shared" si="3"/>
        <v>#NUM!</v>
      </c>
      <c r="R15" s="7">
        <f t="shared" si="4"/>
        <v>1.1691790704350984</v>
      </c>
      <c r="S15" s="8">
        <f t="shared" si="5"/>
        <v>2.9940145612798963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5.814190423070996</v>
      </c>
      <c r="F16" s="6">
        <v>1.9329828480182225</v>
      </c>
      <c r="G16" s="5" t="e">
        <v>#NUM!</v>
      </c>
      <c r="H16" s="6" t="e">
        <v>#NUM!</v>
      </c>
      <c r="I16" s="5">
        <v>4.4906619941097627</v>
      </c>
      <c r="J16" s="6">
        <v>1.5677664925427921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4.2673076842370214</v>
      </c>
      <c r="O16" s="6">
        <f t="shared" si="1"/>
        <v>8.8381927274966579</v>
      </c>
      <c r="P16" s="5" t="e">
        <f t="shared" si="2"/>
        <v>#NUM!</v>
      </c>
      <c r="Q16" s="6" t="e">
        <f t="shared" si="3"/>
        <v>#NUM!</v>
      </c>
      <c r="R16" s="5">
        <f t="shared" si="4"/>
        <v>4.2405781911033671</v>
      </c>
      <c r="S16" s="6">
        <f t="shared" si="5"/>
        <v>8.0047528059515152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2.908290045805451</v>
      </c>
      <c r="F17" s="19">
        <v>1.6081988641388882</v>
      </c>
      <c r="G17" s="18" t="e">
        <v>#NUM!</v>
      </c>
      <c r="H17" s="19" t="e">
        <v>#NUM!</v>
      </c>
      <c r="I17" s="18">
        <v>4.3837620341639099</v>
      </c>
      <c r="J17" s="19">
        <v>0.48630107474515005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1.3000911816665628</v>
      </c>
      <c r="O17" s="19">
        <f t="shared" si="1"/>
        <v>4.5164889099443393</v>
      </c>
      <c r="P17" s="18" t="e">
        <f t="shared" si="2"/>
        <v>#NUM!</v>
      </c>
      <c r="Q17" s="19" t="e">
        <f t="shared" si="3"/>
        <v>#NUM!</v>
      </c>
      <c r="R17" s="18">
        <f t="shared" si="4"/>
        <v>3.8974609594187606</v>
      </c>
      <c r="S17" s="19">
        <f t="shared" si="5"/>
        <v>4.8700631089090605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25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25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25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0.41200012150826298</v>
      </c>
      <c r="F4" s="8">
        <v>0.52822033306926086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-0.11622021156099788</v>
      </c>
      <c r="O4" s="8">
        <f t="shared" ref="O4:O17" si="1">(E4+F4)</f>
        <v>0.9402204545775239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0.12459943754053679</v>
      </c>
      <c r="F5" s="8">
        <v>0.33026416351932381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-0.20566472597878699</v>
      </c>
      <c r="O5" s="8">
        <f t="shared" si="1"/>
        <v>0.45486360105986051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6.2215898432343932</v>
      </c>
      <c r="F6" s="8">
        <v>3.59536552340801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2.6262243198263828</v>
      </c>
      <c r="O6" s="8">
        <f t="shared" si="1"/>
        <v>9.8169553666424036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2.3556265821486138</v>
      </c>
      <c r="F8" s="8">
        <v>2.8033717392762485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-0.44774515712763518</v>
      </c>
      <c r="O8" s="8">
        <f t="shared" si="1"/>
        <v>5.1589983214248623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10.781731674545604</v>
      </c>
      <c r="F9" s="6">
        <v>5.7293483259373321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5.0523833486082719</v>
      </c>
      <c r="O9" s="6">
        <f t="shared" si="1"/>
        <v>16.511080000482934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27.867623169558282</v>
      </c>
      <c r="F10" s="8">
        <v>6.7807280872131308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21.086895082345155</v>
      </c>
      <c r="O10" s="8">
        <f t="shared" si="1"/>
        <v>34.64835125677142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113.30073740464384</v>
      </c>
      <c r="F11" s="8">
        <v>17.115559151495919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96.185178253147939</v>
      </c>
      <c r="O11" s="8">
        <f t="shared" si="1"/>
        <v>130.41629655613977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74.651382560539957</v>
      </c>
      <c r="F12" s="6">
        <v>11.606879415705798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71.967024256242354</v>
      </c>
      <c r="O12" s="6">
        <f t="shared" si="1"/>
        <v>98.899204213928755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9.1138159844318078</v>
      </c>
      <c r="F13" s="6">
        <v>1.6666195197219551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7.447196464709851</v>
      </c>
      <c r="O13" s="6">
        <f t="shared" si="1"/>
        <v>10.780435504153761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1.6875041977066076</v>
      </c>
      <c r="F14" s="8">
        <v>1.2073140320911346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0.24442870466213551</v>
      </c>
      <c r="O14" s="8">
        <f t="shared" si="1"/>
        <v>1.3602108174891026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2.3469267745688209</v>
      </c>
      <c r="F15" s="8">
        <v>0.79849752865714263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1.5484292459116786</v>
      </c>
      <c r="O15" s="8">
        <f t="shared" si="1"/>
        <v>3.1454243032259641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6.7114674777234562</v>
      </c>
      <c r="F16" s="6">
        <v>2.0832599160291241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5.825374962988656</v>
      </c>
      <c r="O16" s="6">
        <f t="shared" si="1"/>
        <v>9.8731323508113178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3.8574046326253404</v>
      </c>
      <c r="F17" s="19">
        <v>1.3243351565015993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2.5330694761237416</v>
      </c>
      <c r="O17" s="19">
        <f t="shared" si="1"/>
        <v>5.1817397891269401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25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25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25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2024-11-24T19:52:11Z</dcterms:modified>
</cp:coreProperties>
</file>