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\Desktop\FTC 2024\FTC-Stats-2024\FTC Stats 2024\"/>
    </mc:Choice>
  </mc:AlternateContent>
  <xr:revisionPtr revIDLastSave="0" documentId="13_ncr:1_{D87EAEA4-A446-46C8-A1E9-ED7671146D5D}" xr6:coauthVersionLast="47" xr6:coauthVersionMax="47" xr10:uidLastSave="{00000000-0000-0000-0000-000000000000}"/>
  <bookViews>
    <workbookView xWindow="-120" yWindow="-120" windowWidth="29040" windowHeight="15720" activeTab="2" xr2:uid="{70A3623C-5B28-4542-A549-36E12E55390C}"/>
  </bookViews>
  <sheets>
    <sheet name="Data" sheetId="1" r:id="rId1"/>
    <sheet name="Team" sheetId="2" r:id="rId2"/>
    <sheet name="Cas" sheetId="3" r:id="rId3"/>
    <sheet name="Zoe" sheetId="4" r:id="rId4"/>
    <sheet name="Ben" sheetId="5" r:id="rId5"/>
    <sheet name="Lucas" sheetId="6" r:id="rId6"/>
    <sheet name="Max" sheetId="7" r:id="rId7"/>
    <sheet name="Jillian" sheetId="8" r:id="rId8"/>
    <sheet name="Hailey" sheetId="9" r:id="rId9"/>
    <sheet name="Keller" sheetId="10" r:id="rId10"/>
    <sheet name="Maddie" sheetId="11" r:id="rId11"/>
    <sheet name="Caleb" sheetId="12" r:id="rId12"/>
    <sheet name="Matt" sheetId="13" r:id="rId13"/>
    <sheet name="Alan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" i="1" l="1"/>
  <c r="S14" i="1"/>
  <c r="S13" i="1"/>
  <c r="S12" i="1"/>
  <c r="S11" i="1"/>
  <c r="S10" i="1"/>
  <c r="S9" i="1"/>
  <c r="S8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3" i="1"/>
  <c r="L34" i="1"/>
  <c r="L35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49" i="1"/>
  <c r="L50" i="1"/>
  <c r="L51" i="1"/>
  <c r="L52" i="1"/>
  <c r="L53" i="1"/>
  <c r="L54" i="1"/>
  <c r="L55" i="1"/>
  <c r="L36" i="1"/>
  <c r="L37" i="1"/>
  <c r="L38" i="1"/>
  <c r="L39" i="1"/>
  <c r="L40" i="1"/>
  <c r="L41" i="1"/>
  <c r="L42" i="1"/>
  <c r="L43" i="1"/>
  <c r="L44" i="1"/>
  <c r="L45" i="1"/>
  <c r="L46" i="1"/>
</calcChain>
</file>

<file path=xl/sharedStrings.xml><?xml version="1.0" encoding="utf-8"?>
<sst xmlns="http://schemas.openxmlformats.org/spreadsheetml/2006/main" count="756" uniqueCount="50">
  <si>
    <t>Cas</t>
  </si>
  <si>
    <t>Zoe</t>
  </si>
  <si>
    <t>Matt</t>
  </si>
  <si>
    <t>Net</t>
  </si>
  <si>
    <t>Drive</t>
  </si>
  <si>
    <t>Specials</t>
  </si>
  <si>
    <t>Human</t>
  </si>
  <si>
    <t>Coach</t>
  </si>
  <si>
    <t>LowBasket</t>
  </si>
  <si>
    <t>HighBasket</t>
  </si>
  <si>
    <t>LowChamb</t>
  </si>
  <si>
    <t>HighChamb</t>
  </si>
  <si>
    <t>Endgame Points</t>
  </si>
  <si>
    <t>Auto Points</t>
  </si>
  <si>
    <t>Total Points</t>
  </si>
  <si>
    <t>Keller</t>
  </si>
  <si>
    <t>Maddie</t>
  </si>
  <si>
    <t>Lucas</t>
  </si>
  <si>
    <t>Jillian</t>
  </si>
  <si>
    <t>Ben</t>
  </si>
  <si>
    <t>Hailey</t>
  </si>
  <si>
    <t>Caleb</t>
  </si>
  <si>
    <t>Noah</t>
  </si>
  <si>
    <t>Max</t>
  </si>
  <si>
    <t>Cass</t>
  </si>
  <si>
    <t>Mason</t>
  </si>
  <si>
    <t>Pieces Scored</t>
  </si>
  <si>
    <t>Comp</t>
  </si>
  <si>
    <t>Average</t>
  </si>
  <si>
    <t>Std Dev</t>
  </si>
  <si>
    <t>Net Pieces</t>
  </si>
  <si>
    <t>Low Basket</t>
  </si>
  <si>
    <t>High Basket</t>
  </si>
  <si>
    <t>Low Chamber</t>
  </si>
  <si>
    <t>High Chamber</t>
  </si>
  <si>
    <t>Teleop Points</t>
  </si>
  <si>
    <t>Auto Samples</t>
  </si>
  <si>
    <t>Auto Specimens</t>
  </si>
  <si>
    <t>Teleop Samples</t>
  </si>
  <si>
    <t>Teleop Specimens</t>
  </si>
  <si>
    <t>Driver</t>
  </si>
  <si>
    <t>Specialist</t>
  </si>
  <si>
    <t>Human Player</t>
  </si>
  <si>
    <t>Auto Ran</t>
  </si>
  <si>
    <t>Teleop Strategy</t>
  </si>
  <si>
    <t>Match Type</t>
  </si>
  <si>
    <t>Practice</t>
  </si>
  <si>
    <t>Samples</t>
  </si>
  <si>
    <t>Specimens</t>
  </si>
  <si>
    <t>Sampels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</si>
</sst>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F6C2-6DDF-48DA-81FA-878F968D73F6}">
  <dimension ref="A1:S77"/>
  <sheetViews>
    <sheetView topLeftCell="A4" workbookViewId="0">
      <selection activeCell="P78" sqref="P78"/>
    </sheetView>
  </sheetViews>
  <sheetFormatPr defaultRowHeight="15" x14ac:dyDescent="0.25"/>
  <cols>
    <col min="11" max="11" width="12.42578125" customWidth="1"/>
    <col min="12" max="12" width="14.28515625" customWidth="1"/>
    <col min="13" max="13" width="13" customWidth="1"/>
    <col min="14" max="14" width="14.140625" customWidth="1"/>
    <col min="16" max="16" width="13.85546875" customWidth="1"/>
    <col min="17" max="17" width="10.7109375" customWidth="1"/>
  </cols>
  <sheetData>
    <row r="1" spans="1:19" x14ac:dyDescent="0.25">
      <c r="A1" s="1"/>
      <c r="B1" t="s">
        <v>4</v>
      </c>
      <c r="C1" t="s">
        <v>5</v>
      </c>
      <c r="D1" t="s">
        <v>6</v>
      </c>
      <c r="E1" t="s">
        <v>7</v>
      </c>
      <c r="F1" t="s">
        <v>3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26</v>
      </c>
      <c r="O1" t="s">
        <v>43</v>
      </c>
      <c r="P1" t="s">
        <v>44</v>
      </c>
      <c r="Q1" t="s">
        <v>45</v>
      </c>
    </row>
    <row r="3" spans="1:19" x14ac:dyDescent="0.25">
      <c r="A3" s="1">
        <v>45587</v>
      </c>
      <c r="B3" t="s">
        <v>0</v>
      </c>
      <c r="C3" t="s">
        <v>1</v>
      </c>
      <c r="E3" t="s">
        <v>2</v>
      </c>
      <c r="F3">
        <v>0</v>
      </c>
      <c r="G3">
        <v>0</v>
      </c>
      <c r="H3">
        <v>6</v>
      </c>
      <c r="I3">
        <v>0</v>
      </c>
      <c r="J3">
        <v>3</v>
      </c>
      <c r="K3">
        <v>15</v>
      </c>
      <c r="M3">
        <v>93</v>
      </c>
      <c r="N3">
        <f>SUM(F3:J3)</f>
        <v>9</v>
      </c>
      <c r="O3">
        <v>-1</v>
      </c>
      <c r="Q3" t="s">
        <v>46</v>
      </c>
    </row>
    <row r="4" spans="1:19" x14ac:dyDescent="0.25">
      <c r="A4" s="1">
        <v>45587</v>
      </c>
      <c r="B4" t="s">
        <v>15</v>
      </c>
      <c r="C4" t="s">
        <v>1</v>
      </c>
      <c r="E4" t="s">
        <v>2</v>
      </c>
      <c r="F4">
        <v>0</v>
      </c>
      <c r="G4">
        <v>0</v>
      </c>
      <c r="H4">
        <v>3</v>
      </c>
      <c r="I4">
        <v>0</v>
      </c>
      <c r="J4">
        <v>5</v>
      </c>
      <c r="K4">
        <v>3</v>
      </c>
      <c r="M4">
        <v>77</v>
      </c>
      <c r="N4">
        <f t="shared" ref="N4:N67" si="0">SUM(F4:J4)</f>
        <v>8</v>
      </c>
      <c r="O4">
        <v>-1</v>
      </c>
      <c r="Q4" t="s">
        <v>46</v>
      </c>
    </row>
    <row r="5" spans="1:19" x14ac:dyDescent="0.25">
      <c r="A5" s="1">
        <v>45587</v>
      </c>
      <c r="B5" t="s">
        <v>15</v>
      </c>
      <c r="C5" t="s">
        <v>1</v>
      </c>
      <c r="E5" t="s">
        <v>16</v>
      </c>
      <c r="F5">
        <v>0</v>
      </c>
      <c r="G5">
        <v>0</v>
      </c>
      <c r="H5">
        <v>1</v>
      </c>
      <c r="I5">
        <v>0</v>
      </c>
      <c r="J5">
        <v>4</v>
      </c>
      <c r="K5">
        <v>15</v>
      </c>
      <c r="M5">
        <v>63</v>
      </c>
      <c r="N5">
        <f t="shared" si="0"/>
        <v>5</v>
      </c>
      <c r="O5">
        <v>-1</v>
      </c>
      <c r="Q5" t="s">
        <v>46</v>
      </c>
    </row>
    <row r="6" spans="1:19" x14ac:dyDescent="0.25">
      <c r="A6" s="1">
        <v>45587</v>
      </c>
      <c r="B6" t="s">
        <v>15</v>
      </c>
      <c r="C6" t="s">
        <v>1</v>
      </c>
      <c r="E6" t="s">
        <v>16</v>
      </c>
      <c r="F6">
        <v>0</v>
      </c>
      <c r="G6">
        <v>0</v>
      </c>
      <c r="H6">
        <v>2</v>
      </c>
      <c r="I6">
        <v>0</v>
      </c>
      <c r="J6">
        <v>4</v>
      </c>
      <c r="K6">
        <v>15</v>
      </c>
      <c r="M6">
        <v>71</v>
      </c>
      <c r="N6">
        <f t="shared" si="0"/>
        <v>6</v>
      </c>
      <c r="O6">
        <v>-1</v>
      </c>
      <c r="Q6" t="s">
        <v>46</v>
      </c>
    </row>
    <row r="7" spans="1:19" x14ac:dyDescent="0.25">
      <c r="A7" s="1">
        <v>45587</v>
      </c>
      <c r="B7" t="s">
        <v>17</v>
      </c>
      <c r="C7" t="s">
        <v>1</v>
      </c>
      <c r="E7" t="s">
        <v>2</v>
      </c>
      <c r="F7">
        <v>0</v>
      </c>
      <c r="G7">
        <v>0</v>
      </c>
      <c r="H7">
        <v>2</v>
      </c>
      <c r="I7">
        <v>0</v>
      </c>
      <c r="J7">
        <v>4</v>
      </c>
      <c r="K7">
        <v>3</v>
      </c>
      <c r="M7">
        <v>59</v>
      </c>
      <c r="N7">
        <f t="shared" si="0"/>
        <v>6</v>
      </c>
      <c r="O7">
        <v>-1</v>
      </c>
      <c r="Q7" t="s">
        <v>46</v>
      </c>
    </row>
    <row r="8" spans="1:19" x14ac:dyDescent="0.25">
      <c r="A8" s="1">
        <v>45587</v>
      </c>
      <c r="B8" t="s">
        <v>17</v>
      </c>
      <c r="C8" t="s">
        <v>1</v>
      </c>
      <c r="D8" t="s">
        <v>18</v>
      </c>
      <c r="E8" t="s">
        <v>2</v>
      </c>
      <c r="F8">
        <v>0</v>
      </c>
      <c r="G8">
        <v>0</v>
      </c>
      <c r="H8">
        <v>1</v>
      </c>
      <c r="I8">
        <v>0</v>
      </c>
      <c r="J8">
        <v>2</v>
      </c>
      <c r="K8">
        <v>0</v>
      </c>
      <c r="M8">
        <v>28</v>
      </c>
      <c r="N8">
        <f t="shared" si="0"/>
        <v>3</v>
      </c>
      <c r="O8">
        <v>-1</v>
      </c>
      <c r="Q8" t="s">
        <v>46</v>
      </c>
      <c r="S8">
        <f>SUM(F3:F11)</f>
        <v>2</v>
      </c>
    </row>
    <row r="9" spans="1:19" x14ac:dyDescent="0.25">
      <c r="A9" s="1">
        <v>45587</v>
      </c>
      <c r="B9" t="s">
        <v>17</v>
      </c>
      <c r="C9" t="s">
        <v>1</v>
      </c>
      <c r="D9" t="s">
        <v>18</v>
      </c>
      <c r="E9" t="s">
        <v>16</v>
      </c>
      <c r="F9">
        <v>0</v>
      </c>
      <c r="G9">
        <v>0</v>
      </c>
      <c r="H9">
        <v>0</v>
      </c>
      <c r="I9">
        <v>0</v>
      </c>
      <c r="J9">
        <v>4</v>
      </c>
      <c r="K9">
        <v>0</v>
      </c>
      <c r="M9">
        <v>40</v>
      </c>
      <c r="N9">
        <f t="shared" si="0"/>
        <v>4</v>
      </c>
      <c r="O9">
        <v>-1</v>
      </c>
      <c r="Q9" t="s">
        <v>46</v>
      </c>
      <c r="S9">
        <f>SUM(F3:F21)</f>
        <v>4</v>
      </c>
    </row>
    <row r="10" spans="1:19" x14ac:dyDescent="0.25">
      <c r="A10" s="1">
        <v>45587</v>
      </c>
      <c r="B10" t="s">
        <v>17</v>
      </c>
      <c r="C10" t="s">
        <v>1</v>
      </c>
      <c r="D10" t="s">
        <v>18</v>
      </c>
      <c r="E10" t="s">
        <v>16</v>
      </c>
      <c r="F10">
        <v>1</v>
      </c>
      <c r="G10">
        <v>0</v>
      </c>
      <c r="H10">
        <v>2</v>
      </c>
      <c r="I10">
        <v>0</v>
      </c>
      <c r="J10">
        <v>4</v>
      </c>
      <c r="K10">
        <v>15</v>
      </c>
      <c r="M10">
        <v>73</v>
      </c>
      <c r="N10">
        <f t="shared" si="0"/>
        <v>7</v>
      </c>
      <c r="O10">
        <v>-1</v>
      </c>
      <c r="Q10" t="s">
        <v>46</v>
      </c>
      <c r="S10">
        <f>SUM(F3:F31)</f>
        <v>8</v>
      </c>
    </row>
    <row r="11" spans="1:19" x14ac:dyDescent="0.25">
      <c r="A11" s="1">
        <v>45595</v>
      </c>
      <c r="B11" t="s">
        <v>19</v>
      </c>
      <c r="C11" t="s">
        <v>20</v>
      </c>
      <c r="D11" t="s">
        <v>17</v>
      </c>
      <c r="E11" t="s">
        <v>21</v>
      </c>
      <c r="F11">
        <v>1</v>
      </c>
      <c r="G11">
        <v>0</v>
      </c>
      <c r="H11">
        <v>0</v>
      </c>
      <c r="I11">
        <v>0</v>
      </c>
      <c r="J11">
        <v>4</v>
      </c>
      <c r="K11">
        <v>3</v>
      </c>
      <c r="M11">
        <v>68</v>
      </c>
      <c r="N11">
        <f t="shared" si="0"/>
        <v>5</v>
      </c>
      <c r="O11">
        <v>-1</v>
      </c>
      <c r="Q11" t="s">
        <v>46</v>
      </c>
      <c r="S11">
        <f>SUM(F3:F41)</f>
        <v>11</v>
      </c>
    </row>
    <row r="12" spans="1:19" x14ac:dyDescent="0.25">
      <c r="A12" s="1">
        <v>45588</v>
      </c>
      <c r="B12" t="s">
        <v>15</v>
      </c>
      <c r="C12" t="s">
        <v>20</v>
      </c>
      <c r="D12" t="s">
        <v>21</v>
      </c>
      <c r="E12" t="s">
        <v>16</v>
      </c>
      <c r="F12">
        <v>0</v>
      </c>
      <c r="G12">
        <v>0</v>
      </c>
      <c r="H12">
        <v>1</v>
      </c>
      <c r="I12">
        <v>0</v>
      </c>
      <c r="J12">
        <v>5</v>
      </c>
      <c r="K12">
        <v>15</v>
      </c>
      <c r="M12">
        <v>73</v>
      </c>
      <c r="N12">
        <f t="shared" si="0"/>
        <v>6</v>
      </c>
      <c r="O12">
        <v>-1</v>
      </c>
      <c r="Q12" t="s">
        <v>46</v>
      </c>
      <c r="S12">
        <f>SUM(F3:F51)</f>
        <v>14</v>
      </c>
    </row>
    <row r="13" spans="1:19" x14ac:dyDescent="0.25">
      <c r="A13" s="1">
        <v>45588</v>
      </c>
      <c r="B13" t="s">
        <v>15</v>
      </c>
      <c r="C13" t="s">
        <v>20</v>
      </c>
      <c r="D13" t="s">
        <v>16</v>
      </c>
      <c r="E13" t="s">
        <v>21</v>
      </c>
      <c r="F13">
        <v>0</v>
      </c>
      <c r="G13">
        <v>0</v>
      </c>
      <c r="H13">
        <v>2</v>
      </c>
      <c r="I13">
        <v>0</v>
      </c>
      <c r="J13">
        <v>2</v>
      </c>
      <c r="K13">
        <v>15</v>
      </c>
      <c r="M13">
        <v>51</v>
      </c>
      <c r="N13">
        <f t="shared" si="0"/>
        <v>4</v>
      </c>
      <c r="O13">
        <v>-1</v>
      </c>
      <c r="Q13" t="s">
        <v>46</v>
      </c>
      <c r="S13">
        <f>SUM(F3:F61)</f>
        <v>17</v>
      </c>
    </row>
    <row r="14" spans="1:19" x14ac:dyDescent="0.25">
      <c r="A14" s="1">
        <v>45588</v>
      </c>
      <c r="B14" t="s">
        <v>15</v>
      </c>
      <c r="C14" t="s">
        <v>20</v>
      </c>
      <c r="D14" t="s">
        <v>16</v>
      </c>
      <c r="E14" t="s">
        <v>21</v>
      </c>
      <c r="F14">
        <v>1</v>
      </c>
      <c r="G14">
        <v>0</v>
      </c>
      <c r="H14">
        <v>2</v>
      </c>
      <c r="I14">
        <v>0</v>
      </c>
      <c r="J14">
        <v>4</v>
      </c>
      <c r="K14">
        <v>3</v>
      </c>
      <c r="M14">
        <v>61</v>
      </c>
      <c r="N14">
        <f t="shared" si="0"/>
        <v>7</v>
      </c>
      <c r="O14">
        <v>-1</v>
      </c>
      <c r="Q14" t="s">
        <v>46</v>
      </c>
      <c r="S14">
        <f>SUM(F3:F71)</f>
        <v>19</v>
      </c>
    </row>
    <row r="15" spans="1:19" x14ac:dyDescent="0.25">
      <c r="A15" s="1">
        <v>45588</v>
      </c>
      <c r="B15" t="s">
        <v>15</v>
      </c>
      <c r="C15" t="s">
        <v>20</v>
      </c>
      <c r="D15" t="s">
        <v>16</v>
      </c>
      <c r="E15" t="s">
        <v>2</v>
      </c>
      <c r="F15">
        <v>0</v>
      </c>
      <c r="G15">
        <v>0</v>
      </c>
      <c r="H15">
        <v>1</v>
      </c>
      <c r="I15">
        <v>0</v>
      </c>
      <c r="J15">
        <v>3</v>
      </c>
      <c r="K15">
        <v>15</v>
      </c>
      <c r="M15">
        <v>66</v>
      </c>
      <c r="N15">
        <f t="shared" si="0"/>
        <v>4</v>
      </c>
      <c r="O15">
        <v>-1</v>
      </c>
      <c r="Q15" t="s">
        <v>46</v>
      </c>
      <c r="S15">
        <f>SUM(F3:F81)</f>
        <v>21</v>
      </c>
    </row>
    <row r="16" spans="1:19" x14ac:dyDescent="0.25">
      <c r="A16" s="1">
        <v>45588</v>
      </c>
      <c r="B16" t="s">
        <v>17</v>
      </c>
      <c r="C16" t="s">
        <v>21</v>
      </c>
      <c r="D16" t="s">
        <v>16</v>
      </c>
      <c r="E16" t="s">
        <v>2</v>
      </c>
      <c r="F16">
        <v>0</v>
      </c>
      <c r="G16">
        <v>0</v>
      </c>
      <c r="H16">
        <v>1</v>
      </c>
      <c r="I16">
        <v>0</v>
      </c>
      <c r="J16">
        <v>6</v>
      </c>
      <c r="K16">
        <v>15</v>
      </c>
      <c r="M16">
        <v>83</v>
      </c>
      <c r="N16">
        <f t="shared" si="0"/>
        <v>7</v>
      </c>
      <c r="O16">
        <v>-1</v>
      </c>
      <c r="Q16" t="s">
        <v>46</v>
      </c>
    </row>
    <row r="17" spans="1:17" x14ac:dyDescent="0.25">
      <c r="A17" s="1">
        <v>45588</v>
      </c>
      <c r="B17" t="s">
        <v>17</v>
      </c>
      <c r="C17" t="s">
        <v>21</v>
      </c>
      <c r="D17" t="s">
        <v>16</v>
      </c>
      <c r="E17" t="s">
        <v>2</v>
      </c>
      <c r="F17">
        <v>0</v>
      </c>
      <c r="G17">
        <v>0</v>
      </c>
      <c r="H17">
        <v>0</v>
      </c>
      <c r="I17">
        <v>0</v>
      </c>
      <c r="J17">
        <v>5</v>
      </c>
      <c r="K17">
        <v>3</v>
      </c>
      <c r="M17">
        <v>53</v>
      </c>
      <c r="N17">
        <f t="shared" si="0"/>
        <v>5</v>
      </c>
      <c r="O17">
        <v>-1</v>
      </c>
      <c r="Q17" t="s">
        <v>46</v>
      </c>
    </row>
    <row r="18" spans="1:17" x14ac:dyDescent="0.25">
      <c r="A18" s="1">
        <v>45588</v>
      </c>
      <c r="B18" t="s">
        <v>17</v>
      </c>
      <c r="C18" t="s">
        <v>21</v>
      </c>
      <c r="D18" t="s">
        <v>16</v>
      </c>
      <c r="E18" t="s">
        <v>2</v>
      </c>
      <c r="F18">
        <v>0</v>
      </c>
      <c r="G18">
        <v>0</v>
      </c>
      <c r="H18">
        <v>2</v>
      </c>
      <c r="I18">
        <v>0</v>
      </c>
      <c r="J18">
        <v>6</v>
      </c>
      <c r="K18">
        <v>15</v>
      </c>
      <c r="M18">
        <v>91</v>
      </c>
      <c r="N18">
        <f t="shared" si="0"/>
        <v>8</v>
      </c>
      <c r="O18">
        <v>-1</v>
      </c>
      <c r="Q18" t="s">
        <v>46</v>
      </c>
    </row>
    <row r="19" spans="1:17" x14ac:dyDescent="0.25">
      <c r="A19" s="1">
        <v>45588</v>
      </c>
      <c r="B19" t="s">
        <v>17</v>
      </c>
      <c r="C19" t="s">
        <v>21</v>
      </c>
      <c r="D19" t="s">
        <v>16</v>
      </c>
      <c r="E19" t="s">
        <v>2</v>
      </c>
      <c r="F19">
        <v>0</v>
      </c>
      <c r="G19">
        <v>0</v>
      </c>
      <c r="H19">
        <v>1</v>
      </c>
      <c r="I19">
        <v>0</v>
      </c>
      <c r="J19">
        <v>6</v>
      </c>
      <c r="K19">
        <v>15</v>
      </c>
      <c r="M19">
        <v>83</v>
      </c>
      <c r="N19">
        <f t="shared" si="0"/>
        <v>7</v>
      </c>
      <c r="O19">
        <v>-1</v>
      </c>
      <c r="Q19" t="s">
        <v>46</v>
      </c>
    </row>
    <row r="20" spans="1:17" x14ac:dyDescent="0.25">
      <c r="A20" s="1">
        <v>45588</v>
      </c>
      <c r="B20" t="s">
        <v>17</v>
      </c>
      <c r="C20" t="s">
        <v>21</v>
      </c>
      <c r="D20" t="s">
        <v>16</v>
      </c>
      <c r="E20" t="s">
        <v>2</v>
      </c>
      <c r="F20">
        <v>1</v>
      </c>
      <c r="G20">
        <v>0</v>
      </c>
      <c r="H20">
        <v>7</v>
      </c>
      <c r="I20">
        <v>0</v>
      </c>
      <c r="J20">
        <v>0</v>
      </c>
      <c r="K20">
        <v>15</v>
      </c>
      <c r="M20">
        <v>73</v>
      </c>
      <c r="N20">
        <f t="shared" si="0"/>
        <v>8</v>
      </c>
      <c r="O20">
        <v>-1</v>
      </c>
      <c r="Q20" t="s">
        <v>46</v>
      </c>
    </row>
    <row r="21" spans="1:17" x14ac:dyDescent="0.25">
      <c r="A21" s="1">
        <v>45588</v>
      </c>
      <c r="B21" t="s">
        <v>17</v>
      </c>
      <c r="C21" t="s">
        <v>21</v>
      </c>
      <c r="D21" t="s">
        <v>16</v>
      </c>
      <c r="E21" t="s">
        <v>2</v>
      </c>
      <c r="F21">
        <v>0</v>
      </c>
      <c r="G21">
        <v>0</v>
      </c>
      <c r="H21">
        <v>7</v>
      </c>
      <c r="I21">
        <v>0</v>
      </c>
      <c r="J21">
        <v>2</v>
      </c>
      <c r="K21">
        <v>15</v>
      </c>
      <c r="M21">
        <v>91</v>
      </c>
      <c r="N21">
        <f t="shared" si="0"/>
        <v>9</v>
      </c>
      <c r="O21">
        <v>-1</v>
      </c>
      <c r="Q21" t="s">
        <v>46</v>
      </c>
    </row>
    <row r="22" spans="1:17" x14ac:dyDescent="0.25">
      <c r="A22" s="1">
        <v>45588</v>
      </c>
      <c r="B22" t="s">
        <v>17</v>
      </c>
      <c r="C22" t="s">
        <v>21</v>
      </c>
      <c r="D22" t="s">
        <v>15</v>
      </c>
      <c r="E22" t="s">
        <v>16</v>
      </c>
      <c r="F22">
        <v>0</v>
      </c>
      <c r="G22">
        <v>0</v>
      </c>
      <c r="H22">
        <v>5</v>
      </c>
      <c r="I22">
        <v>0</v>
      </c>
      <c r="J22">
        <v>5</v>
      </c>
      <c r="K22">
        <v>3</v>
      </c>
      <c r="M22">
        <v>93</v>
      </c>
      <c r="N22">
        <f t="shared" si="0"/>
        <v>10</v>
      </c>
      <c r="O22">
        <v>-1</v>
      </c>
      <c r="Q22" t="s">
        <v>46</v>
      </c>
    </row>
    <row r="23" spans="1:17" x14ac:dyDescent="0.25">
      <c r="A23" s="1">
        <v>45588</v>
      </c>
      <c r="B23" t="s">
        <v>2</v>
      </c>
      <c r="C23" t="s">
        <v>21</v>
      </c>
      <c r="D23" t="s">
        <v>22</v>
      </c>
      <c r="E23" t="s">
        <v>16</v>
      </c>
      <c r="F23">
        <v>1</v>
      </c>
      <c r="G23">
        <v>0</v>
      </c>
      <c r="H23">
        <v>4</v>
      </c>
      <c r="I23">
        <v>0</v>
      </c>
      <c r="J23">
        <v>5</v>
      </c>
      <c r="K23">
        <v>15</v>
      </c>
      <c r="M23">
        <v>102</v>
      </c>
      <c r="N23">
        <f t="shared" si="0"/>
        <v>10</v>
      </c>
      <c r="O23">
        <v>-1</v>
      </c>
      <c r="Q23" t="s">
        <v>46</v>
      </c>
    </row>
    <row r="24" spans="1:17" x14ac:dyDescent="0.25">
      <c r="A24" s="1">
        <v>45588</v>
      </c>
      <c r="B24" t="s">
        <v>2</v>
      </c>
      <c r="C24" t="s">
        <v>21</v>
      </c>
      <c r="D24" t="s">
        <v>22</v>
      </c>
      <c r="E24" t="s">
        <v>16</v>
      </c>
      <c r="F24">
        <v>1</v>
      </c>
      <c r="G24">
        <v>0</v>
      </c>
      <c r="H24">
        <v>6</v>
      </c>
      <c r="I24">
        <v>0</v>
      </c>
      <c r="J24">
        <v>2</v>
      </c>
      <c r="K24">
        <v>15</v>
      </c>
      <c r="M24">
        <v>88</v>
      </c>
      <c r="N24">
        <f t="shared" si="0"/>
        <v>9</v>
      </c>
      <c r="O24">
        <v>-1</v>
      </c>
      <c r="Q24" t="s">
        <v>46</v>
      </c>
    </row>
    <row r="25" spans="1:17" x14ac:dyDescent="0.25">
      <c r="A25" s="1">
        <v>45595</v>
      </c>
      <c r="B25" t="s">
        <v>18</v>
      </c>
      <c r="C25" t="s">
        <v>20</v>
      </c>
      <c r="D25" t="s">
        <v>15</v>
      </c>
      <c r="E25" t="s">
        <v>16</v>
      </c>
      <c r="F25">
        <v>0</v>
      </c>
      <c r="G25">
        <v>0</v>
      </c>
      <c r="H25">
        <v>7</v>
      </c>
      <c r="I25">
        <v>0</v>
      </c>
      <c r="J25">
        <v>0</v>
      </c>
      <c r="K25">
        <v>3</v>
      </c>
      <c r="M25">
        <v>83</v>
      </c>
      <c r="N25">
        <f t="shared" si="0"/>
        <v>7</v>
      </c>
      <c r="O25">
        <v>-1</v>
      </c>
      <c r="Q25" t="s">
        <v>46</v>
      </c>
    </row>
    <row r="26" spans="1:17" x14ac:dyDescent="0.25">
      <c r="A26" s="1">
        <v>45595</v>
      </c>
      <c r="B26" t="s">
        <v>18</v>
      </c>
      <c r="C26" t="s">
        <v>20</v>
      </c>
      <c r="D26" t="s">
        <v>15</v>
      </c>
      <c r="E26" t="s">
        <v>16</v>
      </c>
      <c r="F26">
        <v>0</v>
      </c>
      <c r="G26">
        <v>0</v>
      </c>
      <c r="H26">
        <v>4</v>
      </c>
      <c r="I26">
        <v>0</v>
      </c>
      <c r="J26">
        <v>0</v>
      </c>
      <c r="K26">
        <v>3</v>
      </c>
      <c r="M26">
        <v>54</v>
      </c>
      <c r="N26">
        <f t="shared" si="0"/>
        <v>4</v>
      </c>
      <c r="O26">
        <v>-1</v>
      </c>
      <c r="Q26" t="s">
        <v>46</v>
      </c>
    </row>
    <row r="27" spans="1:17" x14ac:dyDescent="0.25">
      <c r="A27" s="1">
        <v>45595</v>
      </c>
      <c r="B27" t="s">
        <v>19</v>
      </c>
      <c r="C27" t="s">
        <v>20</v>
      </c>
      <c r="D27" t="s">
        <v>22</v>
      </c>
      <c r="E27" t="s">
        <v>21</v>
      </c>
      <c r="F27">
        <v>0</v>
      </c>
      <c r="G27">
        <v>0</v>
      </c>
      <c r="H27">
        <v>7</v>
      </c>
      <c r="I27">
        <v>0</v>
      </c>
      <c r="J27">
        <v>0</v>
      </c>
      <c r="K27">
        <v>15</v>
      </c>
      <c r="M27">
        <v>87</v>
      </c>
      <c r="N27">
        <f t="shared" si="0"/>
        <v>7</v>
      </c>
      <c r="O27">
        <v>-1</v>
      </c>
      <c r="Q27" t="s">
        <v>46</v>
      </c>
    </row>
    <row r="28" spans="1:17" x14ac:dyDescent="0.25">
      <c r="A28" s="1">
        <v>45588</v>
      </c>
      <c r="B28" t="s">
        <v>2</v>
      </c>
      <c r="C28" t="s">
        <v>21</v>
      </c>
      <c r="D28" t="s">
        <v>22</v>
      </c>
      <c r="E28" t="s">
        <v>16</v>
      </c>
      <c r="F28">
        <v>1</v>
      </c>
      <c r="G28">
        <v>0</v>
      </c>
      <c r="H28">
        <v>0</v>
      </c>
      <c r="I28">
        <v>0</v>
      </c>
      <c r="J28">
        <v>4</v>
      </c>
      <c r="K28">
        <v>15</v>
      </c>
      <c r="M28">
        <v>60</v>
      </c>
      <c r="N28">
        <f t="shared" si="0"/>
        <v>5</v>
      </c>
      <c r="O28">
        <v>-1</v>
      </c>
      <c r="Q28" t="s">
        <v>46</v>
      </c>
    </row>
    <row r="29" spans="1:17" x14ac:dyDescent="0.25">
      <c r="A29" s="1">
        <v>45588</v>
      </c>
      <c r="B29" t="s">
        <v>2</v>
      </c>
      <c r="C29" t="s">
        <v>21</v>
      </c>
      <c r="D29" t="s">
        <v>22</v>
      </c>
      <c r="E29" t="s">
        <v>16</v>
      </c>
      <c r="F29">
        <v>1</v>
      </c>
      <c r="G29">
        <v>0</v>
      </c>
      <c r="H29">
        <v>9</v>
      </c>
      <c r="I29">
        <v>0</v>
      </c>
      <c r="J29">
        <v>1</v>
      </c>
      <c r="K29">
        <v>15</v>
      </c>
      <c r="M29">
        <v>102</v>
      </c>
      <c r="N29">
        <f t="shared" si="0"/>
        <v>11</v>
      </c>
      <c r="O29">
        <v>-1</v>
      </c>
      <c r="Q29" t="s">
        <v>46</v>
      </c>
    </row>
    <row r="30" spans="1:17" x14ac:dyDescent="0.25">
      <c r="A30" s="1">
        <v>45588</v>
      </c>
      <c r="B30" t="s">
        <v>2</v>
      </c>
      <c r="C30" t="s">
        <v>21</v>
      </c>
      <c r="D30" t="s">
        <v>22</v>
      </c>
      <c r="E30" t="s">
        <v>16</v>
      </c>
      <c r="F30">
        <v>0</v>
      </c>
      <c r="G30">
        <v>0</v>
      </c>
      <c r="H30">
        <v>9</v>
      </c>
      <c r="I30">
        <v>0</v>
      </c>
      <c r="J30">
        <v>1</v>
      </c>
      <c r="K30">
        <v>15</v>
      </c>
      <c r="M30">
        <v>100</v>
      </c>
      <c r="N30">
        <f t="shared" si="0"/>
        <v>10</v>
      </c>
      <c r="O30">
        <v>-1</v>
      </c>
      <c r="Q30" t="s">
        <v>46</v>
      </c>
    </row>
    <row r="31" spans="1:17" x14ac:dyDescent="0.25">
      <c r="A31" s="1">
        <v>45588</v>
      </c>
      <c r="B31" t="s">
        <v>2</v>
      </c>
      <c r="C31" t="s">
        <v>21</v>
      </c>
      <c r="D31" t="s">
        <v>22</v>
      </c>
      <c r="E31" t="s">
        <v>16</v>
      </c>
      <c r="F31">
        <v>0</v>
      </c>
      <c r="G31">
        <v>0</v>
      </c>
      <c r="H31">
        <v>3</v>
      </c>
      <c r="I31">
        <v>0</v>
      </c>
      <c r="J31">
        <v>6</v>
      </c>
      <c r="K31">
        <v>15</v>
      </c>
      <c r="M31">
        <v>102</v>
      </c>
      <c r="N31">
        <f t="shared" si="0"/>
        <v>9</v>
      </c>
      <c r="O31">
        <v>-1</v>
      </c>
      <c r="Q31" t="s">
        <v>46</v>
      </c>
    </row>
    <row r="32" spans="1:17" x14ac:dyDescent="0.25">
      <c r="A32" s="1">
        <v>45588</v>
      </c>
      <c r="B32" t="s">
        <v>2</v>
      </c>
      <c r="C32" t="s">
        <v>21</v>
      </c>
      <c r="D32" t="s">
        <v>22</v>
      </c>
      <c r="F32">
        <v>0</v>
      </c>
      <c r="G32">
        <v>0</v>
      </c>
      <c r="H32">
        <v>4</v>
      </c>
      <c r="I32">
        <v>0</v>
      </c>
      <c r="J32">
        <v>6</v>
      </c>
      <c r="K32">
        <v>3</v>
      </c>
      <c r="M32">
        <v>95</v>
      </c>
      <c r="N32">
        <f t="shared" si="0"/>
        <v>10</v>
      </c>
      <c r="O32">
        <v>-1</v>
      </c>
      <c r="Q32" t="s">
        <v>46</v>
      </c>
    </row>
    <row r="33" spans="1:17" x14ac:dyDescent="0.25">
      <c r="A33" s="1">
        <v>45588</v>
      </c>
      <c r="B33" t="s">
        <v>2</v>
      </c>
      <c r="C33" t="s">
        <v>21</v>
      </c>
      <c r="D33" t="s">
        <v>22</v>
      </c>
      <c r="F33">
        <v>0</v>
      </c>
      <c r="G33">
        <v>2</v>
      </c>
      <c r="H33">
        <v>1</v>
      </c>
      <c r="I33">
        <v>0</v>
      </c>
      <c r="J33">
        <v>7</v>
      </c>
      <c r="K33">
        <v>15</v>
      </c>
      <c r="M33">
        <v>104</v>
      </c>
      <c r="N33">
        <f t="shared" si="0"/>
        <v>10</v>
      </c>
      <c r="O33">
        <v>-1</v>
      </c>
      <c r="Q33" t="s">
        <v>46</v>
      </c>
    </row>
    <row r="34" spans="1:17" x14ac:dyDescent="0.25">
      <c r="A34" s="1">
        <v>45593</v>
      </c>
      <c r="B34" t="s">
        <v>17</v>
      </c>
      <c r="C34" t="s">
        <v>23</v>
      </c>
      <c r="D34" t="s">
        <v>16</v>
      </c>
      <c r="E34" t="s">
        <v>21</v>
      </c>
      <c r="F34">
        <v>0</v>
      </c>
      <c r="G34">
        <v>0</v>
      </c>
      <c r="H34">
        <v>6</v>
      </c>
      <c r="I34">
        <v>0</v>
      </c>
      <c r="J34">
        <v>0</v>
      </c>
      <c r="K34">
        <v>3</v>
      </c>
      <c r="L34">
        <f t="shared" ref="L34" si="1">(M34-K34-10*J34-6*I34-8*H34-4*G34-2*F34)</f>
        <v>11</v>
      </c>
      <c r="M34">
        <v>62</v>
      </c>
      <c r="N34">
        <f t="shared" si="0"/>
        <v>6</v>
      </c>
      <c r="O34">
        <v>-1</v>
      </c>
      <c r="P34" t="s">
        <v>47</v>
      </c>
      <c r="Q34" t="s">
        <v>46</v>
      </c>
    </row>
    <row r="35" spans="1:17" x14ac:dyDescent="0.25">
      <c r="A35" s="1">
        <v>45593</v>
      </c>
      <c r="B35" t="s">
        <v>17</v>
      </c>
      <c r="C35" t="s">
        <v>23</v>
      </c>
      <c r="D35" t="s">
        <v>2</v>
      </c>
      <c r="E35" t="s">
        <v>16</v>
      </c>
      <c r="F35">
        <v>0</v>
      </c>
      <c r="G35">
        <v>0</v>
      </c>
      <c r="H35">
        <v>0</v>
      </c>
      <c r="I35">
        <v>0</v>
      </c>
      <c r="J35">
        <v>7</v>
      </c>
      <c r="K35">
        <v>15</v>
      </c>
      <c r="L35">
        <f t="shared" ref="L35:L77" si="2">(M35-K35-10*J35-6*I35-8*H35-4*G35-2*F35)</f>
        <v>13</v>
      </c>
      <c r="M35">
        <v>98</v>
      </c>
      <c r="N35">
        <f t="shared" si="0"/>
        <v>7</v>
      </c>
      <c r="O35">
        <v>-1</v>
      </c>
      <c r="P35" t="s">
        <v>48</v>
      </c>
      <c r="Q35" t="s">
        <v>46</v>
      </c>
    </row>
    <row r="36" spans="1:17" x14ac:dyDescent="0.25">
      <c r="A36" s="1">
        <v>45593</v>
      </c>
      <c r="B36" t="s">
        <v>17</v>
      </c>
      <c r="C36" t="s">
        <v>23</v>
      </c>
      <c r="D36" t="s">
        <v>2</v>
      </c>
      <c r="E36" t="s">
        <v>16</v>
      </c>
      <c r="F36">
        <v>1</v>
      </c>
      <c r="G36">
        <v>0</v>
      </c>
      <c r="H36">
        <v>4</v>
      </c>
      <c r="I36">
        <v>0</v>
      </c>
      <c r="J36">
        <v>5</v>
      </c>
      <c r="K36">
        <v>15</v>
      </c>
      <c r="L36">
        <f t="shared" si="2"/>
        <v>23</v>
      </c>
      <c r="M36">
        <v>122</v>
      </c>
      <c r="N36">
        <f t="shared" si="0"/>
        <v>10</v>
      </c>
      <c r="O36">
        <v>-1</v>
      </c>
      <c r="Q36" t="s">
        <v>46</v>
      </c>
    </row>
    <row r="37" spans="1:17" x14ac:dyDescent="0.25">
      <c r="A37" s="1">
        <v>45594</v>
      </c>
      <c r="B37" t="s">
        <v>24</v>
      </c>
      <c r="C37" t="s">
        <v>1</v>
      </c>
      <c r="D37" t="s">
        <v>19</v>
      </c>
      <c r="E37" t="s">
        <v>16</v>
      </c>
      <c r="F37">
        <v>0</v>
      </c>
      <c r="G37">
        <v>0</v>
      </c>
      <c r="H37">
        <v>9</v>
      </c>
      <c r="I37">
        <v>0</v>
      </c>
      <c r="J37">
        <v>0</v>
      </c>
      <c r="K37">
        <v>15</v>
      </c>
      <c r="L37">
        <f t="shared" si="2"/>
        <v>27</v>
      </c>
      <c r="M37">
        <v>114</v>
      </c>
      <c r="N37">
        <f t="shared" si="0"/>
        <v>9</v>
      </c>
      <c r="O37">
        <v>-1</v>
      </c>
      <c r="P37" t="s">
        <v>47</v>
      </c>
      <c r="Q37" t="s">
        <v>46</v>
      </c>
    </row>
    <row r="38" spans="1:17" x14ac:dyDescent="0.25">
      <c r="A38" s="1">
        <v>45594</v>
      </c>
      <c r="B38" t="s">
        <v>19</v>
      </c>
      <c r="C38" t="s">
        <v>23</v>
      </c>
      <c r="D38" t="s">
        <v>1</v>
      </c>
      <c r="E38" t="s">
        <v>21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f t="shared" si="2"/>
        <v>27</v>
      </c>
      <c r="M38">
        <v>114</v>
      </c>
      <c r="N38">
        <f t="shared" si="0"/>
        <v>9</v>
      </c>
      <c r="O38">
        <v>-1</v>
      </c>
      <c r="P38" t="s">
        <v>47</v>
      </c>
      <c r="Q38" t="s">
        <v>46</v>
      </c>
    </row>
    <row r="39" spans="1:17" x14ac:dyDescent="0.25">
      <c r="A39" s="1">
        <v>45594</v>
      </c>
      <c r="B39" t="s">
        <v>19</v>
      </c>
      <c r="C39" t="s">
        <v>23</v>
      </c>
      <c r="D39" t="s">
        <v>1</v>
      </c>
      <c r="E39" t="s">
        <v>21</v>
      </c>
      <c r="F39">
        <v>2</v>
      </c>
      <c r="G39">
        <v>0</v>
      </c>
      <c r="H39">
        <v>5</v>
      </c>
      <c r="I39">
        <v>0</v>
      </c>
      <c r="J39">
        <v>1</v>
      </c>
      <c r="K39">
        <v>3</v>
      </c>
      <c r="L39">
        <f t="shared" si="2"/>
        <v>29</v>
      </c>
      <c r="M39">
        <v>86</v>
      </c>
      <c r="N39">
        <f t="shared" si="0"/>
        <v>8</v>
      </c>
      <c r="O39">
        <v>-1</v>
      </c>
      <c r="P39" t="s">
        <v>47</v>
      </c>
      <c r="Q39" t="s">
        <v>46</v>
      </c>
    </row>
    <row r="40" spans="1:17" x14ac:dyDescent="0.25">
      <c r="A40" s="1">
        <v>45594</v>
      </c>
      <c r="B40" t="s">
        <v>17</v>
      </c>
      <c r="C40" t="s">
        <v>23</v>
      </c>
      <c r="D40" t="s">
        <v>1</v>
      </c>
      <c r="E40" t="s">
        <v>21</v>
      </c>
      <c r="F40">
        <v>0</v>
      </c>
      <c r="G40">
        <v>0</v>
      </c>
      <c r="H40">
        <v>3</v>
      </c>
      <c r="I40">
        <v>0</v>
      </c>
      <c r="J40">
        <v>0</v>
      </c>
      <c r="K40">
        <v>15</v>
      </c>
      <c r="L40">
        <f t="shared" si="2"/>
        <v>8</v>
      </c>
      <c r="M40">
        <v>47</v>
      </c>
      <c r="N40">
        <f t="shared" si="0"/>
        <v>3</v>
      </c>
      <c r="O40">
        <v>-1</v>
      </c>
      <c r="P40" t="s">
        <v>47</v>
      </c>
      <c r="Q40" t="s">
        <v>46</v>
      </c>
    </row>
    <row r="41" spans="1:17" x14ac:dyDescent="0.25">
      <c r="A41" s="1">
        <v>45594</v>
      </c>
      <c r="B41" t="s">
        <v>17</v>
      </c>
      <c r="C41" t="s">
        <v>23</v>
      </c>
      <c r="D41" t="s">
        <v>1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15</v>
      </c>
      <c r="L41">
        <f t="shared" si="2"/>
        <v>29</v>
      </c>
      <c r="M41">
        <v>134</v>
      </c>
      <c r="N41">
        <f t="shared" si="0"/>
        <v>11</v>
      </c>
      <c r="O41">
        <v>-1</v>
      </c>
      <c r="P41" t="s">
        <v>47</v>
      </c>
      <c r="Q41" t="s">
        <v>46</v>
      </c>
    </row>
    <row r="42" spans="1:17" x14ac:dyDescent="0.25">
      <c r="A42" s="1">
        <v>45594</v>
      </c>
      <c r="B42" t="s">
        <v>18</v>
      </c>
      <c r="C42" t="s">
        <v>1</v>
      </c>
      <c r="E42" t="s">
        <v>16</v>
      </c>
      <c r="F42">
        <v>0</v>
      </c>
      <c r="G42">
        <v>0</v>
      </c>
      <c r="H42">
        <v>3</v>
      </c>
      <c r="I42">
        <v>0</v>
      </c>
      <c r="J42">
        <v>1</v>
      </c>
      <c r="K42">
        <v>3</v>
      </c>
      <c r="L42">
        <f t="shared" si="2"/>
        <v>13</v>
      </c>
      <c r="M42">
        <v>50</v>
      </c>
      <c r="N42">
        <f t="shared" si="0"/>
        <v>4</v>
      </c>
      <c r="O42">
        <v>-1</v>
      </c>
      <c r="P42" t="s">
        <v>47</v>
      </c>
      <c r="Q42" t="s">
        <v>46</v>
      </c>
    </row>
    <row r="43" spans="1:17" x14ac:dyDescent="0.25">
      <c r="A43" s="1">
        <v>45594</v>
      </c>
      <c r="B43" t="s">
        <v>18</v>
      </c>
      <c r="C43" t="s">
        <v>1</v>
      </c>
      <c r="D43" t="s">
        <v>23</v>
      </c>
      <c r="E43" t="s">
        <v>16</v>
      </c>
      <c r="F43">
        <v>1</v>
      </c>
      <c r="G43">
        <v>0</v>
      </c>
      <c r="H43">
        <v>6</v>
      </c>
      <c r="I43">
        <v>1</v>
      </c>
      <c r="J43">
        <v>1</v>
      </c>
      <c r="K43">
        <v>15</v>
      </c>
      <c r="L43">
        <f t="shared" si="2"/>
        <v>9</v>
      </c>
      <c r="M43">
        <v>90</v>
      </c>
      <c r="N43">
        <f t="shared" si="0"/>
        <v>9</v>
      </c>
      <c r="O43">
        <v>-1</v>
      </c>
      <c r="P43" t="s">
        <v>47</v>
      </c>
      <c r="Q43" t="s">
        <v>46</v>
      </c>
    </row>
    <row r="44" spans="1:17" x14ac:dyDescent="0.25">
      <c r="A44" s="1">
        <v>45595</v>
      </c>
      <c r="B44" t="s">
        <v>15</v>
      </c>
      <c r="C44" t="s">
        <v>20</v>
      </c>
      <c r="D44" t="s">
        <v>17</v>
      </c>
      <c r="E44" t="s">
        <v>21</v>
      </c>
      <c r="F44">
        <v>0</v>
      </c>
      <c r="G44">
        <v>0</v>
      </c>
      <c r="H44">
        <v>9</v>
      </c>
      <c r="I44">
        <v>0</v>
      </c>
      <c r="J44">
        <v>1</v>
      </c>
      <c r="K44">
        <v>15</v>
      </c>
      <c r="L44">
        <f t="shared" si="2"/>
        <v>13</v>
      </c>
      <c r="M44">
        <v>110</v>
      </c>
      <c r="N44">
        <f t="shared" si="0"/>
        <v>10</v>
      </c>
      <c r="O44">
        <v>-1</v>
      </c>
      <c r="P44" t="s">
        <v>47</v>
      </c>
      <c r="Q44" t="s">
        <v>46</v>
      </c>
    </row>
    <row r="45" spans="1:17" x14ac:dyDescent="0.25">
      <c r="A45" s="1">
        <v>45595</v>
      </c>
      <c r="B45" t="s">
        <v>17</v>
      </c>
      <c r="C45" t="s">
        <v>20</v>
      </c>
      <c r="D45" t="s">
        <v>19</v>
      </c>
      <c r="E45" t="s">
        <v>21</v>
      </c>
      <c r="F45">
        <v>0</v>
      </c>
      <c r="G45">
        <v>1</v>
      </c>
      <c r="H45">
        <v>0</v>
      </c>
      <c r="I45">
        <v>0</v>
      </c>
      <c r="J45">
        <v>6</v>
      </c>
      <c r="K45">
        <v>15</v>
      </c>
      <c r="L45">
        <f t="shared" si="2"/>
        <v>23</v>
      </c>
      <c r="M45">
        <v>102</v>
      </c>
      <c r="N45">
        <f t="shared" si="0"/>
        <v>7</v>
      </c>
      <c r="O45">
        <v>-1</v>
      </c>
      <c r="P45" t="s">
        <v>48</v>
      </c>
      <c r="Q45" t="s">
        <v>46</v>
      </c>
    </row>
    <row r="46" spans="1:17" x14ac:dyDescent="0.25">
      <c r="A46" s="1">
        <v>45595</v>
      </c>
      <c r="B46" t="s">
        <v>17</v>
      </c>
      <c r="C46" t="s">
        <v>20</v>
      </c>
      <c r="D46" t="s">
        <v>19</v>
      </c>
      <c r="E46" t="s">
        <v>21</v>
      </c>
      <c r="F46">
        <v>0</v>
      </c>
      <c r="G46">
        <v>0</v>
      </c>
      <c r="H46">
        <v>8</v>
      </c>
      <c r="I46">
        <v>0</v>
      </c>
      <c r="J46">
        <v>1</v>
      </c>
      <c r="K46">
        <v>15</v>
      </c>
      <c r="L46">
        <f t="shared" si="2"/>
        <v>13</v>
      </c>
      <c r="M46">
        <v>102</v>
      </c>
      <c r="N46">
        <f t="shared" si="0"/>
        <v>9</v>
      </c>
      <c r="O46">
        <v>-1</v>
      </c>
      <c r="P46" t="s">
        <v>47</v>
      </c>
      <c r="Q46" t="s">
        <v>46</v>
      </c>
    </row>
    <row r="47" spans="1:17" x14ac:dyDescent="0.25">
      <c r="A47" s="1">
        <v>45595</v>
      </c>
      <c r="B47" t="s">
        <v>24</v>
      </c>
      <c r="C47" t="s">
        <v>20</v>
      </c>
      <c r="D47" t="s">
        <v>22</v>
      </c>
      <c r="E47" t="s">
        <v>2</v>
      </c>
      <c r="K47">
        <v>15</v>
      </c>
      <c r="L47">
        <v>27</v>
      </c>
      <c r="M47">
        <v>103</v>
      </c>
      <c r="N47">
        <f t="shared" si="0"/>
        <v>0</v>
      </c>
      <c r="O47">
        <v>-1</v>
      </c>
      <c r="Q47" t="s">
        <v>46</v>
      </c>
    </row>
    <row r="48" spans="1:17" x14ac:dyDescent="0.25">
      <c r="A48" s="1">
        <v>45595</v>
      </c>
      <c r="B48" t="s">
        <v>24</v>
      </c>
      <c r="C48" t="s">
        <v>20</v>
      </c>
      <c r="D48" t="s">
        <v>22</v>
      </c>
      <c r="E48" t="s">
        <v>2</v>
      </c>
      <c r="K48">
        <v>15</v>
      </c>
      <c r="L48">
        <v>13</v>
      </c>
      <c r="M48">
        <v>94</v>
      </c>
      <c r="N48">
        <f t="shared" si="0"/>
        <v>0</v>
      </c>
      <c r="O48">
        <v>-1</v>
      </c>
      <c r="Q48" t="s">
        <v>46</v>
      </c>
    </row>
    <row r="49" spans="1:17" x14ac:dyDescent="0.25">
      <c r="A49" s="1">
        <v>45595</v>
      </c>
      <c r="B49" t="s">
        <v>19</v>
      </c>
      <c r="C49" t="s">
        <v>20</v>
      </c>
      <c r="D49" t="s">
        <v>17</v>
      </c>
      <c r="E49" t="s">
        <v>21</v>
      </c>
      <c r="F49">
        <v>0</v>
      </c>
      <c r="G49">
        <v>0</v>
      </c>
      <c r="H49">
        <v>6</v>
      </c>
      <c r="I49">
        <v>0</v>
      </c>
      <c r="J49">
        <v>1</v>
      </c>
      <c r="K49">
        <v>15</v>
      </c>
      <c r="L49">
        <f t="shared" si="2"/>
        <v>10</v>
      </c>
      <c r="M49">
        <v>83</v>
      </c>
      <c r="N49">
        <f t="shared" si="0"/>
        <v>7</v>
      </c>
      <c r="O49">
        <v>-1</v>
      </c>
      <c r="P49" t="s">
        <v>47</v>
      </c>
      <c r="Q49" t="s">
        <v>46</v>
      </c>
    </row>
    <row r="50" spans="1:17" x14ac:dyDescent="0.25">
      <c r="A50" s="1">
        <v>45595</v>
      </c>
      <c r="B50" t="s">
        <v>19</v>
      </c>
      <c r="C50" t="s">
        <v>20</v>
      </c>
      <c r="D50" t="s">
        <v>18</v>
      </c>
      <c r="E50" t="s">
        <v>16</v>
      </c>
      <c r="F50">
        <v>2</v>
      </c>
      <c r="G50">
        <v>0</v>
      </c>
      <c r="H50">
        <v>2</v>
      </c>
      <c r="I50">
        <v>0</v>
      </c>
      <c r="J50">
        <v>5</v>
      </c>
      <c r="K50">
        <v>3</v>
      </c>
      <c r="L50">
        <f t="shared" si="2"/>
        <v>13</v>
      </c>
      <c r="M50">
        <v>86</v>
      </c>
      <c r="N50">
        <f t="shared" si="0"/>
        <v>9</v>
      </c>
      <c r="O50">
        <v>-1</v>
      </c>
      <c r="P50" t="s">
        <v>48</v>
      </c>
      <c r="Q50" t="s">
        <v>46</v>
      </c>
    </row>
    <row r="51" spans="1:17" x14ac:dyDescent="0.25">
      <c r="A51" s="1">
        <v>45595</v>
      </c>
      <c r="B51" t="s">
        <v>18</v>
      </c>
      <c r="C51" t="s">
        <v>20</v>
      </c>
      <c r="D51" t="s">
        <v>17</v>
      </c>
      <c r="E51" t="s">
        <v>21</v>
      </c>
      <c r="F51">
        <v>0</v>
      </c>
      <c r="G51">
        <v>0</v>
      </c>
      <c r="H51">
        <v>0</v>
      </c>
      <c r="I51">
        <v>0</v>
      </c>
      <c r="J51">
        <v>3</v>
      </c>
      <c r="K51">
        <v>3</v>
      </c>
      <c r="L51">
        <f t="shared" si="2"/>
        <v>23</v>
      </c>
      <c r="M51">
        <v>56</v>
      </c>
      <c r="N51">
        <f t="shared" si="0"/>
        <v>3</v>
      </c>
      <c r="O51">
        <v>-1</v>
      </c>
      <c r="P51" t="s">
        <v>48</v>
      </c>
      <c r="Q51" t="s">
        <v>46</v>
      </c>
    </row>
    <row r="52" spans="1:17" x14ac:dyDescent="0.25">
      <c r="A52" s="1">
        <v>45595</v>
      </c>
      <c r="B52" t="s">
        <v>24</v>
      </c>
      <c r="C52" t="s">
        <v>21</v>
      </c>
      <c r="D52" t="s">
        <v>25</v>
      </c>
      <c r="E52" t="s">
        <v>16</v>
      </c>
      <c r="F52">
        <v>0</v>
      </c>
      <c r="G52">
        <v>0</v>
      </c>
      <c r="H52">
        <v>3</v>
      </c>
      <c r="I52">
        <v>0</v>
      </c>
      <c r="J52">
        <v>3</v>
      </c>
      <c r="K52">
        <v>3</v>
      </c>
      <c r="L52">
        <f t="shared" si="2"/>
        <v>24</v>
      </c>
      <c r="M52">
        <v>81</v>
      </c>
      <c r="N52">
        <f t="shared" si="0"/>
        <v>6</v>
      </c>
      <c r="O52">
        <v>-1</v>
      </c>
      <c r="P52" t="s">
        <v>48</v>
      </c>
      <c r="Q52" t="s">
        <v>46</v>
      </c>
    </row>
    <row r="53" spans="1:17" x14ac:dyDescent="0.25">
      <c r="A53" s="1">
        <v>45595</v>
      </c>
      <c r="B53" t="s">
        <v>15</v>
      </c>
      <c r="C53" t="s">
        <v>21</v>
      </c>
      <c r="D53" t="s">
        <v>25</v>
      </c>
      <c r="E53" t="s">
        <v>2</v>
      </c>
      <c r="F53">
        <v>0</v>
      </c>
      <c r="G53">
        <v>0</v>
      </c>
      <c r="H53">
        <v>0</v>
      </c>
      <c r="I53">
        <v>0</v>
      </c>
      <c r="J53">
        <v>4</v>
      </c>
      <c r="K53">
        <v>3</v>
      </c>
      <c r="L53">
        <f t="shared" si="2"/>
        <v>3</v>
      </c>
      <c r="M53">
        <v>46</v>
      </c>
      <c r="N53">
        <f t="shared" si="0"/>
        <v>4</v>
      </c>
      <c r="O53">
        <v>-1</v>
      </c>
      <c r="P53" t="s">
        <v>48</v>
      </c>
      <c r="Q53" t="s">
        <v>46</v>
      </c>
    </row>
    <row r="54" spans="1:17" x14ac:dyDescent="0.25">
      <c r="A54" s="1">
        <v>45595</v>
      </c>
      <c r="B54" t="s">
        <v>24</v>
      </c>
      <c r="C54" t="s">
        <v>21</v>
      </c>
      <c r="D54" t="s">
        <v>25</v>
      </c>
      <c r="E54" t="s">
        <v>2</v>
      </c>
      <c r="F54">
        <v>0</v>
      </c>
      <c r="G54">
        <v>0</v>
      </c>
      <c r="H54">
        <v>2</v>
      </c>
      <c r="I54">
        <v>0</v>
      </c>
      <c r="J54">
        <v>3</v>
      </c>
      <c r="K54">
        <v>3</v>
      </c>
      <c r="L54">
        <f t="shared" si="2"/>
        <v>19</v>
      </c>
      <c r="M54">
        <v>68</v>
      </c>
      <c r="N54">
        <f t="shared" si="0"/>
        <v>5</v>
      </c>
      <c r="O54">
        <v>-1</v>
      </c>
      <c r="P54" t="s">
        <v>48</v>
      </c>
      <c r="Q54" t="s">
        <v>46</v>
      </c>
    </row>
    <row r="55" spans="1:17" x14ac:dyDescent="0.25">
      <c r="A55" s="1">
        <v>45595</v>
      </c>
      <c r="B55" t="s">
        <v>2</v>
      </c>
      <c r="C55" t="s">
        <v>21</v>
      </c>
      <c r="F55">
        <v>0</v>
      </c>
      <c r="G55">
        <v>0</v>
      </c>
      <c r="H55">
        <v>10</v>
      </c>
      <c r="I55">
        <v>0</v>
      </c>
      <c r="J55">
        <v>0</v>
      </c>
      <c r="K55">
        <v>15</v>
      </c>
      <c r="L55">
        <f t="shared" si="2"/>
        <v>27</v>
      </c>
      <c r="M55">
        <v>122</v>
      </c>
      <c r="N55">
        <f t="shared" si="0"/>
        <v>10</v>
      </c>
      <c r="O55">
        <v>-1</v>
      </c>
      <c r="P55" t="s">
        <v>47</v>
      </c>
      <c r="Q55" t="s">
        <v>46</v>
      </c>
    </row>
    <row r="56" spans="1:17" x14ac:dyDescent="0.25">
      <c r="A56" s="1">
        <v>45612</v>
      </c>
      <c r="B56" t="s">
        <v>19</v>
      </c>
      <c r="C56" t="s">
        <v>20</v>
      </c>
      <c r="D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6</v>
      </c>
      <c r="K56">
        <v>15</v>
      </c>
      <c r="L56">
        <f t="shared" si="2"/>
        <v>13</v>
      </c>
      <c r="M56">
        <v>88</v>
      </c>
      <c r="N56">
        <f t="shared" si="0"/>
        <v>6</v>
      </c>
      <c r="O56">
        <v>-1</v>
      </c>
      <c r="P56" t="s">
        <v>48</v>
      </c>
      <c r="Q56" t="s">
        <v>27</v>
      </c>
    </row>
    <row r="57" spans="1:17" x14ac:dyDescent="0.25">
      <c r="A57" s="1">
        <v>45612</v>
      </c>
      <c r="B57" t="s">
        <v>0</v>
      </c>
      <c r="C57" t="s">
        <v>1</v>
      </c>
      <c r="D57" t="s">
        <v>19</v>
      </c>
      <c r="E57" t="s">
        <v>2</v>
      </c>
      <c r="F57">
        <v>0</v>
      </c>
      <c r="G57">
        <v>0</v>
      </c>
      <c r="H57">
        <v>5</v>
      </c>
      <c r="I57">
        <v>0</v>
      </c>
      <c r="J57">
        <v>3</v>
      </c>
      <c r="K57">
        <v>15</v>
      </c>
      <c r="L57">
        <f t="shared" si="2"/>
        <v>33</v>
      </c>
      <c r="M57">
        <v>118</v>
      </c>
      <c r="N57">
        <f t="shared" si="0"/>
        <v>8</v>
      </c>
      <c r="O57">
        <v>-1</v>
      </c>
      <c r="P57" t="s">
        <v>47</v>
      </c>
      <c r="Q57" t="s">
        <v>27</v>
      </c>
    </row>
    <row r="58" spans="1:17" x14ac:dyDescent="0.25">
      <c r="A58" s="1">
        <v>45612</v>
      </c>
      <c r="B58" t="s">
        <v>15</v>
      </c>
      <c r="C58" t="s">
        <v>20</v>
      </c>
      <c r="D58" t="s">
        <v>19</v>
      </c>
      <c r="E58" t="s">
        <v>2</v>
      </c>
      <c r="F58">
        <v>0</v>
      </c>
      <c r="G58">
        <v>0</v>
      </c>
      <c r="H58">
        <v>0</v>
      </c>
      <c r="I58">
        <v>0</v>
      </c>
      <c r="J58">
        <v>7</v>
      </c>
      <c r="K58">
        <v>15</v>
      </c>
      <c r="L58">
        <f t="shared" si="2"/>
        <v>10</v>
      </c>
      <c r="M58">
        <v>95</v>
      </c>
      <c r="N58">
        <f t="shared" si="0"/>
        <v>7</v>
      </c>
      <c r="O58">
        <v>-1</v>
      </c>
      <c r="P58" t="s">
        <v>48</v>
      </c>
      <c r="Q58" t="s">
        <v>27</v>
      </c>
    </row>
    <row r="59" spans="1:17" x14ac:dyDescent="0.25">
      <c r="A59" s="1">
        <v>45612</v>
      </c>
      <c r="B59" t="s">
        <v>0</v>
      </c>
      <c r="C59" t="s">
        <v>23</v>
      </c>
      <c r="E59" t="s">
        <v>16</v>
      </c>
      <c r="F59">
        <v>0</v>
      </c>
      <c r="G59">
        <v>1</v>
      </c>
      <c r="H59">
        <v>8</v>
      </c>
      <c r="I59">
        <v>0</v>
      </c>
      <c r="J59">
        <v>1</v>
      </c>
      <c r="K59">
        <v>15</v>
      </c>
      <c r="L59">
        <f t="shared" si="2"/>
        <v>34</v>
      </c>
      <c r="M59">
        <v>127</v>
      </c>
      <c r="N59">
        <f t="shared" si="0"/>
        <v>10</v>
      </c>
      <c r="O59">
        <v>-1</v>
      </c>
      <c r="P59" t="s">
        <v>49</v>
      </c>
      <c r="Q59" t="s">
        <v>27</v>
      </c>
    </row>
    <row r="60" spans="1:17" x14ac:dyDescent="0.25">
      <c r="A60" s="1">
        <v>45612</v>
      </c>
      <c r="B60" t="s">
        <v>17</v>
      </c>
      <c r="C60" t="s">
        <v>1</v>
      </c>
      <c r="E60" t="s">
        <v>16</v>
      </c>
      <c r="F60">
        <v>3</v>
      </c>
      <c r="G60">
        <v>0</v>
      </c>
      <c r="H60">
        <v>9</v>
      </c>
      <c r="I60">
        <v>0</v>
      </c>
      <c r="J60">
        <v>1</v>
      </c>
      <c r="K60">
        <v>15</v>
      </c>
      <c r="L60">
        <f t="shared" si="2"/>
        <v>28</v>
      </c>
      <c r="M60">
        <v>131</v>
      </c>
      <c r="N60">
        <f t="shared" si="0"/>
        <v>13</v>
      </c>
      <c r="O60">
        <v>-1</v>
      </c>
      <c r="P60" t="s">
        <v>47</v>
      </c>
      <c r="Q60" t="s">
        <v>27</v>
      </c>
    </row>
    <row r="61" spans="1:17" x14ac:dyDescent="0.25">
      <c r="A61" s="1">
        <v>45612</v>
      </c>
      <c r="B61" t="s">
        <v>15</v>
      </c>
      <c r="C61" t="s">
        <v>1</v>
      </c>
      <c r="E61" t="s">
        <v>21</v>
      </c>
      <c r="F61">
        <v>0</v>
      </c>
      <c r="G61">
        <v>0</v>
      </c>
      <c r="H61">
        <v>2</v>
      </c>
      <c r="I61">
        <v>0</v>
      </c>
      <c r="J61">
        <v>5</v>
      </c>
      <c r="K61">
        <v>15</v>
      </c>
      <c r="L61">
        <f t="shared" si="2"/>
        <v>16</v>
      </c>
      <c r="M61">
        <v>97</v>
      </c>
      <c r="N61">
        <f t="shared" si="0"/>
        <v>7</v>
      </c>
      <c r="O61">
        <v>-1</v>
      </c>
      <c r="P61" t="s">
        <v>48</v>
      </c>
      <c r="Q61" t="s">
        <v>27</v>
      </c>
    </row>
    <row r="62" spans="1:17" x14ac:dyDescent="0.25">
      <c r="A62" s="1">
        <v>45612</v>
      </c>
      <c r="B62" t="s">
        <v>15</v>
      </c>
      <c r="C62" t="s">
        <v>1</v>
      </c>
      <c r="E62" t="s">
        <v>21</v>
      </c>
      <c r="F62">
        <v>0</v>
      </c>
      <c r="G62">
        <v>0</v>
      </c>
      <c r="H62">
        <v>4</v>
      </c>
      <c r="I62">
        <v>0</v>
      </c>
      <c r="J62">
        <v>5</v>
      </c>
      <c r="K62">
        <v>15</v>
      </c>
      <c r="L62">
        <f t="shared" si="2"/>
        <v>32</v>
      </c>
      <c r="M62">
        <v>129</v>
      </c>
      <c r="N62">
        <f t="shared" si="0"/>
        <v>9</v>
      </c>
      <c r="O62">
        <v>-1</v>
      </c>
      <c r="P62" t="s">
        <v>48</v>
      </c>
      <c r="Q62" t="s">
        <v>27</v>
      </c>
    </row>
    <row r="63" spans="1:17" x14ac:dyDescent="0.25">
      <c r="A63" s="1">
        <v>45612</v>
      </c>
      <c r="B63" t="s">
        <v>15</v>
      </c>
      <c r="C63" t="s">
        <v>1</v>
      </c>
      <c r="E63" t="s">
        <v>21</v>
      </c>
      <c r="F63">
        <v>0</v>
      </c>
      <c r="G63">
        <v>0</v>
      </c>
      <c r="H63">
        <v>4</v>
      </c>
      <c r="I63">
        <v>0</v>
      </c>
      <c r="J63">
        <v>5</v>
      </c>
      <c r="K63">
        <v>15</v>
      </c>
      <c r="L63">
        <f t="shared" si="2"/>
        <v>32</v>
      </c>
      <c r="M63">
        <v>129</v>
      </c>
      <c r="N63">
        <f t="shared" si="0"/>
        <v>9</v>
      </c>
      <c r="O63">
        <v>-1</v>
      </c>
      <c r="P63" t="s">
        <v>48</v>
      </c>
      <c r="Q63" t="s">
        <v>27</v>
      </c>
    </row>
    <row r="64" spans="1:17" x14ac:dyDescent="0.25">
      <c r="A64" s="1">
        <v>45615</v>
      </c>
      <c r="B64" t="s">
        <v>17</v>
      </c>
      <c r="C64" t="s">
        <v>23</v>
      </c>
      <c r="D64" t="s">
        <v>19</v>
      </c>
      <c r="E64" t="s">
        <v>21</v>
      </c>
      <c r="F64">
        <v>0</v>
      </c>
      <c r="G64">
        <v>0</v>
      </c>
      <c r="H64">
        <v>10</v>
      </c>
      <c r="I64">
        <v>0</v>
      </c>
      <c r="J64">
        <v>1</v>
      </c>
      <c r="K64">
        <v>15</v>
      </c>
      <c r="L64">
        <f t="shared" si="2"/>
        <v>34</v>
      </c>
      <c r="M64">
        <v>139</v>
      </c>
      <c r="N64">
        <f t="shared" si="0"/>
        <v>11</v>
      </c>
      <c r="O64">
        <v>-1</v>
      </c>
      <c r="P64" t="s">
        <v>47</v>
      </c>
      <c r="Q64" t="s">
        <v>46</v>
      </c>
    </row>
    <row r="65" spans="1:17" x14ac:dyDescent="0.25">
      <c r="A65" s="1">
        <v>45615</v>
      </c>
      <c r="B65" t="s">
        <v>0</v>
      </c>
      <c r="C65" t="s">
        <v>23</v>
      </c>
      <c r="D65" t="s">
        <v>19</v>
      </c>
      <c r="E65" t="s">
        <v>2</v>
      </c>
      <c r="F65">
        <v>0</v>
      </c>
      <c r="G65">
        <v>0</v>
      </c>
      <c r="H65">
        <v>3</v>
      </c>
      <c r="I65">
        <v>0</v>
      </c>
      <c r="J65">
        <v>5</v>
      </c>
      <c r="K65">
        <v>3</v>
      </c>
      <c r="L65">
        <f t="shared" si="2"/>
        <v>34</v>
      </c>
      <c r="M65">
        <v>111</v>
      </c>
      <c r="N65">
        <f t="shared" si="0"/>
        <v>8</v>
      </c>
      <c r="O65">
        <v>-1</v>
      </c>
      <c r="P65" t="s">
        <v>48</v>
      </c>
      <c r="Q65" t="s">
        <v>46</v>
      </c>
    </row>
    <row r="66" spans="1:17" x14ac:dyDescent="0.25">
      <c r="A66" s="1">
        <v>45615</v>
      </c>
      <c r="B66" t="s">
        <v>0</v>
      </c>
      <c r="C66" t="s">
        <v>23</v>
      </c>
      <c r="D66" t="s">
        <v>19</v>
      </c>
      <c r="E66" t="s">
        <v>2</v>
      </c>
      <c r="F66">
        <v>0</v>
      </c>
      <c r="G66">
        <v>0</v>
      </c>
      <c r="H66">
        <v>6</v>
      </c>
      <c r="I66">
        <v>0</v>
      </c>
      <c r="J66">
        <v>3</v>
      </c>
      <c r="K66">
        <v>3</v>
      </c>
      <c r="L66">
        <f t="shared" si="2"/>
        <v>30</v>
      </c>
      <c r="M66">
        <v>111</v>
      </c>
      <c r="N66">
        <f t="shared" si="0"/>
        <v>9</v>
      </c>
      <c r="O66">
        <v>-1</v>
      </c>
      <c r="P66" t="s">
        <v>47</v>
      </c>
      <c r="Q66" t="s">
        <v>46</v>
      </c>
    </row>
    <row r="67" spans="1:17" x14ac:dyDescent="0.25">
      <c r="A67" s="1">
        <v>45615</v>
      </c>
      <c r="B67" t="s">
        <v>19</v>
      </c>
      <c r="C67" t="s">
        <v>1</v>
      </c>
      <c r="D67" t="s">
        <v>17</v>
      </c>
      <c r="E67" t="s">
        <v>21</v>
      </c>
      <c r="F67">
        <v>0</v>
      </c>
      <c r="G67">
        <v>0</v>
      </c>
      <c r="H67">
        <v>10</v>
      </c>
      <c r="I67">
        <v>0</v>
      </c>
      <c r="J67">
        <v>1</v>
      </c>
      <c r="K67">
        <v>3</v>
      </c>
      <c r="L67">
        <f t="shared" si="2"/>
        <v>34</v>
      </c>
      <c r="M67">
        <v>127</v>
      </c>
      <c r="N67">
        <f t="shared" si="0"/>
        <v>11</v>
      </c>
      <c r="O67">
        <v>-1</v>
      </c>
      <c r="P67" t="s">
        <v>47</v>
      </c>
      <c r="Q67" t="s">
        <v>46</v>
      </c>
    </row>
    <row r="68" spans="1:17" x14ac:dyDescent="0.25">
      <c r="A68" s="1">
        <v>45615</v>
      </c>
      <c r="B68" t="s">
        <v>19</v>
      </c>
      <c r="C68" t="s">
        <v>1</v>
      </c>
      <c r="D68" t="s">
        <v>17</v>
      </c>
      <c r="E68" t="s">
        <v>21</v>
      </c>
      <c r="F68">
        <v>0</v>
      </c>
      <c r="G68">
        <v>0</v>
      </c>
      <c r="H68">
        <v>0</v>
      </c>
      <c r="I68">
        <v>0</v>
      </c>
      <c r="J68">
        <v>8</v>
      </c>
      <c r="K68">
        <v>15</v>
      </c>
      <c r="L68">
        <f t="shared" si="2"/>
        <v>23</v>
      </c>
      <c r="M68">
        <v>118</v>
      </c>
      <c r="N68">
        <f t="shared" ref="N68:N77" si="3">SUM(F68:J68)</f>
        <v>8</v>
      </c>
      <c r="O68">
        <v>-1</v>
      </c>
      <c r="P68" t="s">
        <v>48</v>
      </c>
      <c r="Q68" t="s">
        <v>46</v>
      </c>
    </row>
    <row r="69" spans="1:17" x14ac:dyDescent="0.25">
      <c r="A69" s="1">
        <v>45615</v>
      </c>
      <c r="B69" t="s">
        <v>18</v>
      </c>
      <c r="C69" t="s">
        <v>1</v>
      </c>
      <c r="D69" t="s">
        <v>23</v>
      </c>
      <c r="E69" t="s">
        <v>16</v>
      </c>
      <c r="F69">
        <v>0</v>
      </c>
      <c r="G69">
        <v>0</v>
      </c>
      <c r="H69">
        <v>0</v>
      </c>
      <c r="I69">
        <v>0</v>
      </c>
      <c r="J69">
        <v>4</v>
      </c>
      <c r="K69">
        <v>15</v>
      </c>
      <c r="L69">
        <f t="shared" si="2"/>
        <v>33</v>
      </c>
      <c r="M69">
        <v>88</v>
      </c>
      <c r="N69">
        <f t="shared" si="3"/>
        <v>4</v>
      </c>
      <c r="O69">
        <v>-1</v>
      </c>
      <c r="P69" t="s">
        <v>48</v>
      </c>
      <c r="Q69" t="s">
        <v>46</v>
      </c>
    </row>
    <row r="70" spans="1:17" x14ac:dyDescent="0.25">
      <c r="A70" s="1">
        <v>45615</v>
      </c>
      <c r="B70" t="s">
        <v>18</v>
      </c>
      <c r="C70" t="s">
        <v>1</v>
      </c>
      <c r="D70" t="s">
        <v>17</v>
      </c>
      <c r="E70" t="s">
        <v>16</v>
      </c>
      <c r="F70">
        <v>1</v>
      </c>
      <c r="G70">
        <v>0</v>
      </c>
      <c r="H70">
        <v>5</v>
      </c>
      <c r="I70">
        <v>0</v>
      </c>
      <c r="J70">
        <v>1</v>
      </c>
      <c r="K70">
        <v>0</v>
      </c>
      <c r="L70">
        <f t="shared" si="2"/>
        <v>20</v>
      </c>
      <c r="M70">
        <v>72</v>
      </c>
      <c r="N70">
        <f t="shared" si="3"/>
        <v>7</v>
      </c>
      <c r="O70">
        <v>-1</v>
      </c>
      <c r="P70" t="s">
        <v>47</v>
      </c>
      <c r="Q70" t="s">
        <v>46</v>
      </c>
    </row>
    <row r="71" spans="1:17" x14ac:dyDescent="0.25">
      <c r="A71" s="1">
        <v>45615</v>
      </c>
      <c r="B71" t="s">
        <v>17</v>
      </c>
      <c r="C71" t="s">
        <v>23</v>
      </c>
      <c r="D71" t="s">
        <v>1</v>
      </c>
      <c r="E71" t="s">
        <v>21</v>
      </c>
      <c r="F71">
        <v>1</v>
      </c>
      <c r="G71">
        <v>0</v>
      </c>
      <c r="H71">
        <v>7</v>
      </c>
      <c r="I71">
        <v>0</v>
      </c>
      <c r="J71">
        <v>1</v>
      </c>
      <c r="K71">
        <v>15</v>
      </c>
      <c r="L71">
        <f t="shared" si="2"/>
        <v>28</v>
      </c>
      <c r="M71">
        <v>111</v>
      </c>
      <c r="N71">
        <f t="shared" si="3"/>
        <v>9</v>
      </c>
      <c r="O71">
        <v>-1</v>
      </c>
      <c r="P71" t="s">
        <v>47</v>
      </c>
      <c r="Q71" t="s">
        <v>46</v>
      </c>
    </row>
    <row r="72" spans="1:17" x14ac:dyDescent="0.25">
      <c r="A72" s="1">
        <v>45616</v>
      </c>
      <c r="B72" t="s">
        <v>18</v>
      </c>
      <c r="C72" t="s">
        <v>20</v>
      </c>
      <c r="E72" t="s">
        <v>16</v>
      </c>
      <c r="F72">
        <v>0</v>
      </c>
      <c r="G72">
        <v>0</v>
      </c>
      <c r="H72">
        <v>5</v>
      </c>
      <c r="I72">
        <v>0</v>
      </c>
      <c r="J72">
        <v>0</v>
      </c>
      <c r="K72">
        <v>3</v>
      </c>
      <c r="L72">
        <f t="shared" si="2"/>
        <v>16</v>
      </c>
      <c r="M72">
        <v>59</v>
      </c>
      <c r="N72">
        <f t="shared" si="3"/>
        <v>5</v>
      </c>
      <c r="O72">
        <v>-1</v>
      </c>
      <c r="P72" t="s">
        <v>47</v>
      </c>
      <c r="Q72" t="s">
        <v>46</v>
      </c>
    </row>
    <row r="73" spans="1:17" x14ac:dyDescent="0.25">
      <c r="A73" s="1">
        <v>45616</v>
      </c>
      <c r="B73" t="s">
        <v>17</v>
      </c>
      <c r="C73" t="s">
        <v>20</v>
      </c>
      <c r="E73" t="s">
        <v>16</v>
      </c>
      <c r="F73">
        <v>1</v>
      </c>
      <c r="G73">
        <v>0</v>
      </c>
      <c r="H73">
        <v>8</v>
      </c>
      <c r="I73">
        <v>0</v>
      </c>
      <c r="J73">
        <v>0</v>
      </c>
      <c r="K73">
        <v>15</v>
      </c>
      <c r="L73">
        <f t="shared" si="2"/>
        <v>24</v>
      </c>
      <c r="M73">
        <v>105</v>
      </c>
      <c r="N73">
        <f t="shared" si="3"/>
        <v>9</v>
      </c>
      <c r="O73">
        <v>-1</v>
      </c>
      <c r="P73" t="s">
        <v>47</v>
      </c>
      <c r="Q73" t="s">
        <v>46</v>
      </c>
    </row>
    <row r="74" spans="1:17" x14ac:dyDescent="0.25">
      <c r="A74" s="1">
        <v>45616</v>
      </c>
      <c r="B74" t="s">
        <v>17</v>
      </c>
      <c r="C74" t="s">
        <v>23</v>
      </c>
      <c r="D74" t="s">
        <v>19</v>
      </c>
      <c r="E74" t="s">
        <v>21</v>
      </c>
      <c r="F74">
        <v>0</v>
      </c>
      <c r="G74">
        <v>0</v>
      </c>
      <c r="H74">
        <v>0</v>
      </c>
      <c r="I74">
        <v>0</v>
      </c>
      <c r="J74">
        <v>8</v>
      </c>
      <c r="K74">
        <v>3</v>
      </c>
      <c r="L74">
        <f t="shared" si="2"/>
        <v>33</v>
      </c>
      <c r="M74">
        <v>116</v>
      </c>
      <c r="N74">
        <f t="shared" si="3"/>
        <v>8</v>
      </c>
      <c r="O74">
        <v>-1</v>
      </c>
      <c r="P74" t="s">
        <v>48</v>
      </c>
      <c r="Q74" t="s">
        <v>46</v>
      </c>
    </row>
    <row r="75" spans="1:17" x14ac:dyDescent="0.25">
      <c r="A75" s="1">
        <v>45616</v>
      </c>
      <c r="B75" t="s">
        <v>17</v>
      </c>
      <c r="C75" t="s">
        <v>23</v>
      </c>
      <c r="D75" t="s">
        <v>19</v>
      </c>
      <c r="E75" t="s">
        <v>21</v>
      </c>
      <c r="F75">
        <v>0</v>
      </c>
      <c r="G75">
        <v>0</v>
      </c>
      <c r="H75">
        <v>0</v>
      </c>
      <c r="I75">
        <v>0</v>
      </c>
      <c r="J75">
        <v>7</v>
      </c>
      <c r="K75">
        <v>3</v>
      </c>
      <c r="L75">
        <f t="shared" si="2"/>
        <v>33</v>
      </c>
      <c r="M75">
        <v>106</v>
      </c>
      <c r="N75">
        <f t="shared" si="3"/>
        <v>7</v>
      </c>
      <c r="O75">
        <v>-1</v>
      </c>
      <c r="P75" t="s">
        <v>48</v>
      </c>
      <c r="Q75" t="s">
        <v>46</v>
      </c>
    </row>
    <row r="76" spans="1:17" x14ac:dyDescent="0.25">
      <c r="A76" s="1">
        <v>45616</v>
      </c>
      <c r="B76" t="s">
        <v>15</v>
      </c>
      <c r="C76" t="s">
        <v>23</v>
      </c>
      <c r="E76" t="s">
        <v>16</v>
      </c>
      <c r="F76">
        <v>1</v>
      </c>
      <c r="G76">
        <v>0</v>
      </c>
      <c r="H76">
        <v>7</v>
      </c>
      <c r="I76">
        <v>0</v>
      </c>
      <c r="J76">
        <v>0</v>
      </c>
      <c r="K76">
        <v>15</v>
      </c>
      <c r="L76">
        <f t="shared" si="2"/>
        <v>16</v>
      </c>
      <c r="M76">
        <v>89</v>
      </c>
      <c r="N76">
        <f t="shared" si="3"/>
        <v>8</v>
      </c>
      <c r="O76">
        <v>-1</v>
      </c>
      <c r="P76" t="s">
        <v>47</v>
      </c>
      <c r="Q76" t="s">
        <v>46</v>
      </c>
    </row>
    <row r="77" spans="1:17" x14ac:dyDescent="0.25">
      <c r="A77" s="1">
        <v>45616</v>
      </c>
      <c r="B77" t="s">
        <v>17</v>
      </c>
      <c r="C77" t="s">
        <v>20</v>
      </c>
      <c r="D77" t="s">
        <v>23</v>
      </c>
      <c r="E77" t="s">
        <v>21</v>
      </c>
      <c r="F77">
        <v>0</v>
      </c>
      <c r="G77">
        <v>0</v>
      </c>
      <c r="H77">
        <v>0</v>
      </c>
      <c r="I77">
        <v>0</v>
      </c>
      <c r="J77">
        <v>8</v>
      </c>
      <c r="K77">
        <v>3</v>
      </c>
      <c r="L77">
        <f t="shared" si="2"/>
        <v>33</v>
      </c>
      <c r="M77">
        <v>116</v>
      </c>
      <c r="N77">
        <f t="shared" si="3"/>
        <v>8</v>
      </c>
      <c r="O77">
        <v>-1</v>
      </c>
      <c r="P77" t="s">
        <v>48</v>
      </c>
      <c r="Q77" t="s">
        <v>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J17"/>
  <sheetViews>
    <sheetView workbookViewId="0">
      <selection activeCell="A4" sqref="A4:A17"/>
    </sheetView>
  </sheetViews>
  <sheetFormatPr defaultRowHeight="15" x14ac:dyDescent="0.25"/>
  <cols>
    <col min="1" max="1" width="16.5703125" customWidth="1"/>
  </cols>
  <sheetData>
    <row r="2" spans="1:10" x14ac:dyDescent="0.25">
      <c r="C2" s="3" t="s">
        <v>40</v>
      </c>
      <c r="D2" s="3"/>
      <c r="E2" s="3" t="s">
        <v>41</v>
      </c>
      <c r="F2" s="3"/>
      <c r="G2" s="3" t="s">
        <v>7</v>
      </c>
      <c r="H2" s="3"/>
      <c r="I2" s="3" t="s">
        <v>42</v>
      </c>
      <c r="J2" s="3"/>
    </row>
    <row r="3" spans="1:10" x14ac:dyDescent="0.25">
      <c r="C3" t="s">
        <v>28</v>
      </c>
      <c r="D3" t="s">
        <v>29</v>
      </c>
      <c r="E3" t="s">
        <v>28</v>
      </c>
      <c r="F3" t="s">
        <v>29</v>
      </c>
      <c r="G3" t="s">
        <v>28</v>
      </c>
      <c r="H3" t="s">
        <v>29</v>
      </c>
      <c r="I3" t="s">
        <v>28</v>
      </c>
      <c r="J3" t="s">
        <v>29</v>
      </c>
    </row>
    <row r="4" spans="1:10" x14ac:dyDescent="0.25">
      <c r="A4" t="s">
        <v>3</v>
      </c>
      <c r="C4">
        <v>0.20706669495639365</v>
      </c>
      <c r="D4">
        <v>0.40520374973120554</v>
      </c>
      <c r="E4" t="e">
        <v>#NUM!</v>
      </c>
      <c r="F4" t="e">
        <v>#NUM!</v>
      </c>
      <c r="G4" t="e">
        <v>#NUM!</v>
      </c>
      <c r="H4" t="e">
        <v>#NUM!</v>
      </c>
      <c r="I4" t="e">
        <v>#NUM!</v>
      </c>
      <c r="J4" t="e">
        <v>#NUM!</v>
      </c>
    </row>
    <row r="5" spans="1:10" x14ac:dyDescent="0.25">
      <c r="A5" t="s">
        <v>31</v>
      </c>
      <c r="C5">
        <v>0</v>
      </c>
      <c r="D5">
        <v>0</v>
      </c>
      <c r="E5" t="e">
        <v>#NUM!</v>
      </c>
      <c r="F5" t="e">
        <v>#NUM!</v>
      </c>
      <c r="G5" t="e">
        <v>#NUM!</v>
      </c>
      <c r="H5" t="e">
        <v>#NUM!</v>
      </c>
      <c r="I5" t="e">
        <v>#NUM!</v>
      </c>
      <c r="J5" t="e">
        <v>#NUM!</v>
      </c>
    </row>
    <row r="6" spans="1:10" x14ac:dyDescent="0.25">
      <c r="A6" t="s">
        <v>32</v>
      </c>
      <c r="C6">
        <v>3.3378553390561105</v>
      </c>
      <c r="D6">
        <v>2.6005596114695422</v>
      </c>
      <c r="E6" t="e">
        <v>#NUM!</v>
      </c>
      <c r="F6" t="e">
        <v>#NUM!</v>
      </c>
      <c r="G6" t="e">
        <v>#NUM!</v>
      </c>
      <c r="H6" t="e">
        <v>#NUM!</v>
      </c>
      <c r="I6" t="e">
        <v>#NUM!</v>
      </c>
      <c r="J6" t="e">
        <v>#NUM!</v>
      </c>
    </row>
    <row r="7" spans="1:10" x14ac:dyDescent="0.25">
      <c r="A7" t="s">
        <v>33</v>
      </c>
      <c r="C7">
        <v>0</v>
      </c>
      <c r="D7">
        <v>0</v>
      </c>
      <c r="E7" t="e">
        <v>#NUM!</v>
      </c>
      <c r="F7" t="e">
        <v>#NUM!</v>
      </c>
      <c r="G7" t="e">
        <v>#NUM!</v>
      </c>
      <c r="H7" t="e">
        <v>#NUM!</v>
      </c>
      <c r="I7" t="e">
        <v>#NUM!</v>
      </c>
      <c r="J7" t="e">
        <v>#NUM!</v>
      </c>
    </row>
    <row r="8" spans="1:10" x14ac:dyDescent="0.25">
      <c r="A8" t="s">
        <v>34</v>
      </c>
      <c r="C8">
        <v>3.9450959176205349</v>
      </c>
      <c r="D8">
        <v>2.2591890492269631</v>
      </c>
      <c r="E8" t="e">
        <v>#NUM!</v>
      </c>
      <c r="F8" t="e">
        <v>#NUM!</v>
      </c>
      <c r="G8" t="e">
        <v>#NUM!</v>
      </c>
      <c r="H8" t="e">
        <v>#NUM!</v>
      </c>
      <c r="I8" t="e">
        <v>#NUM!</v>
      </c>
      <c r="J8" t="e">
        <v>#NUM!</v>
      </c>
    </row>
    <row r="9" spans="1:10" x14ac:dyDescent="0.25">
      <c r="A9" t="s">
        <v>12</v>
      </c>
      <c r="C9">
        <v>13.852694439239817</v>
      </c>
      <c r="D9">
        <v>3.5286479959569395</v>
      </c>
      <c r="E9" t="e">
        <v>#NUM!</v>
      </c>
      <c r="F9" t="e">
        <v>#NUM!</v>
      </c>
      <c r="G9" t="e">
        <v>#NUM!</v>
      </c>
      <c r="H9" t="e">
        <v>#NUM!</v>
      </c>
      <c r="I9" t="e">
        <v>#NUM!</v>
      </c>
      <c r="J9" t="e">
        <v>#NUM!</v>
      </c>
    </row>
    <row r="10" spans="1:10" x14ac:dyDescent="0.25">
      <c r="A10" t="s">
        <v>13</v>
      </c>
      <c r="C10">
        <v>19.525495872641763</v>
      </c>
      <c r="D10">
        <v>9.4472018475422956</v>
      </c>
      <c r="E10" t="e">
        <v>#NUM!</v>
      </c>
      <c r="F10" t="e">
        <v>#NUM!</v>
      </c>
      <c r="G10" t="e">
        <v>#NUM!</v>
      </c>
      <c r="H10" t="e">
        <v>#NUM!</v>
      </c>
      <c r="I10" t="e">
        <v>#NUM!</v>
      </c>
      <c r="J10" t="e">
        <v>#NUM!</v>
      </c>
    </row>
    <row r="11" spans="1:10" x14ac:dyDescent="0.25">
      <c r="A11" t="s">
        <v>14</v>
      </c>
      <c r="C11">
        <v>96.709628812438126</v>
      </c>
      <c r="D11">
        <v>24.564634221408525</v>
      </c>
      <c r="E11" t="e">
        <v>#NUM!</v>
      </c>
      <c r="F11" t="e">
        <v>#NUM!</v>
      </c>
      <c r="G11" t="e">
        <v>#NUM!</v>
      </c>
      <c r="H11" t="e">
        <v>#NUM!</v>
      </c>
      <c r="I11" t="e">
        <v>#NUM!</v>
      </c>
      <c r="J11" t="e">
        <v>#NUM!</v>
      </c>
    </row>
    <row r="12" spans="1:10" x14ac:dyDescent="0.25">
      <c r="A12" t="s">
        <v>35</v>
      </c>
      <c r="C12">
        <v>80.95543722370374</v>
      </c>
      <c r="D12">
        <v>14.367132670937748</v>
      </c>
      <c r="E12" t="e">
        <v>#NUM!</v>
      </c>
      <c r="F12" t="e">
        <v>#NUM!</v>
      </c>
      <c r="G12" t="e">
        <v>#NUM!</v>
      </c>
      <c r="H12" t="e">
        <v>#NUM!</v>
      </c>
      <c r="I12" t="e">
        <v>#NUM!</v>
      </c>
      <c r="J12" t="e">
        <v>#NUM!</v>
      </c>
    </row>
    <row r="13" spans="1:10" x14ac:dyDescent="0.25">
      <c r="A13" t="s">
        <v>26</v>
      </c>
      <c r="C13">
        <v>7.490017951633039</v>
      </c>
      <c r="D13">
        <v>1.5760668339441333</v>
      </c>
      <c r="E13" t="e">
        <v>#NUM!</v>
      </c>
      <c r="F13" t="e">
        <v>#NUM!</v>
      </c>
      <c r="G13" t="e">
        <v>#NUM!</v>
      </c>
      <c r="H13" t="e">
        <v>#NUM!</v>
      </c>
      <c r="I13" t="e">
        <v>#NUM!</v>
      </c>
      <c r="J13" t="e">
        <v>#NUM!</v>
      </c>
    </row>
    <row r="14" spans="1:10" x14ac:dyDescent="0.25">
      <c r="A14" t="s">
        <v>36</v>
      </c>
      <c r="C14">
        <v>0</v>
      </c>
      <c r="D14">
        <v>0</v>
      </c>
      <c r="E14" t="e">
        <v>#NUM!</v>
      </c>
      <c r="F14" t="e">
        <v>#NUM!</v>
      </c>
      <c r="G14" t="e">
        <v>#NUM!</v>
      </c>
      <c r="H14" t="e">
        <v>#NUM!</v>
      </c>
      <c r="I14" t="e">
        <v>#NUM!</v>
      </c>
      <c r="J14" t="e">
        <v>#NUM!</v>
      </c>
    </row>
    <row r="15" spans="1:10" x14ac:dyDescent="0.25">
      <c r="A15" t="s">
        <v>37</v>
      </c>
      <c r="C15">
        <v>1.3223693668153622</v>
      </c>
      <c r="D15">
        <v>1.1054969889646811</v>
      </c>
      <c r="E15" t="e">
        <v>#NUM!</v>
      </c>
      <c r="F15" t="e">
        <v>#NUM!</v>
      </c>
      <c r="G15" t="e">
        <v>#NUM!</v>
      </c>
      <c r="H15" t="e">
        <v>#NUM!</v>
      </c>
      <c r="I15" t="e">
        <v>#NUM!</v>
      </c>
      <c r="J15" t="e">
        <v>#NUM!</v>
      </c>
    </row>
    <row r="16" spans="1:10" x14ac:dyDescent="0.25">
      <c r="A16" t="s">
        <v>38</v>
      </c>
      <c r="C16">
        <v>7.3881798049220118</v>
      </c>
      <c r="D16">
        <v>0.79099687034446098</v>
      </c>
      <c r="E16" t="e">
        <v>#NUM!</v>
      </c>
      <c r="F16" t="e">
        <v>#NUM!</v>
      </c>
      <c r="G16" t="e">
        <v>#NUM!</v>
      </c>
      <c r="H16" t="e">
        <v>#NUM!</v>
      </c>
      <c r="I16" t="e">
        <v>#NUM!</v>
      </c>
      <c r="J16" t="e">
        <v>#NUM!</v>
      </c>
    </row>
    <row r="17" spans="1:10" x14ac:dyDescent="0.25">
      <c r="A17" t="s">
        <v>39</v>
      </c>
      <c r="C17">
        <v>3.5365739531004872</v>
      </c>
      <c r="D17">
        <v>1.6018091585617098</v>
      </c>
      <c r="E17" t="e">
        <v>#NUM!</v>
      </c>
      <c r="F17" t="e">
        <v>#NUM!</v>
      </c>
      <c r="G17" t="e">
        <v>#NUM!</v>
      </c>
      <c r="H17" t="e">
        <v>#NUM!</v>
      </c>
      <c r="I17" t="e">
        <v>#NUM!</v>
      </c>
      <c r="J17" t="e">
        <v>#NUM!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J17"/>
  <sheetViews>
    <sheetView workbookViewId="0">
      <selection activeCell="E33" sqref="E33"/>
    </sheetView>
  </sheetViews>
  <sheetFormatPr defaultRowHeight="15" x14ac:dyDescent="0.25"/>
  <cols>
    <col min="1" max="1" width="16.85546875" customWidth="1"/>
  </cols>
  <sheetData>
    <row r="2" spans="1:10" x14ac:dyDescent="0.25">
      <c r="C2" s="3" t="s">
        <v>40</v>
      </c>
      <c r="D2" s="3"/>
      <c r="E2" s="3" t="s">
        <v>41</v>
      </c>
      <c r="F2" s="3"/>
      <c r="G2" s="3" t="s">
        <v>7</v>
      </c>
      <c r="H2" s="3"/>
      <c r="I2" s="3" t="s">
        <v>42</v>
      </c>
      <c r="J2" s="3"/>
    </row>
    <row r="3" spans="1:10" x14ac:dyDescent="0.25">
      <c r="C3" t="s">
        <v>28</v>
      </c>
      <c r="D3" t="s">
        <v>29</v>
      </c>
      <c r="E3" t="s">
        <v>28</v>
      </c>
      <c r="F3" t="s">
        <v>29</v>
      </c>
      <c r="G3" t="s">
        <v>28</v>
      </c>
      <c r="H3" t="s">
        <v>29</v>
      </c>
      <c r="I3" t="s">
        <v>28</v>
      </c>
      <c r="J3" t="s">
        <v>29</v>
      </c>
    </row>
    <row r="4" spans="1:10" x14ac:dyDescent="0.25">
      <c r="A4" t="s">
        <v>3</v>
      </c>
      <c r="C4" t="e">
        <v>#NUM!</v>
      </c>
      <c r="D4" t="e">
        <v>#NUM!</v>
      </c>
      <c r="E4" t="e">
        <v>#NUM!</v>
      </c>
      <c r="F4" t="e">
        <v>#NUM!</v>
      </c>
      <c r="G4">
        <v>0.67358130043059061</v>
      </c>
      <c r="H4">
        <v>0.84565883135356146</v>
      </c>
      <c r="I4">
        <v>0.19226051951249631</v>
      </c>
      <c r="J4">
        <v>0.39407665770669709</v>
      </c>
    </row>
    <row r="5" spans="1:10" x14ac:dyDescent="0.25">
      <c r="A5" t="s">
        <v>31</v>
      </c>
      <c r="C5" t="e">
        <v>#NUM!</v>
      </c>
      <c r="D5" t="e">
        <v>#NUM!</v>
      </c>
      <c r="E5" t="e">
        <v>#NUM!</v>
      </c>
      <c r="F5" t="e">
        <v>#NUM!</v>
      </c>
      <c r="G5">
        <v>7.4685863916685885E-2</v>
      </c>
      <c r="H5">
        <v>0.26288378734281842</v>
      </c>
      <c r="I5">
        <v>0</v>
      </c>
      <c r="J5">
        <v>0</v>
      </c>
    </row>
    <row r="6" spans="1:10" x14ac:dyDescent="0.25">
      <c r="A6" t="s">
        <v>32</v>
      </c>
      <c r="C6" t="e">
        <v>#NUM!</v>
      </c>
      <c r="D6" t="e">
        <v>#NUM!</v>
      </c>
      <c r="E6" t="e">
        <v>#NUM!</v>
      </c>
      <c r="F6" t="e">
        <v>#NUM!</v>
      </c>
      <c r="G6">
        <v>5.1531817211889441</v>
      </c>
      <c r="H6">
        <v>2.9657637961097172</v>
      </c>
      <c r="I6">
        <v>3.0199619475563062</v>
      </c>
      <c r="J6">
        <v>2.5683350690171936</v>
      </c>
    </row>
    <row r="7" spans="1:10" x14ac:dyDescent="0.25">
      <c r="A7" t="s">
        <v>33</v>
      </c>
      <c r="C7" t="e">
        <v>#NUM!</v>
      </c>
      <c r="D7" t="e">
        <v>#NUM!</v>
      </c>
      <c r="E7" t="e">
        <v>#NUM!</v>
      </c>
      <c r="F7" t="e">
        <v>#NUM!</v>
      </c>
      <c r="G7">
        <v>2.2034646451089247E-2</v>
      </c>
      <c r="H7">
        <v>0.14679618798478639</v>
      </c>
      <c r="I7">
        <v>0</v>
      </c>
      <c r="J7">
        <v>0</v>
      </c>
    </row>
    <row r="8" spans="1:10" x14ac:dyDescent="0.25">
      <c r="A8" t="s">
        <v>34</v>
      </c>
      <c r="C8" t="e">
        <v>#NUM!</v>
      </c>
      <c r="D8" t="e">
        <v>#NUM!</v>
      </c>
      <c r="E8" t="e">
        <v>#NUM!</v>
      </c>
      <c r="F8" t="e">
        <v>#NUM!</v>
      </c>
      <c r="G8">
        <v>1.7319910690385056</v>
      </c>
      <c r="H8">
        <v>1.9762459072140124</v>
      </c>
      <c r="I8">
        <v>3.2684288317124373</v>
      </c>
      <c r="J8">
        <v>2.2967359647047076</v>
      </c>
    </row>
    <row r="9" spans="1:10" x14ac:dyDescent="0.25">
      <c r="A9" t="s">
        <v>12</v>
      </c>
      <c r="C9" t="e">
        <v>#NUM!</v>
      </c>
      <c r="D9" t="e">
        <v>#NUM!</v>
      </c>
      <c r="E9" t="e">
        <v>#NUM!</v>
      </c>
      <c r="F9" t="e">
        <v>#NUM!</v>
      </c>
      <c r="G9">
        <v>10.674686250247152</v>
      </c>
      <c r="H9">
        <v>6.1587435322745945</v>
      </c>
      <c r="I9">
        <v>11.074941819524845</v>
      </c>
      <c r="J9">
        <v>5.629797194001477</v>
      </c>
    </row>
    <row r="10" spans="1:10" x14ac:dyDescent="0.25">
      <c r="A10" t="s">
        <v>13</v>
      </c>
      <c r="C10" t="e">
        <v>#NUM!</v>
      </c>
      <c r="D10" t="e">
        <v>#NUM!</v>
      </c>
      <c r="E10" t="e">
        <v>#NUM!</v>
      </c>
      <c r="F10" t="e">
        <v>#NUM!</v>
      </c>
      <c r="G10">
        <v>22.620673088122892</v>
      </c>
      <c r="H10">
        <v>7.3157130399153028</v>
      </c>
      <c r="I10">
        <v>11</v>
      </c>
      <c r="J10">
        <v>0</v>
      </c>
    </row>
    <row r="11" spans="1:10" x14ac:dyDescent="0.25">
      <c r="A11" t="s">
        <v>14</v>
      </c>
      <c r="C11" t="e">
        <v>#NUM!</v>
      </c>
      <c r="D11" t="e">
        <v>#NUM!</v>
      </c>
      <c r="E11" t="e">
        <v>#NUM!</v>
      </c>
      <c r="F11" t="e">
        <v>#NUM!</v>
      </c>
      <c r="G11">
        <v>89.931625426814065</v>
      </c>
      <c r="H11">
        <v>23.601701336253253</v>
      </c>
      <c r="I11">
        <v>71.036244417087318</v>
      </c>
      <c r="J11">
        <v>14.053773911900061</v>
      </c>
    </row>
    <row r="12" spans="1:10" x14ac:dyDescent="0.25">
      <c r="A12" t="s">
        <v>35</v>
      </c>
      <c r="C12" t="e">
        <v>#NUM!</v>
      </c>
      <c r="D12" t="e">
        <v>#NUM!</v>
      </c>
      <c r="E12" t="e">
        <v>#NUM!</v>
      </c>
      <c r="F12" t="e">
        <v>#NUM!</v>
      </c>
      <c r="G12">
        <v>72.49576915180586</v>
      </c>
      <c r="H12">
        <v>20.189367392550171</v>
      </c>
      <c r="I12">
        <v>70.418312470762118</v>
      </c>
      <c r="J12">
        <v>15.605963532386651</v>
      </c>
    </row>
    <row r="13" spans="1:10" x14ac:dyDescent="0.25">
      <c r="A13" t="s">
        <v>26</v>
      </c>
      <c r="C13" t="e">
        <v>#NUM!</v>
      </c>
      <c r="D13" t="e">
        <v>#NUM!</v>
      </c>
      <c r="E13" t="e">
        <v>#NUM!</v>
      </c>
      <c r="F13" t="e">
        <v>#NUM!</v>
      </c>
      <c r="G13">
        <v>7.655474601025813</v>
      </c>
      <c r="H13">
        <v>2.5573581002764292</v>
      </c>
      <c r="I13">
        <v>6.4806512987812388</v>
      </c>
      <c r="J13">
        <v>1.5989846346701093</v>
      </c>
    </row>
    <row r="14" spans="1:10" x14ac:dyDescent="0.25">
      <c r="A14" t="s">
        <v>36</v>
      </c>
      <c r="C14" t="e">
        <v>#NUM!</v>
      </c>
      <c r="D14" t="e">
        <v>#NUM!</v>
      </c>
      <c r="E14" t="e">
        <v>#NUM!</v>
      </c>
      <c r="F14" t="e">
        <v>#NUM!</v>
      </c>
      <c r="G14">
        <v>7.4685863916685885E-2</v>
      </c>
      <c r="H14">
        <v>0.26288378734281842</v>
      </c>
      <c r="I14">
        <v>0.13482766219376643</v>
      </c>
      <c r="J14">
        <v>0.34153940285292123</v>
      </c>
    </row>
    <row r="15" spans="1:10" x14ac:dyDescent="0.25">
      <c r="A15" t="s">
        <v>37</v>
      </c>
      <c r="C15" t="e">
        <v>#NUM!</v>
      </c>
      <c r="D15" t="e">
        <v>#NUM!</v>
      </c>
      <c r="E15" t="e">
        <v>#NUM!</v>
      </c>
      <c r="F15" t="e">
        <v>#NUM!</v>
      </c>
      <c r="G15">
        <v>1.4211025602698637</v>
      </c>
      <c r="H15">
        <v>1.029179138598117</v>
      </c>
      <c r="I15">
        <v>0</v>
      </c>
      <c r="J15">
        <v>0</v>
      </c>
    </row>
    <row r="16" spans="1:10" x14ac:dyDescent="0.25">
      <c r="A16" t="s">
        <v>38</v>
      </c>
      <c r="C16" t="e">
        <v>#NUM!</v>
      </c>
      <c r="D16" t="e">
        <v>#NUM!</v>
      </c>
      <c r="E16" t="e">
        <v>#NUM!</v>
      </c>
      <c r="F16" t="e">
        <v>#NUM!</v>
      </c>
      <c r="G16">
        <v>6.4822914312667104</v>
      </c>
      <c r="H16">
        <v>1.542772887324164</v>
      </c>
      <c r="I16">
        <v>5</v>
      </c>
      <c r="J16">
        <v>0</v>
      </c>
    </row>
    <row r="17" spans="1:10" x14ac:dyDescent="0.25">
      <c r="A17" t="s">
        <v>39</v>
      </c>
      <c r="C17" t="e">
        <v>#NUM!</v>
      </c>
      <c r="D17" t="e">
        <v>#NUM!</v>
      </c>
      <c r="E17" t="e">
        <v>#NUM!</v>
      </c>
      <c r="F17" t="e">
        <v>#NUM!</v>
      </c>
      <c r="G17">
        <v>2.0907820056187387</v>
      </c>
      <c r="H17">
        <v>1.8373210007542566</v>
      </c>
      <c r="I17" t="e">
        <v>#NUM!</v>
      </c>
      <c r="J17" t="e">
        <v>#NUM!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J17"/>
  <sheetViews>
    <sheetView workbookViewId="0">
      <selection activeCell="A4" sqref="A4:A17"/>
    </sheetView>
  </sheetViews>
  <sheetFormatPr defaultRowHeight="15" x14ac:dyDescent="0.25"/>
  <cols>
    <col min="1" max="1" width="16.5703125" customWidth="1"/>
  </cols>
  <sheetData>
    <row r="2" spans="1:10" x14ac:dyDescent="0.25">
      <c r="C2" s="3" t="s">
        <v>40</v>
      </c>
      <c r="D2" s="3"/>
      <c r="E2" s="3" t="s">
        <v>41</v>
      </c>
      <c r="F2" s="3"/>
      <c r="G2" s="3" t="s">
        <v>7</v>
      </c>
      <c r="H2" s="3"/>
      <c r="I2" s="3" t="s">
        <v>42</v>
      </c>
      <c r="J2" s="3"/>
    </row>
    <row r="3" spans="1:10" x14ac:dyDescent="0.25">
      <c r="C3" t="s">
        <v>28</v>
      </c>
      <c r="D3" t="s">
        <v>29</v>
      </c>
      <c r="E3" t="s">
        <v>28</v>
      </c>
      <c r="F3" t="s">
        <v>29</v>
      </c>
      <c r="G3" t="s">
        <v>28</v>
      </c>
      <c r="H3" t="s">
        <v>29</v>
      </c>
      <c r="I3" t="s">
        <v>28</v>
      </c>
      <c r="J3" t="s">
        <v>29</v>
      </c>
    </row>
    <row r="4" spans="1:10" x14ac:dyDescent="0.25">
      <c r="A4" t="s">
        <v>3</v>
      </c>
      <c r="C4" t="e">
        <v>#NUM!</v>
      </c>
      <c r="D4" t="e">
        <v>#NUM!</v>
      </c>
      <c r="E4">
        <v>0.23339264409680663</v>
      </c>
      <c r="F4">
        <v>0.42298997361439666</v>
      </c>
      <c r="G4">
        <v>0.13778506580409716</v>
      </c>
      <c r="H4">
        <v>0.39208809392014071</v>
      </c>
      <c r="I4">
        <v>0</v>
      </c>
      <c r="J4">
        <v>0</v>
      </c>
    </row>
    <row r="5" spans="1:10" x14ac:dyDescent="0.25">
      <c r="A5" t="s">
        <v>31</v>
      </c>
      <c r="C5" t="e">
        <v>#NUM!</v>
      </c>
      <c r="D5" t="e">
        <v>#NUM!</v>
      </c>
      <c r="E5">
        <v>9.3357057638722638E-2</v>
      </c>
      <c r="F5">
        <v>0.42189877348303051</v>
      </c>
      <c r="G5">
        <v>1.868901159243215E-2</v>
      </c>
      <c r="H5">
        <v>0.13542426827614792</v>
      </c>
      <c r="I5">
        <v>0</v>
      </c>
      <c r="J5">
        <v>0</v>
      </c>
    </row>
    <row r="6" spans="1:10" x14ac:dyDescent="0.25">
      <c r="A6" t="s">
        <v>32</v>
      </c>
      <c r="C6" t="e">
        <v>#NUM!</v>
      </c>
      <c r="D6" t="e">
        <v>#NUM!</v>
      </c>
      <c r="E6">
        <v>3.8783659542532432</v>
      </c>
      <c r="F6">
        <v>3.2638364039928978</v>
      </c>
      <c r="G6">
        <v>3.7269448495684712</v>
      </c>
      <c r="H6">
        <v>3.8774104324657115</v>
      </c>
      <c r="I6">
        <v>1</v>
      </c>
      <c r="J6">
        <v>0</v>
      </c>
    </row>
    <row r="7" spans="1:10" x14ac:dyDescent="0.25">
      <c r="A7" t="s">
        <v>33</v>
      </c>
      <c r="C7" t="e">
        <v>#NUM!</v>
      </c>
      <c r="D7" t="e">
        <v>#NUM!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34</v>
      </c>
      <c r="C8" t="e">
        <v>#NUM!</v>
      </c>
      <c r="D8" t="e">
        <v>#NUM!</v>
      </c>
      <c r="E8">
        <v>3.6436239560743524</v>
      </c>
      <c r="F8">
        <v>2.1625000699749704</v>
      </c>
      <c r="G8">
        <v>4.2296322586465278</v>
      </c>
      <c r="H8">
        <v>2.9563542870287498</v>
      </c>
      <c r="I8">
        <v>5</v>
      </c>
      <c r="J8">
        <v>0</v>
      </c>
    </row>
    <row r="9" spans="1:10" x14ac:dyDescent="0.25">
      <c r="A9" t="s">
        <v>12</v>
      </c>
      <c r="C9" t="e">
        <v>#NUM!</v>
      </c>
      <c r="D9" t="e">
        <v>#NUM!</v>
      </c>
      <c r="E9">
        <v>10.621174353116769</v>
      </c>
      <c r="F9">
        <v>5.7768324985926673</v>
      </c>
      <c r="G9">
        <v>10.342369802774147</v>
      </c>
      <c r="H9">
        <v>5.8479093112496283</v>
      </c>
      <c r="I9">
        <v>15</v>
      </c>
      <c r="J9">
        <v>0</v>
      </c>
    </row>
    <row r="10" spans="1:10" x14ac:dyDescent="0.25">
      <c r="A10" t="s">
        <v>13</v>
      </c>
      <c r="C10" t="e">
        <v>#NUM!</v>
      </c>
      <c r="D10" t="e">
        <v>#NUM!</v>
      </c>
      <c r="E10">
        <v>18.25</v>
      </c>
      <c r="F10">
        <v>9.2567542907868088</v>
      </c>
      <c r="G10">
        <v>26.779505302001752</v>
      </c>
      <c r="H10">
        <v>8.1472752131745523</v>
      </c>
      <c r="I10" t="e">
        <v>#NUM!</v>
      </c>
      <c r="J10" t="e">
        <v>#NUM!</v>
      </c>
    </row>
    <row r="11" spans="1:10" x14ac:dyDescent="0.25">
      <c r="A11" t="s">
        <v>14</v>
      </c>
      <c r="C11" t="e">
        <v>#NUM!</v>
      </c>
      <c r="D11" t="e">
        <v>#NUM!</v>
      </c>
      <c r="E11">
        <v>85.376556907541172</v>
      </c>
      <c r="F11">
        <v>20.066620388529685</v>
      </c>
      <c r="G11">
        <v>108.68863847107554</v>
      </c>
      <c r="H11">
        <v>21.962217488948902</v>
      </c>
      <c r="I11">
        <v>73</v>
      </c>
      <c r="J11">
        <v>0</v>
      </c>
    </row>
    <row r="12" spans="1:10" x14ac:dyDescent="0.25">
      <c r="A12" t="s">
        <v>35</v>
      </c>
      <c r="C12" t="e">
        <v>#NUM!</v>
      </c>
      <c r="D12" t="e">
        <v>#NUM!</v>
      </c>
      <c r="E12">
        <v>80.604982104131722</v>
      </c>
      <c r="F12">
        <v>21.084064938280331</v>
      </c>
      <c r="G12">
        <v>83.594103993345342</v>
      </c>
      <c r="H12">
        <v>15.237542342912866</v>
      </c>
      <c r="I12">
        <v>74</v>
      </c>
      <c r="J12">
        <v>0</v>
      </c>
    </row>
    <row r="13" spans="1:10" x14ac:dyDescent="0.25">
      <c r="A13" t="s">
        <v>26</v>
      </c>
      <c r="C13" t="e">
        <v>#NUM!</v>
      </c>
      <c r="D13" t="e">
        <v>#NUM!</v>
      </c>
      <c r="E13">
        <v>7.8487396120631248</v>
      </c>
      <c r="F13">
        <v>2.208604956132266</v>
      </c>
      <c r="G13">
        <v>8.1130511856115266</v>
      </c>
      <c r="H13">
        <v>1.8752641322499544</v>
      </c>
      <c r="I13">
        <v>6</v>
      </c>
      <c r="J13">
        <v>0</v>
      </c>
    </row>
    <row r="14" spans="1:10" x14ac:dyDescent="0.25">
      <c r="A14" t="s">
        <v>36</v>
      </c>
      <c r="C14" t="e">
        <v>#NUM!</v>
      </c>
      <c r="D14" t="e">
        <v>#NUM!</v>
      </c>
      <c r="E14">
        <v>0</v>
      </c>
      <c r="F14">
        <v>0</v>
      </c>
      <c r="G14">
        <v>0.10631481761014133</v>
      </c>
      <c r="H14">
        <v>0.30824012906606385</v>
      </c>
      <c r="I14">
        <v>0</v>
      </c>
      <c r="J14">
        <v>0</v>
      </c>
    </row>
    <row r="15" spans="1:10" x14ac:dyDescent="0.25">
      <c r="A15" t="s">
        <v>37</v>
      </c>
      <c r="C15" t="e">
        <v>#NUM!</v>
      </c>
      <c r="D15" t="e">
        <v>#NUM!</v>
      </c>
      <c r="E15">
        <v>0.37477758463697491</v>
      </c>
      <c r="F15">
        <v>0.73084978921816068</v>
      </c>
      <c r="G15">
        <v>2.1328963873518956</v>
      </c>
      <c r="H15">
        <v>1.0153066969089732</v>
      </c>
      <c r="I15">
        <v>0</v>
      </c>
      <c r="J15">
        <v>0</v>
      </c>
    </row>
    <row r="16" spans="1:10" x14ac:dyDescent="0.25">
      <c r="A16" t="s">
        <v>38</v>
      </c>
      <c r="C16" t="e">
        <v>#NUM!</v>
      </c>
      <c r="D16" t="e">
        <v>#NUM!</v>
      </c>
      <c r="E16">
        <v>10</v>
      </c>
      <c r="F16">
        <v>0</v>
      </c>
      <c r="G16">
        <v>7.92382846566752</v>
      </c>
      <c r="H16">
        <v>2.3468772329263596</v>
      </c>
      <c r="I16" t="e">
        <v>#NUM!</v>
      </c>
      <c r="J16" t="e">
        <v>#NUM!</v>
      </c>
    </row>
    <row r="17" spans="1:10" x14ac:dyDescent="0.25">
      <c r="A17" t="s">
        <v>39</v>
      </c>
      <c r="C17" t="e">
        <v>#NUM!</v>
      </c>
      <c r="D17" t="e">
        <v>#NUM!</v>
      </c>
      <c r="E17">
        <v>2.3333333333333335</v>
      </c>
      <c r="F17">
        <v>1.2472191289246473</v>
      </c>
      <c r="G17">
        <v>4.1148893378593314</v>
      </c>
      <c r="H17">
        <v>1.4017378619461323</v>
      </c>
      <c r="I17" t="e">
        <v>#NUM!</v>
      </c>
      <c r="J17" t="e">
        <v>#NUM!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J17"/>
  <sheetViews>
    <sheetView workbookViewId="0">
      <selection activeCell="K6" sqref="K6"/>
    </sheetView>
  </sheetViews>
  <sheetFormatPr defaultRowHeight="15" x14ac:dyDescent="0.25"/>
  <cols>
    <col min="1" max="1" width="16.5703125" customWidth="1"/>
  </cols>
  <sheetData>
    <row r="2" spans="1:10" x14ac:dyDescent="0.25">
      <c r="C2" s="3" t="s">
        <v>40</v>
      </c>
      <c r="D2" s="3"/>
      <c r="E2" s="3" t="s">
        <v>41</v>
      </c>
      <c r="F2" s="3"/>
      <c r="G2" s="3" t="s">
        <v>7</v>
      </c>
      <c r="H2" s="3"/>
      <c r="I2" s="3" t="s">
        <v>42</v>
      </c>
      <c r="J2" s="3"/>
    </row>
    <row r="3" spans="1:10" x14ac:dyDescent="0.25">
      <c r="C3" t="s">
        <v>28</v>
      </c>
      <c r="D3" t="s">
        <v>29</v>
      </c>
      <c r="E3" t="s">
        <v>28</v>
      </c>
      <c r="F3" t="s">
        <v>29</v>
      </c>
      <c r="G3" t="s">
        <v>28</v>
      </c>
      <c r="H3" t="s">
        <v>29</v>
      </c>
      <c r="I3" t="s">
        <v>28</v>
      </c>
      <c r="J3" t="s">
        <v>29</v>
      </c>
    </row>
    <row r="4" spans="1:10" x14ac:dyDescent="0.25">
      <c r="A4" t="s">
        <v>3</v>
      </c>
      <c r="C4">
        <v>0.416415885557542</v>
      </c>
      <c r="D4">
        <v>0.49296419323605045</v>
      </c>
      <c r="E4" t="e">
        <v>#NUM!</v>
      </c>
      <c r="F4" t="e">
        <v>#NUM!</v>
      </c>
      <c r="G4">
        <v>2.733280432590017E-2</v>
      </c>
      <c r="H4">
        <v>0.16305128681976794</v>
      </c>
      <c r="I4">
        <v>0.5</v>
      </c>
      <c r="J4">
        <v>0.5</v>
      </c>
    </row>
    <row r="5" spans="1:10" x14ac:dyDescent="0.25">
      <c r="A5" t="s">
        <v>31</v>
      </c>
      <c r="C5">
        <v>0.208207942778771</v>
      </c>
      <c r="D5">
        <v>0.61079074822837154</v>
      </c>
      <c r="E5" t="e">
        <v>#NUM!</v>
      </c>
      <c r="F5" t="e">
        <v>#NUM!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32</v>
      </c>
      <c r="C6">
        <v>5.4194252588670366</v>
      </c>
      <c r="D6">
        <v>3.5116386325329736</v>
      </c>
      <c r="E6" t="e">
        <v>#NUM!</v>
      </c>
      <c r="F6" t="e">
        <v>#NUM!</v>
      </c>
      <c r="G6">
        <v>3.1417046601581333</v>
      </c>
      <c r="H6">
        <v>2.364900280702964</v>
      </c>
      <c r="I6">
        <v>2</v>
      </c>
      <c r="J6">
        <v>2</v>
      </c>
    </row>
    <row r="7" spans="1:10" x14ac:dyDescent="0.25">
      <c r="A7" t="s">
        <v>33</v>
      </c>
      <c r="C7">
        <v>0</v>
      </c>
      <c r="D7">
        <v>0</v>
      </c>
      <c r="E7" t="e">
        <v>#NUM!</v>
      </c>
      <c r="F7" t="e">
        <v>#NUM!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34</v>
      </c>
      <c r="C8">
        <v>3.331327084460336</v>
      </c>
      <c r="D8">
        <v>2.5281865140368418</v>
      </c>
      <c r="E8" t="e">
        <v>#NUM!</v>
      </c>
      <c r="F8" t="e">
        <v>#NUM!</v>
      </c>
      <c r="G8">
        <v>4.1830869591932585</v>
      </c>
      <c r="H8">
        <v>1.6804555992369634</v>
      </c>
      <c r="I8">
        <v>6</v>
      </c>
      <c r="J8">
        <v>1</v>
      </c>
    </row>
    <row r="9" spans="1:10" x14ac:dyDescent="0.25">
      <c r="A9" t="s">
        <v>12</v>
      </c>
      <c r="C9">
        <v>13.75075234332737</v>
      </c>
      <c r="D9">
        <v>3.6647444893702295</v>
      </c>
      <c r="E9" t="e">
        <v>#NUM!</v>
      </c>
      <c r="F9" t="e">
        <v>#NUM!</v>
      </c>
      <c r="G9">
        <v>9.0564010778462922</v>
      </c>
      <c r="H9">
        <v>6.0871641145977229</v>
      </c>
      <c r="I9">
        <v>15.000000000000002</v>
      </c>
      <c r="J9">
        <v>1.7763568394002505E-15</v>
      </c>
    </row>
    <row r="10" spans="1:10" x14ac:dyDescent="0.25">
      <c r="A10" t="s">
        <v>13</v>
      </c>
      <c r="C10">
        <v>27</v>
      </c>
      <c r="D10">
        <v>0</v>
      </c>
      <c r="E10" t="e">
        <v>#NUM!</v>
      </c>
      <c r="F10" t="e">
        <v>#NUM!</v>
      </c>
      <c r="G10">
        <v>24.676979217290068</v>
      </c>
      <c r="H10">
        <v>10.494134948880093</v>
      </c>
      <c r="I10">
        <v>18</v>
      </c>
      <c r="J10">
        <v>5</v>
      </c>
    </row>
    <row r="11" spans="1:10" x14ac:dyDescent="0.25">
      <c r="A11" t="s">
        <v>14</v>
      </c>
      <c r="C11">
        <v>98.784814380167006</v>
      </c>
      <c r="D11">
        <v>16.325059977726763</v>
      </c>
      <c r="E11" t="e">
        <v>#NUM!</v>
      </c>
      <c r="F11" t="e">
        <v>#NUM!</v>
      </c>
      <c r="G11">
        <v>94.136800972233772</v>
      </c>
      <c r="H11">
        <v>22.47580223251061</v>
      </c>
      <c r="I11">
        <v>110</v>
      </c>
      <c r="J11">
        <v>12</v>
      </c>
    </row>
    <row r="12" spans="1:10" x14ac:dyDescent="0.25">
      <c r="A12" t="s">
        <v>35</v>
      </c>
      <c r="C12">
        <v>95.104103971389378</v>
      </c>
      <c r="D12">
        <v>12.582976708489779</v>
      </c>
      <c r="E12" t="e">
        <v>#NUM!</v>
      </c>
      <c r="F12" t="e">
        <v>#NUM!</v>
      </c>
      <c r="G12">
        <v>76.388061304214702</v>
      </c>
      <c r="H12">
        <v>13.962677324528489</v>
      </c>
      <c r="I12">
        <v>92.000000000000014</v>
      </c>
      <c r="J12">
        <v>7</v>
      </c>
    </row>
    <row r="13" spans="1:10" x14ac:dyDescent="0.25">
      <c r="A13" t="s">
        <v>26</v>
      </c>
      <c r="C13">
        <v>9.3753761716636852</v>
      </c>
      <c r="D13">
        <v>1.5889481652896302</v>
      </c>
      <c r="E13" t="e">
        <v>#NUM!</v>
      </c>
      <c r="F13" t="e">
        <v>#NUM!</v>
      </c>
      <c r="G13">
        <v>6.7588276284602262</v>
      </c>
      <c r="H13">
        <v>2.5150121180159721</v>
      </c>
      <c r="I13">
        <v>8.5</v>
      </c>
      <c r="J13">
        <v>1.5</v>
      </c>
    </row>
    <row r="14" spans="1:10" x14ac:dyDescent="0.25">
      <c r="A14" t="s">
        <v>36</v>
      </c>
      <c r="C14">
        <v>0</v>
      </c>
      <c r="D14">
        <v>0</v>
      </c>
      <c r="E14" t="e">
        <v>#NUM!</v>
      </c>
      <c r="F14" t="e">
        <v>#NUM!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 t="s">
        <v>37</v>
      </c>
      <c r="C15">
        <v>0.33433645776983151</v>
      </c>
      <c r="D15">
        <v>0.74625200069787723</v>
      </c>
      <c r="E15" t="e">
        <v>#NUM!</v>
      </c>
      <c r="F15" t="e">
        <v>#NUM!</v>
      </c>
      <c r="G15">
        <v>1.6121141158376293</v>
      </c>
      <c r="H15">
        <v>1.3189809957315424</v>
      </c>
      <c r="I15">
        <v>1.5</v>
      </c>
      <c r="J15">
        <v>0.5</v>
      </c>
    </row>
    <row r="16" spans="1:10" x14ac:dyDescent="0.25">
      <c r="A16" t="s">
        <v>38</v>
      </c>
      <c r="C16">
        <v>10</v>
      </c>
      <c r="D16">
        <v>0</v>
      </c>
      <c r="E16" t="e">
        <v>#NUM!</v>
      </c>
      <c r="F16" t="e">
        <v>#NUM!</v>
      </c>
      <c r="G16">
        <v>5.5505704833569505</v>
      </c>
      <c r="H16">
        <v>0.49743605238567534</v>
      </c>
      <c r="I16" t="e">
        <v>#NUM!</v>
      </c>
      <c r="J16" t="e">
        <v>#NUM!</v>
      </c>
    </row>
    <row r="17" spans="1:10" x14ac:dyDescent="0.25">
      <c r="A17" t="s">
        <v>39</v>
      </c>
      <c r="C17" t="e">
        <v>#NUM!</v>
      </c>
      <c r="D17" t="e">
        <v>#NUM!</v>
      </c>
      <c r="E17" t="e">
        <v>#NUM!</v>
      </c>
      <c r="F17" t="e">
        <v>#NUM!</v>
      </c>
      <c r="G17">
        <v>3.62139447291197</v>
      </c>
      <c r="H17">
        <v>1.8478603580782256</v>
      </c>
      <c r="I17">
        <v>6</v>
      </c>
      <c r="J17">
        <v>0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J17"/>
  <sheetViews>
    <sheetView workbookViewId="0">
      <selection activeCell="L19" sqref="L19"/>
    </sheetView>
  </sheetViews>
  <sheetFormatPr defaultRowHeight="15" x14ac:dyDescent="0.25"/>
  <cols>
    <col min="1" max="1" width="16.42578125" customWidth="1"/>
  </cols>
  <sheetData>
    <row r="2" spans="1:10" x14ac:dyDescent="0.25">
      <c r="C2" s="3" t="s">
        <v>40</v>
      </c>
      <c r="D2" s="3"/>
      <c r="E2" s="3" t="s">
        <v>41</v>
      </c>
      <c r="F2" s="3"/>
      <c r="G2" s="3" t="s">
        <v>7</v>
      </c>
      <c r="H2" s="3"/>
      <c r="I2" s="3" t="s">
        <v>42</v>
      </c>
      <c r="J2" s="3"/>
    </row>
    <row r="3" spans="1:10" x14ac:dyDescent="0.25">
      <c r="C3" t="s">
        <v>28</v>
      </c>
      <c r="D3" t="s">
        <v>29</v>
      </c>
      <c r="E3" t="s">
        <v>28</v>
      </c>
      <c r="F3" t="s">
        <v>29</v>
      </c>
      <c r="G3" t="s">
        <v>28</v>
      </c>
      <c r="H3" t="s">
        <v>29</v>
      </c>
      <c r="I3" t="s">
        <v>28</v>
      </c>
      <c r="J3" t="s">
        <v>29</v>
      </c>
    </row>
    <row r="4" spans="1:10" x14ac:dyDescent="0.25">
      <c r="A4" t="s">
        <v>3</v>
      </c>
      <c r="C4" t="e">
        <v>#NUM!</v>
      </c>
      <c r="D4" t="e">
        <v>#NUM!</v>
      </c>
      <c r="E4" t="e">
        <v>#NUM!</v>
      </c>
      <c r="F4" t="e">
        <v>#NUM!</v>
      </c>
      <c r="G4" t="e">
        <v>#NUM!</v>
      </c>
      <c r="H4" t="e">
        <v>#NUM!</v>
      </c>
      <c r="I4" t="e">
        <v>#NUM!</v>
      </c>
      <c r="J4" t="e">
        <v>#NUM!</v>
      </c>
    </row>
    <row r="5" spans="1:10" x14ac:dyDescent="0.25">
      <c r="A5" t="s">
        <v>31</v>
      </c>
      <c r="C5" t="e">
        <v>#NUM!</v>
      </c>
      <c r="D5" t="e">
        <v>#NUM!</v>
      </c>
      <c r="E5" t="e">
        <v>#NUM!</v>
      </c>
      <c r="F5" t="e">
        <v>#NUM!</v>
      </c>
      <c r="G5" t="e">
        <v>#NUM!</v>
      </c>
      <c r="H5" t="e">
        <v>#NUM!</v>
      </c>
      <c r="I5" t="e">
        <v>#NUM!</v>
      </c>
      <c r="J5" t="e">
        <v>#NUM!</v>
      </c>
    </row>
    <row r="6" spans="1:10" x14ac:dyDescent="0.25">
      <c r="A6" t="s">
        <v>32</v>
      </c>
      <c r="C6" t="e">
        <v>#NUM!</v>
      </c>
      <c r="D6" t="e">
        <v>#NUM!</v>
      </c>
      <c r="E6" t="e">
        <v>#NUM!</v>
      </c>
      <c r="F6" t="e">
        <v>#NUM!</v>
      </c>
      <c r="G6" t="e">
        <v>#NUM!</v>
      </c>
      <c r="H6" t="e">
        <v>#NUM!</v>
      </c>
      <c r="I6" t="e">
        <v>#NUM!</v>
      </c>
      <c r="J6" t="e">
        <v>#NUM!</v>
      </c>
    </row>
    <row r="7" spans="1:10" x14ac:dyDescent="0.25">
      <c r="A7" t="s">
        <v>33</v>
      </c>
      <c r="C7" t="e">
        <v>#NUM!</v>
      </c>
      <c r="D7" t="e">
        <v>#NUM!</v>
      </c>
      <c r="E7" t="e">
        <v>#NUM!</v>
      </c>
      <c r="F7" t="e">
        <v>#NUM!</v>
      </c>
      <c r="G7" t="e">
        <v>#NUM!</v>
      </c>
      <c r="H7" t="e">
        <v>#NUM!</v>
      </c>
      <c r="I7" t="e">
        <v>#NUM!</v>
      </c>
      <c r="J7" t="e">
        <v>#NUM!</v>
      </c>
    </row>
    <row r="8" spans="1:10" x14ac:dyDescent="0.25">
      <c r="A8" t="s">
        <v>34</v>
      </c>
      <c r="C8" t="e">
        <v>#NUM!</v>
      </c>
      <c r="D8" t="e">
        <v>#NUM!</v>
      </c>
      <c r="E8" t="e">
        <v>#NUM!</v>
      </c>
      <c r="F8" t="e">
        <v>#NUM!</v>
      </c>
      <c r="G8" t="e">
        <v>#NUM!</v>
      </c>
      <c r="H8" t="e">
        <v>#NUM!</v>
      </c>
      <c r="I8" t="e">
        <v>#NUM!</v>
      </c>
      <c r="J8" t="e">
        <v>#NUM!</v>
      </c>
    </row>
    <row r="9" spans="1:10" x14ac:dyDescent="0.25">
      <c r="A9" t="s">
        <v>12</v>
      </c>
      <c r="C9" t="e">
        <v>#NUM!</v>
      </c>
      <c r="D9" t="e">
        <v>#NUM!</v>
      </c>
      <c r="E9" t="e">
        <v>#NUM!</v>
      </c>
      <c r="F9" t="e">
        <v>#NUM!</v>
      </c>
      <c r="G9" t="e">
        <v>#NUM!</v>
      </c>
      <c r="H9" t="e">
        <v>#NUM!</v>
      </c>
      <c r="I9" t="e">
        <v>#NUM!</v>
      </c>
      <c r="J9" t="e">
        <v>#NUM!</v>
      </c>
    </row>
    <row r="10" spans="1:10" x14ac:dyDescent="0.25">
      <c r="A10" t="s">
        <v>13</v>
      </c>
      <c r="C10" t="e">
        <v>#NUM!</v>
      </c>
      <c r="D10" t="e">
        <v>#NUM!</v>
      </c>
      <c r="E10" t="e">
        <v>#NUM!</v>
      </c>
      <c r="F10" t="e">
        <v>#NUM!</v>
      </c>
      <c r="G10" t="e">
        <v>#NUM!</v>
      </c>
      <c r="H10" t="e">
        <v>#NUM!</v>
      </c>
      <c r="I10" t="e">
        <v>#NUM!</v>
      </c>
      <c r="J10" t="e">
        <v>#NUM!</v>
      </c>
    </row>
    <row r="11" spans="1:10" x14ac:dyDescent="0.25">
      <c r="A11" t="s">
        <v>14</v>
      </c>
      <c r="C11" t="e">
        <v>#NUM!</v>
      </c>
      <c r="D11" t="e">
        <v>#NUM!</v>
      </c>
      <c r="E11" t="e">
        <v>#NUM!</v>
      </c>
      <c r="F11" t="e">
        <v>#NUM!</v>
      </c>
      <c r="G11" t="e">
        <v>#NUM!</v>
      </c>
      <c r="H11" t="e">
        <v>#NUM!</v>
      </c>
      <c r="I11" t="e">
        <v>#NUM!</v>
      </c>
      <c r="J11" t="e">
        <v>#NUM!</v>
      </c>
    </row>
    <row r="12" spans="1:10" x14ac:dyDescent="0.25">
      <c r="A12" t="s">
        <v>35</v>
      </c>
      <c r="C12" t="e">
        <v>#NUM!</v>
      </c>
      <c r="D12" t="e">
        <v>#NUM!</v>
      </c>
      <c r="E12" t="e">
        <v>#NUM!</v>
      </c>
      <c r="F12" t="e">
        <v>#NUM!</v>
      </c>
      <c r="G12" t="e">
        <v>#NUM!</v>
      </c>
      <c r="H12" t="e">
        <v>#NUM!</v>
      </c>
      <c r="I12" t="e">
        <v>#NUM!</v>
      </c>
      <c r="J12" t="e">
        <v>#NUM!</v>
      </c>
    </row>
    <row r="13" spans="1:10" x14ac:dyDescent="0.25">
      <c r="A13" t="s">
        <v>26</v>
      </c>
      <c r="C13" t="e">
        <v>#NUM!</v>
      </c>
      <c r="D13" t="e">
        <v>#NUM!</v>
      </c>
      <c r="E13" t="e">
        <v>#NUM!</v>
      </c>
      <c r="F13" t="e">
        <v>#NUM!</v>
      </c>
      <c r="G13" t="e">
        <v>#NUM!</v>
      </c>
      <c r="H13" t="e">
        <v>#NUM!</v>
      </c>
      <c r="I13" t="e">
        <v>#NUM!</v>
      </c>
      <c r="J13" t="e">
        <v>#NUM!</v>
      </c>
    </row>
    <row r="14" spans="1:10" x14ac:dyDescent="0.25">
      <c r="A14" t="s">
        <v>36</v>
      </c>
      <c r="C14" t="e">
        <v>#NUM!</v>
      </c>
      <c r="D14" t="e">
        <v>#NUM!</v>
      </c>
      <c r="E14" t="e">
        <v>#NUM!</v>
      </c>
      <c r="F14" t="e">
        <v>#NUM!</v>
      </c>
      <c r="G14" t="e">
        <v>#NUM!</v>
      </c>
      <c r="H14" t="e">
        <v>#NUM!</v>
      </c>
      <c r="I14" t="e">
        <v>#NUM!</v>
      </c>
      <c r="J14" t="e">
        <v>#NUM!</v>
      </c>
    </row>
    <row r="15" spans="1:10" x14ac:dyDescent="0.25">
      <c r="A15" t="s">
        <v>37</v>
      </c>
      <c r="C15" t="e">
        <v>#NUM!</v>
      </c>
      <c r="D15" t="e">
        <v>#NUM!</v>
      </c>
      <c r="E15" t="e">
        <v>#NUM!</v>
      </c>
      <c r="F15" t="e">
        <v>#NUM!</v>
      </c>
      <c r="G15" t="e">
        <v>#NUM!</v>
      </c>
      <c r="H15" t="e">
        <v>#NUM!</v>
      </c>
      <c r="I15" t="e">
        <v>#NUM!</v>
      </c>
      <c r="J15" t="e">
        <v>#NUM!</v>
      </c>
    </row>
    <row r="16" spans="1:10" x14ac:dyDescent="0.25">
      <c r="A16" t="s">
        <v>38</v>
      </c>
      <c r="C16" t="e">
        <v>#NUM!</v>
      </c>
      <c r="D16" t="e">
        <v>#NUM!</v>
      </c>
      <c r="E16" t="e">
        <v>#NUM!</v>
      </c>
      <c r="F16" t="e">
        <v>#NUM!</v>
      </c>
      <c r="G16" t="e">
        <v>#NUM!</v>
      </c>
      <c r="H16" t="e">
        <v>#NUM!</v>
      </c>
      <c r="I16" t="e">
        <v>#NUM!</v>
      </c>
      <c r="J16" t="e">
        <v>#NUM!</v>
      </c>
    </row>
    <row r="17" spans="1:10" x14ac:dyDescent="0.25">
      <c r="A17" t="s">
        <v>39</v>
      </c>
      <c r="C17" t="e">
        <v>#NUM!</v>
      </c>
      <c r="D17" t="e">
        <v>#NUM!</v>
      </c>
      <c r="E17" t="e">
        <v>#NUM!</v>
      </c>
      <c r="F17" t="e">
        <v>#NUM!</v>
      </c>
      <c r="G17" t="e">
        <v>#NUM!</v>
      </c>
      <c r="H17" t="e">
        <v>#NUM!</v>
      </c>
      <c r="I17" t="e">
        <v>#NUM!</v>
      </c>
      <c r="J17" t="e">
        <v>#NUM!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Q17"/>
  <sheetViews>
    <sheetView workbookViewId="0">
      <selection activeCell="H23" sqref="H23"/>
    </sheetView>
  </sheetViews>
  <sheetFormatPr defaultRowHeight="15" x14ac:dyDescent="0.25"/>
  <cols>
    <col min="1" max="2" width="17.28515625" customWidth="1"/>
    <col min="3" max="3" width="16.7109375" customWidth="1"/>
    <col min="4" max="4" width="15.42578125" customWidth="1"/>
    <col min="6" max="6" width="18.28515625" customWidth="1"/>
  </cols>
  <sheetData>
    <row r="3" spans="3:17" ht="18.75" x14ac:dyDescent="0.3">
      <c r="C3" s="2" t="s">
        <v>28</v>
      </c>
      <c r="D3" s="2" t="s">
        <v>29</v>
      </c>
    </row>
    <row r="4" spans="3:17" x14ac:dyDescent="0.25">
      <c r="C4">
        <v>0.30230939911901261</v>
      </c>
      <c r="D4">
        <v>0.63249450661687645</v>
      </c>
      <c r="F4" t="s">
        <v>30</v>
      </c>
      <c r="N4">
        <v>0.30230939911901278</v>
      </c>
      <c r="O4">
        <v>0.63249450661687656</v>
      </c>
      <c r="Q4" t="s">
        <v>30</v>
      </c>
    </row>
    <row r="5" spans="3:17" x14ac:dyDescent="0.25">
      <c r="C5">
        <v>4.475560588054827E-2</v>
      </c>
      <c r="D5">
        <v>0.23032607654806542</v>
      </c>
      <c r="F5" t="s">
        <v>31</v>
      </c>
      <c r="N5">
        <v>4.4755605880548291E-2</v>
      </c>
      <c r="O5">
        <v>0.23032607654806544</v>
      </c>
      <c r="Q5" t="s">
        <v>31</v>
      </c>
    </row>
    <row r="6" spans="3:17" x14ac:dyDescent="0.25">
      <c r="C6">
        <v>4.1560720769627455</v>
      </c>
      <c r="D6">
        <v>3.4273423643591445</v>
      </c>
      <c r="F6" t="s">
        <v>32</v>
      </c>
      <c r="N6">
        <v>4.1560720769627473</v>
      </c>
      <c r="O6">
        <v>3.4273423643591445</v>
      </c>
      <c r="Q6" t="s">
        <v>32</v>
      </c>
    </row>
    <row r="7" spans="3:17" x14ac:dyDescent="0.25">
      <c r="C7">
        <v>7.7269303573710988E-3</v>
      </c>
      <c r="D7">
        <v>8.7562691282437391E-2</v>
      </c>
      <c r="F7" t="s">
        <v>33</v>
      </c>
      <c r="N7">
        <v>7.726930357371104E-3</v>
      </c>
      <c r="O7">
        <v>8.7562691282437433E-2</v>
      </c>
      <c r="Q7" t="s">
        <v>33</v>
      </c>
    </row>
    <row r="8" spans="3:17" x14ac:dyDescent="0.25">
      <c r="C8">
        <v>3.3334213092849216</v>
      </c>
      <c r="D8">
        <v>2.7122605002297044</v>
      </c>
      <c r="F8" t="s">
        <v>34</v>
      </c>
      <c r="N8">
        <v>3.3334213092849239</v>
      </c>
      <c r="O8">
        <v>2.7122605002297053</v>
      </c>
      <c r="Q8" t="s">
        <v>34</v>
      </c>
    </row>
    <row r="9" spans="3:17" x14ac:dyDescent="0.25">
      <c r="C9">
        <v>10.222071412082043</v>
      </c>
      <c r="D9">
        <v>6.0293343981990368</v>
      </c>
      <c r="F9" t="s">
        <v>12</v>
      </c>
      <c r="N9">
        <v>10.222071412082046</v>
      </c>
      <c r="O9">
        <v>6.0293343981990377</v>
      </c>
      <c r="Q9" t="s">
        <v>12</v>
      </c>
    </row>
    <row r="10" spans="3:17" x14ac:dyDescent="0.25">
      <c r="C10">
        <v>25.066661458261116</v>
      </c>
      <c r="D10">
        <v>8.5286652010030917</v>
      </c>
      <c r="F10" t="s">
        <v>13</v>
      </c>
      <c r="N10">
        <v>25.066661458261134</v>
      </c>
      <c r="O10">
        <v>8.5286652010030934</v>
      </c>
      <c r="Q10" t="s">
        <v>13</v>
      </c>
    </row>
    <row r="11" spans="3:17" x14ac:dyDescent="0.25">
      <c r="C11">
        <v>99.299958500781145</v>
      </c>
      <c r="D11">
        <v>24.131048982123822</v>
      </c>
      <c r="F11" t="s">
        <v>14</v>
      </c>
      <c r="N11">
        <v>99.299958500781187</v>
      </c>
      <c r="O11">
        <v>24.131048982123833</v>
      </c>
      <c r="Q11" t="s">
        <v>14</v>
      </c>
    </row>
    <row r="12" spans="3:17" x14ac:dyDescent="0.25">
      <c r="C12">
        <v>78.5769976758029</v>
      </c>
      <c r="D12">
        <v>17.688989345175383</v>
      </c>
      <c r="F12" t="s">
        <v>35</v>
      </c>
      <c r="N12">
        <v>78.576997675802943</v>
      </c>
      <c r="O12">
        <v>17.68898934517539</v>
      </c>
      <c r="Q12" t="s">
        <v>35</v>
      </c>
    </row>
    <row r="13" spans="3:17" x14ac:dyDescent="0.25">
      <c r="C13">
        <v>7.716685065096776</v>
      </c>
      <c r="D13">
        <v>2.3262358641282663</v>
      </c>
      <c r="F13" t="s">
        <v>26</v>
      </c>
      <c r="N13">
        <v>7.7166850650967769</v>
      </c>
      <c r="O13">
        <v>2.3262358641282663</v>
      </c>
      <c r="Q13" t="s">
        <v>26</v>
      </c>
    </row>
    <row r="14" spans="3:17" x14ac:dyDescent="0.25">
      <c r="C14">
        <v>7.2031660644185577E-2</v>
      </c>
      <c r="D14">
        <v>0.25854032665916254</v>
      </c>
      <c r="F14" t="s">
        <v>36</v>
      </c>
      <c r="N14">
        <v>7.2031660644185619E-2</v>
      </c>
      <c r="O14">
        <v>0.2585403266591626</v>
      </c>
      <c r="Q14" t="s">
        <v>36</v>
      </c>
    </row>
    <row r="15" spans="3:17" x14ac:dyDescent="0.25">
      <c r="C15">
        <v>1.7596860841512849</v>
      </c>
      <c r="D15">
        <v>1.1406510768142801</v>
      </c>
      <c r="F15" t="s">
        <v>37</v>
      </c>
      <c r="N15">
        <v>1.7596860841512869</v>
      </c>
      <c r="O15">
        <v>1.1406510768142801</v>
      </c>
      <c r="Q15" t="s">
        <v>37</v>
      </c>
    </row>
    <row r="16" spans="3:17" x14ac:dyDescent="0.25">
      <c r="C16">
        <v>6.9802756259830829</v>
      </c>
      <c r="D16">
        <v>2.0430970562275377</v>
      </c>
      <c r="F16" t="s">
        <v>38</v>
      </c>
      <c r="N16">
        <v>4.1276049332409182</v>
      </c>
      <c r="O16">
        <v>3.3906904778313685</v>
      </c>
      <c r="Q16" t="s">
        <v>38</v>
      </c>
    </row>
    <row r="17" spans="3:17" x14ac:dyDescent="0.25">
      <c r="C17">
        <v>3.7274515584558641</v>
      </c>
      <c r="D17">
        <v>1.7136988127227224</v>
      </c>
      <c r="F17" t="s">
        <v>39</v>
      </c>
      <c r="N17">
        <v>3.0252681195590316</v>
      </c>
      <c r="O17">
        <v>2.1361640785970994</v>
      </c>
      <c r="Q17" t="s">
        <v>39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7"/>
  <sheetViews>
    <sheetView tabSelected="1" workbookViewId="0">
      <selection activeCell="S8" sqref="S8"/>
    </sheetView>
  </sheetViews>
  <sheetFormatPr defaultRowHeight="15" x14ac:dyDescent="0.25"/>
  <cols>
    <col min="1" max="1" width="16.140625" customWidth="1"/>
  </cols>
  <sheetData>
    <row r="2" spans="1:10" x14ac:dyDescent="0.25">
      <c r="C2" s="3" t="s">
        <v>40</v>
      </c>
      <c r="D2" s="3"/>
      <c r="E2" s="3" t="s">
        <v>41</v>
      </c>
      <c r="F2" s="3"/>
      <c r="G2" s="3" t="s">
        <v>7</v>
      </c>
      <c r="H2" s="3"/>
      <c r="I2" s="3" t="s">
        <v>42</v>
      </c>
      <c r="J2" s="3"/>
    </row>
    <row r="3" spans="1:10" x14ac:dyDescent="0.25">
      <c r="C3" t="s">
        <v>28</v>
      </c>
      <c r="D3" t="s">
        <v>29</v>
      </c>
      <c r="E3" t="s">
        <v>28</v>
      </c>
      <c r="F3" t="s">
        <v>29</v>
      </c>
      <c r="G3" t="s">
        <v>28</v>
      </c>
      <c r="H3" t="s">
        <v>29</v>
      </c>
      <c r="I3" t="s">
        <v>28</v>
      </c>
      <c r="J3" t="s">
        <v>29</v>
      </c>
    </row>
    <row r="4" spans="1:10" x14ac:dyDescent="0.25">
      <c r="A4" t="s">
        <v>3</v>
      </c>
      <c r="C4">
        <v>0</v>
      </c>
      <c r="D4">
        <v>0</v>
      </c>
      <c r="E4" t="e">
        <v>#NUM!</v>
      </c>
      <c r="F4" t="e">
        <v>#NUM!</v>
      </c>
      <c r="G4" t="e">
        <v>#NUM!</v>
      </c>
      <c r="H4" t="e">
        <v>#NUM!</v>
      </c>
      <c r="I4" t="e">
        <v>#NUM!</v>
      </c>
      <c r="J4" t="e">
        <v>#NUM!</v>
      </c>
    </row>
    <row r="5" spans="1:10" x14ac:dyDescent="0.25">
      <c r="A5" t="s">
        <v>31</v>
      </c>
      <c r="C5">
        <v>0.21580483433267625</v>
      </c>
      <c r="D5">
        <v>0.41137951797740535</v>
      </c>
      <c r="E5" t="e">
        <v>#NUM!</v>
      </c>
      <c r="F5" t="e">
        <v>#NUM!</v>
      </c>
      <c r="G5" t="e">
        <v>#NUM!</v>
      </c>
      <c r="H5" t="e">
        <v>#NUM!</v>
      </c>
      <c r="I5" t="e">
        <v>#NUM!</v>
      </c>
      <c r="J5" t="e">
        <v>#NUM!</v>
      </c>
    </row>
    <row r="6" spans="1:10" x14ac:dyDescent="0.25">
      <c r="A6" t="s">
        <v>32</v>
      </c>
      <c r="C6">
        <v>5.4226942293364617</v>
      </c>
      <c r="D6">
        <v>1.767787892766155</v>
      </c>
      <c r="E6" t="e">
        <v>#NUM!</v>
      </c>
      <c r="F6" t="e">
        <v>#NUM!</v>
      </c>
      <c r="G6" t="e">
        <v>#NUM!</v>
      </c>
      <c r="H6" t="e">
        <v>#NUM!</v>
      </c>
      <c r="I6" t="e">
        <v>#NUM!</v>
      </c>
      <c r="J6" t="e">
        <v>#NUM!</v>
      </c>
    </row>
    <row r="7" spans="1:10" x14ac:dyDescent="0.25">
      <c r="A7" t="s">
        <v>33</v>
      </c>
      <c r="C7">
        <v>0</v>
      </c>
      <c r="D7">
        <v>0</v>
      </c>
      <c r="E7" t="e">
        <v>#NUM!</v>
      </c>
      <c r="F7" t="e">
        <v>#NUM!</v>
      </c>
      <c r="G7" t="e">
        <v>#NUM!</v>
      </c>
      <c r="H7" t="e">
        <v>#NUM!</v>
      </c>
      <c r="I7" t="e">
        <v>#NUM!</v>
      </c>
      <c r="J7" t="e">
        <v>#NUM!</v>
      </c>
    </row>
    <row r="8" spans="1:10" x14ac:dyDescent="0.25">
      <c r="A8" t="s">
        <v>34</v>
      </c>
      <c r="C8">
        <v>3.0971307346654573</v>
      </c>
      <c r="D8">
        <v>1.3824853577436806</v>
      </c>
      <c r="E8" t="e">
        <v>#NUM!</v>
      </c>
      <c r="F8" t="e">
        <v>#NUM!</v>
      </c>
      <c r="G8" t="e">
        <v>#NUM!</v>
      </c>
      <c r="H8" t="e">
        <v>#NUM!</v>
      </c>
      <c r="I8" t="e">
        <v>#NUM!</v>
      </c>
      <c r="J8" t="e">
        <v>#NUM!</v>
      </c>
    </row>
    <row r="9" spans="1:10" x14ac:dyDescent="0.25">
      <c r="A9" t="s">
        <v>12</v>
      </c>
      <c r="C9">
        <v>8.6551151600302862</v>
      </c>
      <c r="D9">
        <v>5.9900796695168479</v>
      </c>
      <c r="E9" t="e">
        <v>#NUM!</v>
      </c>
      <c r="F9" t="e">
        <v>#NUM!</v>
      </c>
      <c r="G9" t="e">
        <v>#NUM!</v>
      </c>
      <c r="H9" t="e">
        <v>#NUM!</v>
      </c>
      <c r="I9" t="e">
        <v>#NUM!</v>
      </c>
      <c r="J9" t="e">
        <v>#NUM!</v>
      </c>
    </row>
    <row r="10" spans="1:10" x14ac:dyDescent="0.25">
      <c r="A10" t="s">
        <v>13</v>
      </c>
      <c r="C10">
        <v>32.674144274964569</v>
      </c>
      <c r="D10">
        <v>1.6945162205089439</v>
      </c>
      <c r="E10" t="e">
        <v>#NUM!</v>
      </c>
      <c r="F10" t="e">
        <v>#NUM!</v>
      </c>
      <c r="G10" t="e">
        <v>#NUM!</v>
      </c>
      <c r="H10" t="e">
        <v>#NUM!</v>
      </c>
      <c r="I10" t="e">
        <v>#NUM!</v>
      </c>
      <c r="J10" t="e">
        <v>#NUM!</v>
      </c>
    </row>
    <row r="11" spans="1:10" x14ac:dyDescent="0.25">
      <c r="A11" t="s">
        <v>14</v>
      </c>
      <c r="C11">
        <v>115.24981248558245</v>
      </c>
      <c r="D11">
        <v>7.7849948607624091</v>
      </c>
      <c r="E11" t="e">
        <v>#NUM!</v>
      </c>
      <c r="F11" t="e">
        <v>#NUM!</v>
      </c>
      <c r="G11" t="e">
        <v>#NUM!</v>
      </c>
      <c r="H11" t="e">
        <v>#NUM!</v>
      </c>
      <c r="I11" t="e">
        <v>#NUM!</v>
      </c>
      <c r="J11" t="e">
        <v>#NUM!</v>
      </c>
    </row>
    <row r="12" spans="1:10" x14ac:dyDescent="0.25">
      <c r="A12" t="s">
        <v>35</v>
      </c>
      <c r="C12">
        <v>83.910845606711092</v>
      </c>
      <c r="D12">
        <v>6.0816537558803869</v>
      </c>
      <c r="E12" t="e">
        <v>#NUM!</v>
      </c>
      <c r="F12" t="e">
        <v>#NUM!</v>
      </c>
      <c r="G12" t="e">
        <v>#NUM!</v>
      </c>
      <c r="H12" t="e">
        <v>#NUM!</v>
      </c>
      <c r="I12" t="e">
        <v>#NUM!</v>
      </c>
      <c r="J12" t="e">
        <v>#NUM!</v>
      </c>
    </row>
    <row r="13" spans="1:10" x14ac:dyDescent="0.25">
      <c r="A13" t="s">
        <v>26</v>
      </c>
      <c r="C13">
        <v>8.7356297983345943</v>
      </c>
      <c r="D13">
        <v>0.79125739604894085</v>
      </c>
      <c r="E13" t="e">
        <v>#NUM!</v>
      </c>
      <c r="F13" t="e">
        <v>#NUM!</v>
      </c>
      <c r="G13" t="e">
        <v>#NUM!</v>
      </c>
      <c r="H13" t="e">
        <v>#NUM!</v>
      </c>
      <c r="I13" t="e">
        <v>#NUM!</v>
      </c>
      <c r="J13" t="e">
        <v>#NUM!</v>
      </c>
    </row>
    <row r="14" spans="1:10" x14ac:dyDescent="0.25">
      <c r="A14" t="s">
        <v>36</v>
      </c>
      <c r="C14">
        <v>0</v>
      </c>
      <c r="D14">
        <v>0</v>
      </c>
      <c r="E14" t="e">
        <v>#NUM!</v>
      </c>
      <c r="F14" t="e">
        <v>#NUM!</v>
      </c>
      <c r="G14" t="e">
        <v>#NUM!</v>
      </c>
      <c r="H14" t="e">
        <v>#NUM!</v>
      </c>
      <c r="I14" t="e">
        <v>#NUM!</v>
      </c>
      <c r="J14" t="e">
        <v>#NUM!</v>
      </c>
    </row>
    <row r="15" spans="1:10" x14ac:dyDescent="0.25">
      <c r="A15" t="s">
        <v>37</v>
      </c>
      <c r="C15">
        <v>2.8810502159884859</v>
      </c>
      <c r="D15">
        <v>0.58540609914670028</v>
      </c>
      <c r="E15" t="e">
        <v>#NUM!</v>
      </c>
      <c r="F15" t="e">
        <v>#NUM!</v>
      </c>
      <c r="G15" t="e">
        <v>#NUM!</v>
      </c>
      <c r="H15" t="e">
        <v>#NUM!</v>
      </c>
      <c r="I15" t="e">
        <v>#NUM!</v>
      </c>
      <c r="J15" t="e">
        <v>#NUM!</v>
      </c>
    </row>
    <row r="16" spans="1:10" x14ac:dyDescent="0.25">
      <c r="A16" t="s">
        <v>38</v>
      </c>
      <c r="C16">
        <v>5.5505704833569505</v>
      </c>
      <c r="D16">
        <v>0.49743605238567534</v>
      </c>
      <c r="E16" t="e">
        <v>#NUM!</v>
      </c>
      <c r="F16" t="e">
        <v>#NUM!</v>
      </c>
      <c r="G16" t="e">
        <v>#NUM!</v>
      </c>
      <c r="H16" t="e">
        <v>#NUM!</v>
      </c>
      <c r="I16" t="e">
        <v>#NUM!</v>
      </c>
      <c r="J16" t="e">
        <v>#NUM!</v>
      </c>
    </row>
    <row r="17" spans="1:10" x14ac:dyDescent="0.25">
      <c r="A17" t="s">
        <v>39</v>
      </c>
      <c r="C17">
        <v>2</v>
      </c>
      <c r="D17">
        <v>0</v>
      </c>
      <c r="E17" t="e">
        <v>#NUM!</v>
      </c>
      <c r="F17" t="e">
        <v>#NUM!</v>
      </c>
      <c r="G17" t="e">
        <v>#NUM!</v>
      </c>
      <c r="H17" t="e">
        <v>#NUM!</v>
      </c>
      <c r="I17" t="e">
        <v>#NUM!</v>
      </c>
      <c r="J17" t="e">
        <v>#NUM!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17"/>
  <sheetViews>
    <sheetView workbookViewId="0">
      <selection activeCell="A4" sqref="A4:A17"/>
    </sheetView>
  </sheetViews>
  <sheetFormatPr defaultRowHeight="15" x14ac:dyDescent="0.25"/>
  <cols>
    <col min="1" max="1" width="16.42578125" customWidth="1"/>
  </cols>
  <sheetData>
    <row r="2" spans="1:10" x14ac:dyDescent="0.25">
      <c r="C2" s="3" t="s">
        <v>40</v>
      </c>
      <c r="D2" s="3"/>
      <c r="E2" s="3" t="s">
        <v>41</v>
      </c>
      <c r="F2" s="3"/>
      <c r="G2" s="3" t="s">
        <v>7</v>
      </c>
      <c r="H2" s="3"/>
      <c r="I2" s="3" t="s">
        <v>42</v>
      </c>
      <c r="J2" s="3"/>
    </row>
    <row r="3" spans="1:10" x14ac:dyDescent="0.25">
      <c r="C3" t="s">
        <v>28</v>
      </c>
      <c r="D3" t="s">
        <v>29</v>
      </c>
      <c r="E3" t="s">
        <v>28</v>
      </c>
      <c r="F3" t="s">
        <v>29</v>
      </c>
      <c r="G3" t="s">
        <v>28</v>
      </c>
      <c r="H3" t="s">
        <v>29</v>
      </c>
      <c r="I3" t="s">
        <v>28</v>
      </c>
      <c r="J3" t="s">
        <v>29</v>
      </c>
    </row>
    <row r="4" spans="1:10" x14ac:dyDescent="0.25">
      <c r="A4" t="s">
        <v>3</v>
      </c>
      <c r="C4" t="e">
        <v>#NUM!</v>
      </c>
      <c r="D4" t="e">
        <v>#NUM!</v>
      </c>
      <c r="E4">
        <v>0.3838239641560619</v>
      </c>
      <c r="F4">
        <v>0.85211199869629106</v>
      </c>
      <c r="G4" t="e">
        <v>#NUM!</v>
      </c>
      <c r="H4" t="e">
        <v>#NUM!</v>
      </c>
      <c r="I4">
        <v>0.5330443404506503</v>
      </c>
      <c r="J4">
        <v>0.64976332945040505</v>
      </c>
    </row>
    <row r="5" spans="1:10" x14ac:dyDescent="0.25">
      <c r="A5" t="s">
        <v>31</v>
      </c>
      <c r="C5" t="e">
        <v>#NUM!</v>
      </c>
      <c r="D5" t="e">
        <v>#NUM!</v>
      </c>
      <c r="E5">
        <v>0</v>
      </c>
      <c r="F5">
        <v>0</v>
      </c>
      <c r="G5" t="e">
        <v>#NUM!</v>
      </c>
      <c r="H5" t="e">
        <v>#NUM!</v>
      </c>
      <c r="I5">
        <v>0</v>
      </c>
      <c r="J5">
        <v>0</v>
      </c>
    </row>
    <row r="6" spans="1:10" x14ac:dyDescent="0.25">
      <c r="A6" t="s">
        <v>32</v>
      </c>
      <c r="C6" t="e">
        <v>#NUM!</v>
      </c>
      <c r="D6" t="e">
        <v>#NUM!</v>
      </c>
      <c r="E6">
        <v>4.1459950913089578</v>
      </c>
      <c r="F6">
        <v>3.287983165938051</v>
      </c>
      <c r="G6" t="e">
        <v>#NUM!</v>
      </c>
      <c r="H6" t="e">
        <v>#NUM!</v>
      </c>
      <c r="I6">
        <v>4.8576584159274629</v>
      </c>
      <c r="J6">
        <v>3.5580134473055538</v>
      </c>
    </row>
    <row r="7" spans="1:10" x14ac:dyDescent="0.25">
      <c r="A7" t="s">
        <v>33</v>
      </c>
      <c r="C7" t="e">
        <v>#NUM!</v>
      </c>
      <c r="D7" t="e">
        <v>#NUM!</v>
      </c>
      <c r="E7">
        <v>2.4074124387924542E-2</v>
      </c>
      <c r="F7">
        <v>0.15327935582745406</v>
      </c>
      <c r="G7" t="e">
        <v>#NUM!</v>
      </c>
      <c r="H7" t="e">
        <v>#NUM!</v>
      </c>
      <c r="I7">
        <v>0</v>
      </c>
      <c r="J7">
        <v>0</v>
      </c>
    </row>
    <row r="8" spans="1:10" x14ac:dyDescent="0.25">
      <c r="A8" t="s">
        <v>34</v>
      </c>
      <c r="C8" t="e">
        <v>#NUM!</v>
      </c>
      <c r="D8" t="e">
        <v>#NUM!</v>
      </c>
      <c r="E8">
        <v>3.4477521846066468</v>
      </c>
      <c r="F8">
        <v>2.2501065476865394</v>
      </c>
      <c r="G8" t="e">
        <v>#NUM!</v>
      </c>
      <c r="H8" t="e">
        <v>#NUM!</v>
      </c>
      <c r="I8">
        <v>2.2950724213409837</v>
      </c>
      <c r="J8">
        <v>2.41616543444208</v>
      </c>
    </row>
    <row r="9" spans="1:10" x14ac:dyDescent="0.25">
      <c r="A9" t="s">
        <v>12</v>
      </c>
      <c r="C9" t="e">
        <v>#NUM!</v>
      </c>
      <c r="D9" t="e">
        <v>#NUM!</v>
      </c>
      <c r="E9">
        <v>11.202565005350003</v>
      </c>
      <c r="F9">
        <v>6.0824570063310528</v>
      </c>
      <c r="G9" t="e">
        <v>#NUM!</v>
      </c>
      <c r="H9" t="e">
        <v>#NUM!</v>
      </c>
      <c r="I9">
        <v>13.960294123594235</v>
      </c>
      <c r="J9">
        <v>3.3757195095914727</v>
      </c>
    </row>
    <row r="10" spans="1:10" x14ac:dyDescent="0.25">
      <c r="A10" t="s">
        <v>13</v>
      </c>
      <c r="C10" t="e">
        <v>#NUM!</v>
      </c>
      <c r="D10" t="e">
        <v>#NUM!</v>
      </c>
      <c r="E10">
        <v>26.908124040846879</v>
      </c>
      <c r="F10">
        <v>7.1091114926567647</v>
      </c>
      <c r="G10" t="e">
        <v>#NUM!</v>
      </c>
      <c r="H10" t="e">
        <v>#NUM!</v>
      </c>
      <c r="I10">
        <v>21.948728826798369</v>
      </c>
      <c r="J10">
        <v>8.0234007277292818</v>
      </c>
    </row>
    <row r="11" spans="1:10" x14ac:dyDescent="0.25">
      <c r="A11" t="s">
        <v>14</v>
      </c>
      <c r="C11" t="e">
        <v>#NUM!</v>
      </c>
      <c r="D11" t="e">
        <v>#NUM!</v>
      </c>
      <c r="E11">
        <v>103.44097822043878</v>
      </c>
      <c r="F11">
        <v>26.569777795350653</v>
      </c>
      <c r="G11" t="e">
        <v>#NUM!</v>
      </c>
      <c r="H11" t="e">
        <v>#NUM!</v>
      </c>
      <c r="I11">
        <v>98.787103172123452</v>
      </c>
      <c r="J11">
        <v>21.490658293119683</v>
      </c>
    </row>
    <row r="12" spans="1:10" x14ac:dyDescent="0.25">
      <c r="A12" t="s">
        <v>35</v>
      </c>
      <c r="C12" t="e">
        <v>#NUM!</v>
      </c>
      <c r="D12" t="e">
        <v>#NUM!</v>
      </c>
      <c r="E12">
        <v>79.880077494517224</v>
      </c>
      <c r="F12">
        <v>19.862400225769825</v>
      </c>
      <c r="G12" t="e">
        <v>#NUM!</v>
      </c>
      <c r="H12" t="e">
        <v>#NUM!</v>
      </c>
      <c r="I12">
        <v>76.838374345325079</v>
      </c>
      <c r="J12">
        <v>15.825919439399946</v>
      </c>
    </row>
    <row r="13" spans="1:10" x14ac:dyDescent="0.25">
      <c r="A13" t="s">
        <v>26</v>
      </c>
      <c r="C13" t="e">
        <v>#NUM!</v>
      </c>
      <c r="D13" t="e">
        <v>#NUM!</v>
      </c>
      <c r="E13">
        <v>8.0016453644595913</v>
      </c>
      <c r="F13">
        <v>2.4933169768329457</v>
      </c>
      <c r="G13" t="e">
        <v>#NUM!</v>
      </c>
      <c r="H13" t="e">
        <v>#NUM!</v>
      </c>
      <c r="I13">
        <v>7.6857751777190968</v>
      </c>
      <c r="J13">
        <v>2.113807855243532</v>
      </c>
    </row>
    <row r="14" spans="1:10" x14ac:dyDescent="0.25">
      <c r="A14" t="s">
        <v>36</v>
      </c>
      <c r="C14" t="e">
        <v>#NUM!</v>
      </c>
      <c r="D14" t="e">
        <v>#NUM!</v>
      </c>
      <c r="E14">
        <v>8.1598621604433333E-2</v>
      </c>
      <c r="F14">
        <v>0.27375223571085194</v>
      </c>
      <c r="G14" t="e">
        <v>#NUM!</v>
      </c>
      <c r="H14" t="e">
        <v>#NUM!</v>
      </c>
      <c r="I14">
        <v>0.4464021840835033</v>
      </c>
      <c r="J14">
        <v>0.49711897381711484</v>
      </c>
    </row>
    <row r="15" spans="1:10" x14ac:dyDescent="0.25">
      <c r="A15" t="s">
        <v>37</v>
      </c>
      <c r="C15" t="e">
        <v>#NUM!</v>
      </c>
      <c r="D15" t="e">
        <v>#NUM!</v>
      </c>
      <c r="E15">
        <v>2.0510240344785724</v>
      </c>
      <c r="F15">
        <v>1.0601104888797614</v>
      </c>
      <c r="G15" t="e">
        <v>#NUM!</v>
      </c>
      <c r="H15" t="e">
        <v>#NUM!</v>
      </c>
      <c r="I15">
        <v>1.5330443404506502</v>
      </c>
      <c r="J15">
        <v>0.64976332945040505</v>
      </c>
    </row>
    <row r="16" spans="1:10" x14ac:dyDescent="0.25">
      <c r="A16" t="s">
        <v>38</v>
      </c>
      <c r="C16" t="e">
        <v>#NUM!</v>
      </c>
      <c r="D16" t="e">
        <v>#NUM!</v>
      </c>
      <c r="E16">
        <v>6.8762834298622186</v>
      </c>
      <c r="F16">
        <v>2.2512578499557652</v>
      </c>
      <c r="G16" t="e">
        <v>#NUM!</v>
      </c>
      <c r="H16" t="e">
        <v>#NUM!</v>
      </c>
      <c r="I16">
        <v>6.2453309970548814</v>
      </c>
      <c r="J16">
        <v>2.2564936605354271</v>
      </c>
    </row>
    <row r="17" spans="1:10" x14ac:dyDescent="0.25">
      <c r="A17" t="s">
        <v>39</v>
      </c>
      <c r="C17" t="e">
        <v>#NUM!</v>
      </c>
      <c r="D17" t="e">
        <v>#NUM!</v>
      </c>
      <c r="E17">
        <v>3.041291642003447</v>
      </c>
      <c r="F17">
        <v>1.8630136439445124</v>
      </c>
      <c r="G17" t="e">
        <v>#NUM!</v>
      </c>
      <c r="H17" t="e">
        <v>#NUM!</v>
      </c>
      <c r="I17">
        <v>5</v>
      </c>
      <c r="J17">
        <v>0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17"/>
  <sheetViews>
    <sheetView workbookViewId="0">
      <selection activeCell="A4" sqref="A4:A17"/>
    </sheetView>
  </sheetViews>
  <sheetFormatPr defaultRowHeight="15" x14ac:dyDescent="0.25"/>
  <cols>
    <col min="1" max="1" width="16.42578125" customWidth="1"/>
  </cols>
  <sheetData>
    <row r="2" spans="1:10" x14ac:dyDescent="0.25">
      <c r="C2" s="3" t="s">
        <v>40</v>
      </c>
      <c r="D2" s="3"/>
      <c r="E2" s="3" t="s">
        <v>41</v>
      </c>
      <c r="F2" s="3"/>
      <c r="G2" s="3" t="s">
        <v>7</v>
      </c>
      <c r="H2" s="3"/>
      <c r="I2" s="3" t="s">
        <v>42</v>
      </c>
      <c r="J2" s="3"/>
    </row>
    <row r="3" spans="1:10" x14ac:dyDescent="0.25">
      <c r="C3" t="s">
        <v>28</v>
      </c>
      <c r="D3" t="s">
        <v>29</v>
      </c>
      <c r="E3" t="s">
        <v>28</v>
      </c>
      <c r="F3" t="s">
        <v>29</v>
      </c>
      <c r="G3" t="s">
        <v>28</v>
      </c>
      <c r="H3" t="s">
        <v>29</v>
      </c>
      <c r="I3" t="s">
        <v>28</v>
      </c>
      <c r="J3" t="s">
        <v>29</v>
      </c>
    </row>
    <row r="4" spans="1:10" x14ac:dyDescent="0.25">
      <c r="A4" t="s">
        <v>3</v>
      </c>
      <c r="C4">
        <v>0.28986350312130621</v>
      </c>
      <c r="D4">
        <v>0.66043595259667509</v>
      </c>
      <c r="E4" t="e">
        <v>#NUM!</v>
      </c>
      <c r="F4" t="e">
        <v>#NUM!</v>
      </c>
      <c r="G4" t="e">
        <v>#NUM!</v>
      </c>
      <c r="H4" t="e">
        <v>#NUM!</v>
      </c>
      <c r="I4">
        <v>0</v>
      </c>
      <c r="J4">
        <v>0</v>
      </c>
    </row>
    <row r="5" spans="1:10" x14ac:dyDescent="0.25">
      <c r="A5" t="s">
        <v>31</v>
      </c>
      <c r="C5">
        <v>0</v>
      </c>
      <c r="D5">
        <v>0</v>
      </c>
      <c r="E5" t="e">
        <v>#NUM!</v>
      </c>
      <c r="F5" t="e">
        <v>#NUM!</v>
      </c>
      <c r="G5" t="e">
        <v>#NUM!</v>
      </c>
      <c r="H5" t="e">
        <v>#NUM!</v>
      </c>
      <c r="I5">
        <v>3.4227381116538405E-2</v>
      </c>
      <c r="J5">
        <v>0.18181272644796245</v>
      </c>
    </row>
    <row r="6" spans="1:10" x14ac:dyDescent="0.25">
      <c r="A6" t="s">
        <v>32</v>
      </c>
      <c r="C6">
        <v>3.9820076887092171</v>
      </c>
      <c r="D6">
        <v>4.2942644326944812</v>
      </c>
      <c r="E6" t="e">
        <v>#NUM!</v>
      </c>
      <c r="F6" t="e">
        <v>#NUM!</v>
      </c>
      <c r="G6" t="e">
        <v>#NUM!</v>
      </c>
      <c r="H6" t="e">
        <v>#NUM!</v>
      </c>
      <c r="I6">
        <v>3.6274674317625735</v>
      </c>
      <c r="J6">
        <v>3.6868691056794569</v>
      </c>
    </row>
    <row r="7" spans="1:10" x14ac:dyDescent="0.25">
      <c r="A7" t="s">
        <v>33</v>
      </c>
      <c r="C7">
        <v>0</v>
      </c>
      <c r="D7">
        <v>0</v>
      </c>
      <c r="E7" t="e">
        <v>#NUM!</v>
      </c>
      <c r="F7" t="e">
        <v>#NUM!</v>
      </c>
      <c r="G7" t="e">
        <v>#NUM!</v>
      </c>
      <c r="H7" t="e">
        <v>#NUM!</v>
      </c>
      <c r="I7">
        <v>0</v>
      </c>
      <c r="J7">
        <v>0</v>
      </c>
    </row>
    <row r="8" spans="1:10" x14ac:dyDescent="0.25">
      <c r="A8" t="s">
        <v>34</v>
      </c>
      <c r="C8">
        <v>3.8615331385977996</v>
      </c>
      <c r="D8">
        <v>3.0739538699203313</v>
      </c>
      <c r="E8" t="e">
        <v>#NUM!</v>
      </c>
      <c r="F8" t="e">
        <v>#NUM!</v>
      </c>
      <c r="G8" t="e">
        <v>#NUM!</v>
      </c>
      <c r="H8" t="e">
        <v>#NUM!</v>
      </c>
      <c r="I8">
        <v>4.6510418210592599</v>
      </c>
      <c r="J8">
        <v>2.5751145768637356</v>
      </c>
    </row>
    <row r="9" spans="1:10" x14ac:dyDescent="0.25">
      <c r="A9" t="s">
        <v>12</v>
      </c>
      <c r="C9">
        <v>10.13146047123483</v>
      </c>
      <c r="D9">
        <v>5.8923507365085674</v>
      </c>
      <c r="E9" t="e">
        <v>#NUM!</v>
      </c>
      <c r="F9" t="e">
        <v>#NUM!</v>
      </c>
      <c r="G9" t="e">
        <v>#NUM!</v>
      </c>
      <c r="H9" t="e">
        <v>#NUM!</v>
      </c>
      <c r="I9">
        <v>8.4013493598984681</v>
      </c>
      <c r="J9">
        <v>5.9700600843798908</v>
      </c>
    </row>
    <row r="10" spans="1:10" x14ac:dyDescent="0.25">
      <c r="A10" t="s">
        <v>13</v>
      </c>
      <c r="C10">
        <v>22.82127205506584</v>
      </c>
      <c r="D10">
        <v>8.6352254404450637</v>
      </c>
      <c r="E10" t="e">
        <v>#NUM!</v>
      </c>
      <c r="F10" t="e">
        <v>#NUM!</v>
      </c>
      <c r="G10" t="e">
        <v>#NUM!</v>
      </c>
      <c r="H10" t="e">
        <v>#NUM!</v>
      </c>
      <c r="I10">
        <v>29.154692677627281</v>
      </c>
      <c r="J10">
        <v>7.8927690675915381</v>
      </c>
    </row>
    <row r="11" spans="1:10" x14ac:dyDescent="0.25">
      <c r="A11" t="s">
        <v>14</v>
      </c>
      <c r="C11">
        <v>103.6084184007903</v>
      </c>
      <c r="D11">
        <v>19.470343223979011</v>
      </c>
      <c r="E11" t="e">
        <v>#NUM!</v>
      </c>
      <c r="F11" t="e">
        <v>#NUM!</v>
      </c>
      <c r="G11" t="e">
        <v>#NUM!</v>
      </c>
      <c r="H11" t="e">
        <v>#NUM!</v>
      </c>
      <c r="I11">
        <v>113.2231092266851</v>
      </c>
      <c r="J11">
        <v>12.049851471362775</v>
      </c>
    </row>
    <row r="12" spans="1:10" x14ac:dyDescent="0.25">
      <c r="A12" t="s">
        <v>35</v>
      </c>
      <c r="C12">
        <v>83.623331214190927</v>
      </c>
      <c r="D12">
        <v>11.472156991046678</v>
      </c>
      <c r="E12" t="e">
        <v>#NUM!</v>
      </c>
      <c r="F12" t="e">
        <v>#NUM!</v>
      </c>
      <c r="G12" t="e">
        <v>#NUM!</v>
      </c>
      <c r="H12" t="e">
        <v>#NUM!</v>
      </c>
      <c r="I12">
        <v>84.068416549057801</v>
      </c>
      <c r="J12">
        <v>9.2643872219183852</v>
      </c>
    </row>
    <row r="13" spans="1:10" x14ac:dyDescent="0.25">
      <c r="A13" t="s">
        <v>26</v>
      </c>
      <c r="C13">
        <v>8.1334043304283234</v>
      </c>
      <c r="D13">
        <v>1.8935796654607164</v>
      </c>
      <c r="E13" t="e">
        <v>#NUM!</v>
      </c>
      <c r="F13" t="e">
        <v>#NUM!</v>
      </c>
      <c r="G13" t="e">
        <v>#NUM!</v>
      </c>
      <c r="H13" t="e">
        <v>#NUM!</v>
      </c>
      <c r="I13">
        <v>8.312736633938373</v>
      </c>
      <c r="J13">
        <v>1.2575426301451265</v>
      </c>
    </row>
    <row r="14" spans="1:10" x14ac:dyDescent="0.25">
      <c r="A14" t="s">
        <v>36</v>
      </c>
      <c r="C14">
        <v>0</v>
      </c>
      <c r="D14">
        <v>0</v>
      </c>
      <c r="E14" t="e">
        <v>#NUM!</v>
      </c>
      <c r="F14" t="e">
        <v>#NUM!</v>
      </c>
      <c r="G14" t="e">
        <v>#NUM!</v>
      </c>
      <c r="H14" t="e">
        <v>#NUM!</v>
      </c>
      <c r="I14">
        <v>0</v>
      </c>
      <c r="J14">
        <v>0</v>
      </c>
    </row>
    <row r="15" spans="1:10" x14ac:dyDescent="0.25">
      <c r="A15" t="s">
        <v>37</v>
      </c>
      <c r="C15">
        <v>1.6852548265598746</v>
      </c>
      <c r="D15">
        <v>0.95699107930267424</v>
      </c>
      <c r="E15" t="e">
        <v>#NUM!</v>
      </c>
      <c r="F15" t="e">
        <v>#NUM!</v>
      </c>
      <c r="G15" t="e">
        <v>#NUM!</v>
      </c>
      <c r="H15" t="e">
        <v>#NUM!</v>
      </c>
      <c r="I15">
        <v>2.6484832527425968</v>
      </c>
      <c r="J15">
        <v>0.71641739450188668</v>
      </c>
    </row>
    <row r="16" spans="1:10" x14ac:dyDescent="0.25">
      <c r="A16" t="s">
        <v>38</v>
      </c>
      <c r="C16">
        <v>8.576621163822054</v>
      </c>
      <c r="D16">
        <v>1.9860589079874498</v>
      </c>
      <c r="E16" t="e">
        <v>#NUM!</v>
      </c>
      <c r="F16" t="e">
        <v>#NUM!</v>
      </c>
      <c r="G16" t="e">
        <v>#NUM!</v>
      </c>
      <c r="H16" t="e">
        <v>#NUM!</v>
      </c>
      <c r="I16">
        <v>7.3338827708151815</v>
      </c>
      <c r="J16">
        <v>2.0636509786684316</v>
      </c>
    </row>
    <row r="17" spans="1:10" x14ac:dyDescent="0.25">
      <c r="A17" t="s">
        <v>39</v>
      </c>
      <c r="C17">
        <v>5.3579133457148922</v>
      </c>
      <c r="D17">
        <v>0.69159943386549783</v>
      </c>
      <c r="E17" t="e">
        <v>#NUM!</v>
      </c>
      <c r="F17" t="e">
        <v>#NUM!</v>
      </c>
      <c r="G17" t="e">
        <v>#NUM!</v>
      </c>
      <c r="H17" t="e">
        <v>#NUM!</v>
      </c>
      <c r="I17">
        <v>4.1667293597827957</v>
      </c>
      <c r="J17">
        <v>1.3964893310075386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17"/>
  <sheetViews>
    <sheetView workbookViewId="0">
      <selection activeCell="E22" sqref="E22"/>
    </sheetView>
  </sheetViews>
  <sheetFormatPr defaultRowHeight="15" x14ac:dyDescent="0.25"/>
  <cols>
    <col min="1" max="1" width="16.7109375" customWidth="1"/>
  </cols>
  <sheetData>
    <row r="2" spans="1:10" x14ac:dyDescent="0.25">
      <c r="C2" s="3" t="s">
        <v>40</v>
      </c>
      <c r="D2" s="3"/>
      <c r="E2" s="3" t="s">
        <v>41</v>
      </c>
      <c r="F2" s="3"/>
      <c r="G2" s="3" t="s">
        <v>7</v>
      </c>
      <c r="H2" s="3"/>
      <c r="I2" s="3" t="s">
        <v>42</v>
      </c>
      <c r="J2" s="3"/>
    </row>
    <row r="3" spans="1:10" x14ac:dyDescent="0.25">
      <c r="C3" t="s">
        <v>28</v>
      </c>
      <c r="D3" t="s">
        <v>29</v>
      </c>
      <c r="E3" t="s">
        <v>28</v>
      </c>
      <c r="F3" t="s">
        <v>29</v>
      </c>
      <c r="G3" t="s">
        <v>28</v>
      </c>
      <c r="H3" t="s">
        <v>29</v>
      </c>
      <c r="I3" t="s">
        <v>28</v>
      </c>
      <c r="J3" t="s">
        <v>29</v>
      </c>
    </row>
    <row r="4" spans="1:10" x14ac:dyDescent="0.25">
      <c r="A4" t="s">
        <v>3</v>
      </c>
      <c r="C4">
        <v>0.48174857120411635</v>
      </c>
      <c r="D4">
        <v>0.84645480110900739</v>
      </c>
      <c r="E4" t="e">
        <v>#NUM!</v>
      </c>
      <c r="F4" t="e">
        <v>#NUM!</v>
      </c>
      <c r="G4" t="e">
        <v>#NUM!</v>
      </c>
      <c r="H4" t="e">
        <v>#NUM!</v>
      </c>
      <c r="I4">
        <v>0.31202294942756081</v>
      </c>
      <c r="J4">
        <v>0.46331914320270279</v>
      </c>
    </row>
    <row r="5" spans="1:10" x14ac:dyDescent="0.25">
      <c r="A5" t="s">
        <v>31</v>
      </c>
      <c r="C5">
        <v>2.4561143619662166E-2</v>
      </c>
      <c r="D5">
        <v>0.15478337715580601</v>
      </c>
      <c r="E5" t="e">
        <v>#NUM!</v>
      </c>
      <c r="F5" t="e">
        <v>#NUM!</v>
      </c>
      <c r="G5" t="e">
        <v>#NUM!</v>
      </c>
      <c r="H5" t="e">
        <v>#NUM!</v>
      </c>
      <c r="I5">
        <v>0</v>
      </c>
      <c r="J5">
        <v>0</v>
      </c>
    </row>
    <row r="6" spans="1:10" x14ac:dyDescent="0.25">
      <c r="A6" t="s">
        <v>32</v>
      </c>
      <c r="C6">
        <v>4.2690993296434039</v>
      </c>
      <c r="D6">
        <v>4.0120544745339854</v>
      </c>
      <c r="E6" t="e">
        <v>#NUM!</v>
      </c>
      <c r="F6" t="e">
        <v>#NUM!</v>
      </c>
      <c r="G6" t="e">
        <v>#NUM!</v>
      </c>
      <c r="H6" t="e">
        <v>#NUM!</v>
      </c>
      <c r="I6">
        <v>4.6803442414134127</v>
      </c>
      <c r="J6">
        <v>4.072566420155094</v>
      </c>
    </row>
    <row r="7" spans="1:10" x14ac:dyDescent="0.25">
      <c r="A7" t="s">
        <v>33</v>
      </c>
      <c r="C7">
        <v>0</v>
      </c>
      <c r="D7">
        <v>0</v>
      </c>
      <c r="E7" t="e">
        <v>#NUM!</v>
      </c>
      <c r="F7" t="e">
        <v>#NUM!</v>
      </c>
      <c r="G7" t="e">
        <v>#NUM!</v>
      </c>
      <c r="H7" t="e">
        <v>#NUM!</v>
      </c>
      <c r="I7">
        <v>0</v>
      </c>
      <c r="J7">
        <v>0</v>
      </c>
    </row>
    <row r="8" spans="1:10" x14ac:dyDescent="0.25">
      <c r="A8" t="s">
        <v>34</v>
      </c>
      <c r="C8">
        <v>3.7253654960072895</v>
      </c>
      <c r="D8">
        <v>3.1908715188069028</v>
      </c>
      <c r="E8" t="e">
        <v>#NUM!</v>
      </c>
      <c r="F8" t="e">
        <v>#NUM!</v>
      </c>
      <c r="G8" t="e">
        <v>#NUM!</v>
      </c>
      <c r="H8" t="e">
        <v>#NUM!</v>
      </c>
      <c r="I8">
        <v>3.0562983425582901</v>
      </c>
      <c r="J8">
        <v>2.9596013560138594</v>
      </c>
    </row>
    <row r="9" spans="1:10" x14ac:dyDescent="0.25">
      <c r="A9" t="s">
        <v>12</v>
      </c>
      <c r="C9">
        <v>10.103669788111709</v>
      </c>
      <c r="D9">
        <v>6.0057011103846154</v>
      </c>
      <c r="E9" t="e">
        <v>#NUM!</v>
      </c>
      <c r="F9" t="e">
        <v>#NUM!</v>
      </c>
      <c r="G9" t="e">
        <v>#NUM!</v>
      </c>
      <c r="H9" t="e">
        <v>#NUM!</v>
      </c>
      <c r="I9">
        <v>6.7671738206078107</v>
      </c>
      <c r="J9">
        <v>6.4945067672288888</v>
      </c>
    </row>
    <row r="10" spans="1:10" x14ac:dyDescent="0.25">
      <c r="A10" t="s">
        <v>13</v>
      </c>
      <c r="C10">
        <v>27.967208170123232</v>
      </c>
      <c r="D10">
        <v>6.8851281378269009</v>
      </c>
      <c r="E10" t="e">
        <v>#NUM!</v>
      </c>
      <c r="F10" t="e">
        <v>#NUM!</v>
      </c>
      <c r="G10" t="e">
        <v>#NUM!</v>
      </c>
      <c r="H10" t="e">
        <v>#NUM!</v>
      </c>
      <c r="I10">
        <v>23.54944451268431</v>
      </c>
      <c r="J10">
        <v>7.2473991893172247</v>
      </c>
    </row>
    <row r="11" spans="1:10" x14ac:dyDescent="0.25">
      <c r="A11" t="s">
        <v>14</v>
      </c>
      <c r="C11">
        <v>105.94552922626734</v>
      </c>
      <c r="D11">
        <v>24.577188109135651</v>
      </c>
      <c r="E11" t="e">
        <v>#NUM!</v>
      </c>
      <c r="F11" t="e">
        <v>#NUM!</v>
      </c>
      <c r="G11" t="e">
        <v>#NUM!</v>
      </c>
      <c r="H11" t="e">
        <v>#NUM!</v>
      </c>
      <c r="I11">
        <v>98.911274968536773</v>
      </c>
      <c r="J11">
        <v>25.858552498175122</v>
      </c>
    </row>
    <row r="12" spans="1:10" x14ac:dyDescent="0.25">
      <c r="A12" t="s">
        <v>35</v>
      </c>
      <c r="C12">
        <v>82.736108459986141</v>
      </c>
      <c r="D12">
        <v>16.316926590496159</v>
      </c>
      <c r="E12" t="e">
        <v>#NUM!</v>
      </c>
      <c r="F12" t="e">
        <v>#NUM!</v>
      </c>
      <c r="G12" t="e">
        <v>#NUM!</v>
      </c>
      <c r="H12" t="e">
        <v>#NUM!</v>
      </c>
      <c r="I12">
        <v>76.931304717568764</v>
      </c>
      <c r="J12">
        <v>21.293274988785875</v>
      </c>
    </row>
    <row r="13" spans="1:10" x14ac:dyDescent="0.25">
      <c r="A13" t="s">
        <v>26</v>
      </c>
      <c r="C13">
        <v>8.5007745404744721</v>
      </c>
      <c r="D13">
        <v>2.1854806082281217</v>
      </c>
      <c r="E13" t="e">
        <v>#NUM!</v>
      </c>
      <c r="F13" t="e">
        <v>#NUM!</v>
      </c>
      <c r="G13" t="e">
        <v>#NUM!</v>
      </c>
      <c r="H13" t="e">
        <v>#NUM!</v>
      </c>
      <c r="I13">
        <v>8.048665533399264</v>
      </c>
      <c r="J13">
        <v>2.2297678264646263</v>
      </c>
    </row>
    <row r="14" spans="1:10" x14ac:dyDescent="0.25">
      <c r="A14" t="s">
        <v>36</v>
      </c>
      <c r="C14">
        <v>0.21752232775897851</v>
      </c>
      <c r="D14">
        <v>0.41256074060105868</v>
      </c>
      <c r="E14" t="e">
        <v>#NUM!</v>
      </c>
      <c r="F14" t="e">
        <v>#NUM!</v>
      </c>
      <c r="G14" t="e">
        <v>#NUM!</v>
      </c>
      <c r="H14" t="e">
        <v>#NUM!</v>
      </c>
      <c r="I14">
        <v>0</v>
      </c>
      <c r="J14">
        <v>0</v>
      </c>
    </row>
    <row r="15" spans="1:10" x14ac:dyDescent="0.25">
      <c r="A15" t="s">
        <v>37</v>
      </c>
      <c r="C15">
        <v>1.9379418317808488</v>
      </c>
      <c r="D15">
        <v>1.1305062232272682</v>
      </c>
      <c r="E15" t="e">
        <v>#NUM!</v>
      </c>
      <c r="F15" t="e">
        <v>#NUM!</v>
      </c>
      <c r="G15" t="e">
        <v>#NUM!</v>
      </c>
      <c r="H15" t="e">
        <v>#NUM!</v>
      </c>
      <c r="I15">
        <v>1.992367190840973</v>
      </c>
      <c r="J15">
        <v>0.79474552420160904</v>
      </c>
    </row>
    <row r="16" spans="1:10" x14ac:dyDescent="0.25">
      <c r="A16" t="s">
        <v>38</v>
      </c>
      <c r="C16">
        <v>7.6622024244340992</v>
      </c>
      <c r="D16">
        <v>1.9846127002345395</v>
      </c>
      <c r="E16" t="e">
        <v>#NUM!</v>
      </c>
      <c r="F16" t="e">
        <v>#NUM!</v>
      </c>
      <c r="G16" t="e">
        <v>#NUM!</v>
      </c>
      <c r="H16" t="e">
        <v>#NUM!</v>
      </c>
      <c r="I16">
        <v>7.5000000000000018</v>
      </c>
      <c r="J16">
        <v>2.330328331789818</v>
      </c>
    </row>
    <row r="17" spans="1:10" x14ac:dyDescent="0.25">
      <c r="A17" t="s">
        <v>39</v>
      </c>
      <c r="C17">
        <v>4.7014127647581043</v>
      </c>
      <c r="D17">
        <v>0.57561686417033586</v>
      </c>
      <c r="E17" t="e">
        <v>#NUM!</v>
      </c>
      <c r="F17" t="e">
        <v>#NUM!</v>
      </c>
      <c r="G17" t="e">
        <v>#NUM!</v>
      </c>
      <c r="H17" t="e">
        <v>#NUM!</v>
      </c>
      <c r="I17">
        <v>4.9755376674278917</v>
      </c>
      <c r="J17">
        <v>2.0181151087094746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J17"/>
  <sheetViews>
    <sheetView workbookViewId="0">
      <selection activeCell="G32" sqref="G32"/>
    </sheetView>
  </sheetViews>
  <sheetFormatPr defaultRowHeight="15" x14ac:dyDescent="0.25"/>
  <cols>
    <col min="1" max="1" width="16.42578125" customWidth="1"/>
  </cols>
  <sheetData>
    <row r="2" spans="1:10" x14ac:dyDescent="0.25">
      <c r="C2" s="3" t="s">
        <v>40</v>
      </c>
      <c r="D2" s="3"/>
      <c r="E2" s="3" t="s">
        <v>41</v>
      </c>
      <c r="F2" s="3"/>
      <c r="G2" s="3" t="s">
        <v>7</v>
      </c>
      <c r="H2" s="3"/>
      <c r="I2" s="3" t="s">
        <v>42</v>
      </c>
      <c r="J2" s="3"/>
    </row>
    <row r="3" spans="1:10" x14ac:dyDescent="0.25">
      <c r="C3" t="s">
        <v>28</v>
      </c>
      <c r="D3" t="s">
        <v>29</v>
      </c>
      <c r="E3" t="s">
        <v>28</v>
      </c>
      <c r="F3" t="s">
        <v>29</v>
      </c>
      <c r="G3" t="s">
        <v>28</v>
      </c>
      <c r="H3" t="s">
        <v>29</v>
      </c>
      <c r="I3" t="s">
        <v>28</v>
      </c>
      <c r="J3" t="s">
        <v>29</v>
      </c>
    </row>
    <row r="4" spans="1:10" x14ac:dyDescent="0.25">
      <c r="A4" t="s">
        <v>3</v>
      </c>
      <c r="C4" t="e">
        <v>#NUM!</v>
      </c>
      <c r="D4" t="e">
        <v>#NUM!</v>
      </c>
      <c r="E4">
        <v>0.28730297349238548</v>
      </c>
      <c r="F4">
        <v>0.50457588765224348</v>
      </c>
      <c r="G4" t="e">
        <v>#NUM!</v>
      </c>
      <c r="H4" t="e">
        <v>#NUM!</v>
      </c>
      <c r="I4" t="e">
        <v>#NUM!</v>
      </c>
      <c r="J4" t="e">
        <v>#NUM!</v>
      </c>
    </row>
    <row r="5" spans="1:10" x14ac:dyDescent="0.25">
      <c r="A5" t="s">
        <v>31</v>
      </c>
      <c r="C5" t="e">
        <v>#NUM!</v>
      </c>
      <c r="D5" t="e">
        <v>#NUM!</v>
      </c>
      <c r="E5">
        <v>8.446035919668686E-2</v>
      </c>
      <c r="F5">
        <v>0.27807698020701666</v>
      </c>
      <c r="G5" t="e">
        <v>#NUM!</v>
      </c>
      <c r="H5" t="e">
        <v>#NUM!</v>
      </c>
      <c r="I5" t="e">
        <v>#NUM!</v>
      </c>
      <c r="J5" t="e">
        <v>#NUM!</v>
      </c>
    </row>
    <row r="6" spans="1:10" x14ac:dyDescent="0.25">
      <c r="A6" t="s">
        <v>32</v>
      </c>
      <c r="C6" t="e">
        <v>#NUM!</v>
      </c>
      <c r="D6" t="e">
        <v>#NUM!</v>
      </c>
      <c r="E6">
        <v>5.0464918321632934</v>
      </c>
      <c r="F6">
        <v>3.4647290438407774</v>
      </c>
      <c r="G6" t="e">
        <v>#NUM!</v>
      </c>
      <c r="H6" t="e">
        <v>#NUM!</v>
      </c>
      <c r="I6" t="e">
        <v>#NUM!</v>
      </c>
      <c r="J6" t="e">
        <v>#NUM!</v>
      </c>
    </row>
    <row r="7" spans="1:10" x14ac:dyDescent="0.25">
      <c r="A7" t="s">
        <v>33</v>
      </c>
      <c r="C7" t="e">
        <v>#NUM!</v>
      </c>
      <c r="D7" t="e">
        <v>#NUM!</v>
      </c>
      <c r="E7">
        <v>0</v>
      </c>
      <c r="F7">
        <v>0</v>
      </c>
      <c r="G7" t="e">
        <v>#NUM!</v>
      </c>
      <c r="H7" t="e">
        <v>#NUM!</v>
      </c>
      <c r="I7" t="e">
        <v>#NUM!</v>
      </c>
      <c r="J7" t="e">
        <v>#NUM!</v>
      </c>
    </row>
    <row r="8" spans="1:10" x14ac:dyDescent="0.25">
      <c r="A8" t="s">
        <v>34</v>
      </c>
      <c r="C8" t="e">
        <v>#NUM!</v>
      </c>
      <c r="D8" t="e">
        <v>#NUM!</v>
      </c>
      <c r="E8">
        <v>3.109086436659557</v>
      </c>
      <c r="F8">
        <v>2.9028099854188607</v>
      </c>
      <c r="G8" t="e">
        <v>#NUM!</v>
      </c>
      <c r="H8" t="e">
        <v>#NUM!</v>
      </c>
      <c r="I8" t="e">
        <v>#NUM!</v>
      </c>
      <c r="J8" t="e">
        <v>#NUM!</v>
      </c>
    </row>
    <row r="9" spans="1:10" x14ac:dyDescent="0.25">
      <c r="A9" t="s">
        <v>12</v>
      </c>
      <c r="C9" t="e">
        <v>#NUM!</v>
      </c>
      <c r="D9" t="e">
        <v>#NUM!</v>
      </c>
      <c r="E9">
        <v>9.2812509432079029</v>
      </c>
      <c r="F9">
        <v>5.9934045338976292</v>
      </c>
      <c r="G9" t="e">
        <v>#NUM!</v>
      </c>
      <c r="H9" t="e">
        <v>#NUM!</v>
      </c>
      <c r="I9" t="e">
        <v>#NUM!</v>
      </c>
      <c r="J9" t="e">
        <v>#NUM!</v>
      </c>
    </row>
    <row r="10" spans="1:10" x14ac:dyDescent="0.25">
      <c r="A10" t="s">
        <v>13</v>
      </c>
      <c r="C10" t="e">
        <v>#NUM!</v>
      </c>
      <c r="D10" t="e">
        <v>#NUM!</v>
      </c>
      <c r="E10">
        <v>28.398772278522856</v>
      </c>
      <c r="F10">
        <v>7.4038759480590537</v>
      </c>
      <c r="G10" t="e">
        <v>#NUM!</v>
      </c>
      <c r="H10" t="e">
        <v>#NUM!</v>
      </c>
      <c r="I10" t="e">
        <v>#NUM!</v>
      </c>
      <c r="J10" t="e">
        <v>#NUM!</v>
      </c>
    </row>
    <row r="11" spans="1:10" x14ac:dyDescent="0.25">
      <c r="A11" t="s">
        <v>14</v>
      </c>
      <c r="C11" t="e">
        <v>#NUM!</v>
      </c>
      <c r="D11" t="e">
        <v>#NUM!</v>
      </c>
      <c r="E11">
        <v>110.05526962940418</v>
      </c>
      <c r="F11">
        <v>18.833000060362551</v>
      </c>
      <c r="G11" t="e">
        <v>#NUM!</v>
      </c>
      <c r="H11" t="e">
        <v>#NUM!</v>
      </c>
      <c r="I11" t="e">
        <v>#NUM!</v>
      </c>
      <c r="J11" t="e">
        <v>#NUM!</v>
      </c>
    </row>
    <row r="12" spans="1:10" x14ac:dyDescent="0.25">
      <c r="A12" t="s">
        <v>35</v>
      </c>
      <c r="C12" t="e">
        <v>#NUM!</v>
      </c>
      <c r="D12" t="e">
        <v>#NUM!</v>
      </c>
      <c r="E12">
        <v>81.656497350881324</v>
      </c>
      <c r="F12">
        <v>13.800302762999079</v>
      </c>
      <c r="G12" t="e">
        <v>#NUM!</v>
      </c>
      <c r="H12" t="e">
        <v>#NUM!</v>
      </c>
      <c r="I12" t="e">
        <v>#NUM!</v>
      </c>
      <c r="J12" t="e">
        <v>#NUM!</v>
      </c>
    </row>
    <row r="13" spans="1:10" x14ac:dyDescent="0.25">
      <c r="A13" t="s">
        <v>26</v>
      </c>
      <c r="C13" t="e">
        <v>#NUM!</v>
      </c>
      <c r="D13" t="e">
        <v>#NUM!</v>
      </c>
      <c r="E13">
        <v>8.5273416015119246</v>
      </c>
      <c r="F13">
        <v>1.5460740603460157</v>
      </c>
      <c r="G13" t="e">
        <v>#NUM!</v>
      </c>
      <c r="H13" t="e">
        <v>#NUM!</v>
      </c>
      <c r="I13" t="e">
        <v>#NUM!</v>
      </c>
      <c r="J13" t="e">
        <v>#NUM!</v>
      </c>
    </row>
    <row r="14" spans="1:10" x14ac:dyDescent="0.25">
      <c r="A14" t="s">
        <v>36</v>
      </c>
      <c r="C14" t="e">
        <v>#NUM!</v>
      </c>
      <c r="D14" t="e">
        <v>#NUM!</v>
      </c>
      <c r="E14">
        <v>0.15167424591158632</v>
      </c>
      <c r="F14">
        <v>0.35870484947758646</v>
      </c>
      <c r="G14" t="e">
        <v>#NUM!</v>
      </c>
      <c r="H14" t="e">
        <v>#NUM!</v>
      </c>
      <c r="I14" t="e">
        <v>#NUM!</v>
      </c>
      <c r="J14" t="e">
        <v>#NUM!</v>
      </c>
    </row>
    <row r="15" spans="1:10" x14ac:dyDescent="0.25">
      <c r="A15" t="s">
        <v>37</v>
      </c>
      <c r="C15" t="e">
        <v>#NUM!</v>
      </c>
      <c r="D15" t="e">
        <v>#NUM!</v>
      </c>
      <c r="E15">
        <v>2.385871779911048</v>
      </c>
      <c r="F15">
        <v>0.89118566773263408</v>
      </c>
      <c r="G15" t="e">
        <v>#NUM!</v>
      </c>
      <c r="H15" t="e">
        <v>#NUM!</v>
      </c>
      <c r="I15" t="e">
        <v>#NUM!</v>
      </c>
      <c r="J15" t="e">
        <v>#NUM!</v>
      </c>
    </row>
    <row r="16" spans="1:10" x14ac:dyDescent="0.25">
      <c r="A16" t="s">
        <v>38</v>
      </c>
      <c r="C16" t="e">
        <v>#NUM!</v>
      </c>
      <c r="D16" t="e">
        <v>#NUM!</v>
      </c>
      <c r="E16">
        <v>7.0129655360347378</v>
      </c>
      <c r="F16">
        <v>2.0460978129338754</v>
      </c>
      <c r="G16" t="e">
        <v>#NUM!</v>
      </c>
      <c r="H16" t="e">
        <v>#NUM!</v>
      </c>
      <c r="I16" t="e">
        <v>#NUM!</v>
      </c>
      <c r="J16" t="e">
        <v>#NUM!</v>
      </c>
    </row>
    <row r="17" spans="1:10" x14ac:dyDescent="0.25">
      <c r="A17" t="s">
        <v>39</v>
      </c>
      <c r="C17" t="e">
        <v>#NUM!</v>
      </c>
      <c r="D17" t="e">
        <v>#NUM!</v>
      </c>
      <c r="E17">
        <v>3.8574046326253408</v>
      </c>
      <c r="F17">
        <v>1.3243351565015993</v>
      </c>
      <c r="G17" t="e">
        <v>#NUM!</v>
      </c>
      <c r="H17" t="e">
        <v>#NUM!</v>
      </c>
      <c r="I17" t="e">
        <v>#NUM!</v>
      </c>
      <c r="J17" t="e">
        <v>#NUM!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J17"/>
  <sheetViews>
    <sheetView workbookViewId="0">
      <selection activeCell="A4" sqref="A4:A17"/>
    </sheetView>
  </sheetViews>
  <sheetFormatPr defaultRowHeight="15" x14ac:dyDescent="0.25"/>
  <cols>
    <col min="1" max="1" width="16.5703125" customWidth="1"/>
  </cols>
  <sheetData>
    <row r="2" spans="1:10" x14ac:dyDescent="0.25">
      <c r="C2" s="3" t="s">
        <v>40</v>
      </c>
      <c r="D2" s="3"/>
      <c r="E2" s="3" t="s">
        <v>41</v>
      </c>
      <c r="F2" s="3"/>
      <c r="G2" s="3" t="s">
        <v>7</v>
      </c>
      <c r="H2" s="3"/>
      <c r="I2" s="3" t="s">
        <v>42</v>
      </c>
      <c r="J2" s="3"/>
    </row>
    <row r="3" spans="1:10" x14ac:dyDescent="0.25">
      <c r="C3" t="s">
        <v>28</v>
      </c>
      <c r="D3" t="s">
        <v>29</v>
      </c>
      <c r="E3" t="s">
        <v>28</v>
      </c>
      <c r="F3" t="s">
        <v>29</v>
      </c>
      <c r="G3" t="s">
        <v>28</v>
      </c>
      <c r="H3" t="s">
        <v>29</v>
      </c>
      <c r="I3" t="s">
        <v>28</v>
      </c>
      <c r="J3" t="s">
        <v>29</v>
      </c>
    </row>
    <row r="4" spans="1:10" x14ac:dyDescent="0.25">
      <c r="A4" t="s">
        <v>3</v>
      </c>
      <c r="C4">
        <v>0.2869150340452683</v>
      </c>
      <c r="D4">
        <v>0.45232156402726459</v>
      </c>
      <c r="E4" t="e">
        <v>#NUM!</v>
      </c>
      <c r="F4" t="e">
        <v>#NUM!</v>
      </c>
      <c r="G4" t="e">
        <v>#NUM!</v>
      </c>
      <c r="H4" t="e">
        <v>#NUM!</v>
      </c>
      <c r="I4" t="e">
        <v>#NUM!</v>
      </c>
      <c r="J4" t="e">
        <v>#NUM!</v>
      </c>
    </row>
    <row r="5" spans="1:10" x14ac:dyDescent="0.25">
      <c r="A5" t="s">
        <v>31</v>
      </c>
      <c r="C5">
        <v>0</v>
      </c>
      <c r="D5">
        <v>0</v>
      </c>
      <c r="E5" t="e">
        <v>#NUM!</v>
      </c>
      <c r="F5" t="e">
        <v>#NUM!</v>
      </c>
      <c r="G5" t="e">
        <v>#NUM!</v>
      </c>
      <c r="H5" t="e">
        <v>#NUM!</v>
      </c>
      <c r="I5" t="e">
        <v>#NUM!</v>
      </c>
      <c r="J5" t="e">
        <v>#NUM!</v>
      </c>
    </row>
    <row r="6" spans="1:10" x14ac:dyDescent="0.25">
      <c r="A6" t="s">
        <v>32</v>
      </c>
      <c r="C6">
        <v>3.5498323827013745</v>
      </c>
      <c r="D6">
        <v>2.3966030534147049</v>
      </c>
      <c r="E6" t="e">
        <v>#NUM!</v>
      </c>
      <c r="F6" t="e">
        <v>#NUM!</v>
      </c>
      <c r="G6" t="e">
        <v>#NUM!</v>
      </c>
      <c r="H6" t="e">
        <v>#NUM!</v>
      </c>
      <c r="I6" t="e">
        <v>#NUM!</v>
      </c>
      <c r="J6" t="e">
        <v>#NUM!</v>
      </c>
    </row>
    <row r="7" spans="1:10" x14ac:dyDescent="0.25">
      <c r="A7" t="s">
        <v>33</v>
      </c>
      <c r="C7">
        <v>5.5687310972442242E-2</v>
      </c>
      <c r="D7">
        <v>0.22931688635837691</v>
      </c>
      <c r="E7" t="e">
        <v>#NUM!</v>
      </c>
      <c r="F7" t="e">
        <v>#NUM!</v>
      </c>
      <c r="G7" t="e">
        <v>#NUM!</v>
      </c>
      <c r="H7" t="e">
        <v>#NUM!</v>
      </c>
      <c r="I7" t="e">
        <v>#NUM!</v>
      </c>
      <c r="J7" t="e">
        <v>#NUM!</v>
      </c>
    </row>
    <row r="8" spans="1:10" x14ac:dyDescent="0.25">
      <c r="A8" t="s">
        <v>34</v>
      </c>
      <c r="C8">
        <v>1.4462695055305543</v>
      </c>
      <c r="D8">
        <v>1.5769651981638504</v>
      </c>
      <c r="E8" t="e">
        <v>#NUM!</v>
      </c>
      <c r="F8" t="e">
        <v>#NUM!</v>
      </c>
      <c r="G8" t="e">
        <v>#NUM!</v>
      </c>
      <c r="H8" t="e">
        <v>#NUM!</v>
      </c>
      <c r="I8" t="e">
        <v>#NUM!</v>
      </c>
      <c r="J8" t="e">
        <v>#NUM!</v>
      </c>
    </row>
    <row r="9" spans="1:10" x14ac:dyDescent="0.25">
      <c r="A9" t="s">
        <v>12</v>
      </c>
      <c r="C9">
        <v>5.7492972393247417</v>
      </c>
      <c r="D9">
        <v>5.9864997369093258</v>
      </c>
      <c r="E9" t="e">
        <v>#NUM!</v>
      </c>
      <c r="F9" t="e">
        <v>#NUM!</v>
      </c>
      <c r="G9" t="e">
        <v>#NUM!</v>
      </c>
      <c r="H9" t="e">
        <v>#NUM!</v>
      </c>
      <c r="I9" t="e">
        <v>#NUM!</v>
      </c>
      <c r="J9" t="e">
        <v>#NUM!</v>
      </c>
    </row>
    <row r="10" spans="1:10" x14ac:dyDescent="0.25">
      <c r="A10" t="s">
        <v>13</v>
      </c>
      <c r="C10">
        <v>21.354054199720444</v>
      </c>
      <c r="D10">
        <v>7.6407877258900028</v>
      </c>
      <c r="E10" t="e">
        <v>#NUM!</v>
      </c>
      <c r="F10" t="e">
        <v>#NUM!</v>
      </c>
      <c r="G10" t="e">
        <v>#NUM!</v>
      </c>
      <c r="H10" t="e">
        <v>#NUM!</v>
      </c>
      <c r="I10" t="e">
        <v>#NUM!</v>
      </c>
      <c r="J10" t="e">
        <v>#NUM!</v>
      </c>
    </row>
    <row r="11" spans="1:10" x14ac:dyDescent="0.25">
      <c r="A11" t="s">
        <v>14</v>
      </c>
      <c r="C11">
        <v>70.890051974300619</v>
      </c>
      <c r="D11">
        <v>13.657962888256131</v>
      </c>
      <c r="E11" t="e">
        <v>#NUM!</v>
      </c>
      <c r="F11" t="e">
        <v>#NUM!</v>
      </c>
      <c r="G11" t="e">
        <v>#NUM!</v>
      </c>
      <c r="H11" t="e">
        <v>#NUM!</v>
      </c>
      <c r="I11" t="e">
        <v>#NUM!</v>
      </c>
      <c r="J11" t="e">
        <v>#NUM!</v>
      </c>
    </row>
    <row r="12" spans="1:10" x14ac:dyDescent="0.25">
      <c r="A12" t="s">
        <v>35</v>
      </c>
      <c r="C12">
        <v>52.199949313489576</v>
      </c>
      <c r="D12">
        <v>12.826002079187075</v>
      </c>
      <c r="E12" t="e">
        <v>#NUM!</v>
      </c>
      <c r="F12" t="e">
        <v>#NUM!</v>
      </c>
      <c r="G12" t="e">
        <v>#NUM!</v>
      </c>
      <c r="H12" t="e">
        <v>#NUM!</v>
      </c>
      <c r="I12" t="e">
        <v>#NUM!</v>
      </c>
      <c r="J12" t="e">
        <v>#NUM!</v>
      </c>
    </row>
    <row r="13" spans="1:10" x14ac:dyDescent="0.25">
      <c r="A13" t="s">
        <v>26</v>
      </c>
      <c r="C13">
        <v>5.3387042332496399</v>
      </c>
      <c r="D13">
        <v>1.5888269726244708</v>
      </c>
      <c r="E13" t="e">
        <v>#NUM!</v>
      </c>
      <c r="F13" t="e">
        <v>#NUM!</v>
      </c>
      <c r="G13" t="e">
        <v>#NUM!</v>
      </c>
      <c r="H13" t="e">
        <v>#NUM!</v>
      </c>
      <c r="I13" t="e">
        <v>#NUM!</v>
      </c>
      <c r="J13" t="e">
        <v>#NUM!</v>
      </c>
    </row>
    <row r="14" spans="1:10" x14ac:dyDescent="0.25">
      <c r="A14" t="s">
        <v>36</v>
      </c>
      <c r="C14">
        <v>0</v>
      </c>
      <c r="D14">
        <v>0</v>
      </c>
      <c r="E14" t="e">
        <v>#NUM!</v>
      </c>
      <c r="F14" t="e">
        <v>#NUM!</v>
      </c>
      <c r="G14" t="e">
        <v>#NUM!</v>
      </c>
      <c r="H14" t="e">
        <v>#NUM!</v>
      </c>
      <c r="I14" t="e">
        <v>#NUM!</v>
      </c>
      <c r="J14" t="e">
        <v>#NUM!</v>
      </c>
    </row>
    <row r="15" spans="1:10" x14ac:dyDescent="0.25">
      <c r="A15" t="s">
        <v>37</v>
      </c>
      <c r="C15">
        <v>1.5784104355055228</v>
      </c>
      <c r="D15">
        <v>1.0276300709187249</v>
      </c>
      <c r="E15" t="e">
        <v>#NUM!</v>
      </c>
      <c r="F15" t="e">
        <v>#NUM!</v>
      </c>
      <c r="G15" t="e">
        <v>#NUM!</v>
      </c>
      <c r="H15" t="e">
        <v>#NUM!</v>
      </c>
      <c r="I15" t="e">
        <v>#NUM!</v>
      </c>
      <c r="J15" t="e">
        <v>#NUM!</v>
      </c>
    </row>
    <row r="16" spans="1:10" x14ac:dyDescent="0.25">
      <c r="A16" t="s">
        <v>38</v>
      </c>
      <c r="C16">
        <v>4.9056172880891689</v>
      </c>
      <c r="D16">
        <v>0.68044504792562943</v>
      </c>
      <c r="E16" t="e">
        <v>#NUM!</v>
      </c>
      <c r="F16" t="e">
        <v>#NUM!</v>
      </c>
      <c r="G16" t="e">
        <v>#NUM!</v>
      </c>
      <c r="H16" t="e">
        <v>#NUM!</v>
      </c>
      <c r="I16" t="e">
        <v>#NUM!</v>
      </c>
      <c r="J16" t="e">
        <v>#NUM!</v>
      </c>
    </row>
    <row r="17" spans="1:10" x14ac:dyDescent="0.25">
      <c r="A17" t="s">
        <v>39</v>
      </c>
      <c r="C17">
        <v>1</v>
      </c>
      <c r="D17">
        <v>0</v>
      </c>
      <c r="E17" t="e">
        <v>#NUM!</v>
      </c>
      <c r="F17" t="e">
        <v>#NUM!</v>
      </c>
      <c r="G17" t="e">
        <v>#NUM!</v>
      </c>
      <c r="H17" t="e">
        <v>#NUM!</v>
      </c>
      <c r="I17" t="e">
        <v>#NUM!</v>
      </c>
      <c r="J17" t="e">
        <v>#NUM!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J17"/>
  <sheetViews>
    <sheetView workbookViewId="0">
      <selection activeCell="A4" sqref="A4:A17"/>
    </sheetView>
  </sheetViews>
  <sheetFormatPr defaultRowHeight="15" x14ac:dyDescent="0.25"/>
  <cols>
    <col min="1" max="1" width="16.42578125" customWidth="1"/>
  </cols>
  <sheetData>
    <row r="2" spans="1:10" x14ac:dyDescent="0.25">
      <c r="C2" s="3" t="s">
        <v>40</v>
      </c>
      <c r="D2" s="3"/>
      <c r="E2" s="3" t="s">
        <v>41</v>
      </c>
      <c r="F2" s="3"/>
      <c r="G2" s="3" t="s">
        <v>7</v>
      </c>
      <c r="H2" s="3"/>
      <c r="I2" s="3" t="s">
        <v>42</v>
      </c>
      <c r="J2" s="3"/>
    </row>
    <row r="3" spans="1:10" x14ac:dyDescent="0.25">
      <c r="C3" t="s">
        <v>28</v>
      </c>
      <c r="D3" t="s">
        <v>29</v>
      </c>
      <c r="E3" t="s">
        <v>28</v>
      </c>
      <c r="F3" t="s">
        <v>29</v>
      </c>
      <c r="G3" t="s">
        <v>28</v>
      </c>
      <c r="H3" t="s">
        <v>29</v>
      </c>
      <c r="I3" t="s">
        <v>28</v>
      </c>
      <c r="J3" t="s">
        <v>29</v>
      </c>
    </row>
    <row r="4" spans="1:10" x14ac:dyDescent="0.25">
      <c r="A4" t="s">
        <v>3</v>
      </c>
      <c r="C4" t="e">
        <v>#NUM!</v>
      </c>
      <c r="D4" t="e">
        <v>#NUM!</v>
      </c>
      <c r="E4">
        <v>0.24853584361160033</v>
      </c>
      <c r="F4">
        <v>0.50069733099575087</v>
      </c>
      <c r="G4" t="e">
        <v>#NUM!</v>
      </c>
      <c r="H4" t="e">
        <v>#NUM!</v>
      </c>
      <c r="I4" t="e">
        <v>#NUM!</v>
      </c>
      <c r="J4" t="e">
        <v>#NUM!</v>
      </c>
    </row>
    <row r="5" spans="1:10" x14ac:dyDescent="0.25">
      <c r="A5" t="s">
        <v>31</v>
      </c>
      <c r="C5" t="e">
        <v>#NUM!</v>
      </c>
      <c r="D5" t="e">
        <v>#NUM!</v>
      </c>
      <c r="E5">
        <v>3.1966019607199012E-2</v>
      </c>
      <c r="F5">
        <v>0.17590961655825182</v>
      </c>
      <c r="G5" t="e">
        <v>#NUM!</v>
      </c>
      <c r="H5" t="e">
        <v>#NUM!</v>
      </c>
      <c r="I5" t="e">
        <v>#NUM!</v>
      </c>
      <c r="J5" t="e">
        <v>#NUM!</v>
      </c>
    </row>
    <row r="6" spans="1:10" x14ac:dyDescent="0.25">
      <c r="A6" t="s">
        <v>32</v>
      </c>
      <c r="C6" t="e">
        <v>#NUM!</v>
      </c>
      <c r="D6" t="e">
        <v>#NUM!</v>
      </c>
      <c r="E6">
        <v>3.2194822321633731</v>
      </c>
      <c r="F6">
        <v>3.3473716942326139</v>
      </c>
      <c r="G6" t="e">
        <v>#NUM!</v>
      </c>
      <c r="H6" t="e">
        <v>#NUM!</v>
      </c>
      <c r="I6" t="e">
        <v>#NUM!</v>
      </c>
      <c r="J6" t="e">
        <v>#NUM!</v>
      </c>
    </row>
    <row r="7" spans="1:10" x14ac:dyDescent="0.25">
      <c r="A7" t="s">
        <v>33</v>
      </c>
      <c r="C7" t="e">
        <v>#NUM!</v>
      </c>
      <c r="D7" t="e">
        <v>#NUM!</v>
      </c>
      <c r="E7">
        <v>0</v>
      </c>
      <c r="F7">
        <v>0</v>
      </c>
      <c r="G7" t="e">
        <v>#NUM!</v>
      </c>
      <c r="H7" t="e">
        <v>#NUM!</v>
      </c>
      <c r="I7" t="e">
        <v>#NUM!</v>
      </c>
      <c r="J7" t="e">
        <v>#NUM!</v>
      </c>
    </row>
    <row r="8" spans="1:10" x14ac:dyDescent="0.25">
      <c r="A8" t="s">
        <v>34</v>
      </c>
      <c r="C8" t="e">
        <v>#NUM!</v>
      </c>
      <c r="D8" t="e">
        <v>#NUM!</v>
      </c>
      <c r="E8">
        <v>3.3282071969684739</v>
      </c>
      <c r="F8">
        <v>3.1535450421298039</v>
      </c>
      <c r="G8" t="e">
        <v>#NUM!</v>
      </c>
      <c r="H8" t="e">
        <v>#NUM!</v>
      </c>
      <c r="I8" t="e">
        <v>#NUM!</v>
      </c>
      <c r="J8" t="e">
        <v>#NUM!</v>
      </c>
    </row>
    <row r="9" spans="1:10" x14ac:dyDescent="0.25">
      <c r="A9" t="s">
        <v>12</v>
      </c>
      <c r="C9" t="e">
        <v>#NUM!</v>
      </c>
      <c r="D9" t="e">
        <v>#NUM!</v>
      </c>
      <c r="E9">
        <v>9.9786397542616712</v>
      </c>
      <c r="F9">
        <v>5.9196506849119599</v>
      </c>
      <c r="G9" t="e">
        <v>#NUM!</v>
      </c>
      <c r="H9" t="e">
        <v>#NUM!</v>
      </c>
      <c r="I9" t="e">
        <v>#NUM!</v>
      </c>
      <c r="J9" t="e">
        <v>#NUM!</v>
      </c>
    </row>
    <row r="10" spans="1:10" x14ac:dyDescent="0.25">
      <c r="A10" t="s">
        <v>13</v>
      </c>
      <c r="C10" t="e">
        <v>#NUM!</v>
      </c>
      <c r="D10" t="e">
        <v>#NUM!</v>
      </c>
      <c r="E10">
        <v>19.071663802412104</v>
      </c>
      <c r="F10">
        <v>7.8392980056289314</v>
      </c>
      <c r="G10" t="e">
        <v>#NUM!</v>
      </c>
      <c r="H10" t="e">
        <v>#NUM!</v>
      </c>
      <c r="I10" t="e">
        <v>#NUM!</v>
      </c>
      <c r="J10" t="e">
        <v>#NUM!</v>
      </c>
    </row>
    <row r="11" spans="1:10" x14ac:dyDescent="0.25">
      <c r="A11" t="s">
        <v>14</v>
      </c>
      <c r="C11" t="e">
        <v>#NUM!</v>
      </c>
      <c r="D11" t="e">
        <v>#NUM!</v>
      </c>
      <c r="E11">
        <v>87.931269586234492</v>
      </c>
      <c r="F11">
        <v>20.230947274502078</v>
      </c>
      <c r="G11" t="e">
        <v>#NUM!</v>
      </c>
      <c r="H11" t="e">
        <v>#NUM!</v>
      </c>
      <c r="I11" t="e">
        <v>#NUM!</v>
      </c>
      <c r="J11" t="e">
        <v>#NUM!</v>
      </c>
    </row>
    <row r="12" spans="1:10" x14ac:dyDescent="0.25">
      <c r="A12" t="s">
        <v>35</v>
      </c>
      <c r="C12" t="e">
        <v>#NUM!</v>
      </c>
      <c r="D12" t="e">
        <v>#NUM!</v>
      </c>
      <c r="E12">
        <v>72.774045310541496</v>
      </c>
      <c r="F12">
        <v>15.966769124032595</v>
      </c>
      <c r="G12" t="e">
        <v>#NUM!</v>
      </c>
      <c r="H12" t="e">
        <v>#NUM!</v>
      </c>
      <c r="I12" t="e">
        <v>#NUM!</v>
      </c>
      <c r="J12" t="e">
        <v>#NUM!</v>
      </c>
    </row>
    <row r="13" spans="1:10" x14ac:dyDescent="0.25">
      <c r="A13" t="s">
        <v>26</v>
      </c>
      <c r="C13" t="e">
        <v>#NUM!</v>
      </c>
      <c r="D13" t="e">
        <v>#NUM!</v>
      </c>
      <c r="E13">
        <v>6.4178829480429487</v>
      </c>
      <c r="F13">
        <v>2.3582021014234282</v>
      </c>
      <c r="G13" t="e">
        <v>#NUM!</v>
      </c>
      <c r="H13" t="e">
        <v>#NUM!</v>
      </c>
      <c r="I13" t="e">
        <v>#NUM!</v>
      </c>
      <c r="J13" t="e">
        <v>#NUM!</v>
      </c>
    </row>
    <row r="14" spans="1:10" x14ac:dyDescent="0.25">
      <c r="A14" t="s">
        <v>36</v>
      </c>
      <c r="C14" t="e">
        <v>#NUM!</v>
      </c>
      <c r="D14" t="e">
        <v>#NUM!</v>
      </c>
      <c r="E14">
        <v>0</v>
      </c>
      <c r="F14">
        <v>0</v>
      </c>
      <c r="G14" t="e">
        <v>#NUM!</v>
      </c>
      <c r="H14" t="e">
        <v>#NUM!</v>
      </c>
      <c r="I14" t="e">
        <v>#NUM!</v>
      </c>
      <c r="J14" t="e">
        <v>#NUM!</v>
      </c>
    </row>
    <row r="15" spans="1:10" x14ac:dyDescent="0.25">
      <c r="A15" t="s">
        <v>37</v>
      </c>
      <c r="C15" t="e">
        <v>#NUM!</v>
      </c>
      <c r="D15" t="e">
        <v>#NUM!</v>
      </c>
      <c r="E15">
        <v>1.2693776585186847</v>
      </c>
      <c r="F15">
        <v>0.91453260744687959</v>
      </c>
      <c r="G15" t="e">
        <v>#NUM!</v>
      </c>
      <c r="H15" t="e">
        <v>#NUM!</v>
      </c>
      <c r="I15" t="e">
        <v>#NUM!</v>
      </c>
      <c r="J15" t="e">
        <v>#NUM!</v>
      </c>
    </row>
    <row r="16" spans="1:10" x14ac:dyDescent="0.25">
      <c r="A16" t="s">
        <v>38</v>
      </c>
      <c r="C16" t="e">
        <v>#NUM!</v>
      </c>
      <c r="D16" t="e">
        <v>#NUM!</v>
      </c>
      <c r="E16">
        <v>6.8096111320924289</v>
      </c>
      <c r="F16">
        <v>1.5267814492567049</v>
      </c>
      <c r="G16" t="e">
        <v>#NUM!</v>
      </c>
      <c r="H16" t="e">
        <v>#NUM!</v>
      </c>
      <c r="I16" t="e">
        <v>#NUM!</v>
      </c>
      <c r="J16" t="e">
        <v>#NUM!</v>
      </c>
    </row>
    <row r="17" spans="1:10" x14ac:dyDescent="0.25">
      <c r="A17" t="s">
        <v>39</v>
      </c>
      <c r="C17" t="e">
        <v>#NUM!</v>
      </c>
      <c r="D17" t="e">
        <v>#NUM!</v>
      </c>
      <c r="E17">
        <v>4.7900113758419973</v>
      </c>
      <c r="F17">
        <v>1.2350355838242726</v>
      </c>
      <c r="G17" t="e">
        <v>#NUM!</v>
      </c>
      <c r="H17" t="e">
        <v>#NUM!</v>
      </c>
      <c r="I17" t="e">
        <v>#NUM!</v>
      </c>
      <c r="J17" t="e">
        <v>#NUM!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</vt:lpstr>
      <vt:lpstr>Team</vt:lpstr>
      <vt:lpstr>Cas</vt:lpstr>
      <vt:lpstr>Zoe</vt:lpstr>
      <vt:lpstr>Ben</vt:lpstr>
      <vt:lpstr>Lucas</vt:lpstr>
      <vt:lpstr>Max</vt:lpstr>
      <vt:lpstr>Jillian</vt:lpstr>
      <vt:lpstr>Hailey</vt:lpstr>
      <vt:lpstr>Keller</vt:lpstr>
      <vt:lpstr>Maddie</vt:lpstr>
      <vt:lpstr>Caleb</vt:lpstr>
      <vt:lpstr>Matt</vt:lpstr>
      <vt:lpstr>Alan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 Hall</dc:creator>
  <cp:lastModifiedBy>Matt D Hall</cp:lastModifiedBy>
  <dcterms:created xsi:type="dcterms:W3CDTF">2024-10-30T22:44:05Z</dcterms:created>
  <dcterms:modified xsi:type="dcterms:W3CDTF">2024-11-22T19:01:31Z</dcterms:modified>
</cp:coreProperties>
</file>