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2F85BB01-C6C9-490C-A404-197B3327D1DE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" i="1" l="1"/>
  <c r="N180" i="1"/>
  <c r="N181" i="1"/>
  <c r="N182" i="1"/>
  <c r="L182" i="1"/>
  <c r="L181" i="1"/>
  <c r="N176" i="1"/>
  <c r="N177" i="1"/>
  <c r="N178" i="1"/>
  <c r="L180" i="1"/>
  <c r="L179" i="1"/>
  <c r="L178" i="1"/>
  <c r="L177" i="1"/>
  <c r="N172" i="1"/>
  <c r="N173" i="1"/>
  <c r="N174" i="1"/>
  <c r="N175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<sst xmlns="http://schemas.openxmlformats.org/spreadsheetml/2006/main" count="7360" uniqueCount="89">
  <si>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</si>
  <si>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</si>
  <si>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</si>
  <si>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</si>
  <si>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</si>
  <si>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</si>
  <si>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</si>
  <si>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</si>
  <si>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</si>
  <si>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</si>
  <si>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</si>
  <si>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</si>
  <si>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</si>
  <si>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</si>
  <si>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</si>
  <si>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</si>
  <si>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</si>
  <si>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</si>
  <si>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</si>
  <si>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</si>
  <si>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</si>
  <si>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</si>
  <si>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</si>
  <si>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</si>
  <si>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</si>
  <si>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</si>
  <si>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</si>
  <si>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</si>
  <si>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</si>
  <si>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</si>
  <si>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</si>
  <si>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</si>
  <si>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</si>
  <si>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</si>
  <si>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</si>
  <si>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</si>
  <si>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</si>
  <si>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</si>
  <si>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</si>
  <si>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</si>
  <si>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</si>
  <si>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</si>
  <si>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</si>
  <si>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</si>
  <si>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</si>
  <si>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</si>
  <si>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</si>
  <si>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</si>
  <si>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</si>
  <si>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</si>
  <si>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</si>
  <si>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</si>
  <si>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</si>
  <si>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</si>
  <si>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</si>
  <si>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</si>
  <si>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</si>
  <si>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</si>
  <si>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</si>
  <si>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</si>
  <si>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</si>
  <si>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</si>
  <si>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</si>
  <si>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</si>
  <si>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</si>
  <si>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</si>
  <si>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</si>
  <si>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</si>
  <si>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</si>
  <si>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</si>
  <si>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</si>
  <si>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</si>
  <si>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</si>
  <si>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Oct-22</t>
  </si>
  <si>
    <t>Oct-29</t>
  </si>
  <si>
    <t>Oct-30</t>
  </si>
  <si>
    <t>Nov-16</t>
  </si>
  <si>
    <t>Nov-19</t>
  </si>
  <si>
    <t>Nov-23</t>
  </si>
  <si>
    <t>Nov-25</t>
  </si>
  <si>
    <t>Nov-26</t>
  </si>
  <si>
    <t>Dec-05</t>
  </si>
  <si>
    <t>Dec-03</t>
  </si>
  <si>
    <t>Dec-01</t>
  </si>
  <si>
    <t>Oct-23</t>
  </si>
  <si>
    <t>Oct-28</t>
  </si>
  <si>
    <t>Nov-20</t>
  </si>
  <si>
    <t>Dec-02</t>
  </si>
  <si>
    <t>Dec-06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</si>
</sst>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8.1063790371648921</c:v>
                </c:pt>
                <c:pt idx="1">
                  <c:v>12.17374063220154</c:v>
                </c:pt>
                <c:pt idx="2">
                  <c:v>7.6231630297870323</c:v>
                </c:pt>
                <c:pt idx="3">
                  <c:v>7.0126579222815426</c:v>
                </c:pt>
                <c:pt idx="4">
                  <c:v>4.8585109641989321</c:v>
                </c:pt>
                <c:pt idx="5">
                  <c:v>6.5397954240626524</c:v>
                </c:pt>
                <c:pt idx="6">
                  <c:v>8.4039677876438859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9.5434263196462013</c:v>
                </c:pt>
                <c:pt idx="1">
                  <c:v>4.6956539061039955</c:v>
                </c:pt>
                <c:pt idx="2">
                  <c:v>9.8693051290631466</c:v>
                </c:pt>
                <c:pt idx="3">
                  <c:v>10.23661304345414</c:v>
                </c:pt>
                <c:pt idx="4">
                  <c:v>12.005588546387251</c:v>
                </c:pt>
                <c:pt idx="5">
                  <c:v>10.581004625472914</c:v>
                </c:pt>
                <c:pt idx="6">
                  <c:v>13.083756992880552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61.9331565322871</c:v>
                </c:pt>
                <c:pt idx="1">
                  <c:v>50.442761218336429</c:v>
                </c:pt>
                <c:pt idx="2">
                  <c:v>72.132432717142237</c:v>
                </c:pt>
                <c:pt idx="3">
                  <c:v>60.357301083541202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37.785918300325847</c:v>
                </c:pt>
                <c:pt idx="1">
                  <c:v>39.314690298826605</c:v>
                </c:pt>
                <c:pt idx="2">
                  <c:v>31.382898563397731</c:v>
                </c:pt>
                <c:pt idx="3">
                  <c:v>37.080591301924699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5.7369683971288294</c:v>
                </c:pt>
                <c:pt idx="1">
                  <c:v>3.9308145895823094</c:v>
                </c:pt>
                <c:pt idx="2">
                  <c:v>7.5928502725334495</c:v>
                </c:pt>
                <c:pt idx="3">
                  <c:v>5.7543599496602535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4.5618231852156947</c:v>
                </c:pt>
                <c:pt idx="1">
                  <c:v>5.2035778735974905</c:v>
                </c:pt>
                <c:pt idx="2">
                  <c:v>3.2470757679247599</c:v>
                </c:pt>
                <c:pt idx="3">
                  <c:v>4.239729525718321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3.3765214027482093</c:v>
                </c:pt>
                <c:pt idx="1">
                  <c:v>2.2255960430873936</c:v>
                </c:pt>
                <c:pt idx="2">
                  <c:v>3.592319273408151</c:v>
                </c:pt>
                <c:pt idx="3">
                  <c:v>3.5494666009189357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2.6747686756238149</c:v>
                </c:pt>
                <c:pt idx="1">
                  <c:v>3.3452450102889166</c:v>
                </c:pt>
                <c:pt idx="2">
                  <c:v>2.1028801499201304</c:v>
                </c:pt>
                <c:pt idx="3">
                  <c:v>2.9235076925535921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8.150663927923036</c:v>
                </c:pt>
                <c:pt idx="1">
                  <c:v>0</c:v>
                </c:pt>
                <c:pt idx="2">
                  <c:v>5.3583440728307341</c:v>
                </c:pt>
                <c:pt idx="3">
                  <c:v>-0.48074069840786038</c:v>
                </c:pt>
                <c:pt idx="4">
                  <c:v>6.4334812760298314</c:v>
                </c:pt>
                <c:pt idx="5">
                  <c:v>14.999999999999996</c:v>
                </c:pt>
                <c:pt idx="6">
                  <c:v>8.2711655675286764</c:v>
                </c:pt>
                <c:pt idx="7">
                  <c:v>5.4403382133538782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9.5013254863758672</c:v>
                </c:pt>
                <c:pt idx="1">
                  <c:v>0</c:v>
                </c:pt>
                <c:pt idx="2">
                  <c:v>11.305750270802632</c:v>
                </c:pt>
                <c:pt idx="3">
                  <c:v>12.961481396815719</c:v>
                </c:pt>
                <c:pt idx="4">
                  <c:v>10.654347953096522</c:v>
                </c:pt>
                <c:pt idx="5">
                  <c:v>0</c:v>
                </c:pt>
                <c:pt idx="6">
                  <c:v>9.1827566210205056</c:v>
                </c:pt>
                <c:pt idx="7">
                  <c:v>12.464362326528548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61.9331565322871</c:v>
                </c:pt>
                <c:pt idx="1">
                  <c:v>0</c:v>
                </c:pt>
                <c:pt idx="2">
                  <c:v>69.688479697154548</c:v>
                </c:pt>
                <c:pt idx="3">
                  <c:v>57.916882557580244</c:v>
                </c:pt>
                <c:pt idx="4">
                  <c:v>80.448210368392054</c:v>
                </c:pt>
                <c:pt idx="5">
                  <c:v>59.786418530034332</c:v>
                </c:pt>
                <c:pt idx="6">
                  <c:v>70.542385540522076</c:v>
                </c:pt>
                <c:pt idx="7">
                  <c:v>81.284825534284607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37.785918300325847</c:v>
                </c:pt>
                <c:pt idx="1">
                  <c:v>0</c:v>
                </c:pt>
                <c:pt idx="2">
                  <c:v>12.135397190372174</c:v>
                </c:pt>
                <c:pt idx="3">
                  <c:v>32.166234884839518</c:v>
                </c:pt>
                <c:pt idx="4">
                  <c:v>33.531792234064199</c:v>
                </c:pt>
                <c:pt idx="5">
                  <c:v>19.995337629080147</c:v>
                </c:pt>
                <c:pt idx="6">
                  <c:v>32.376564282636991</c:v>
                </c:pt>
                <c:pt idx="7">
                  <c:v>10.754317928841743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5.7369683971288294</c:v>
                </c:pt>
                <c:pt idx="1">
                  <c:v>0</c:v>
                </c:pt>
                <c:pt idx="2">
                  <c:v>5.009920119345538</c:v>
                </c:pt>
                <c:pt idx="3">
                  <c:v>6</c:v>
                </c:pt>
                <c:pt idx="4">
                  <c:v>6.1917647445376502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4.5618231852156947</c:v>
                </c:pt>
                <c:pt idx="1">
                  <c:v>0</c:v>
                </c:pt>
                <c:pt idx="2">
                  <c:v>2.4999218904302971</c:v>
                </c:pt>
                <c:pt idx="3">
                  <c:v>2</c:v>
                </c:pt>
                <c:pt idx="4">
                  <c:v>4.2926370477017954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3.3765214027482093</c:v>
                </c:pt>
                <c:pt idx="1">
                  <c:v>0</c:v>
                </c:pt>
                <c:pt idx="2">
                  <c:v>3.7444210347920306</c:v>
                </c:pt>
                <c:pt idx="3">
                  <c:v>6</c:v>
                </c:pt>
                <c:pt idx="4">
                  <c:v>3.8590868274891967</c:v>
                </c:pt>
                <c:pt idx="5">
                  <c:v>3.9893209265017169</c:v>
                </c:pt>
                <c:pt idx="6">
                  <c:v>3.9377915037596241</c:v>
                </c:pt>
                <c:pt idx="7">
                  <c:v>4.5597786957113087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2.6747686756238149</c:v>
                </c:pt>
                <c:pt idx="1">
                  <c:v>0</c:v>
                </c:pt>
                <c:pt idx="2">
                  <c:v>2.3495689380128031</c:v>
                </c:pt>
                <c:pt idx="3">
                  <c:v>0</c:v>
                </c:pt>
                <c:pt idx="4">
                  <c:v>2.6794007174319212</c:v>
                </c:pt>
                <c:pt idx="5">
                  <c:v>0.99976688145400727</c:v>
                </c:pt>
                <c:pt idx="6">
                  <c:v>2.0281222103646588</c:v>
                </c:pt>
                <c:pt idx="7">
                  <c:v>2.2114348579301204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61.851844823684857</c:v>
                </c:pt>
                <c:pt idx="1">
                  <c:v>67.705391106172172</c:v>
                </c:pt>
                <c:pt idx="2">
                  <c:v>65.977105286224457</c:v>
                </c:pt>
                <c:pt idx="3">
                  <c:v>61.463925459832538</c:v>
                </c:pt>
                <c:pt idx="4">
                  <c:v>44.290262600842247</c:v>
                </c:pt>
                <c:pt idx="5">
                  <c:v>64.038389500854151</c:v>
                </c:pt>
                <c:pt idx="6">
                  <c:v>104.11856775297825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37.078777749878185</c:v>
                </c:pt>
                <c:pt idx="1">
                  <c:v>34.878353659954314</c:v>
                </c:pt>
                <c:pt idx="2">
                  <c:v>28.491093677699155</c:v>
                </c:pt>
                <c:pt idx="3">
                  <c:v>35.890323175684983</c:v>
                </c:pt>
                <c:pt idx="4">
                  <c:v>9.5038924269616416</c:v>
                </c:pt>
                <c:pt idx="5">
                  <c:v>37.456645379144248</c:v>
                </c:pt>
                <c:pt idx="6">
                  <c:v>14.853727489833119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5.7003338522829701</c:v>
                </c:pt>
                <c:pt idx="1">
                  <c:v>7.3034713968583427</c:v>
                </c:pt>
                <c:pt idx="2">
                  <c:v>6.4847859603411244</c:v>
                </c:pt>
                <c:pt idx="3">
                  <c:v>5.2149373306192182</c:v>
                </c:pt>
                <c:pt idx="4">
                  <c:v>2.6931700116504089</c:v>
                </c:pt>
                <c:pt idx="5">
                  <c:v>5.2485032215307834</c:v>
                </c:pt>
                <c:pt idx="6">
                  <c:v>9.2741565839091216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4.5704158578960712</c:v>
                </c:pt>
                <c:pt idx="1">
                  <c:v>2.8933036851235814</c:v>
                </c:pt>
                <c:pt idx="2">
                  <c:v>3.49583074838214</c:v>
                </c:pt>
                <c:pt idx="3">
                  <c:v>5.0902060059655323</c:v>
                </c:pt>
                <c:pt idx="4">
                  <c:v>3.161942530876825</c:v>
                </c:pt>
                <c:pt idx="5">
                  <c:v>5.0076063934493318</c:v>
                </c:pt>
                <c:pt idx="6">
                  <c:v>3.0235582507271133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3.3762807877555168</c:v>
                </c:pt>
                <c:pt idx="1">
                  <c:v>3.3060395753927549</c:v>
                </c:pt>
                <c:pt idx="2">
                  <c:v>3.8147007390213443</c:v>
                </c:pt>
                <c:pt idx="3">
                  <c:v>4.28706735526678</c:v>
                </c:pt>
                <c:pt idx="4">
                  <c:v>1</c:v>
                </c:pt>
                <c:pt idx="5">
                  <c:v>2.2431518433380031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2.6749626163583362</c:v>
                </c:pt>
                <c:pt idx="1">
                  <c:v>2.4225572604783761</c:v>
                </c:pt>
                <c:pt idx="2">
                  <c:v>2.1479129127041303</c:v>
                </c:pt>
                <c:pt idx="3">
                  <c:v>2.0349509709957818</c:v>
                </c:pt>
                <c:pt idx="4">
                  <c:v>0</c:v>
                </c:pt>
                <c:pt idx="5">
                  <c:v>3.2575950487353156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8.150663927923036</c:v>
                </c:pt>
                <c:pt idx="1">
                  <c:v>9.4010319759504082</c:v>
                </c:pt>
                <c:pt idx="2">
                  <c:v>6.8154463312583458</c:v>
                </c:pt>
                <c:pt idx="3">
                  <c:v>7.6390879519195494</c:v>
                </c:pt>
                <c:pt idx="4">
                  <c:v>11.45455358863008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9.5013254863758672</c:v>
                </c:pt>
                <c:pt idx="1">
                  <c:v>8.1641776162931112</c:v>
                </c:pt>
                <c:pt idx="2">
                  <c:v>10.383805175335858</c:v>
                </c:pt>
                <c:pt idx="3">
                  <c:v>9.9445364243479375</c:v>
                </c:pt>
                <c:pt idx="4">
                  <c:v>7.4879995165625495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61.9331565322871</c:v>
                </c:pt>
                <c:pt idx="1">
                  <c:v>65.291746509715182</c:v>
                </c:pt>
                <c:pt idx="2">
                  <c:v>66.852822442195844</c:v>
                </c:pt>
                <c:pt idx="3">
                  <c:v>58.486048601912131</c:v>
                </c:pt>
                <c:pt idx="4">
                  <c:v>70.789664005212003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37.785918300325847</c:v>
                </c:pt>
                <c:pt idx="1">
                  <c:v>37.515983430095616</c:v>
                </c:pt>
                <c:pt idx="2">
                  <c:v>34.322130260772013</c:v>
                </c:pt>
                <c:pt idx="3">
                  <c:v>34.054536126647406</c:v>
                </c:pt>
                <c:pt idx="4">
                  <c:v>38.925389784904695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5.7369683971288294</c:v>
                </c:pt>
                <c:pt idx="1">
                  <c:v>6.2446756847380804</c:v>
                </c:pt>
                <c:pt idx="2">
                  <c:v>5.6076799404410256</c:v>
                </c:pt>
                <c:pt idx="3">
                  <c:v>6.1488740762266572</c:v>
                </c:pt>
                <c:pt idx="4">
                  <c:v>7.4681809557677807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4.5618231852156947</c:v>
                </c:pt>
                <c:pt idx="1">
                  <c:v>4.5062102682847147</c:v>
                </c:pt>
                <c:pt idx="2">
                  <c:v>4.8295260677999003</c:v>
                </c:pt>
                <c:pt idx="3">
                  <c:v>2.7290367803660596</c:v>
                </c:pt>
                <c:pt idx="4">
                  <c:v>4.916061677291208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3.3765214027482093</c:v>
                </c:pt>
                <c:pt idx="1">
                  <c:v>3.1759920475571346</c:v>
                </c:pt>
                <c:pt idx="2">
                  <c:v>3.1843120475907756</c:v>
                </c:pt>
                <c:pt idx="3">
                  <c:v>4.3161566626029426</c:v>
                </c:pt>
                <c:pt idx="4">
                  <c:v>3.8989562563919602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2.6747686756238149</c:v>
                </c:pt>
                <c:pt idx="1">
                  <c:v>2.5441625352276165</c:v>
                </c:pt>
                <c:pt idx="2">
                  <c:v>3.7127136903567526</c:v>
                </c:pt>
                <c:pt idx="3">
                  <c:v>1.8125526821133615</c:v>
                </c:pt>
                <c:pt idx="4">
                  <c:v>2.7448648725571356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8.150663927923036</c:v>
                </c:pt>
                <c:pt idx="1">
                  <c:v>10.242145930342879</c:v>
                </c:pt>
                <c:pt idx="2">
                  <c:v>6.4861293745278816</c:v>
                </c:pt>
                <c:pt idx="3">
                  <c:v>8.770183346402888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9.5013254863758672</c:v>
                </c:pt>
                <c:pt idx="1">
                  <c:v>7.3229369867254412</c:v>
                </c:pt>
                <c:pt idx="2">
                  <c:v>10.661955600713082</c:v>
                </c:pt>
                <c:pt idx="3">
                  <c:v>9.0490492307856734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Relationship Id="rId3" Target="../charts/chart7.xml" Type="http://schemas.openxmlformats.org/officeDocument/2006/relationships/chart"/><Relationship Id="rId4" Target="../charts/chart8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Relationship Id="rId3" Target="../charts/chart11.xml" Type="http://schemas.openxmlformats.org/officeDocument/2006/relationships/chart"/><Relationship Id="rId4" Target="../charts/chart12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Relationship Id="rId4" Target="../charts/chart1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82"/>
  <sheetViews>
    <sheetView tabSelected="1" topLeftCell="A166" workbookViewId="0">
      <selection activeCell="O186" sqref="O186"/>
    </sheetView>
  </sheetViews>
  <sheetFormatPr defaultRowHeight="14.4" x14ac:dyDescent="0.3"/>
  <cols>
    <col min="11" max="11" customWidth="true" width="12.44140625"/>
    <col min="12" max="12" customWidth="true" width="14.33203125"/>
    <col min="13" max="13" customWidth="true" width="13.0"/>
    <col min="14" max="14" customWidth="true" width="14.109375"/>
    <col min="16" max="16" customWidth="true" width="13.88671875"/>
    <col min="17" max="17" customWidth="true" width="10.6640625"/>
  </cols>
  <sheetData>
    <row r="1" spans="1:26" x14ac:dyDescent="0.3">
      <c r="A1" s="1"/>
      <c r="B1" t="s" s="0">
        <v>4</v>
      </c>
      <c r="C1" t="s" s="0">
        <v>5</v>
      </c>
      <c r="D1" t="s" s="0">
        <v>6</v>
      </c>
      <c r="E1" t="s" s="0">
        <v>7</v>
      </c>
      <c r="F1" t="s" s="0">
        <v>3</v>
      </c>
      <c r="G1" t="s" s="0">
        <v>8</v>
      </c>
      <c r="H1" t="s" s="0">
        <v>9</v>
      </c>
      <c r="I1" t="s" s="0">
        <v>10</v>
      </c>
      <c r="J1" t="s" s="0">
        <v>11</v>
      </c>
      <c r="K1" t="s" s="0">
        <v>12</v>
      </c>
      <c r="L1" t="s" s="0">
        <v>13</v>
      </c>
      <c r="M1" t="s" s="0">
        <v>14</v>
      </c>
      <c r="N1" t="s" s="0">
        <v>25</v>
      </c>
      <c r="O1" t="s" s="0">
        <v>42</v>
      </c>
      <c r="P1" t="s" s="0">
        <v>43</v>
      </c>
      <c r="Q1" t="s" s="0">
        <v>44</v>
      </c>
    </row>
    <row r="3" spans="1:26" x14ac:dyDescent="0.3">
      <c r="A3" s="1">
        <v>45587</v>
      </c>
      <c r="B3" t="s" s="0">
        <v>0</v>
      </c>
      <c r="C3" t="s" s="0">
        <v>1</v>
      </c>
      <c r="E3" t="s" s="0">
        <v>2</v>
      </c>
      <c r="F3" s="0">
        <v>0</v>
      </c>
      <c r="G3" s="0">
        <v>0</v>
      </c>
      <c r="H3" s="0">
        <v>6</v>
      </c>
      <c r="I3" s="0">
        <v>0</v>
      </c>
      <c r="J3" s="0">
        <v>3</v>
      </c>
      <c r="K3" s="0">
        <v>15</v>
      </c>
      <c r="M3" s="0">
        <v>93</v>
      </c>
      <c r="N3" s="0">
        <f>SUM(F3:J3)</f>
        <v>9</v>
      </c>
      <c r="O3" s="0">
        <v>-1</v>
      </c>
      <c r="Q3" t="s" s="0">
        <v>45</v>
      </c>
      <c r="V3" s="1">
        <v>45598</v>
      </c>
    </row>
    <row r="4" spans="1:26" x14ac:dyDescent="0.3">
      <c r="A4" s="1">
        <v>45587</v>
      </c>
      <c r="B4" t="s" s="0">
        <v>15</v>
      </c>
      <c r="C4" t="s" s="0">
        <v>1</v>
      </c>
      <c r="E4" t="s" s="0">
        <v>2</v>
      </c>
      <c r="F4" s="0">
        <v>0</v>
      </c>
      <c r="G4" s="0">
        <v>0</v>
      </c>
      <c r="H4" s="0">
        <v>3</v>
      </c>
      <c r="I4" s="0">
        <v>0</v>
      </c>
      <c r="J4" s="0">
        <v>5</v>
      </c>
      <c r="K4" s="0">
        <v>3</v>
      </c>
      <c r="M4" s="0">
        <v>77</v>
      </c>
      <c r="N4" s="0">
        <f t="shared" ref="N4:N67" si="0">SUM(F4:J4)</f>
        <v>8</v>
      </c>
      <c r="O4" s="0">
        <v>-1</v>
      </c>
      <c r="Q4" t="s" s="0">
        <v>45</v>
      </c>
      <c r="V4" s="1">
        <v>45598</v>
      </c>
    </row>
    <row r="5" spans="1:26" x14ac:dyDescent="0.3">
      <c r="A5" s="1">
        <v>45587</v>
      </c>
      <c r="B5" t="s" s="0">
        <v>15</v>
      </c>
      <c r="C5" t="s" s="0">
        <v>1</v>
      </c>
      <c r="E5" t="s" s="0">
        <v>16</v>
      </c>
      <c r="F5" s="0">
        <v>0</v>
      </c>
      <c r="G5" s="0">
        <v>0</v>
      </c>
      <c r="H5" s="0">
        <v>1</v>
      </c>
      <c r="I5" s="0">
        <v>0</v>
      </c>
      <c r="J5" s="0">
        <v>4</v>
      </c>
      <c r="K5" s="0">
        <v>15</v>
      </c>
      <c r="M5" s="0">
        <v>63</v>
      </c>
      <c r="N5" s="0">
        <f t="shared" si="0"/>
        <v>5</v>
      </c>
      <c r="O5" s="0">
        <v>-1</v>
      </c>
      <c r="Q5" t="s" s="0">
        <v>45</v>
      </c>
      <c r="V5" s="1">
        <v>45598</v>
      </c>
    </row>
    <row r="6" spans="1:26" x14ac:dyDescent="0.3">
      <c r="A6" s="1">
        <v>45587</v>
      </c>
      <c r="B6" t="s" s="0">
        <v>15</v>
      </c>
      <c r="C6" t="s" s="0">
        <v>1</v>
      </c>
      <c r="E6" t="s" s="0">
        <v>16</v>
      </c>
      <c r="F6" s="0">
        <v>0</v>
      </c>
      <c r="G6" s="0">
        <v>0</v>
      </c>
      <c r="H6" s="0">
        <v>2</v>
      </c>
      <c r="I6" s="0">
        <v>0</v>
      </c>
      <c r="J6" s="0">
        <v>4</v>
      </c>
      <c r="K6" s="0">
        <v>15</v>
      </c>
      <c r="M6" s="0">
        <v>71</v>
      </c>
      <c r="N6" s="0">
        <f t="shared" si="0"/>
        <v>6</v>
      </c>
      <c r="O6" s="0">
        <v>-1</v>
      </c>
      <c r="Q6" t="s" s="0">
        <v>45</v>
      </c>
      <c r="V6" s="1">
        <v>45598</v>
      </c>
    </row>
    <row r="7" spans="1:26" x14ac:dyDescent="0.3">
      <c r="A7" s="1">
        <v>45587</v>
      </c>
      <c r="B7" t="s" s="0">
        <v>17</v>
      </c>
      <c r="C7" t="s" s="0">
        <v>1</v>
      </c>
      <c r="E7" t="s" s="0">
        <v>2</v>
      </c>
      <c r="F7" s="0">
        <v>0</v>
      </c>
      <c r="G7" s="0">
        <v>0</v>
      </c>
      <c r="H7" s="0">
        <v>2</v>
      </c>
      <c r="I7" s="0">
        <v>0</v>
      </c>
      <c r="J7" s="0">
        <v>4</v>
      </c>
      <c r="K7" s="0">
        <v>3</v>
      </c>
      <c r="M7" s="0">
        <v>59</v>
      </c>
      <c r="N7" s="0">
        <f t="shared" si="0"/>
        <v>6</v>
      </c>
      <c r="O7" s="0">
        <v>-1</v>
      </c>
      <c r="Q7" t="s" s="0">
        <v>45</v>
      </c>
      <c r="V7" s="1">
        <v>45598</v>
      </c>
      <c r="W7" t="s" s="0">
        <v>17</v>
      </c>
      <c r="X7" t="s" s="0">
        <v>23</v>
      </c>
      <c r="Y7" t="s" s="0">
        <v>1</v>
      </c>
      <c r="Z7" t="s" s="0">
        <v>16</v>
      </c>
    </row>
    <row r="8" spans="1:26" x14ac:dyDescent="0.3">
      <c r="A8" s="1">
        <v>45587</v>
      </c>
      <c r="B8" t="s" s="0">
        <v>17</v>
      </c>
      <c r="C8" t="s" s="0">
        <v>1</v>
      </c>
      <c r="D8" t="s" s="0">
        <v>18</v>
      </c>
      <c r="E8" t="s" s="0">
        <v>2</v>
      </c>
      <c r="F8" s="0">
        <v>0</v>
      </c>
      <c r="G8" s="0">
        <v>0</v>
      </c>
      <c r="H8" s="0">
        <v>1</v>
      </c>
      <c r="I8" s="0">
        <v>0</v>
      </c>
      <c r="J8" s="0">
        <v>2</v>
      </c>
      <c r="K8" s="0">
        <v>0</v>
      </c>
      <c r="M8" s="0">
        <v>28</v>
      </c>
      <c r="N8" s="0">
        <f t="shared" si="0"/>
        <v>3</v>
      </c>
      <c r="O8" s="0">
        <v>-1</v>
      </c>
      <c r="Q8" t="s" s="0">
        <v>45</v>
      </c>
      <c r="V8" s="1">
        <v>45598</v>
      </c>
      <c r="W8" t="s" s="0">
        <v>17</v>
      </c>
      <c r="X8" t="s" s="0">
        <v>23</v>
      </c>
      <c r="Y8" t="s" s="0">
        <v>1</v>
      </c>
      <c r="Z8" t="s" s="0">
        <v>16</v>
      </c>
    </row>
    <row r="9" spans="1:26" x14ac:dyDescent="0.3">
      <c r="A9" s="1">
        <v>45587</v>
      </c>
      <c r="B9" t="s" s="0">
        <v>17</v>
      </c>
      <c r="C9" t="s" s="0">
        <v>1</v>
      </c>
      <c r="D9" t="s" s="0">
        <v>18</v>
      </c>
      <c r="E9" t="s" s="0">
        <v>16</v>
      </c>
      <c r="F9" s="0">
        <v>0</v>
      </c>
      <c r="G9" s="0">
        <v>0</v>
      </c>
      <c r="H9" s="0">
        <v>0</v>
      </c>
      <c r="I9" s="0">
        <v>0</v>
      </c>
      <c r="J9" s="0">
        <v>4</v>
      </c>
      <c r="K9" s="0">
        <v>0</v>
      </c>
      <c r="M9" s="0">
        <v>40</v>
      </c>
      <c r="N9" s="0">
        <f t="shared" si="0"/>
        <v>4</v>
      </c>
      <c r="O9" s="0">
        <v>-1</v>
      </c>
      <c r="Q9" t="s" s="0">
        <v>45</v>
      </c>
      <c r="V9" s="1">
        <v>45598</v>
      </c>
      <c r="W9" t="s" s="0">
        <v>17</v>
      </c>
      <c r="X9" t="s" s="0">
        <v>23</v>
      </c>
      <c r="Y9" t="s" s="0">
        <v>1</v>
      </c>
      <c r="Z9" t="s" s="0">
        <v>16</v>
      </c>
    </row>
    <row r="10" spans="1:26" x14ac:dyDescent="0.3">
      <c r="A10" s="1">
        <v>45587</v>
      </c>
      <c r="B10" t="s" s="0">
        <v>17</v>
      </c>
      <c r="C10" t="s" s="0">
        <v>1</v>
      </c>
      <c r="D10" t="s" s="0">
        <v>18</v>
      </c>
      <c r="E10" t="s" s="0">
        <v>16</v>
      </c>
      <c r="F10" s="0">
        <v>1</v>
      </c>
      <c r="G10" s="0">
        <v>0</v>
      </c>
      <c r="H10" s="0">
        <v>2</v>
      </c>
      <c r="I10" s="0">
        <v>0</v>
      </c>
      <c r="J10" s="0">
        <v>4</v>
      </c>
      <c r="K10" s="0">
        <v>15</v>
      </c>
      <c r="M10" s="0">
        <v>73</v>
      </c>
      <c r="N10" s="0">
        <f t="shared" si="0"/>
        <v>7</v>
      </c>
      <c r="O10" s="0">
        <v>-1</v>
      </c>
      <c r="Q10" t="s" s="0">
        <v>45</v>
      </c>
      <c r="V10" s="1">
        <v>45598</v>
      </c>
      <c r="W10" t="s" s="0">
        <v>17</v>
      </c>
      <c r="X10" t="s" s="0">
        <v>23</v>
      </c>
      <c r="Y10" t="s" s="0">
        <v>1</v>
      </c>
      <c r="Z10" t="s" s="0">
        <v>16</v>
      </c>
    </row>
    <row r="11" spans="1:26" x14ac:dyDescent="0.3">
      <c r="A11" s="1">
        <v>45595</v>
      </c>
      <c r="B11" t="s" s="0">
        <v>19</v>
      </c>
      <c r="C11" t="s" s="0">
        <v>20</v>
      </c>
      <c r="D11" t="s" s="0">
        <v>17</v>
      </c>
      <c r="E11" t="s" s="0">
        <v>21</v>
      </c>
      <c r="F11" s="0">
        <v>1</v>
      </c>
      <c r="G11" s="0">
        <v>0</v>
      </c>
      <c r="H11" s="0">
        <v>0</v>
      </c>
      <c r="I11" s="0">
        <v>0</v>
      </c>
      <c r="J11" s="0">
        <v>4</v>
      </c>
      <c r="K11" s="0">
        <v>3</v>
      </c>
      <c r="M11" s="0">
        <v>68</v>
      </c>
      <c r="N11" s="0">
        <f t="shared" si="0"/>
        <v>5</v>
      </c>
      <c r="O11" s="0">
        <v>-1</v>
      </c>
      <c r="Q11" t="s" s="0">
        <v>45</v>
      </c>
      <c r="V11" s="1">
        <v>45598</v>
      </c>
      <c r="W11" t="s" s="0">
        <v>17</v>
      </c>
      <c r="X11" t="s" s="0">
        <v>23</v>
      </c>
      <c r="Y11" t="s" s="0">
        <v>1</v>
      </c>
      <c r="Z11" t="s" s="0">
        <v>16</v>
      </c>
    </row>
    <row r="12" spans="1:26" x14ac:dyDescent="0.3">
      <c r="A12" s="1">
        <v>45588</v>
      </c>
      <c r="B12" t="s" s="0">
        <v>15</v>
      </c>
      <c r="C12" t="s" s="0">
        <v>20</v>
      </c>
      <c r="D12" t="s" s="0">
        <v>21</v>
      </c>
      <c r="E12" t="s" s="0">
        <v>16</v>
      </c>
      <c r="F12" s="0">
        <v>0</v>
      </c>
      <c r="G12" s="0">
        <v>0</v>
      </c>
      <c r="H12" s="0">
        <v>1</v>
      </c>
      <c r="I12" s="0">
        <v>0</v>
      </c>
      <c r="J12" s="0">
        <v>5</v>
      </c>
      <c r="K12" s="0">
        <v>15</v>
      </c>
      <c r="M12" s="0">
        <v>73</v>
      </c>
      <c r="N12" s="0">
        <f t="shared" si="0"/>
        <v>6</v>
      </c>
      <c r="O12" s="0">
        <v>-1</v>
      </c>
      <c r="Q12" t="s" s="0">
        <v>45</v>
      </c>
      <c r="V12" s="1">
        <v>45598</v>
      </c>
      <c r="W12" t="s" s="0">
        <v>17</v>
      </c>
      <c r="X12" t="s" s="0">
        <v>23</v>
      </c>
      <c r="Y12" t="s" s="0">
        <v>1</v>
      </c>
      <c r="Z12" t="s" s="0">
        <v>16</v>
      </c>
    </row>
    <row r="13" spans="1:26" x14ac:dyDescent="0.3">
      <c r="A13" s="1">
        <v>45588</v>
      </c>
      <c r="B13" t="s" s="0">
        <v>15</v>
      </c>
      <c r="C13" t="s" s="0">
        <v>20</v>
      </c>
      <c r="D13" t="s" s="0">
        <v>16</v>
      </c>
      <c r="E13" t="s" s="0">
        <v>21</v>
      </c>
      <c r="F13" s="0">
        <v>0</v>
      </c>
      <c r="G13" s="0">
        <v>0</v>
      </c>
      <c r="H13" s="0">
        <v>2</v>
      </c>
      <c r="I13" s="0">
        <v>0</v>
      </c>
      <c r="J13" s="0">
        <v>2</v>
      </c>
      <c r="K13" s="0">
        <v>15</v>
      </c>
      <c r="M13" s="0">
        <v>51</v>
      </c>
      <c r="N13" s="0">
        <f t="shared" si="0"/>
        <v>4</v>
      </c>
      <c r="O13" s="0">
        <v>-1</v>
      </c>
      <c r="Q13" t="s" s="0">
        <v>45</v>
      </c>
    </row>
    <row r="14" spans="1:26" x14ac:dyDescent="0.3">
      <c r="A14" s="1">
        <v>45588</v>
      </c>
      <c r="B14" t="s" s="0">
        <v>15</v>
      </c>
      <c r="C14" t="s" s="0">
        <v>20</v>
      </c>
      <c r="D14" t="s" s="0">
        <v>16</v>
      </c>
      <c r="E14" t="s" s="0">
        <v>21</v>
      </c>
      <c r="F14" s="0">
        <v>1</v>
      </c>
      <c r="G14" s="0">
        <v>0</v>
      </c>
      <c r="H14" s="0">
        <v>2</v>
      </c>
      <c r="I14" s="0">
        <v>0</v>
      </c>
      <c r="J14" s="0">
        <v>4</v>
      </c>
      <c r="K14" s="0">
        <v>3</v>
      </c>
      <c r="M14" s="0">
        <v>61</v>
      </c>
      <c r="N14" s="0">
        <f t="shared" si="0"/>
        <v>7</v>
      </c>
      <c r="O14" s="0">
        <v>-1</v>
      </c>
      <c r="Q14" t="s" s="0">
        <v>45</v>
      </c>
    </row>
    <row r="15" spans="1:26" x14ac:dyDescent="0.3">
      <c r="A15" s="1">
        <v>45588</v>
      </c>
      <c r="B15" t="s" s="0">
        <v>15</v>
      </c>
      <c r="C15" t="s" s="0">
        <v>20</v>
      </c>
      <c r="D15" t="s" s="0">
        <v>16</v>
      </c>
      <c r="E15" t="s" s="0">
        <v>2</v>
      </c>
      <c r="F15" s="0">
        <v>0</v>
      </c>
      <c r="G15" s="0">
        <v>0</v>
      </c>
      <c r="H15" s="0">
        <v>1</v>
      </c>
      <c r="I15" s="0">
        <v>0</v>
      </c>
      <c r="J15" s="0">
        <v>3</v>
      </c>
      <c r="K15" s="0">
        <v>15</v>
      </c>
      <c r="M15" s="0">
        <v>66</v>
      </c>
      <c r="N15" s="0">
        <f t="shared" si="0"/>
        <v>4</v>
      </c>
      <c r="O15" s="0">
        <v>-1</v>
      </c>
      <c r="Q15" t="s" s="0">
        <v>45</v>
      </c>
    </row>
    <row r="16" spans="1:26" x14ac:dyDescent="0.3">
      <c r="A16" s="1">
        <v>45588</v>
      </c>
      <c r="B16" t="s" s="0">
        <v>17</v>
      </c>
      <c r="C16" t="s" s="0">
        <v>21</v>
      </c>
      <c r="D16" t="s" s="0">
        <v>16</v>
      </c>
      <c r="E16" t="s" s="0">
        <v>2</v>
      </c>
      <c r="F16" s="0">
        <v>0</v>
      </c>
      <c r="G16" s="0">
        <v>0</v>
      </c>
      <c r="H16" s="0">
        <v>1</v>
      </c>
      <c r="I16" s="0">
        <v>0</v>
      </c>
      <c r="J16" s="0">
        <v>6</v>
      </c>
      <c r="K16" s="0">
        <v>15</v>
      </c>
      <c r="M16" s="0">
        <v>83</v>
      </c>
      <c r="N16" s="0">
        <f t="shared" si="0"/>
        <v>7</v>
      </c>
      <c r="O16" s="0">
        <v>-1</v>
      </c>
      <c r="Q16" t="s" s="0">
        <v>45</v>
      </c>
    </row>
    <row r="17" spans="1:17" x14ac:dyDescent="0.3">
      <c r="A17" s="1">
        <v>45588</v>
      </c>
      <c r="B17" t="s" s="0">
        <v>17</v>
      </c>
      <c r="C17" t="s" s="0">
        <v>21</v>
      </c>
      <c r="D17" t="s" s="0">
        <v>16</v>
      </c>
      <c r="E17" t="s" s="0">
        <v>2</v>
      </c>
      <c r="F17" s="0">
        <v>0</v>
      </c>
      <c r="G17" s="0">
        <v>0</v>
      </c>
      <c r="H17" s="0">
        <v>0</v>
      </c>
      <c r="I17" s="0">
        <v>0</v>
      </c>
      <c r="J17" s="0">
        <v>5</v>
      </c>
      <c r="K17" s="0">
        <v>3</v>
      </c>
      <c r="M17" s="0">
        <v>53</v>
      </c>
      <c r="N17" s="0">
        <f t="shared" si="0"/>
        <v>5</v>
      </c>
      <c r="O17" s="0">
        <v>-1</v>
      </c>
      <c r="Q17" t="s" s="0">
        <v>45</v>
      </c>
    </row>
    <row r="18" spans="1:17" x14ac:dyDescent="0.3">
      <c r="A18" s="1">
        <v>45588</v>
      </c>
      <c r="B18" t="s" s="0">
        <v>17</v>
      </c>
      <c r="C18" t="s" s="0">
        <v>21</v>
      </c>
      <c r="D18" t="s" s="0">
        <v>16</v>
      </c>
      <c r="E18" t="s" s="0">
        <v>2</v>
      </c>
      <c r="F18" s="0">
        <v>0</v>
      </c>
      <c r="G18" s="0">
        <v>0</v>
      </c>
      <c r="H18" s="0">
        <v>2</v>
      </c>
      <c r="I18" s="0">
        <v>0</v>
      </c>
      <c r="J18" s="0">
        <v>6</v>
      </c>
      <c r="K18" s="0">
        <v>15</v>
      </c>
      <c r="M18" s="0">
        <v>91</v>
      </c>
      <c r="N18" s="0">
        <f t="shared" si="0"/>
        <v>8</v>
      </c>
      <c r="O18" s="0">
        <v>-1</v>
      </c>
      <c r="Q18" t="s" s="0">
        <v>45</v>
      </c>
    </row>
    <row r="19" spans="1:17" x14ac:dyDescent="0.3">
      <c r="A19" s="1">
        <v>45588</v>
      </c>
      <c r="B19" t="s" s="0">
        <v>17</v>
      </c>
      <c r="C19" t="s" s="0">
        <v>21</v>
      </c>
      <c r="D19" t="s" s="0">
        <v>16</v>
      </c>
      <c r="E19" t="s" s="0">
        <v>2</v>
      </c>
      <c r="F19" s="0">
        <v>0</v>
      </c>
      <c r="G19" s="0">
        <v>0</v>
      </c>
      <c r="H19" s="0">
        <v>1</v>
      </c>
      <c r="I19" s="0">
        <v>0</v>
      </c>
      <c r="J19" s="0">
        <v>6</v>
      </c>
      <c r="K19" s="0">
        <v>15</v>
      </c>
      <c r="M19" s="0">
        <v>83</v>
      </c>
      <c r="N19" s="0">
        <f t="shared" si="0"/>
        <v>7</v>
      </c>
      <c r="O19" s="0">
        <v>-1</v>
      </c>
      <c r="Q19" t="s" s="0">
        <v>45</v>
      </c>
    </row>
    <row r="20" spans="1:17" x14ac:dyDescent="0.3">
      <c r="A20" s="1">
        <v>45588</v>
      </c>
      <c r="B20" t="s" s="0">
        <v>17</v>
      </c>
      <c r="C20" t="s" s="0">
        <v>21</v>
      </c>
      <c r="D20" t="s" s="0">
        <v>16</v>
      </c>
      <c r="E20" t="s" s="0">
        <v>2</v>
      </c>
      <c r="F20" s="0">
        <v>1</v>
      </c>
      <c r="G20" s="0">
        <v>0</v>
      </c>
      <c r="H20" s="0">
        <v>7</v>
      </c>
      <c r="I20" s="0">
        <v>0</v>
      </c>
      <c r="J20" s="0">
        <v>0</v>
      </c>
      <c r="K20" s="0">
        <v>15</v>
      </c>
      <c r="M20" s="0">
        <v>73</v>
      </c>
      <c r="N20" s="0">
        <f t="shared" si="0"/>
        <v>8</v>
      </c>
      <c r="O20" s="0">
        <v>-1</v>
      </c>
      <c r="Q20" t="s" s="0">
        <v>45</v>
      </c>
    </row>
    <row r="21" spans="1:17" x14ac:dyDescent="0.3">
      <c r="A21" s="1">
        <v>45588</v>
      </c>
      <c r="B21" t="s" s="0">
        <v>17</v>
      </c>
      <c r="C21" t="s" s="0">
        <v>21</v>
      </c>
      <c r="D21" t="s" s="0">
        <v>16</v>
      </c>
      <c r="E21" t="s" s="0">
        <v>2</v>
      </c>
      <c r="F21" s="0">
        <v>0</v>
      </c>
      <c r="G21" s="0">
        <v>0</v>
      </c>
      <c r="H21" s="0">
        <v>7</v>
      </c>
      <c r="I21" s="0">
        <v>0</v>
      </c>
      <c r="J21" s="0">
        <v>2</v>
      </c>
      <c r="K21" s="0">
        <v>15</v>
      </c>
      <c r="M21" s="0">
        <v>91</v>
      </c>
      <c r="N21" s="0">
        <f t="shared" si="0"/>
        <v>9</v>
      </c>
      <c r="O21" s="0">
        <v>-1</v>
      </c>
      <c r="Q21" t="s" s="0">
        <v>45</v>
      </c>
    </row>
    <row r="22" spans="1:17" x14ac:dyDescent="0.3">
      <c r="A22" s="1">
        <v>45588</v>
      </c>
      <c r="B22" t="s" s="0">
        <v>17</v>
      </c>
      <c r="C22" t="s" s="0">
        <v>21</v>
      </c>
      <c r="D22" t="s" s="0">
        <v>15</v>
      </c>
      <c r="E22" t="s" s="0">
        <v>16</v>
      </c>
      <c r="F22" s="0">
        <v>0</v>
      </c>
      <c r="G22" s="0">
        <v>0</v>
      </c>
      <c r="H22" s="0">
        <v>5</v>
      </c>
      <c r="I22" s="0">
        <v>0</v>
      </c>
      <c r="J22" s="0">
        <v>5</v>
      </c>
      <c r="K22" s="0">
        <v>3</v>
      </c>
      <c r="M22" s="0">
        <v>93</v>
      </c>
      <c r="N22" s="0">
        <f t="shared" si="0"/>
        <v>10</v>
      </c>
      <c r="O22" s="0">
        <v>-1</v>
      </c>
      <c r="Q22" t="s" s="0">
        <v>45</v>
      </c>
    </row>
    <row r="23" spans="1:17" x14ac:dyDescent="0.3">
      <c r="A23" s="1">
        <v>45588</v>
      </c>
      <c r="B23" t="s" s="0">
        <v>2</v>
      </c>
      <c r="C23" t="s" s="0">
        <v>21</v>
      </c>
      <c r="D23" t="s" s="0">
        <v>22</v>
      </c>
      <c r="E23" t="s" s="0">
        <v>16</v>
      </c>
      <c r="F23" s="0">
        <v>1</v>
      </c>
      <c r="G23" s="0">
        <v>0</v>
      </c>
      <c r="H23" s="0">
        <v>4</v>
      </c>
      <c r="I23" s="0">
        <v>0</v>
      </c>
      <c r="J23" s="0">
        <v>5</v>
      </c>
      <c r="K23" s="0">
        <v>15</v>
      </c>
      <c r="M23" s="0">
        <v>102</v>
      </c>
      <c r="N23" s="0">
        <f t="shared" si="0"/>
        <v>10</v>
      </c>
      <c r="O23" s="0">
        <v>-1</v>
      </c>
      <c r="Q23" t="s" s="0">
        <v>45</v>
      </c>
    </row>
    <row r="24" spans="1:17" x14ac:dyDescent="0.3">
      <c r="A24" s="1">
        <v>45588</v>
      </c>
      <c r="B24" t="s" s="0">
        <v>2</v>
      </c>
      <c r="C24" t="s" s="0">
        <v>21</v>
      </c>
      <c r="D24" t="s" s="0">
        <v>22</v>
      </c>
      <c r="E24" t="s" s="0">
        <v>16</v>
      </c>
      <c r="F24" s="0">
        <v>1</v>
      </c>
      <c r="G24" s="0">
        <v>0</v>
      </c>
      <c r="H24" s="0">
        <v>6</v>
      </c>
      <c r="I24" s="0">
        <v>0</v>
      </c>
      <c r="J24" s="0">
        <v>2</v>
      </c>
      <c r="K24" s="0">
        <v>15</v>
      </c>
      <c r="M24" s="0">
        <v>88</v>
      </c>
      <c r="N24" s="0">
        <f t="shared" si="0"/>
        <v>9</v>
      </c>
      <c r="O24" s="0">
        <v>-1</v>
      </c>
      <c r="Q24" t="s" s="0">
        <v>45</v>
      </c>
    </row>
    <row r="25" spans="1:17" x14ac:dyDescent="0.3">
      <c r="A25" s="1">
        <v>45595</v>
      </c>
      <c r="B25" t="s" s="0">
        <v>18</v>
      </c>
      <c r="C25" t="s" s="0">
        <v>20</v>
      </c>
      <c r="D25" t="s" s="0">
        <v>15</v>
      </c>
      <c r="E25" t="s" s="0">
        <v>16</v>
      </c>
      <c r="F25" s="0">
        <v>0</v>
      </c>
      <c r="G25" s="0">
        <v>0</v>
      </c>
      <c r="H25" s="0">
        <v>7</v>
      </c>
      <c r="I25" s="0">
        <v>0</v>
      </c>
      <c r="J25" s="0">
        <v>0</v>
      </c>
      <c r="K25" s="0">
        <v>3</v>
      </c>
      <c r="M25" s="0">
        <v>83</v>
      </c>
      <c r="N25" s="0">
        <f t="shared" si="0"/>
        <v>7</v>
      </c>
      <c r="O25" s="0">
        <v>-1</v>
      </c>
      <c r="Q25" t="s" s="0">
        <v>45</v>
      </c>
    </row>
    <row r="26" spans="1:17" x14ac:dyDescent="0.3">
      <c r="A26" s="1">
        <v>45595</v>
      </c>
      <c r="B26" t="s" s="0">
        <v>18</v>
      </c>
      <c r="C26" t="s" s="0">
        <v>20</v>
      </c>
      <c r="D26" t="s" s="0">
        <v>15</v>
      </c>
      <c r="E26" t="s" s="0">
        <v>16</v>
      </c>
      <c r="F26" s="0">
        <v>0</v>
      </c>
      <c r="G26" s="0">
        <v>0</v>
      </c>
      <c r="H26" s="0">
        <v>4</v>
      </c>
      <c r="I26" s="0">
        <v>0</v>
      </c>
      <c r="J26" s="0">
        <v>0</v>
      </c>
      <c r="K26" s="0">
        <v>3</v>
      </c>
      <c r="M26" s="0">
        <v>54</v>
      </c>
      <c r="N26" s="0">
        <f t="shared" si="0"/>
        <v>4</v>
      </c>
      <c r="O26" s="0">
        <v>-1</v>
      </c>
      <c r="Q26" t="s" s="0">
        <v>45</v>
      </c>
    </row>
    <row r="27" spans="1:17" x14ac:dyDescent="0.3">
      <c r="A27" s="1">
        <v>45595</v>
      </c>
      <c r="B27" t="s" s="0">
        <v>19</v>
      </c>
      <c r="C27" t="s" s="0">
        <v>20</v>
      </c>
      <c r="D27" t="s" s="0">
        <v>22</v>
      </c>
      <c r="E27" t="s" s="0">
        <v>21</v>
      </c>
      <c r="F27" s="0">
        <v>0</v>
      </c>
      <c r="G27" s="0">
        <v>0</v>
      </c>
      <c r="H27" s="0">
        <v>7</v>
      </c>
      <c r="I27" s="0">
        <v>0</v>
      </c>
      <c r="J27" s="0">
        <v>0</v>
      </c>
      <c r="K27" s="0">
        <v>15</v>
      </c>
      <c r="M27" s="0">
        <v>87</v>
      </c>
      <c r="N27" s="0">
        <f t="shared" si="0"/>
        <v>7</v>
      </c>
      <c r="O27" s="0">
        <v>-1</v>
      </c>
      <c r="Q27" t="s" s="0">
        <v>45</v>
      </c>
    </row>
    <row r="28" spans="1:17" x14ac:dyDescent="0.3">
      <c r="A28" s="1">
        <v>45588</v>
      </c>
      <c r="B28" t="s" s="0">
        <v>2</v>
      </c>
      <c r="C28" t="s" s="0">
        <v>21</v>
      </c>
      <c r="D28" t="s" s="0">
        <v>22</v>
      </c>
      <c r="E28" t="s" s="0">
        <v>16</v>
      </c>
      <c r="F28" s="0">
        <v>1</v>
      </c>
      <c r="G28" s="0">
        <v>0</v>
      </c>
      <c r="H28" s="0">
        <v>0</v>
      </c>
      <c r="I28" s="0">
        <v>0</v>
      </c>
      <c r="J28" s="0">
        <v>4</v>
      </c>
      <c r="K28" s="0">
        <v>15</v>
      </c>
      <c r="M28" s="0">
        <v>60</v>
      </c>
      <c r="N28" s="0">
        <f t="shared" si="0"/>
        <v>5</v>
      </c>
      <c r="O28" s="0">
        <v>-1</v>
      </c>
      <c r="Q28" t="s" s="0">
        <v>45</v>
      </c>
    </row>
    <row r="29" spans="1:17" x14ac:dyDescent="0.3">
      <c r="A29" s="1">
        <v>45588</v>
      </c>
      <c r="B29" t="s" s="0">
        <v>2</v>
      </c>
      <c r="C29" t="s" s="0">
        <v>21</v>
      </c>
      <c r="D29" t="s" s="0">
        <v>22</v>
      </c>
      <c r="E29" t="s" s="0">
        <v>16</v>
      </c>
      <c r="F29" s="0">
        <v>1</v>
      </c>
      <c r="G29" s="0">
        <v>0</v>
      </c>
      <c r="H29" s="0">
        <v>9</v>
      </c>
      <c r="I29" s="0">
        <v>0</v>
      </c>
      <c r="J29" s="0">
        <v>1</v>
      </c>
      <c r="K29" s="0">
        <v>15</v>
      </c>
      <c r="M29" s="0">
        <v>102</v>
      </c>
      <c r="N29" s="0">
        <f t="shared" si="0"/>
        <v>11</v>
      </c>
      <c r="O29" s="0">
        <v>-1</v>
      </c>
      <c r="Q29" t="s" s="0">
        <v>45</v>
      </c>
    </row>
    <row r="30" spans="1:17" x14ac:dyDescent="0.3">
      <c r="A30" s="1">
        <v>45588</v>
      </c>
      <c r="B30" t="s" s="0">
        <v>2</v>
      </c>
      <c r="C30" t="s" s="0">
        <v>21</v>
      </c>
      <c r="D30" t="s" s="0">
        <v>22</v>
      </c>
      <c r="E30" t="s" s="0">
        <v>16</v>
      </c>
      <c r="F30" s="0">
        <v>0</v>
      </c>
      <c r="G30" s="0">
        <v>0</v>
      </c>
      <c r="H30" s="0">
        <v>9</v>
      </c>
      <c r="I30" s="0">
        <v>0</v>
      </c>
      <c r="J30" s="0">
        <v>1</v>
      </c>
      <c r="K30" s="0">
        <v>15</v>
      </c>
      <c r="M30" s="0">
        <v>100</v>
      </c>
      <c r="N30" s="0">
        <f t="shared" si="0"/>
        <v>10</v>
      </c>
      <c r="O30" s="0">
        <v>-1</v>
      </c>
      <c r="Q30" t="s" s="0">
        <v>45</v>
      </c>
    </row>
    <row r="31" spans="1:17" x14ac:dyDescent="0.3">
      <c r="A31" s="1">
        <v>45588</v>
      </c>
      <c r="B31" t="s" s="0">
        <v>2</v>
      </c>
      <c r="C31" t="s" s="0">
        <v>21</v>
      </c>
      <c r="D31" t="s" s="0">
        <v>22</v>
      </c>
      <c r="E31" t="s" s="0">
        <v>16</v>
      </c>
      <c r="F31" s="0">
        <v>0</v>
      </c>
      <c r="G31" s="0">
        <v>0</v>
      </c>
      <c r="H31" s="0">
        <v>3</v>
      </c>
      <c r="I31" s="0">
        <v>0</v>
      </c>
      <c r="J31" s="0">
        <v>6</v>
      </c>
      <c r="K31" s="0">
        <v>15</v>
      </c>
      <c r="M31" s="0">
        <v>102</v>
      </c>
      <c r="N31" s="0">
        <f t="shared" si="0"/>
        <v>9</v>
      </c>
      <c r="O31" s="0">
        <v>-1</v>
      </c>
      <c r="Q31" t="s" s="0">
        <v>45</v>
      </c>
    </row>
    <row r="32" spans="1:17" x14ac:dyDescent="0.3">
      <c r="A32" s="1">
        <v>45588</v>
      </c>
      <c r="B32" t="s" s="0">
        <v>2</v>
      </c>
      <c r="C32" t="s" s="0">
        <v>21</v>
      </c>
      <c r="D32" t="s" s="0">
        <v>22</v>
      </c>
      <c r="F32" s="0">
        <v>0</v>
      </c>
      <c r="G32" s="0">
        <v>0</v>
      </c>
      <c r="H32" s="0">
        <v>4</v>
      </c>
      <c r="I32" s="0">
        <v>0</v>
      </c>
      <c r="J32" s="0">
        <v>6</v>
      </c>
      <c r="K32" s="0">
        <v>3</v>
      </c>
      <c r="M32" s="0">
        <v>95</v>
      </c>
      <c r="N32" s="0">
        <f t="shared" si="0"/>
        <v>10</v>
      </c>
      <c r="O32" s="0">
        <v>-1</v>
      </c>
      <c r="Q32" t="s" s="0">
        <v>45</v>
      </c>
    </row>
    <row r="33" spans="1:17" x14ac:dyDescent="0.3">
      <c r="A33" s="1">
        <v>45588</v>
      </c>
      <c r="B33" t="s" s="0">
        <v>2</v>
      </c>
      <c r="C33" t="s" s="0">
        <v>21</v>
      </c>
      <c r="D33" t="s" s="0">
        <v>22</v>
      </c>
      <c r="F33" s="0">
        <v>0</v>
      </c>
      <c r="G33" s="0">
        <v>2</v>
      </c>
      <c r="H33" s="0">
        <v>1</v>
      </c>
      <c r="I33" s="0">
        <v>0</v>
      </c>
      <c r="J33" s="0">
        <v>7</v>
      </c>
      <c r="K33" s="0">
        <v>15</v>
      </c>
      <c r="M33" s="0">
        <v>104</v>
      </c>
      <c r="N33" s="0">
        <f t="shared" si="0"/>
        <v>10</v>
      </c>
      <c r="O33" s="0">
        <v>-1</v>
      </c>
      <c r="Q33" t="s" s="0">
        <v>45</v>
      </c>
    </row>
    <row r="34" spans="1:17" x14ac:dyDescent="0.3">
      <c r="A34" s="1">
        <v>45593</v>
      </c>
      <c r="B34" t="s" s="0">
        <v>17</v>
      </c>
      <c r="C34" t="s" s="0">
        <v>23</v>
      </c>
      <c r="D34" t="s" s="0">
        <v>16</v>
      </c>
      <c r="E34" t="s" s="0">
        <v>21</v>
      </c>
      <c r="F34" s="0">
        <v>0</v>
      </c>
      <c r="G34" s="0">
        <v>0</v>
      </c>
      <c r="H34" s="0">
        <v>6</v>
      </c>
      <c r="I34" s="0">
        <v>0</v>
      </c>
      <c r="J34" s="0">
        <v>0</v>
      </c>
      <c r="K34" s="0">
        <v>3</v>
      </c>
      <c r="L34" s="0">
        <f t="shared" ref="L34" si="1">(M34-K34-10*J34-6*I34-8*H34-4*G34-2*F34)</f>
        <v>11</v>
      </c>
      <c r="M34" s="0">
        <v>62</v>
      </c>
      <c r="N34" s="0">
        <f t="shared" si="0"/>
        <v>6</v>
      </c>
      <c r="O34" s="0">
        <v>-1</v>
      </c>
      <c r="P34" t="s" s="0">
        <v>46</v>
      </c>
      <c r="Q34" t="s" s="0">
        <v>45</v>
      </c>
    </row>
    <row r="35" spans="1:17" x14ac:dyDescent="0.3">
      <c r="A35" s="1">
        <v>45593</v>
      </c>
      <c r="B35" t="s" s="0">
        <v>17</v>
      </c>
      <c r="C35" t="s" s="0">
        <v>23</v>
      </c>
      <c r="D35" t="s" s="0">
        <v>2</v>
      </c>
      <c r="E35" t="s" s="0">
        <v>16</v>
      </c>
      <c r="F35" s="0">
        <v>0</v>
      </c>
      <c r="G35" s="0">
        <v>0</v>
      </c>
      <c r="H35" s="0">
        <v>0</v>
      </c>
      <c r="I35" s="0">
        <v>0</v>
      </c>
      <c r="J35" s="0">
        <v>7</v>
      </c>
      <c r="K35" s="0">
        <v>15</v>
      </c>
      <c r="L35" s="0">
        <f t="shared" ref="L35:L98" si="2">(M35-K35-10*J35-6*I35-8*H35-4*G35-2*F35)</f>
        <v>13</v>
      </c>
      <c r="M35" s="0">
        <v>98</v>
      </c>
      <c r="N35" s="0">
        <f t="shared" si="0"/>
        <v>7</v>
      </c>
      <c r="O35" s="0">
        <v>-1</v>
      </c>
      <c r="P35" t="s" s="0">
        <v>47</v>
      </c>
      <c r="Q35" t="s" s="0">
        <v>45</v>
      </c>
    </row>
    <row r="36" spans="1:17" x14ac:dyDescent="0.3">
      <c r="A36" s="1">
        <v>45593</v>
      </c>
      <c r="B36" t="s" s="0">
        <v>17</v>
      </c>
      <c r="C36" t="s" s="0">
        <v>23</v>
      </c>
      <c r="D36" t="s" s="0">
        <v>2</v>
      </c>
      <c r="E36" t="s" s="0">
        <v>16</v>
      </c>
      <c r="F36" s="0">
        <v>1</v>
      </c>
      <c r="G36" s="0">
        <v>0</v>
      </c>
      <c r="H36" s="0">
        <v>4</v>
      </c>
      <c r="I36" s="0">
        <v>0</v>
      </c>
      <c r="J36" s="0">
        <v>5</v>
      </c>
      <c r="K36" s="0">
        <v>15</v>
      </c>
      <c r="L36" s="0">
        <f t="shared" si="2"/>
        <v>23</v>
      </c>
      <c r="M36" s="0">
        <v>122</v>
      </c>
      <c r="N36" s="0">
        <f t="shared" si="0"/>
        <v>10</v>
      </c>
      <c r="O36" s="0">
        <v>-1</v>
      </c>
      <c r="Q36" t="s" s="0">
        <v>45</v>
      </c>
    </row>
    <row r="37" spans="1:17" x14ac:dyDescent="0.3">
      <c r="A37" s="1">
        <v>45594</v>
      </c>
      <c r="B37" t="s" s="0">
        <v>0</v>
      </c>
      <c r="C37" t="s" s="0">
        <v>1</v>
      </c>
      <c r="D37" t="s" s="0">
        <v>19</v>
      </c>
      <c r="E37" t="s" s="0">
        <v>16</v>
      </c>
      <c r="F37" s="0">
        <v>0</v>
      </c>
      <c r="G37" s="0">
        <v>0</v>
      </c>
      <c r="H37" s="0">
        <v>9</v>
      </c>
      <c r="I37" s="0">
        <v>0</v>
      </c>
      <c r="J37" s="0">
        <v>0</v>
      </c>
      <c r="K37" s="0">
        <v>15</v>
      </c>
      <c r="L37" s="0">
        <f t="shared" si="2"/>
        <v>27</v>
      </c>
      <c r="M37" s="0">
        <v>114</v>
      </c>
      <c r="N37" s="0">
        <f t="shared" si="0"/>
        <v>9</v>
      </c>
      <c r="O37" s="0">
        <v>-1</v>
      </c>
      <c r="P37" t="s" s="0">
        <v>46</v>
      </c>
      <c r="Q37" t="s" s="0">
        <v>45</v>
      </c>
    </row>
    <row r="38" spans="1:17" x14ac:dyDescent="0.3">
      <c r="A38" s="1">
        <v>45594</v>
      </c>
      <c r="B38" t="s" s="0">
        <v>19</v>
      </c>
      <c r="C38" t="s" s="0">
        <v>23</v>
      </c>
      <c r="D38" t="s" s="0">
        <v>1</v>
      </c>
      <c r="E38" t="s" s="0">
        <v>21</v>
      </c>
      <c r="F38" s="0">
        <v>0</v>
      </c>
      <c r="G38" s="0">
        <v>0</v>
      </c>
      <c r="H38" s="0">
        <v>9</v>
      </c>
      <c r="I38" s="0">
        <v>0</v>
      </c>
      <c r="J38" s="0">
        <v>0</v>
      </c>
      <c r="K38" s="0">
        <v>15</v>
      </c>
      <c r="L38" s="0">
        <f t="shared" si="2"/>
        <v>27</v>
      </c>
      <c r="M38" s="0">
        <v>114</v>
      </c>
      <c r="N38" s="0">
        <f t="shared" si="0"/>
        <v>9</v>
      </c>
      <c r="O38" s="0">
        <v>-1</v>
      </c>
      <c r="P38" t="s" s="0">
        <v>46</v>
      </c>
      <c r="Q38" t="s" s="0">
        <v>45</v>
      </c>
    </row>
    <row r="39" spans="1:17" x14ac:dyDescent="0.3">
      <c r="A39" s="1">
        <v>45594</v>
      </c>
      <c r="B39" t="s" s="0">
        <v>19</v>
      </c>
      <c r="C39" t="s" s="0">
        <v>23</v>
      </c>
      <c r="D39" t="s" s="0">
        <v>1</v>
      </c>
      <c r="E39" t="s" s="0">
        <v>21</v>
      </c>
      <c r="F39" s="0">
        <v>2</v>
      </c>
      <c r="G39" s="0">
        <v>0</v>
      </c>
      <c r="H39" s="0">
        <v>5</v>
      </c>
      <c r="I39" s="0">
        <v>0</v>
      </c>
      <c r="J39" s="0">
        <v>1</v>
      </c>
      <c r="K39" s="0">
        <v>3</v>
      </c>
      <c r="L39" s="0">
        <f t="shared" si="2"/>
        <v>29</v>
      </c>
      <c r="M39" s="0">
        <v>86</v>
      </c>
      <c r="N39" s="0">
        <f t="shared" si="0"/>
        <v>8</v>
      </c>
      <c r="O39" s="0">
        <v>-1</v>
      </c>
      <c r="P39" t="s" s="0">
        <v>46</v>
      </c>
      <c r="Q39" t="s" s="0">
        <v>45</v>
      </c>
    </row>
    <row r="40" spans="1:17" x14ac:dyDescent="0.3">
      <c r="A40" s="1">
        <v>45594</v>
      </c>
      <c r="B40" t="s" s="0">
        <v>17</v>
      </c>
      <c r="C40" t="s" s="0">
        <v>23</v>
      </c>
      <c r="D40" t="s" s="0">
        <v>1</v>
      </c>
      <c r="E40" t="s" s="0">
        <v>21</v>
      </c>
      <c r="F40" s="0">
        <v>0</v>
      </c>
      <c r="G40" s="0">
        <v>0</v>
      </c>
      <c r="H40" s="0">
        <v>3</v>
      </c>
      <c r="I40" s="0">
        <v>0</v>
      </c>
      <c r="J40" s="0">
        <v>0</v>
      </c>
      <c r="K40" s="0">
        <v>15</v>
      </c>
      <c r="L40" s="0">
        <f t="shared" si="2"/>
        <v>8</v>
      </c>
      <c r="M40" s="0">
        <v>47</v>
      </c>
      <c r="N40" s="0">
        <f t="shared" si="0"/>
        <v>3</v>
      </c>
      <c r="O40" s="0">
        <v>-1</v>
      </c>
      <c r="P40" t="s" s="0">
        <v>46</v>
      </c>
      <c r="Q40" t="s" s="0">
        <v>45</v>
      </c>
    </row>
    <row r="41" spans="1:17" x14ac:dyDescent="0.3">
      <c r="A41" s="1">
        <v>45594</v>
      </c>
      <c r="B41" t="s" s="0">
        <v>17</v>
      </c>
      <c r="C41" t="s" s="0">
        <v>23</v>
      </c>
      <c r="D41" t="s" s="0">
        <v>1</v>
      </c>
      <c r="E41" t="s" s="0">
        <v>21</v>
      </c>
      <c r="F41" s="0">
        <v>0</v>
      </c>
      <c r="G41" s="0">
        <v>0</v>
      </c>
      <c r="H41" s="0">
        <v>10</v>
      </c>
      <c r="I41" s="0">
        <v>0</v>
      </c>
      <c r="J41" s="0">
        <v>1</v>
      </c>
      <c r="K41" s="0">
        <v>15</v>
      </c>
      <c r="L41" s="0">
        <f t="shared" si="2"/>
        <v>29</v>
      </c>
      <c r="M41" s="0">
        <v>134</v>
      </c>
      <c r="N41" s="0">
        <f t="shared" si="0"/>
        <v>11</v>
      </c>
      <c r="O41" s="0">
        <v>-1</v>
      </c>
      <c r="P41" t="s" s="0">
        <v>46</v>
      </c>
      <c r="Q41" t="s" s="0">
        <v>45</v>
      </c>
    </row>
    <row r="42" spans="1:17" x14ac:dyDescent="0.3">
      <c r="A42" s="1">
        <v>45594</v>
      </c>
      <c r="B42" t="s" s="0">
        <v>18</v>
      </c>
      <c r="C42" t="s" s="0">
        <v>1</v>
      </c>
      <c r="E42" t="s" s="0">
        <v>16</v>
      </c>
      <c r="F42" s="0">
        <v>0</v>
      </c>
      <c r="G42" s="0">
        <v>0</v>
      </c>
      <c r="H42" s="0">
        <v>3</v>
      </c>
      <c r="I42" s="0">
        <v>0</v>
      </c>
      <c r="J42" s="0">
        <v>1</v>
      </c>
      <c r="K42" s="0">
        <v>3</v>
      </c>
      <c r="L42" s="0">
        <f t="shared" si="2"/>
        <v>13</v>
      </c>
      <c r="M42" s="0">
        <v>50</v>
      </c>
      <c r="N42" s="0">
        <f t="shared" si="0"/>
        <v>4</v>
      </c>
      <c r="O42" s="0">
        <v>-1</v>
      </c>
      <c r="P42" t="s" s="0">
        <v>46</v>
      </c>
      <c r="Q42" t="s" s="0">
        <v>45</v>
      </c>
    </row>
    <row r="43" spans="1:17" x14ac:dyDescent="0.3">
      <c r="A43" s="1">
        <v>45594</v>
      </c>
      <c r="B43" t="s" s="0">
        <v>18</v>
      </c>
      <c r="C43" t="s" s="0">
        <v>1</v>
      </c>
      <c r="D43" t="s" s="0">
        <v>23</v>
      </c>
      <c r="E43" t="s" s="0">
        <v>16</v>
      </c>
      <c r="F43" s="0">
        <v>1</v>
      </c>
      <c r="G43" s="0">
        <v>0</v>
      </c>
      <c r="H43" s="0">
        <v>6</v>
      </c>
      <c r="I43" s="0">
        <v>1</v>
      </c>
      <c r="J43" s="0">
        <v>1</v>
      </c>
      <c r="K43" s="0">
        <v>15</v>
      </c>
      <c r="L43" s="0">
        <f t="shared" si="2"/>
        <v>9</v>
      </c>
      <c r="M43" s="0">
        <v>90</v>
      </c>
      <c r="N43" s="0">
        <f t="shared" si="0"/>
        <v>9</v>
      </c>
      <c r="O43" s="0">
        <v>-1</v>
      </c>
      <c r="P43" t="s" s="0">
        <v>46</v>
      </c>
      <c r="Q43" t="s" s="0">
        <v>45</v>
      </c>
    </row>
    <row r="44" spans="1:17" x14ac:dyDescent="0.3">
      <c r="A44" s="1">
        <v>45595</v>
      </c>
      <c r="B44" t="s" s="0">
        <v>15</v>
      </c>
      <c r="C44" t="s" s="0">
        <v>20</v>
      </c>
      <c r="D44" t="s" s="0">
        <v>17</v>
      </c>
      <c r="E44" t="s" s="0">
        <v>21</v>
      </c>
      <c r="F44" s="0">
        <v>0</v>
      </c>
      <c r="G44" s="0">
        <v>0</v>
      </c>
      <c r="H44" s="0">
        <v>9</v>
      </c>
      <c r="I44" s="0">
        <v>0</v>
      </c>
      <c r="J44" s="0">
        <v>1</v>
      </c>
      <c r="K44" s="0">
        <v>15</v>
      </c>
      <c r="L44" s="0">
        <f t="shared" si="2"/>
        <v>13</v>
      </c>
      <c r="M44" s="0">
        <v>110</v>
      </c>
      <c r="N44" s="0">
        <f t="shared" si="0"/>
        <v>10</v>
      </c>
      <c r="O44" s="0">
        <v>-1</v>
      </c>
      <c r="P44" t="s" s="0">
        <v>46</v>
      </c>
      <c r="Q44" t="s" s="0">
        <v>45</v>
      </c>
    </row>
    <row r="45" spans="1:17" x14ac:dyDescent="0.3">
      <c r="A45" s="1">
        <v>45595</v>
      </c>
      <c r="B45" t="s" s="0">
        <v>17</v>
      </c>
      <c r="C45" t="s" s="0">
        <v>20</v>
      </c>
      <c r="D45" t="s" s="0">
        <v>19</v>
      </c>
      <c r="E45" t="s" s="0">
        <v>21</v>
      </c>
      <c r="F45" s="0">
        <v>0</v>
      </c>
      <c r="G45" s="0">
        <v>1</v>
      </c>
      <c r="H45" s="0">
        <v>0</v>
      </c>
      <c r="I45" s="0">
        <v>0</v>
      </c>
      <c r="J45" s="0">
        <v>6</v>
      </c>
      <c r="K45" s="0">
        <v>15</v>
      </c>
      <c r="L45" s="0">
        <f t="shared" si="2"/>
        <v>23</v>
      </c>
      <c r="M45" s="0">
        <v>102</v>
      </c>
      <c r="N45" s="0">
        <f t="shared" si="0"/>
        <v>7</v>
      </c>
      <c r="O45" s="0">
        <v>-1</v>
      </c>
      <c r="P45" t="s" s="0">
        <v>47</v>
      </c>
      <c r="Q45" t="s" s="0">
        <v>45</v>
      </c>
    </row>
    <row r="46" spans="1:17" x14ac:dyDescent="0.3">
      <c r="A46" s="1">
        <v>45595</v>
      </c>
      <c r="B46" t="s" s="0">
        <v>17</v>
      </c>
      <c r="C46" t="s" s="0">
        <v>20</v>
      </c>
      <c r="D46" t="s" s="0">
        <v>19</v>
      </c>
      <c r="E46" t="s" s="0">
        <v>21</v>
      </c>
      <c r="F46" s="0">
        <v>0</v>
      </c>
      <c r="G46" s="0">
        <v>0</v>
      </c>
      <c r="H46" s="0">
        <v>8</v>
      </c>
      <c r="I46" s="0">
        <v>0</v>
      </c>
      <c r="J46" s="0">
        <v>1</v>
      </c>
      <c r="K46" s="0">
        <v>15</v>
      </c>
      <c r="L46" s="0">
        <f t="shared" si="2"/>
        <v>13</v>
      </c>
      <c r="M46" s="0">
        <v>102</v>
      </c>
      <c r="N46" s="0">
        <f t="shared" si="0"/>
        <v>9</v>
      </c>
      <c r="O46" s="0">
        <v>-1</v>
      </c>
      <c r="P46" t="s" s="0">
        <v>46</v>
      </c>
      <c r="Q46" t="s" s="0">
        <v>45</v>
      </c>
    </row>
    <row r="47" spans="1:17" x14ac:dyDescent="0.3">
      <c r="A47" s="1">
        <v>45595</v>
      </c>
      <c r="B47" t="s" s="0">
        <v>0</v>
      </c>
      <c r="C47" t="s" s="0">
        <v>20</v>
      </c>
      <c r="D47" t="s" s="0">
        <v>22</v>
      </c>
      <c r="E47" t="s" s="0">
        <v>2</v>
      </c>
      <c r="K47" s="0">
        <v>15</v>
      </c>
      <c r="L47" s="0">
        <v>27</v>
      </c>
      <c r="M47" s="0">
        <v>103</v>
      </c>
      <c r="N47" s="0">
        <f t="shared" si="0"/>
        <v>0</v>
      </c>
      <c r="O47" s="0">
        <v>-1</v>
      </c>
      <c r="Q47" t="s" s="0">
        <v>45</v>
      </c>
    </row>
    <row r="48" spans="1:17" x14ac:dyDescent="0.3">
      <c r="A48" s="1">
        <v>45595</v>
      </c>
      <c r="B48" t="s" s="0">
        <v>0</v>
      </c>
      <c r="C48" t="s" s="0">
        <v>20</v>
      </c>
      <c r="D48" t="s" s="0">
        <v>22</v>
      </c>
      <c r="E48" t="s" s="0">
        <v>2</v>
      </c>
      <c r="K48" s="0">
        <v>15</v>
      </c>
      <c r="L48" s="0">
        <v>13</v>
      </c>
      <c r="M48" s="0">
        <v>94</v>
      </c>
      <c r="N48" s="0">
        <f t="shared" si="0"/>
        <v>0</v>
      </c>
      <c r="O48" s="0">
        <v>-1</v>
      </c>
      <c r="Q48" t="s" s="0">
        <v>45</v>
      </c>
    </row>
    <row r="49" spans="1:17" x14ac:dyDescent="0.3">
      <c r="A49" s="1">
        <v>45595</v>
      </c>
      <c r="B49" t="s" s="0">
        <v>19</v>
      </c>
      <c r="C49" t="s" s="0">
        <v>20</v>
      </c>
      <c r="D49" t="s" s="0">
        <v>17</v>
      </c>
      <c r="E49" t="s" s="0">
        <v>21</v>
      </c>
      <c r="F49" s="0">
        <v>0</v>
      </c>
      <c r="G49" s="0">
        <v>0</v>
      </c>
      <c r="H49" s="0">
        <v>6</v>
      </c>
      <c r="I49" s="0">
        <v>0</v>
      </c>
      <c r="J49" s="0">
        <v>1</v>
      </c>
      <c r="K49" s="0">
        <v>15</v>
      </c>
      <c r="L49" s="0">
        <f t="shared" si="2"/>
        <v>10</v>
      </c>
      <c r="M49" s="0">
        <v>83</v>
      </c>
      <c r="N49" s="0">
        <f t="shared" si="0"/>
        <v>7</v>
      </c>
      <c r="O49" s="0">
        <v>-1</v>
      </c>
      <c r="P49" t="s" s="0">
        <v>46</v>
      </c>
      <c r="Q49" t="s" s="0">
        <v>45</v>
      </c>
    </row>
    <row r="50" spans="1:17" x14ac:dyDescent="0.3">
      <c r="A50" s="1">
        <v>45595</v>
      </c>
      <c r="B50" t="s" s="0">
        <v>19</v>
      </c>
      <c r="C50" t="s" s="0">
        <v>20</v>
      </c>
      <c r="D50" t="s" s="0">
        <v>18</v>
      </c>
      <c r="E50" t="s" s="0">
        <v>16</v>
      </c>
      <c r="F50" s="0">
        <v>2</v>
      </c>
      <c r="G50" s="0">
        <v>0</v>
      </c>
      <c r="H50" s="0">
        <v>2</v>
      </c>
      <c r="I50" s="0">
        <v>0</v>
      </c>
      <c r="J50" s="0">
        <v>5</v>
      </c>
      <c r="K50" s="0">
        <v>3</v>
      </c>
      <c r="L50" s="0">
        <f t="shared" si="2"/>
        <v>13</v>
      </c>
      <c r="M50" s="0">
        <v>86</v>
      </c>
      <c r="N50" s="0">
        <f t="shared" si="0"/>
        <v>9</v>
      </c>
      <c r="O50" s="0">
        <v>-1</v>
      </c>
      <c r="P50" t="s" s="0">
        <v>47</v>
      </c>
      <c r="Q50" t="s" s="0">
        <v>45</v>
      </c>
    </row>
    <row r="51" spans="1:17" x14ac:dyDescent="0.3">
      <c r="A51" s="1">
        <v>45595</v>
      </c>
      <c r="B51" t="s" s="0">
        <v>18</v>
      </c>
      <c r="C51" t="s" s="0">
        <v>20</v>
      </c>
      <c r="D51" t="s" s="0">
        <v>17</v>
      </c>
      <c r="E51" t="s" s="0">
        <v>21</v>
      </c>
      <c r="F51" s="0">
        <v>0</v>
      </c>
      <c r="G51" s="0">
        <v>0</v>
      </c>
      <c r="H51" s="0">
        <v>0</v>
      </c>
      <c r="I51" s="0">
        <v>0</v>
      </c>
      <c r="J51" s="0">
        <v>3</v>
      </c>
      <c r="K51" s="0">
        <v>3</v>
      </c>
      <c r="L51" s="0">
        <f t="shared" si="2"/>
        <v>23</v>
      </c>
      <c r="M51" s="0">
        <v>56</v>
      </c>
      <c r="N51" s="0">
        <f t="shared" si="0"/>
        <v>3</v>
      </c>
      <c r="O51" s="0">
        <v>-1</v>
      </c>
      <c r="P51" t="s" s="0">
        <v>47</v>
      </c>
      <c r="Q51" t="s" s="0">
        <v>45</v>
      </c>
    </row>
    <row r="52" spans="1:17" x14ac:dyDescent="0.3">
      <c r="A52" s="1">
        <v>45595</v>
      </c>
      <c r="B52" t="s" s="0">
        <v>0</v>
      </c>
      <c r="C52" t="s" s="0">
        <v>21</v>
      </c>
      <c r="D52" t="s" s="0">
        <v>24</v>
      </c>
      <c r="E52" t="s" s="0">
        <v>16</v>
      </c>
      <c r="F52" s="0">
        <v>0</v>
      </c>
      <c r="G52" s="0">
        <v>0</v>
      </c>
      <c r="H52" s="0">
        <v>3</v>
      </c>
      <c r="I52" s="0">
        <v>0</v>
      </c>
      <c r="J52" s="0">
        <v>3</v>
      </c>
      <c r="K52" s="0">
        <v>3</v>
      </c>
      <c r="L52" s="0">
        <f t="shared" si="2"/>
        <v>24</v>
      </c>
      <c r="M52" s="0">
        <v>81</v>
      </c>
      <c r="N52" s="0">
        <f t="shared" si="0"/>
        <v>6</v>
      </c>
      <c r="O52" s="0">
        <v>-1</v>
      </c>
      <c r="P52" t="s" s="0">
        <v>47</v>
      </c>
      <c r="Q52" t="s" s="0">
        <v>45</v>
      </c>
    </row>
    <row r="53" spans="1:17" x14ac:dyDescent="0.3">
      <c r="A53" s="1">
        <v>45595</v>
      </c>
      <c r="B53" t="s" s="0">
        <v>15</v>
      </c>
      <c r="C53" t="s" s="0">
        <v>21</v>
      </c>
      <c r="D53" t="s" s="0">
        <v>24</v>
      </c>
      <c r="E53" t="s" s="0">
        <v>2</v>
      </c>
      <c r="F53" s="0">
        <v>0</v>
      </c>
      <c r="G53" s="0">
        <v>0</v>
      </c>
      <c r="H53" s="0">
        <v>0</v>
      </c>
      <c r="I53" s="0">
        <v>0</v>
      </c>
      <c r="J53" s="0">
        <v>4</v>
      </c>
      <c r="K53" s="0">
        <v>3</v>
      </c>
      <c r="L53" s="0">
        <f t="shared" si="2"/>
        <v>3</v>
      </c>
      <c r="M53" s="0">
        <v>46</v>
      </c>
      <c r="N53" s="0">
        <f t="shared" si="0"/>
        <v>4</v>
      </c>
      <c r="O53" s="0">
        <v>-1</v>
      </c>
      <c r="P53" t="s" s="0">
        <v>47</v>
      </c>
      <c r="Q53" t="s" s="0">
        <v>45</v>
      </c>
    </row>
    <row r="54" spans="1:17" x14ac:dyDescent="0.3">
      <c r="A54" s="1">
        <v>45595</v>
      </c>
      <c r="B54" t="s" s="0">
        <v>0</v>
      </c>
      <c r="C54" t="s" s="0">
        <v>21</v>
      </c>
      <c r="D54" t="s" s="0">
        <v>24</v>
      </c>
      <c r="E54" t="s" s="0">
        <v>2</v>
      </c>
      <c r="F54" s="0">
        <v>0</v>
      </c>
      <c r="G54" s="0">
        <v>0</v>
      </c>
      <c r="H54" s="0">
        <v>2</v>
      </c>
      <c r="I54" s="0">
        <v>0</v>
      </c>
      <c r="J54" s="0">
        <v>3</v>
      </c>
      <c r="K54" s="0">
        <v>3</v>
      </c>
      <c r="L54" s="0">
        <f t="shared" si="2"/>
        <v>19</v>
      </c>
      <c r="M54" s="0">
        <v>68</v>
      </c>
      <c r="N54" s="0">
        <f t="shared" si="0"/>
        <v>5</v>
      </c>
      <c r="O54" s="0">
        <v>-1</v>
      </c>
      <c r="P54" t="s" s="0">
        <v>47</v>
      </c>
      <c r="Q54" t="s" s="0">
        <v>45</v>
      </c>
    </row>
    <row r="55" spans="1:17" x14ac:dyDescent="0.3">
      <c r="A55" s="1">
        <v>45595</v>
      </c>
      <c r="B55" t="s" s="0">
        <v>2</v>
      </c>
      <c r="C55" t="s" s="0">
        <v>21</v>
      </c>
      <c r="F55" s="0">
        <v>0</v>
      </c>
      <c r="G55" s="0">
        <v>0</v>
      </c>
      <c r="H55" s="0">
        <v>10</v>
      </c>
      <c r="I55" s="0">
        <v>0</v>
      </c>
      <c r="J55" s="0">
        <v>0</v>
      </c>
      <c r="K55" s="0">
        <v>15</v>
      </c>
      <c r="L55" s="0">
        <f t="shared" si="2"/>
        <v>27</v>
      </c>
      <c r="M55" s="0">
        <v>122</v>
      </c>
      <c r="N55" s="0">
        <f t="shared" si="0"/>
        <v>10</v>
      </c>
      <c r="O55" s="0">
        <v>-1</v>
      </c>
      <c r="P55" t="s" s="0">
        <v>46</v>
      </c>
      <c r="Q55" t="s" s="0">
        <v>45</v>
      </c>
    </row>
    <row r="56" spans="1:17" x14ac:dyDescent="0.3">
      <c r="A56" s="1">
        <v>45612</v>
      </c>
      <c r="B56" t="s" s="0">
        <v>19</v>
      </c>
      <c r="C56" t="s" s="0">
        <v>20</v>
      </c>
      <c r="D56" t="s" s="0">
        <v>1</v>
      </c>
      <c r="E56" t="s" s="0">
        <v>21</v>
      </c>
      <c r="F56" s="0">
        <v>0</v>
      </c>
      <c r="G56" s="0">
        <v>0</v>
      </c>
      <c r="H56" s="0">
        <v>0</v>
      </c>
      <c r="I56" s="0">
        <v>0</v>
      </c>
      <c r="J56" s="0">
        <v>6</v>
      </c>
      <c r="K56" s="0">
        <v>15</v>
      </c>
      <c r="L56" s="0">
        <f t="shared" si="2"/>
        <v>13</v>
      </c>
      <c r="M56" s="0">
        <v>88</v>
      </c>
      <c r="N56" s="0">
        <f t="shared" si="0"/>
        <v>6</v>
      </c>
      <c r="O56" s="0">
        <v>-1</v>
      </c>
      <c r="P56" t="s" s="0">
        <v>47</v>
      </c>
      <c r="Q56" t="s" s="0">
        <v>26</v>
      </c>
    </row>
    <row r="57" spans="1:17" x14ac:dyDescent="0.3">
      <c r="A57" s="1">
        <v>45612</v>
      </c>
      <c r="B57" t="s" s="0">
        <v>0</v>
      </c>
      <c r="C57" t="s" s="0">
        <v>1</v>
      </c>
      <c r="D57" t="s" s="0">
        <v>19</v>
      </c>
      <c r="E57" t="s" s="0">
        <v>2</v>
      </c>
      <c r="F57" s="0">
        <v>0</v>
      </c>
      <c r="G57" s="0">
        <v>0</v>
      </c>
      <c r="H57" s="0">
        <v>5</v>
      </c>
      <c r="I57" s="0">
        <v>0</v>
      </c>
      <c r="J57" s="0">
        <v>3</v>
      </c>
      <c r="K57" s="0">
        <v>15</v>
      </c>
      <c r="L57" s="0">
        <f t="shared" si="2"/>
        <v>33</v>
      </c>
      <c r="M57" s="0">
        <v>118</v>
      </c>
      <c r="N57" s="0">
        <f t="shared" si="0"/>
        <v>8</v>
      </c>
      <c r="O57" s="0">
        <v>-1</v>
      </c>
      <c r="P57" t="s" s="0">
        <v>46</v>
      </c>
      <c r="Q57" t="s" s="0">
        <v>26</v>
      </c>
    </row>
    <row r="58" spans="1:17" x14ac:dyDescent="0.3">
      <c r="A58" s="1">
        <v>45612</v>
      </c>
      <c r="B58" t="s" s="0">
        <v>15</v>
      </c>
      <c r="C58" t="s" s="0">
        <v>20</v>
      </c>
      <c r="D58" t="s" s="0">
        <v>19</v>
      </c>
      <c r="E58" t="s" s="0">
        <v>2</v>
      </c>
      <c r="F58" s="0">
        <v>0</v>
      </c>
      <c r="G58" s="0">
        <v>0</v>
      </c>
      <c r="H58" s="0">
        <v>0</v>
      </c>
      <c r="I58" s="0">
        <v>0</v>
      </c>
      <c r="J58" s="0">
        <v>7</v>
      </c>
      <c r="K58" s="0">
        <v>15</v>
      </c>
      <c r="L58" s="0">
        <f t="shared" si="2"/>
        <v>10</v>
      </c>
      <c r="M58" s="0">
        <v>95</v>
      </c>
      <c r="N58" s="0">
        <f t="shared" si="0"/>
        <v>7</v>
      </c>
      <c r="O58" s="0">
        <v>-1</v>
      </c>
      <c r="P58" t="s" s="0">
        <v>47</v>
      </c>
      <c r="Q58" t="s" s="0">
        <v>26</v>
      </c>
    </row>
    <row r="59" spans="1:17" x14ac:dyDescent="0.3">
      <c r="A59" s="1">
        <v>45612</v>
      </c>
      <c r="B59" t="s" s="0">
        <v>0</v>
      </c>
      <c r="C59" t="s" s="0">
        <v>23</v>
      </c>
      <c r="E59" t="s" s="0">
        <v>16</v>
      </c>
      <c r="F59" s="0">
        <v>0</v>
      </c>
      <c r="G59" s="0">
        <v>1</v>
      </c>
      <c r="H59" s="0">
        <v>8</v>
      </c>
      <c r="I59" s="0">
        <v>0</v>
      </c>
      <c r="J59" s="0">
        <v>1</v>
      </c>
      <c r="K59" s="0">
        <v>15</v>
      </c>
      <c r="L59" s="0">
        <f t="shared" si="2"/>
        <v>34</v>
      </c>
      <c r="M59" s="0">
        <v>127</v>
      </c>
      <c r="N59" s="0">
        <f t="shared" si="0"/>
        <v>10</v>
      </c>
      <c r="O59" s="0">
        <v>-1</v>
      </c>
      <c r="P59" t="s" s="0">
        <v>48</v>
      </c>
      <c r="Q59" t="s" s="0">
        <v>26</v>
      </c>
    </row>
    <row r="60" spans="1:17" x14ac:dyDescent="0.3">
      <c r="A60" s="1">
        <v>45612</v>
      </c>
      <c r="B60" t="s" s="0">
        <v>17</v>
      </c>
      <c r="C60" t="s" s="0">
        <v>1</v>
      </c>
      <c r="E60" t="s" s="0">
        <v>16</v>
      </c>
      <c r="F60" s="0">
        <v>3</v>
      </c>
      <c r="G60" s="0">
        <v>0</v>
      </c>
      <c r="H60" s="0">
        <v>9</v>
      </c>
      <c r="I60" s="0">
        <v>0</v>
      </c>
      <c r="J60" s="0">
        <v>1</v>
      </c>
      <c r="K60" s="0">
        <v>15</v>
      </c>
      <c r="L60" s="0">
        <f t="shared" si="2"/>
        <v>28</v>
      </c>
      <c r="M60" s="0">
        <v>131</v>
      </c>
      <c r="N60" s="0">
        <f t="shared" si="0"/>
        <v>13</v>
      </c>
      <c r="O60" s="0">
        <v>-1</v>
      </c>
      <c r="P60" t="s" s="0">
        <v>46</v>
      </c>
      <c r="Q60" t="s" s="0">
        <v>26</v>
      </c>
    </row>
    <row r="61" spans="1:17" x14ac:dyDescent="0.3">
      <c r="A61" s="1">
        <v>45612</v>
      </c>
      <c r="B61" t="s" s="0">
        <v>15</v>
      </c>
      <c r="C61" t="s" s="0">
        <v>1</v>
      </c>
      <c r="E61" t="s" s="0">
        <v>21</v>
      </c>
      <c r="F61" s="0">
        <v>0</v>
      </c>
      <c r="G61" s="0">
        <v>0</v>
      </c>
      <c r="H61" s="0">
        <v>2</v>
      </c>
      <c r="I61" s="0">
        <v>0</v>
      </c>
      <c r="J61" s="0">
        <v>5</v>
      </c>
      <c r="K61" s="0">
        <v>15</v>
      </c>
      <c r="L61" s="0">
        <f t="shared" si="2"/>
        <v>16</v>
      </c>
      <c r="M61" s="0">
        <v>97</v>
      </c>
      <c r="N61" s="0">
        <f t="shared" si="0"/>
        <v>7</v>
      </c>
      <c r="O61" s="0">
        <v>-1</v>
      </c>
      <c r="P61" t="s" s="0">
        <v>47</v>
      </c>
      <c r="Q61" t="s" s="0">
        <v>26</v>
      </c>
    </row>
    <row r="62" spans="1:17" x14ac:dyDescent="0.3">
      <c r="A62" s="1">
        <v>45612</v>
      </c>
      <c r="B62" t="s" s="0">
        <v>15</v>
      </c>
      <c r="C62" t="s" s="0">
        <v>1</v>
      </c>
      <c r="E62" t="s" s="0">
        <v>21</v>
      </c>
      <c r="F62" s="0">
        <v>0</v>
      </c>
      <c r="G62" s="0">
        <v>0</v>
      </c>
      <c r="H62" s="0">
        <v>4</v>
      </c>
      <c r="I62" s="0">
        <v>0</v>
      </c>
      <c r="J62" s="0">
        <v>5</v>
      </c>
      <c r="K62" s="0">
        <v>15</v>
      </c>
      <c r="L62" s="0">
        <f t="shared" si="2"/>
        <v>32</v>
      </c>
      <c r="M62" s="0">
        <v>129</v>
      </c>
      <c r="N62" s="0">
        <f t="shared" si="0"/>
        <v>9</v>
      </c>
      <c r="O62" s="0">
        <v>-1</v>
      </c>
      <c r="P62" t="s" s="0">
        <v>47</v>
      </c>
      <c r="Q62" t="s" s="0">
        <v>26</v>
      </c>
    </row>
    <row r="63" spans="1:17" x14ac:dyDescent="0.3">
      <c r="A63" s="1">
        <v>45612</v>
      </c>
      <c r="B63" t="s" s="0">
        <v>15</v>
      </c>
      <c r="C63" t="s" s="0">
        <v>1</v>
      </c>
      <c r="E63" t="s" s="0">
        <v>21</v>
      </c>
      <c r="F63" s="0">
        <v>0</v>
      </c>
      <c r="G63" s="0">
        <v>0</v>
      </c>
      <c r="H63" s="0">
        <v>4</v>
      </c>
      <c r="I63" s="0">
        <v>0</v>
      </c>
      <c r="J63" s="0">
        <v>5</v>
      </c>
      <c r="K63" s="0">
        <v>15</v>
      </c>
      <c r="L63" s="0">
        <f t="shared" si="2"/>
        <v>32</v>
      </c>
      <c r="M63" s="0">
        <v>129</v>
      </c>
      <c r="N63" s="0">
        <f t="shared" si="0"/>
        <v>9</v>
      </c>
      <c r="O63" s="0">
        <v>-1</v>
      </c>
      <c r="P63" t="s" s="0">
        <v>47</v>
      </c>
      <c r="Q63" t="s" s="0">
        <v>26</v>
      </c>
    </row>
    <row r="64" spans="1:17" x14ac:dyDescent="0.3">
      <c r="A64" s="1">
        <v>45615</v>
      </c>
      <c r="B64" t="s" s="0">
        <v>17</v>
      </c>
      <c r="C64" t="s" s="0">
        <v>23</v>
      </c>
      <c r="D64" t="s" s="0">
        <v>19</v>
      </c>
      <c r="E64" t="s" s="0">
        <v>21</v>
      </c>
      <c r="F64" s="0">
        <v>0</v>
      </c>
      <c r="G64" s="0">
        <v>0</v>
      </c>
      <c r="H64" s="0">
        <v>10</v>
      </c>
      <c r="I64" s="0">
        <v>0</v>
      </c>
      <c r="J64" s="0">
        <v>1</v>
      </c>
      <c r="K64" s="0">
        <v>15</v>
      </c>
      <c r="L64" s="0">
        <f t="shared" si="2"/>
        <v>34</v>
      </c>
      <c r="M64" s="0">
        <v>139</v>
      </c>
      <c r="N64" s="0">
        <f t="shared" si="0"/>
        <v>11</v>
      </c>
      <c r="O64" s="0">
        <v>-1</v>
      </c>
      <c r="P64" t="s" s="0">
        <v>46</v>
      </c>
      <c r="Q64" t="s" s="0">
        <v>45</v>
      </c>
    </row>
    <row r="65" spans="1:17" x14ac:dyDescent="0.3">
      <c r="A65" s="1">
        <v>45615</v>
      </c>
      <c r="B65" t="s" s="0">
        <v>0</v>
      </c>
      <c r="C65" t="s" s="0">
        <v>23</v>
      </c>
      <c r="D65" t="s" s="0">
        <v>19</v>
      </c>
      <c r="E65" t="s" s="0">
        <v>2</v>
      </c>
      <c r="F65" s="0">
        <v>0</v>
      </c>
      <c r="G65" s="0">
        <v>0</v>
      </c>
      <c r="H65" s="0">
        <v>3</v>
      </c>
      <c r="I65" s="0">
        <v>0</v>
      </c>
      <c r="J65" s="0">
        <v>5</v>
      </c>
      <c r="K65" s="0">
        <v>3</v>
      </c>
      <c r="L65" s="0">
        <f t="shared" si="2"/>
        <v>34</v>
      </c>
      <c r="M65" s="0">
        <v>111</v>
      </c>
      <c r="N65" s="0">
        <f t="shared" si="0"/>
        <v>8</v>
      </c>
      <c r="O65" s="0">
        <v>-1</v>
      </c>
      <c r="P65" t="s" s="0">
        <v>47</v>
      </c>
      <c r="Q65" t="s" s="0">
        <v>45</v>
      </c>
    </row>
    <row r="66" spans="1:17" x14ac:dyDescent="0.3">
      <c r="A66" s="1">
        <v>45615</v>
      </c>
      <c r="B66" t="s" s="0">
        <v>0</v>
      </c>
      <c r="C66" t="s" s="0">
        <v>23</v>
      </c>
      <c r="D66" t="s" s="0">
        <v>19</v>
      </c>
      <c r="E66" t="s" s="0">
        <v>2</v>
      </c>
      <c r="F66" s="0">
        <v>0</v>
      </c>
      <c r="G66" s="0">
        <v>0</v>
      </c>
      <c r="H66" s="0">
        <v>6</v>
      </c>
      <c r="I66" s="0">
        <v>0</v>
      </c>
      <c r="J66" s="0">
        <v>3</v>
      </c>
      <c r="K66" s="0">
        <v>3</v>
      </c>
      <c r="L66" s="0">
        <f t="shared" si="2"/>
        <v>30</v>
      </c>
      <c r="M66" s="0">
        <v>111</v>
      </c>
      <c r="N66" s="0">
        <f t="shared" si="0"/>
        <v>9</v>
      </c>
      <c r="O66" s="0">
        <v>-1</v>
      </c>
      <c r="P66" t="s" s="0">
        <v>46</v>
      </c>
      <c r="Q66" t="s" s="0">
        <v>45</v>
      </c>
    </row>
    <row r="67" spans="1:17" x14ac:dyDescent="0.3">
      <c r="A67" s="1">
        <v>45615</v>
      </c>
      <c r="B67" t="s" s="0">
        <v>19</v>
      </c>
      <c r="C67" t="s" s="0">
        <v>1</v>
      </c>
      <c r="D67" t="s" s="0">
        <v>17</v>
      </c>
      <c r="E67" t="s" s="0">
        <v>21</v>
      </c>
      <c r="F67" s="0">
        <v>0</v>
      </c>
      <c r="G67" s="0">
        <v>0</v>
      </c>
      <c r="H67" s="0">
        <v>10</v>
      </c>
      <c r="I67" s="0">
        <v>0</v>
      </c>
      <c r="J67" s="0">
        <v>1</v>
      </c>
      <c r="K67" s="0">
        <v>3</v>
      </c>
      <c r="L67" s="0">
        <f t="shared" si="2"/>
        <v>34</v>
      </c>
      <c r="M67" s="0">
        <v>127</v>
      </c>
      <c r="N67" s="0">
        <f t="shared" si="0"/>
        <v>11</v>
      </c>
      <c r="O67" s="0">
        <v>-1</v>
      </c>
      <c r="P67" t="s" s="0">
        <v>46</v>
      </c>
      <c r="Q67" t="s" s="0">
        <v>45</v>
      </c>
    </row>
    <row r="68" spans="1:17" x14ac:dyDescent="0.3">
      <c r="A68" s="1">
        <v>45615</v>
      </c>
      <c r="B68" t="s" s="0">
        <v>19</v>
      </c>
      <c r="C68" t="s" s="0">
        <v>1</v>
      </c>
      <c r="D68" t="s" s="0">
        <v>17</v>
      </c>
      <c r="E68" t="s" s="0">
        <v>21</v>
      </c>
      <c r="F68" s="0">
        <v>0</v>
      </c>
      <c r="G68" s="0">
        <v>0</v>
      </c>
      <c r="H68" s="0">
        <v>0</v>
      </c>
      <c r="I68" s="0">
        <v>0</v>
      </c>
      <c r="J68" s="0">
        <v>8</v>
      </c>
      <c r="K68" s="0">
        <v>15</v>
      </c>
      <c r="L68" s="0">
        <f t="shared" si="2"/>
        <v>23</v>
      </c>
      <c r="M68" s="0">
        <v>118</v>
      </c>
      <c r="N68" s="0">
        <f t="shared" ref="N68:N77" si="3">SUM(F68:J68)</f>
        <v>8</v>
      </c>
      <c r="O68" s="0">
        <v>-1</v>
      </c>
      <c r="P68" t="s" s="0">
        <v>47</v>
      </c>
      <c r="Q68" t="s" s="0">
        <v>45</v>
      </c>
    </row>
    <row r="69" spans="1:17" x14ac:dyDescent="0.3">
      <c r="A69" s="1">
        <v>45615</v>
      </c>
      <c r="B69" t="s" s="0">
        <v>18</v>
      </c>
      <c r="C69" t="s" s="0">
        <v>1</v>
      </c>
      <c r="D69" t="s" s="0">
        <v>23</v>
      </c>
      <c r="E69" t="s" s="0">
        <v>16</v>
      </c>
      <c r="F69" s="0">
        <v>0</v>
      </c>
      <c r="G69" s="0">
        <v>0</v>
      </c>
      <c r="H69" s="0">
        <v>0</v>
      </c>
      <c r="I69" s="0">
        <v>0</v>
      </c>
      <c r="J69" s="0">
        <v>4</v>
      </c>
      <c r="K69" s="0">
        <v>15</v>
      </c>
      <c r="L69" s="0">
        <f t="shared" si="2"/>
        <v>33</v>
      </c>
      <c r="M69" s="0">
        <v>88</v>
      </c>
      <c r="N69" s="0">
        <f t="shared" si="3"/>
        <v>4</v>
      </c>
      <c r="O69" s="0">
        <v>-1</v>
      </c>
      <c r="P69" t="s" s="0">
        <v>47</v>
      </c>
      <c r="Q69" t="s" s="0">
        <v>45</v>
      </c>
    </row>
    <row r="70" spans="1:17" x14ac:dyDescent="0.3">
      <c r="A70" s="1">
        <v>45615</v>
      </c>
      <c r="B70" t="s" s="0">
        <v>18</v>
      </c>
      <c r="C70" t="s" s="0">
        <v>1</v>
      </c>
      <c r="D70" t="s" s="0">
        <v>17</v>
      </c>
      <c r="E70" t="s" s="0">
        <v>16</v>
      </c>
      <c r="F70" s="0">
        <v>1</v>
      </c>
      <c r="G70" s="0">
        <v>0</v>
      </c>
      <c r="H70" s="0">
        <v>5</v>
      </c>
      <c r="I70" s="0">
        <v>0</v>
      </c>
      <c r="J70" s="0">
        <v>1</v>
      </c>
      <c r="K70" s="0">
        <v>0</v>
      </c>
      <c r="L70" s="0">
        <f t="shared" si="2"/>
        <v>20</v>
      </c>
      <c r="M70" s="0">
        <v>72</v>
      </c>
      <c r="N70" s="0">
        <f t="shared" si="3"/>
        <v>7</v>
      </c>
      <c r="O70" s="0">
        <v>-1</v>
      </c>
      <c r="P70" t="s" s="0">
        <v>46</v>
      </c>
      <c r="Q70" t="s" s="0">
        <v>45</v>
      </c>
    </row>
    <row r="71" spans="1:17" x14ac:dyDescent="0.3">
      <c r="A71" s="1">
        <v>45615</v>
      </c>
      <c r="B71" t="s" s="0">
        <v>17</v>
      </c>
      <c r="C71" t="s" s="0">
        <v>23</v>
      </c>
      <c r="D71" t="s" s="0">
        <v>1</v>
      </c>
      <c r="E71" t="s" s="0">
        <v>21</v>
      </c>
      <c r="F71" s="0">
        <v>1</v>
      </c>
      <c r="G71" s="0">
        <v>0</v>
      </c>
      <c r="H71" s="0">
        <v>7</v>
      </c>
      <c r="I71" s="0">
        <v>0</v>
      </c>
      <c r="J71" s="0">
        <v>1</v>
      </c>
      <c r="K71" s="0">
        <v>15</v>
      </c>
      <c r="L71" s="0">
        <f t="shared" si="2"/>
        <v>28</v>
      </c>
      <c r="M71" s="0">
        <v>111</v>
      </c>
      <c r="N71" s="0">
        <f t="shared" si="3"/>
        <v>9</v>
      </c>
      <c r="O71" s="0">
        <v>-1</v>
      </c>
      <c r="P71" t="s" s="0">
        <v>46</v>
      </c>
      <c r="Q71" t="s" s="0">
        <v>45</v>
      </c>
    </row>
    <row r="72" spans="1:17" x14ac:dyDescent="0.3">
      <c r="A72" s="1">
        <v>45616</v>
      </c>
      <c r="B72" t="s" s="0">
        <v>18</v>
      </c>
      <c r="C72" t="s" s="0">
        <v>20</v>
      </c>
      <c r="E72" t="s" s="0">
        <v>16</v>
      </c>
      <c r="F72" s="0">
        <v>0</v>
      </c>
      <c r="G72" s="0">
        <v>0</v>
      </c>
      <c r="H72" s="0">
        <v>5</v>
      </c>
      <c r="I72" s="0">
        <v>0</v>
      </c>
      <c r="J72" s="0">
        <v>0</v>
      </c>
      <c r="K72" s="0">
        <v>3</v>
      </c>
      <c r="L72" s="0">
        <f t="shared" si="2"/>
        <v>16</v>
      </c>
      <c r="M72" s="0">
        <v>59</v>
      </c>
      <c r="N72" s="0">
        <f t="shared" si="3"/>
        <v>5</v>
      </c>
      <c r="O72" s="0">
        <v>-1</v>
      </c>
      <c r="P72" t="s" s="0">
        <v>46</v>
      </c>
      <c r="Q72" t="s" s="0">
        <v>45</v>
      </c>
    </row>
    <row r="73" spans="1:17" x14ac:dyDescent="0.3">
      <c r="A73" s="1">
        <v>45616</v>
      </c>
      <c r="B73" t="s" s="0">
        <v>17</v>
      </c>
      <c r="C73" t="s" s="0">
        <v>20</v>
      </c>
      <c r="E73" t="s" s="0">
        <v>16</v>
      </c>
      <c r="F73" s="0">
        <v>1</v>
      </c>
      <c r="G73" s="0">
        <v>0</v>
      </c>
      <c r="H73" s="0">
        <v>8</v>
      </c>
      <c r="I73" s="0">
        <v>0</v>
      </c>
      <c r="J73" s="0">
        <v>0</v>
      </c>
      <c r="K73" s="0">
        <v>15</v>
      </c>
      <c r="L73" s="0">
        <f t="shared" si="2"/>
        <v>24</v>
      </c>
      <c r="M73" s="0">
        <v>105</v>
      </c>
      <c r="N73" s="0">
        <f t="shared" si="3"/>
        <v>9</v>
      </c>
      <c r="O73" s="0">
        <v>-1</v>
      </c>
      <c r="P73" t="s" s="0">
        <v>46</v>
      </c>
      <c r="Q73" t="s" s="0">
        <v>45</v>
      </c>
    </row>
    <row r="74" spans="1:17" x14ac:dyDescent="0.3">
      <c r="A74" s="1">
        <v>45616</v>
      </c>
      <c r="B74" t="s" s="0">
        <v>17</v>
      </c>
      <c r="C74" t="s" s="0">
        <v>23</v>
      </c>
      <c r="D74" t="s" s="0">
        <v>19</v>
      </c>
      <c r="E74" t="s" s="0">
        <v>21</v>
      </c>
      <c r="F74" s="0">
        <v>0</v>
      </c>
      <c r="G74" s="0">
        <v>0</v>
      </c>
      <c r="H74" s="0">
        <v>0</v>
      </c>
      <c r="I74" s="0">
        <v>0</v>
      </c>
      <c r="J74" s="0">
        <v>8</v>
      </c>
      <c r="K74" s="0">
        <v>3</v>
      </c>
      <c r="L74" s="0">
        <f t="shared" si="2"/>
        <v>33</v>
      </c>
      <c r="M74" s="0">
        <v>116</v>
      </c>
      <c r="N74" s="0">
        <f t="shared" si="3"/>
        <v>8</v>
      </c>
      <c r="O74" s="0">
        <v>-1</v>
      </c>
      <c r="P74" t="s" s="0">
        <v>47</v>
      </c>
      <c r="Q74" t="s" s="0">
        <v>45</v>
      </c>
    </row>
    <row r="75" spans="1:17" x14ac:dyDescent="0.3">
      <c r="A75" s="1">
        <v>45616</v>
      </c>
      <c r="B75" t="s" s="0">
        <v>17</v>
      </c>
      <c r="C75" t="s" s="0">
        <v>23</v>
      </c>
      <c r="D75" t="s" s="0">
        <v>19</v>
      </c>
      <c r="E75" t="s" s="0">
        <v>21</v>
      </c>
      <c r="F75" s="0">
        <v>0</v>
      </c>
      <c r="G75" s="0">
        <v>0</v>
      </c>
      <c r="H75" s="0">
        <v>0</v>
      </c>
      <c r="I75" s="0">
        <v>0</v>
      </c>
      <c r="J75" s="0">
        <v>7</v>
      </c>
      <c r="K75" s="0">
        <v>3</v>
      </c>
      <c r="L75" s="0">
        <f t="shared" si="2"/>
        <v>33</v>
      </c>
      <c r="M75" s="0">
        <v>106</v>
      </c>
      <c r="N75" s="0">
        <f t="shared" si="3"/>
        <v>7</v>
      </c>
      <c r="O75" s="0">
        <v>-1</v>
      </c>
      <c r="P75" t="s" s="0">
        <v>47</v>
      </c>
      <c r="Q75" t="s" s="0">
        <v>45</v>
      </c>
    </row>
    <row r="76" spans="1:17" x14ac:dyDescent="0.3">
      <c r="A76" s="1">
        <v>45616</v>
      </c>
      <c r="B76" t="s" s="0">
        <v>15</v>
      </c>
      <c r="C76" t="s" s="0">
        <v>23</v>
      </c>
      <c r="E76" t="s" s="0">
        <v>16</v>
      </c>
      <c r="F76" s="0">
        <v>1</v>
      </c>
      <c r="G76" s="0">
        <v>0</v>
      </c>
      <c r="H76" s="0">
        <v>7</v>
      </c>
      <c r="I76" s="0">
        <v>0</v>
      </c>
      <c r="J76" s="0">
        <v>0</v>
      </c>
      <c r="K76" s="0">
        <v>15</v>
      </c>
      <c r="L76" s="0">
        <f t="shared" si="2"/>
        <v>16</v>
      </c>
      <c r="M76" s="0">
        <v>89</v>
      </c>
      <c r="N76" s="0">
        <f t="shared" si="3"/>
        <v>8</v>
      </c>
      <c r="O76" s="0">
        <v>-1</v>
      </c>
      <c r="P76" t="s" s="0">
        <v>46</v>
      </c>
      <c r="Q76" t="s" s="0">
        <v>45</v>
      </c>
    </row>
    <row r="77" spans="1:17" x14ac:dyDescent="0.3">
      <c r="A77" s="1">
        <v>45616</v>
      </c>
      <c r="B77" t="s" s="0">
        <v>17</v>
      </c>
      <c r="C77" t="s" s="0">
        <v>20</v>
      </c>
      <c r="D77" t="s" s="0">
        <v>23</v>
      </c>
      <c r="E77" t="s" s="0">
        <v>21</v>
      </c>
      <c r="F77" s="0">
        <v>0</v>
      </c>
      <c r="G77" s="0">
        <v>0</v>
      </c>
      <c r="H77" s="0">
        <v>0</v>
      </c>
      <c r="I77" s="0">
        <v>0</v>
      </c>
      <c r="J77" s="0">
        <v>8</v>
      </c>
      <c r="K77" s="0">
        <v>3</v>
      </c>
      <c r="L77" s="0">
        <f t="shared" si="2"/>
        <v>33</v>
      </c>
      <c r="M77" s="0">
        <v>116</v>
      </c>
      <c r="N77" s="0">
        <f t="shared" si="3"/>
        <v>8</v>
      </c>
      <c r="O77" s="0">
        <v>-1</v>
      </c>
      <c r="P77" t="s" s="0">
        <v>47</v>
      </c>
      <c r="Q77" t="s" s="0">
        <v>45</v>
      </c>
    </row>
    <row r="78" spans="1:17" x14ac:dyDescent="0.3">
      <c r="A78" s="1">
        <v>45619</v>
      </c>
      <c r="B78" t="s" s="0">
        <v>0</v>
      </c>
      <c r="C78" t="s" s="0">
        <v>23</v>
      </c>
      <c r="E78" t="s" s="0">
        <v>21</v>
      </c>
      <c r="F78" s="0">
        <v>1</v>
      </c>
      <c r="G78" s="0">
        <v>0</v>
      </c>
      <c r="H78" s="0">
        <v>10</v>
      </c>
      <c r="I78" s="0">
        <v>0</v>
      </c>
      <c r="J78" s="0">
        <v>0</v>
      </c>
      <c r="K78" s="0">
        <v>15</v>
      </c>
      <c r="L78" s="0">
        <f t="shared" si="2"/>
        <v>24</v>
      </c>
      <c r="M78" s="0">
        <v>121</v>
      </c>
      <c r="N78" s="0">
        <f>SUM(F78:J78)</f>
        <v>11</v>
      </c>
      <c r="O78" s="0">
        <v>1</v>
      </c>
      <c r="P78" t="s" s="0">
        <v>46</v>
      </c>
      <c r="Q78" t="s" s="0">
        <v>26</v>
      </c>
    </row>
    <row r="79" spans="1:17" x14ac:dyDescent="0.3">
      <c r="A79" s="1">
        <v>45619</v>
      </c>
      <c r="B79" t="s" s="0">
        <v>17</v>
      </c>
      <c r="C79" t="s" s="0">
        <v>20</v>
      </c>
      <c r="D79" t="s" s="0">
        <v>19</v>
      </c>
      <c r="E79" t="s" s="0">
        <v>21</v>
      </c>
      <c r="F79" s="0">
        <v>0</v>
      </c>
      <c r="G79" s="0">
        <v>0</v>
      </c>
      <c r="H79" s="0">
        <v>0</v>
      </c>
      <c r="I79" s="0">
        <v>0</v>
      </c>
      <c r="J79" s="0">
        <v>8</v>
      </c>
      <c r="K79" s="0">
        <v>15</v>
      </c>
      <c r="L79" s="0">
        <f t="shared" si="2"/>
        <v>33</v>
      </c>
      <c r="M79" s="0">
        <v>128</v>
      </c>
      <c r="N79" s="0">
        <f>SUM(F79:J79)</f>
        <v>8</v>
      </c>
      <c r="O79" s="0">
        <v>3</v>
      </c>
      <c r="P79" t="s" s="0">
        <v>47</v>
      </c>
      <c r="Q79" t="s" s="0">
        <v>26</v>
      </c>
    </row>
    <row r="80" spans="1:17" x14ac:dyDescent="0.3">
      <c r="A80" s="1">
        <v>45619</v>
      </c>
      <c r="B80" t="s" s="0">
        <v>18</v>
      </c>
      <c r="C80" t="s" s="0">
        <v>1</v>
      </c>
      <c r="D80" t="s" s="0">
        <v>23</v>
      </c>
      <c r="E80" t="s" s="0">
        <v>16</v>
      </c>
      <c r="F80" s="0">
        <v>0</v>
      </c>
      <c r="G80" s="0">
        <v>0</v>
      </c>
      <c r="H80" s="0">
        <v>5</v>
      </c>
      <c r="I80" s="0">
        <v>0</v>
      </c>
      <c r="J80" s="0">
        <v>1</v>
      </c>
      <c r="K80" s="0">
        <v>15</v>
      </c>
      <c r="L80" s="0">
        <f t="shared" si="2"/>
        <v>34</v>
      </c>
      <c r="M80" s="0">
        <v>99</v>
      </c>
      <c r="N80" s="0">
        <f>SUM(F80:J80)</f>
        <v>6</v>
      </c>
      <c r="O80" s="0">
        <v>2</v>
      </c>
      <c r="P80" t="s" s="0">
        <v>46</v>
      </c>
      <c r="Q80" t="s" s="0">
        <v>26</v>
      </c>
    </row>
    <row r="81" spans="1:17" x14ac:dyDescent="0.3">
      <c r="A81" s="1">
        <v>45619</v>
      </c>
      <c r="B81" t="s" s="0">
        <v>19</v>
      </c>
      <c r="C81" t="s" s="0">
        <v>20</v>
      </c>
      <c r="D81" t="s" s="0">
        <v>1</v>
      </c>
      <c r="E81" t="s" s="0">
        <v>2</v>
      </c>
      <c r="F81" s="0">
        <v>0</v>
      </c>
      <c r="G81" s="0">
        <v>0</v>
      </c>
      <c r="H81" s="0">
        <v>3</v>
      </c>
      <c r="I81" s="0">
        <v>0</v>
      </c>
      <c r="J81" s="0">
        <v>7</v>
      </c>
      <c r="K81" s="0">
        <v>15</v>
      </c>
      <c r="L81" s="0">
        <f t="shared" si="2"/>
        <v>34</v>
      </c>
      <c r="M81" s="0">
        <v>143</v>
      </c>
      <c r="N81" s="0">
        <f t="shared" ref="N81" si="4">SUM(F81:J81)</f>
        <v>10</v>
      </c>
      <c r="O81" s="0">
        <v>2</v>
      </c>
      <c r="P81" t="s" s="0">
        <v>47</v>
      </c>
      <c r="Q81" t="s" s="0">
        <v>26</v>
      </c>
    </row>
    <row r="82" spans="1:17" x14ac:dyDescent="0.3">
      <c r="A82" s="1">
        <v>45619</v>
      </c>
      <c r="B82" t="s" s="0">
        <v>0</v>
      </c>
      <c r="C82" t="s" s="0">
        <v>1</v>
      </c>
      <c r="E82" t="s" s="0">
        <v>16</v>
      </c>
      <c r="F82" s="0">
        <v>0</v>
      </c>
      <c r="G82" s="0">
        <v>0</v>
      </c>
      <c r="H82" s="0">
        <v>10</v>
      </c>
      <c r="I82" s="0">
        <v>0</v>
      </c>
      <c r="J82" s="0">
        <v>0</v>
      </c>
      <c r="K82" s="0">
        <v>15</v>
      </c>
      <c r="L82" s="0">
        <f t="shared" si="2"/>
        <v>24</v>
      </c>
      <c r="M82" s="0">
        <v>119</v>
      </c>
      <c r="N82" s="0">
        <f t="shared" ref="N82:N106" si="5">SUM(F82:J82)</f>
        <v>10</v>
      </c>
      <c r="O82" s="0">
        <v>1</v>
      </c>
      <c r="P82" t="s" s="0">
        <v>46</v>
      </c>
      <c r="Q82" t="s" s="0">
        <v>26</v>
      </c>
    </row>
    <row r="83" spans="1:17" x14ac:dyDescent="0.3">
      <c r="A83" s="1">
        <v>45619</v>
      </c>
      <c r="B83" t="s" s="0">
        <v>17</v>
      </c>
      <c r="C83" t="s" s="0">
        <v>1</v>
      </c>
      <c r="E83" t="s" s="0">
        <v>16</v>
      </c>
      <c r="F83" s="0">
        <v>0</v>
      </c>
      <c r="G83" s="0">
        <v>0</v>
      </c>
      <c r="H83" s="0">
        <v>5</v>
      </c>
      <c r="I83" s="0">
        <v>1</v>
      </c>
      <c r="J83" s="0">
        <v>0</v>
      </c>
      <c r="K83" s="0">
        <v>15</v>
      </c>
      <c r="L83" s="0">
        <f t="shared" si="2"/>
        <v>0</v>
      </c>
      <c r="M83" s="0">
        <v>61</v>
      </c>
      <c r="N83" s="0">
        <f t="shared" si="5"/>
        <v>6</v>
      </c>
      <c r="O83" s="0">
        <v>2</v>
      </c>
      <c r="P83" t="s" s="0">
        <v>46</v>
      </c>
      <c r="Q83" t="s" s="0">
        <v>26</v>
      </c>
    </row>
    <row r="84" spans="1:17" x14ac:dyDescent="0.3">
      <c r="A84" s="1">
        <v>45619</v>
      </c>
      <c r="B84" t="s" s="0">
        <v>19</v>
      </c>
      <c r="C84" t="s" s="0">
        <v>20</v>
      </c>
      <c r="E84" t="s" s="0">
        <v>2</v>
      </c>
      <c r="F84" s="0">
        <v>0</v>
      </c>
      <c r="G84" s="0">
        <v>0</v>
      </c>
      <c r="H84" s="0">
        <v>10</v>
      </c>
      <c r="I84" s="0">
        <v>0</v>
      </c>
      <c r="J84" s="0">
        <v>0</v>
      </c>
      <c r="K84" s="0">
        <v>15</v>
      </c>
      <c r="L84" s="0">
        <f t="shared" si="2"/>
        <v>32</v>
      </c>
      <c r="M84" s="0">
        <v>127</v>
      </c>
      <c r="N84" s="0">
        <f t="shared" si="5"/>
        <v>10</v>
      </c>
      <c r="O84" s="0">
        <v>1</v>
      </c>
      <c r="P84" t="s" s="0">
        <v>46</v>
      </c>
      <c r="Q84" t="s" s="0">
        <v>26</v>
      </c>
    </row>
    <row r="85" spans="1:17" x14ac:dyDescent="0.3">
      <c r="A85" s="1">
        <v>45619</v>
      </c>
      <c r="B85" t="s" s="0">
        <v>19</v>
      </c>
      <c r="C85" t="s" s="0">
        <v>20</v>
      </c>
      <c r="E85" t="s" s="0">
        <v>2</v>
      </c>
      <c r="F85" s="0">
        <v>2</v>
      </c>
      <c r="G85" s="0">
        <v>0</v>
      </c>
      <c r="H85" s="0">
        <v>6</v>
      </c>
      <c r="I85" s="0">
        <v>0</v>
      </c>
      <c r="J85" s="0">
        <v>0</v>
      </c>
      <c r="K85" s="0">
        <v>15</v>
      </c>
      <c r="L85" s="0">
        <f t="shared" si="2"/>
        <v>8</v>
      </c>
      <c r="M85" s="0">
        <v>75</v>
      </c>
      <c r="N85" s="0">
        <f t="shared" si="5"/>
        <v>8</v>
      </c>
      <c r="O85" s="0">
        <v>1</v>
      </c>
      <c r="P85" t="s" s="0">
        <v>46</v>
      </c>
      <c r="Q85" t="s" s="0">
        <v>26</v>
      </c>
    </row>
    <row r="86" spans="1:17" x14ac:dyDescent="0.3">
      <c r="A86" s="1">
        <v>45619</v>
      </c>
      <c r="B86" t="s" s="0">
        <v>19</v>
      </c>
      <c r="C86" t="s" s="0">
        <v>20</v>
      </c>
      <c r="E86" t="s" s="0">
        <v>2</v>
      </c>
      <c r="F86" s="0">
        <v>0</v>
      </c>
      <c r="G86" s="0">
        <v>0</v>
      </c>
      <c r="H86" s="0">
        <v>10</v>
      </c>
      <c r="I86" s="0">
        <v>0</v>
      </c>
      <c r="J86" s="0">
        <v>0</v>
      </c>
      <c r="K86" s="0">
        <v>15</v>
      </c>
      <c r="L86" s="0">
        <f t="shared" si="2"/>
        <v>24</v>
      </c>
      <c r="M86" s="0">
        <v>119</v>
      </c>
      <c r="N86" s="0">
        <f t="shared" si="5"/>
        <v>10</v>
      </c>
      <c r="O86" s="0">
        <v>1</v>
      </c>
      <c r="P86" t="s" s="0">
        <v>46</v>
      </c>
      <c r="Q86" t="s" s="0">
        <v>26</v>
      </c>
    </row>
    <row r="87" spans="1:17" x14ac:dyDescent="0.3">
      <c r="A87" s="1">
        <v>45619</v>
      </c>
      <c r="B87" t="s" s="0">
        <v>19</v>
      </c>
      <c r="C87" t="s" s="0">
        <v>20</v>
      </c>
      <c r="E87" t="s" s="0">
        <v>2</v>
      </c>
      <c r="F87" s="0">
        <v>0</v>
      </c>
      <c r="G87" s="0">
        <v>0</v>
      </c>
      <c r="H87" s="0">
        <v>8</v>
      </c>
      <c r="I87" s="0">
        <v>0</v>
      </c>
      <c r="J87" s="0">
        <v>0</v>
      </c>
      <c r="K87" s="0">
        <v>15</v>
      </c>
      <c r="L87" s="0">
        <f t="shared" si="2"/>
        <v>8</v>
      </c>
      <c r="M87" s="0">
        <v>87</v>
      </c>
      <c r="N87" s="0">
        <f t="shared" si="5"/>
        <v>8</v>
      </c>
      <c r="O87" s="0">
        <v>1</v>
      </c>
      <c r="P87" t="s" s="0">
        <v>46</v>
      </c>
      <c r="Q87" t="s" s="0">
        <v>26</v>
      </c>
    </row>
    <row r="88" spans="1:17" x14ac:dyDescent="0.3">
      <c r="A88" s="1">
        <v>45619</v>
      </c>
      <c r="B88" t="s" s="0">
        <v>19</v>
      </c>
      <c r="C88" t="s" s="0">
        <v>20</v>
      </c>
      <c r="E88" t="s" s="0">
        <v>2</v>
      </c>
      <c r="F88" s="0">
        <v>2</v>
      </c>
      <c r="G88" s="0">
        <v>0</v>
      </c>
      <c r="H88" s="0">
        <v>6</v>
      </c>
      <c r="I88" s="0">
        <v>0</v>
      </c>
      <c r="J88" s="0">
        <v>0</v>
      </c>
      <c r="K88" s="0">
        <v>15</v>
      </c>
      <c r="L88" s="0">
        <f t="shared" si="2"/>
        <v>0</v>
      </c>
      <c r="M88" s="0">
        <v>67</v>
      </c>
      <c r="N88" s="0">
        <f t="shared" si="5"/>
        <v>8</v>
      </c>
      <c r="O88" s="0">
        <v>1</v>
      </c>
      <c r="P88" t="s" s="0">
        <v>46</v>
      </c>
      <c r="Q88" t="s" s="0">
        <v>26</v>
      </c>
    </row>
    <row r="89" spans="1:17" x14ac:dyDescent="0.3">
      <c r="A89" s="1">
        <v>45621</v>
      </c>
      <c r="B89" t="s" s="0">
        <v>19</v>
      </c>
      <c r="C89" t="s" s="0">
        <v>20</v>
      </c>
      <c r="D89" t="s" s="0">
        <v>21</v>
      </c>
      <c r="E89" t="s" s="0">
        <v>2</v>
      </c>
      <c r="F89" s="0">
        <v>0</v>
      </c>
      <c r="G89" s="0">
        <v>0</v>
      </c>
      <c r="H89" s="0">
        <v>0</v>
      </c>
      <c r="I89" s="0">
        <v>0</v>
      </c>
      <c r="J89" s="0">
        <v>9</v>
      </c>
      <c r="K89" s="0">
        <v>15</v>
      </c>
      <c r="L89" s="0">
        <f t="shared" si="2"/>
        <v>33</v>
      </c>
      <c r="M89" s="0">
        <v>138</v>
      </c>
      <c r="N89" s="0">
        <f t="shared" si="5"/>
        <v>9</v>
      </c>
      <c r="O89" s="0">
        <v>3</v>
      </c>
      <c r="P89" t="s" s="0">
        <v>47</v>
      </c>
      <c r="Q89" t="s" s="0">
        <v>45</v>
      </c>
    </row>
    <row r="90" spans="1:17" x14ac:dyDescent="0.3">
      <c r="A90" s="1">
        <v>45621</v>
      </c>
      <c r="B90" t="s" s="0">
        <v>19</v>
      </c>
      <c r="C90" t="s" s="0">
        <v>20</v>
      </c>
      <c r="E90" t="s" s="0">
        <v>2</v>
      </c>
      <c r="F90" s="0">
        <v>0</v>
      </c>
      <c r="G90" s="0">
        <v>0</v>
      </c>
      <c r="H90" s="0">
        <v>9</v>
      </c>
      <c r="I90" s="0">
        <v>0</v>
      </c>
      <c r="J90" s="0">
        <v>0</v>
      </c>
      <c r="K90" s="0">
        <v>15</v>
      </c>
      <c r="L90" s="0">
        <f t="shared" si="2"/>
        <v>0</v>
      </c>
      <c r="M90" s="0">
        <v>87</v>
      </c>
      <c r="N90" s="0">
        <f t="shared" si="5"/>
        <v>9</v>
      </c>
      <c r="O90" s="0">
        <v>1</v>
      </c>
      <c r="P90" t="s" s="0">
        <v>46</v>
      </c>
      <c r="Q90" t="s" s="0">
        <v>45</v>
      </c>
    </row>
    <row r="91" spans="1:17" x14ac:dyDescent="0.3">
      <c r="A91" s="1">
        <v>45621</v>
      </c>
      <c r="B91" t="s" s="0">
        <v>19</v>
      </c>
      <c r="C91" t="s" s="0">
        <v>20</v>
      </c>
      <c r="D91" t="s" s="0">
        <v>21</v>
      </c>
      <c r="E91" t="s" s="0">
        <v>2</v>
      </c>
      <c r="F91" s="0">
        <v>0</v>
      </c>
      <c r="G91" s="0">
        <v>0</v>
      </c>
      <c r="H91" s="0">
        <v>0</v>
      </c>
      <c r="I91" s="0">
        <v>0</v>
      </c>
      <c r="J91" s="0">
        <v>9</v>
      </c>
      <c r="K91" s="0">
        <v>0</v>
      </c>
      <c r="L91" s="0">
        <f t="shared" si="2"/>
        <v>20</v>
      </c>
      <c r="M91" s="0">
        <v>110</v>
      </c>
      <c r="N91" s="0">
        <f t="shared" si="5"/>
        <v>9</v>
      </c>
      <c r="O91" s="0">
        <v>3</v>
      </c>
      <c r="P91" t="s" s="0">
        <v>47</v>
      </c>
      <c r="Q91" t="s" s="0">
        <v>45</v>
      </c>
    </row>
    <row r="92" spans="1:17" x14ac:dyDescent="0.3">
      <c r="A92" s="1">
        <v>45621</v>
      </c>
      <c r="B92" t="s" s="0">
        <v>19</v>
      </c>
      <c r="C92" t="s" s="0">
        <v>20</v>
      </c>
      <c r="E92" t="s" s="0">
        <v>2</v>
      </c>
      <c r="F92" s="0">
        <v>0</v>
      </c>
      <c r="G92" s="0">
        <v>0</v>
      </c>
      <c r="H92" s="0">
        <v>9</v>
      </c>
      <c r="I92" s="0">
        <v>0</v>
      </c>
      <c r="J92" s="0">
        <v>0</v>
      </c>
      <c r="K92" s="0">
        <v>15</v>
      </c>
      <c r="L92" s="0">
        <f t="shared" si="2"/>
        <v>8</v>
      </c>
      <c r="M92" s="0">
        <v>95</v>
      </c>
      <c r="N92" s="0">
        <f t="shared" si="5"/>
        <v>9</v>
      </c>
      <c r="O92" s="0">
        <v>1</v>
      </c>
      <c r="P92" t="s" s="0">
        <v>46</v>
      </c>
      <c r="Q92" t="s" s="0">
        <v>45</v>
      </c>
    </row>
    <row r="93" spans="1:17" x14ac:dyDescent="0.3">
      <c r="A93" s="1">
        <v>45621</v>
      </c>
      <c r="B93" t="s" s="0">
        <v>19</v>
      </c>
      <c r="C93" t="s" s="0">
        <v>20</v>
      </c>
      <c r="E93" t="s" s="0">
        <v>21</v>
      </c>
      <c r="F93" s="0">
        <v>1</v>
      </c>
      <c r="G93" s="0">
        <v>0</v>
      </c>
      <c r="H93" s="0">
        <v>6</v>
      </c>
      <c r="I93" s="0">
        <v>0</v>
      </c>
      <c r="J93" s="0">
        <v>1</v>
      </c>
      <c r="K93" s="0">
        <v>15</v>
      </c>
      <c r="L93" s="0">
        <f t="shared" si="2"/>
        <v>10</v>
      </c>
      <c r="M93" s="0">
        <v>85</v>
      </c>
      <c r="N93" s="0">
        <f t="shared" si="5"/>
        <v>8</v>
      </c>
      <c r="O93" s="0">
        <v>2</v>
      </c>
      <c r="P93" t="s" s="0">
        <v>46</v>
      </c>
      <c r="Q93" t="s" s="0">
        <v>45</v>
      </c>
    </row>
    <row r="94" spans="1:17" x14ac:dyDescent="0.3">
      <c r="A94" s="1">
        <v>45621</v>
      </c>
      <c r="B94" t="s" s="0">
        <v>19</v>
      </c>
      <c r="C94" t="s" s="0">
        <v>20</v>
      </c>
      <c r="D94" t="s" s="0">
        <v>16</v>
      </c>
      <c r="E94" t="s" s="0">
        <v>21</v>
      </c>
      <c r="F94" s="0">
        <v>0</v>
      </c>
      <c r="G94" s="0">
        <v>0</v>
      </c>
      <c r="H94" s="0">
        <v>0</v>
      </c>
      <c r="I94" s="0">
        <v>0</v>
      </c>
      <c r="J94" s="0">
        <v>8</v>
      </c>
      <c r="K94" s="0">
        <v>15</v>
      </c>
      <c r="L94" s="0">
        <f t="shared" si="2"/>
        <v>33</v>
      </c>
      <c r="M94" s="0">
        <v>128</v>
      </c>
      <c r="N94" s="0">
        <f t="shared" si="5"/>
        <v>8</v>
      </c>
      <c r="O94" s="0">
        <v>3</v>
      </c>
      <c r="P94" t="s" s="0">
        <v>47</v>
      </c>
      <c r="Q94" t="s" s="0">
        <v>45</v>
      </c>
    </row>
    <row r="95" spans="1:17" x14ac:dyDescent="0.3">
      <c r="A95" s="1">
        <v>45621</v>
      </c>
      <c r="B95" t="s" s="0">
        <v>17</v>
      </c>
      <c r="C95" t="s" s="0">
        <v>21</v>
      </c>
      <c r="D95" t="s" s="0">
        <v>2</v>
      </c>
      <c r="E95" t="s" s="0">
        <v>16</v>
      </c>
      <c r="F95" s="0">
        <v>0</v>
      </c>
      <c r="G95" s="0">
        <v>0</v>
      </c>
      <c r="H95" s="0">
        <v>0</v>
      </c>
      <c r="I95" s="0">
        <v>0</v>
      </c>
      <c r="J95" s="0">
        <v>7</v>
      </c>
      <c r="K95" s="0">
        <v>15</v>
      </c>
      <c r="L95" s="0">
        <f t="shared" si="2"/>
        <v>33</v>
      </c>
      <c r="M95" s="0">
        <v>118</v>
      </c>
      <c r="N95" s="0">
        <f t="shared" si="5"/>
        <v>7</v>
      </c>
      <c r="O95" s="0">
        <v>3</v>
      </c>
      <c r="P95" t="s" s="0">
        <v>47</v>
      </c>
      <c r="Q95" t="s" s="0">
        <v>45</v>
      </c>
    </row>
    <row r="96" spans="1:17" x14ac:dyDescent="0.3">
      <c r="A96" s="1">
        <v>45621</v>
      </c>
      <c r="B96" t="s" s="0">
        <v>17</v>
      </c>
      <c r="C96" t="s" s="0">
        <v>21</v>
      </c>
      <c r="E96" t="s" s="0">
        <v>16</v>
      </c>
      <c r="F96" s="0">
        <v>0</v>
      </c>
      <c r="G96" s="0">
        <v>0</v>
      </c>
      <c r="H96" s="0">
        <v>11</v>
      </c>
      <c r="I96" s="0">
        <v>0</v>
      </c>
      <c r="J96" s="0">
        <v>0</v>
      </c>
      <c r="K96" s="0">
        <v>15</v>
      </c>
      <c r="L96" s="0">
        <f t="shared" si="2"/>
        <v>24</v>
      </c>
      <c r="M96" s="0">
        <v>127</v>
      </c>
      <c r="N96" s="0">
        <f t="shared" si="5"/>
        <v>11</v>
      </c>
      <c r="O96" s="0">
        <v>1</v>
      </c>
      <c r="P96" t="s" s="0">
        <v>46</v>
      </c>
      <c r="Q96" t="s" s="0">
        <v>45</v>
      </c>
    </row>
    <row r="97" spans="1:17" x14ac:dyDescent="0.3">
      <c r="A97" s="1">
        <v>45621</v>
      </c>
      <c r="B97" t="s" s="0">
        <v>17</v>
      </c>
      <c r="C97" t="s" s="0">
        <v>21</v>
      </c>
      <c r="D97" t="s" s="0">
        <v>53</v>
      </c>
      <c r="E97" t="s" s="0">
        <v>16</v>
      </c>
      <c r="F97" s="0">
        <v>0</v>
      </c>
      <c r="G97" s="0">
        <v>0</v>
      </c>
      <c r="H97" s="0">
        <v>0</v>
      </c>
      <c r="I97" s="0">
        <v>0</v>
      </c>
      <c r="J97" s="0">
        <v>8</v>
      </c>
      <c r="K97" s="0">
        <v>3</v>
      </c>
      <c r="L97" s="0">
        <f t="shared" si="2"/>
        <v>33</v>
      </c>
      <c r="M97" s="0">
        <v>116</v>
      </c>
      <c r="N97" s="0">
        <f t="shared" si="5"/>
        <v>8</v>
      </c>
      <c r="O97" s="0">
        <v>3</v>
      </c>
      <c r="P97" t="s" s="0">
        <v>54</v>
      </c>
      <c r="Q97" t="s" s="0">
        <v>45</v>
      </c>
    </row>
    <row r="98" spans="1:17" x14ac:dyDescent="0.3">
      <c r="A98" s="1">
        <v>45621</v>
      </c>
      <c r="B98" t="s" s="0">
        <v>17</v>
      </c>
      <c r="C98" t="s" s="0">
        <v>21</v>
      </c>
      <c r="E98" t="s" s="0">
        <v>16</v>
      </c>
      <c r="F98" s="0">
        <v>0</v>
      </c>
      <c r="G98" s="0">
        <v>0</v>
      </c>
      <c r="H98" s="0">
        <v>13</v>
      </c>
      <c r="I98" s="0">
        <v>0</v>
      </c>
      <c r="J98" s="0">
        <v>1</v>
      </c>
      <c r="K98" s="0">
        <v>15</v>
      </c>
      <c r="L98" s="0">
        <f t="shared" si="2"/>
        <v>34</v>
      </c>
      <c r="M98" s="0">
        <v>163</v>
      </c>
      <c r="N98" s="0">
        <f t="shared" si="5"/>
        <v>14</v>
      </c>
      <c r="O98" s="0">
        <v>2</v>
      </c>
      <c r="P98" t="s" s="0">
        <v>46</v>
      </c>
      <c r="Q98" t="s" s="0">
        <v>45</v>
      </c>
    </row>
    <row r="99" spans="1:17" x14ac:dyDescent="0.3">
      <c r="A99" s="1">
        <v>45621</v>
      </c>
      <c r="B99" t="s" s="0">
        <v>0</v>
      </c>
      <c r="C99" t="s" s="0">
        <v>21</v>
      </c>
      <c r="E99" t="s" s="0">
        <v>2</v>
      </c>
      <c r="F99" s="0">
        <v>2</v>
      </c>
      <c r="G99" s="0">
        <v>0</v>
      </c>
      <c r="H99" s="0">
        <v>8</v>
      </c>
      <c r="I99" s="0">
        <v>0</v>
      </c>
      <c r="J99" s="0">
        <v>1</v>
      </c>
      <c r="K99" s="0">
        <v>15</v>
      </c>
      <c r="L99" s="0">
        <f t="shared" ref="L99:L182" si="6">(M99-K99-10*J99-6*I99-8*H99-4*G99-2*F99)</f>
        <v>20</v>
      </c>
      <c r="M99" s="0">
        <v>113</v>
      </c>
      <c r="N99" s="0">
        <f t="shared" si="5"/>
        <v>11</v>
      </c>
      <c r="O99" s="0">
        <v>2</v>
      </c>
      <c r="P99" t="s" s="0">
        <v>46</v>
      </c>
      <c r="Q99" t="s" s="0">
        <v>45</v>
      </c>
    </row>
    <row r="100" spans="1:17" x14ac:dyDescent="0.3">
      <c r="A100" s="1">
        <v>45621</v>
      </c>
      <c r="B100" t="s" s="0">
        <v>0</v>
      </c>
      <c r="C100" t="s" s="0">
        <v>21</v>
      </c>
      <c r="D100" t="s" s="0">
        <v>22</v>
      </c>
      <c r="E100" t="s" s="0">
        <v>2</v>
      </c>
      <c r="F100" s="0">
        <v>0</v>
      </c>
      <c r="G100" s="0">
        <v>0</v>
      </c>
      <c r="H100" s="0">
        <v>1</v>
      </c>
      <c r="I100" s="0">
        <v>0</v>
      </c>
      <c r="J100" s="0">
        <v>9</v>
      </c>
      <c r="K100" s="0">
        <v>15</v>
      </c>
      <c r="L100" s="0">
        <f t="shared" si="6"/>
        <v>33</v>
      </c>
      <c r="M100" s="0">
        <v>146</v>
      </c>
      <c r="N100" s="0">
        <f t="shared" si="5"/>
        <v>10</v>
      </c>
      <c r="O100" s="0">
        <v>3</v>
      </c>
      <c r="P100" t="s" s="0">
        <v>47</v>
      </c>
      <c r="Q100" t="s" s="0">
        <v>45</v>
      </c>
    </row>
    <row r="101" spans="1:17" x14ac:dyDescent="0.3">
      <c r="A101" s="1">
        <v>45621</v>
      </c>
      <c r="B101" t="s" s="0">
        <v>0</v>
      </c>
      <c r="C101" t="s" s="0">
        <v>21</v>
      </c>
      <c r="E101" t="s" s="0">
        <v>2</v>
      </c>
      <c r="F101" s="0">
        <v>1</v>
      </c>
      <c r="G101" s="0">
        <v>0</v>
      </c>
      <c r="H101" s="0">
        <v>11</v>
      </c>
      <c r="I101" s="0">
        <v>0</v>
      </c>
      <c r="J101" s="0">
        <v>1</v>
      </c>
      <c r="K101" s="0">
        <v>15</v>
      </c>
      <c r="L101" s="0">
        <f t="shared" si="6"/>
        <v>34</v>
      </c>
      <c r="M101" s="0">
        <v>149</v>
      </c>
      <c r="N101" s="0">
        <f t="shared" si="5"/>
        <v>13</v>
      </c>
      <c r="O101" s="0">
        <v>2</v>
      </c>
      <c r="P101" t="s" s="0">
        <v>46</v>
      </c>
      <c r="Q101" t="s" s="0">
        <v>45</v>
      </c>
    </row>
    <row r="102" spans="1:17" x14ac:dyDescent="0.3">
      <c r="A102" s="1">
        <v>45621</v>
      </c>
      <c r="B102" t="s" s="0">
        <v>0</v>
      </c>
      <c r="C102" t="s" s="0">
        <v>21</v>
      </c>
      <c r="E102" t="s" s="0">
        <v>2</v>
      </c>
      <c r="F102" s="0">
        <v>1</v>
      </c>
      <c r="G102" s="0">
        <v>0</v>
      </c>
      <c r="H102" s="0">
        <v>8</v>
      </c>
      <c r="I102" s="0">
        <v>0</v>
      </c>
      <c r="J102" s="0">
        <v>1</v>
      </c>
      <c r="K102" s="0">
        <v>15</v>
      </c>
      <c r="L102" s="0">
        <f t="shared" si="6"/>
        <v>10</v>
      </c>
      <c r="M102" s="0">
        <v>101</v>
      </c>
      <c r="N102" s="0">
        <f t="shared" si="5"/>
        <v>10</v>
      </c>
      <c r="O102" s="0">
        <v>2</v>
      </c>
      <c r="P102" t="s" s="0">
        <v>46</v>
      </c>
      <c r="Q102" t="s" s="0">
        <v>45</v>
      </c>
    </row>
    <row r="103" spans="1:17" x14ac:dyDescent="0.3">
      <c r="A103" s="1">
        <v>45621</v>
      </c>
      <c r="B103" t="s" s="0">
        <v>0</v>
      </c>
      <c r="C103" t="s" s="0">
        <v>21</v>
      </c>
      <c r="E103" t="s" s="0">
        <v>2</v>
      </c>
      <c r="F103" s="0">
        <v>1</v>
      </c>
      <c r="G103" s="0">
        <v>0</v>
      </c>
      <c r="H103" s="0">
        <v>10</v>
      </c>
      <c r="I103" s="0">
        <v>0</v>
      </c>
      <c r="J103" s="0">
        <v>1</v>
      </c>
      <c r="K103" s="0">
        <v>15</v>
      </c>
      <c r="L103" s="0">
        <f t="shared" si="6"/>
        <v>26</v>
      </c>
      <c r="M103" s="0">
        <v>133</v>
      </c>
      <c r="N103" s="0">
        <f t="shared" si="5"/>
        <v>12</v>
      </c>
      <c r="O103" s="0">
        <v>2</v>
      </c>
      <c r="P103" t="s" s="0">
        <v>46</v>
      </c>
      <c r="Q103" t="s" s="0">
        <v>45</v>
      </c>
    </row>
    <row r="104" spans="1:17" x14ac:dyDescent="0.3">
      <c r="A104" s="1">
        <v>45621</v>
      </c>
      <c r="B104" t="s" s="0">
        <v>0</v>
      </c>
      <c r="C104" t="s" s="0">
        <v>21</v>
      </c>
      <c r="E104" t="s" s="0">
        <v>16</v>
      </c>
      <c r="F104" s="0">
        <v>0</v>
      </c>
      <c r="G104" s="0">
        <v>0</v>
      </c>
      <c r="H104" s="0">
        <v>11</v>
      </c>
      <c r="I104" s="0">
        <v>0</v>
      </c>
      <c r="J104" s="0">
        <v>1</v>
      </c>
      <c r="K104" s="0">
        <v>15</v>
      </c>
      <c r="L104" s="0">
        <f t="shared" si="6"/>
        <v>18</v>
      </c>
      <c r="M104" s="0">
        <v>131</v>
      </c>
      <c r="N104" s="0">
        <f t="shared" si="5"/>
        <v>12</v>
      </c>
      <c r="O104" s="0">
        <v>2</v>
      </c>
      <c r="P104" t="s" s="0">
        <v>46</v>
      </c>
      <c r="Q104" t="s" s="0">
        <v>45</v>
      </c>
    </row>
    <row r="105" spans="1:17" x14ac:dyDescent="0.3">
      <c r="A105" s="1">
        <v>45621</v>
      </c>
      <c r="B105" t="s" s="0">
        <v>0</v>
      </c>
      <c r="C105" t="s" s="0">
        <v>21</v>
      </c>
      <c r="D105" t="s" s="0">
        <v>2</v>
      </c>
      <c r="E105" t="s" s="0">
        <v>16</v>
      </c>
      <c r="F105" s="0">
        <v>0</v>
      </c>
      <c r="G105" s="0">
        <v>0</v>
      </c>
      <c r="H105" s="0">
        <v>0</v>
      </c>
      <c r="I105" s="0">
        <v>0</v>
      </c>
      <c r="J105" s="0">
        <v>9</v>
      </c>
      <c r="K105" s="0">
        <v>15</v>
      </c>
      <c r="L105" s="0">
        <f t="shared" si="6"/>
        <v>20</v>
      </c>
      <c r="M105" s="0">
        <v>125</v>
      </c>
      <c r="N105" s="0">
        <f t="shared" si="5"/>
        <v>9</v>
      </c>
      <c r="O105" s="0">
        <v>3</v>
      </c>
      <c r="P105" t="s" s="0">
        <v>47</v>
      </c>
      <c r="Q105" t="s" s="0">
        <v>45</v>
      </c>
    </row>
    <row r="106" spans="1:17" x14ac:dyDescent="0.3">
      <c r="A106" s="1">
        <v>45621</v>
      </c>
      <c r="B106" t="s" s="0">
        <v>0</v>
      </c>
      <c r="C106" t="s" s="0">
        <v>21</v>
      </c>
      <c r="D106" t="s" s="0">
        <v>2</v>
      </c>
      <c r="E106" t="s" s="0">
        <v>16</v>
      </c>
      <c r="F106" s="0">
        <v>0</v>
      </c>
      <c r="G106" s="0">
        <v>0</v>
      </c>
      <c r="H106" s="0">
        <v>0</v>
      </c>
      <c r="I106" s="0">
        <v>0</v>
      </c>
      <c r="J106" s="0">
        <v>6</v>
      </c>
      <c r="K106" s="0">
        <v>15</v>
      </c>
      <c r="L106" s="0">
        <f t="shared" si="6"/>
        <v>33</v>
      </c>
      <c r="M106" s="0">
        <v>108</v>
      </c>
      <c r="N106" s="0">
        <f t="shared" si="5"/>
        <v>6</v>
      </c>
      <c r="O106" s="0">
        <v>3</v>
      </c>
      <c r="P106" t="s" s="0">
        <v>47</v>
      </c>
      <c r="Q106" t="s" s="0">
        <v>45</v>
      </c>
    </row>
    <row r="107" spans="1:17" x14ac:dyDescent="0.3">
      <c r="A107" s="1">
        <v>45621</v>
      </c>
      <c r="B107" t="s" s="0">
        <v>2</v>
      </c>
      <c r="C107" t="s" s="0">
        <v>21</v>
      </c>
      <c r="F107" s="0">
        <v>2</v>
      </c>
      <c r="G107" s="0">
        <v>0</v>
      </c>
      <c r="H107" s="0">
        <v>11</v>
      </c>
      <c r="I107" s="0">
        <v>0</v>
      </c>
      <c r="J107" s="0">
        <v>1</v>
      </c>
      <c r="K107" s="0">
        <v>15</v>
      </c>
      <c r="L107" s="0">
        <f t="shared" si="6"/>
        <v>26</v>
      </c>
      <c r="M107" s="0">
        <v>143</v>
      </c>
      <c r="N107" s="0">
        <f>SUM(F107:J107)</f>
        <v>14</v>
      </c>
      <c r="O107" s="0">
        <v>2</v>
      </c>
      <c r="P107" t="s" s="0">
        <v>46</v>
      </c>
      <c r="Q107" t="s" s="0">
        <v>45</v>
      </c>
    </row>
    <row r="108" spans="1:17" x14ac:dyDescent="0.3">
      <c r="A108" s="1">
        <v>45621</v>
      </c>
      <c r="B108" t="s" s="0">
        <v>2</v>
      </c>
      <c r="C108" t="s" s="0">
        <v>21</v>
      </c>
      <c r="F108" s="0">
        <v>0</v>
      </c>
      <c r="G108" s="0">
        <v>0</v>
      </c>
      <c r="H108" s="0">
        <v>13</v>
      </c>
      <c r="I108" s="0">
        <v>0</v>
      </c>
      <c r="J108" s="0">
        <v>1</v>
      </c>
      <c r="K108" s="0">
        <v>15</v>
      </c>
      <c r="L108" s="0">
        <f t="shared" si="6"/>
        <v>26</v>
      </c>
      <c r="M108" s="0">
        <v>155</v>
      </c>
      <c r="N108" s="0">
        <f>SUM(F108:J108)</f>
        <v>14</v>
      </c>
      <c r="O108" s="0">
        <v>2</v>
      </c>
      <c r="P108" t="s" s="0">
        <v>46</v>
      </c>
      <c r="Q108" t="s" s="0">
        <v>45</v>
      </c>
    </row>
    <row r="109" spans="1:17" x14ac:dyDescent="0.3">
      <c r="A109" s="1">
        <v>45621</v>
      </c>
      <c r="B109" t="s" s="0">
        <v>2</v>
      </c>
      <c r="C109" t="s" s="0">
        <v>21</v>
      </c>
      <c r="F109" s="0">
        <v>0</v>
      </c>
      <c r="G109" s="0">
        <v>0</v>
      </c>
      <c r="H109" s="0">
        <v>13</v>
      </c>
      <c r="I109" s="0">
        <v>0</v>
      </c>
      <c r="J109" s="0">
        <v>1</v>
      </c>
      <c r="K109" s="0">
        <v>15</v>
      </c>
      <c r="L109" s="0">
        <f t="shared" si="6"/>
        <v>34</v>
      </c>
      <c r="M109" s="0">
        <v>163</v>
      </c>
      <c r="N109" s="0">
        <f t="shared" ref="N109:N115" si="7">SUM(F109:J109)</f>
        <v>14</v>
      </c>
      <c r="O109" s="0">
        <v>2</v>
      </c>
      <c r="P109" t="s" s="0">
        <v>46</v>
      </c>
      <c r="Q109" t="s" s="0">
        <v>45</v>
      </c>
    </row>
    <row r="110" spans="1:17" x14ac:dyDescent="0.3">
      <c r="A110" s="1">
        <v>45622</v>
      </c>
      <c r="B110" t="s" s="0">
        <v>19</v>
      </c>
      <c r="C110" t="s" s="0">
        <v>1</v>
      </c>
      <c r="E110" t="s" s="0">
        <v>21</v>
      </c>
      <c r="F110" s="0">
        <v>0</v>
      </c>
      <c r="G110" s="0">
        <v>0</v>
      </c>
      <c r="H110" s="0">
        <v>11</v>
      </c>
      <c r="I110" s="0">
        <v>0</v>
      </c>
      <c r="J110" s="0">
        <v>1</v>
      </c>
      <c r="K110" s="0">
        <v>15</v>
      </c>
      <c r="L110" s="0">
        <f t="shared" si="6"/>
        <v>34</v>
      </c>
      <c r="M110" s="0">
        <v>147</v>
      </c>
      <c r="N110" s="0">
        <f t="shared" si="7"/>
        <v>12</v>
      </c>
      <c r="O110" s="0">
        <v>2</v>
      </c>
      <c r="P110" t="s" s="0">
        <v>46</v>
      </c>
      <c r="Q110" t="s" s="0">
        <v>45</v>
      </c>
    </row>
    <row r="111" spans="1:17" x14ac:dyDescent="0.3">
      <c r="A111" s="1">
        <v>45622</v>
      </c>
      <c r="B111" t="s" s="0">
        <v>19</v>
      </c>
      <c r="C111" t="s" s="0">
        <v>1</v>
      </c>
      <c r="D111" t="s" s="0">
        <v>2</v>
      </c>
      <c r="E111" t="s" s="0">
        <v>21</v>
      </c>
      <c r="F111" s="0">
        <v>0</v>
      </c>
      <c r="G111" s="0">
        <v>0</v>
      </c>
      <c r="H111" s="0">
        <v>1</v>
      </c>
      <c r="I111" s="0">
        <v>0</v>
      </c>
      <c r="J111" s="0">
        <v>8</v>
      </c>
      <c r="K111" s="0">
        <v>15</v>
      </c>
      <c r="L111" s="0">
        <f t="shared" si="6"/>
        <v>33</v>
      </c>
      <c r="M111" s="0">
        <v>136</v>
      </c>
      <c r="N111" s="0">
        <f t="shared" si="7"/>
        <v>9</v>
      </c>
      <c r="O111" s="0">
        <v>3</v>
      </c>
      <c r="P111" t="s" s="0">
        <v>47</v>
      </c>
      <c r="Q111" t="s" s="0">
        <v>45</v>
      </c>
    </row>
    <row r="112" spans="1:17" x14ac:dyDescent="0.3">
      <c r="A112" s="1">
        <v>45622</v>
      </c>
      <c r="B112" t="s" s="0">
        <v>19</v>
      </c>
      <c r="C112" t="s" s="0">
        <v>1</v>
      </c>
      <c r="E112" t="s" s="0">
        <v>2</v>
      </c>
      <c r="F112" s="0">
        <v>1</v>
      </c>
      <c r="G112" s="0">
        <v>0</v>
      </c>
      <c r="H112" s="0">
        <v>9</v>
      </c>
      <c r="I112" s="0">
        <v>0</v>
      </c>
      <c r="J112" s="0">
        <v>1</v>
      </c>
      <c r="K112" s="0">
        <v>15</v>
      </c>
      <c r="L112" s="0">
        <f t="shared" si="6"/>
        <v>34</v>
      </c>
      <c r="M112" s="0">
        <v>133</v>
      </c>
      <c r="N112" s="0">
        <f t="shared" si="7"/>
        <v>11</v>
      </c>
      <c r="O112" s="0">
        <v>2</v>
      </c>
      <c r="P112" t="s" s="0">
        <v>46</v>
      </c>
      <c r="Q112" t="s" s="0">
        <v>45</v>
      </c>
    </row>
    <row r="113" spans="1:17" x14ac:dyDescent="0.3">
      <c r="A113" s="1">
        <v>45622</v>
      </c>
      <c r="B113" t="s" s="0">
        <v>0</v>
      </c>
      <c r="C113" t="s" s="0">
        <v>1</v>
      </c>
      <c r="D113" t="s" s="0">
        <v>16</v>
      </c>
      <c r="E113" t="s" s="0">
        <v>2</v>
      </c>
      <c r="F113" s="0">
        <v>0</v>
      </c>
      <c r="G113" s="0">
        <v>0</v>
      </c>
      <c r="H113" s="0">
        <v>0</v>
      </c>
      <c r="I113" s="0">
        <v>0</v>
      </c>
      <c r="J113" s="0">
        <v>6</v>
      </c>
      <c r="K113" s="0">
        <v>15</v>
      </c>
      <c r="L113" s="0">
        <f t="shared" si="6"/>
        <v>23</v>
      </c>
      <c r="M113" s="0">
        <v>98</v>
      </c>
      <c r="N113" s="0">
        <f t="shared" si="7"/>
        <v>6</v>
      </c>
      <c r="O113" s="0">
        <v>3</v>
      </c>
      <c r="P113" t="s" s="0">
        <v>47</v>
      </c>
      <c r="Q113" t="s" s="0">
        <v>45</v>
      </c>
    </row>
    <row r="114" spans="1:17" x14ac:dyDescent="0.3">
      <c r="A114" s="1">
        <v>45622</v>
      </c>
      <c r="B114" t="s" s="0">
        <v>0</v>
      </c>
      <c r="C114" t="s" s="0">
        <v>1</v>
      </c>
      <c r="E114" t="s" s="0">
        <v>2</v>
      </c>
      <c r="F114" s="0">
        <v>0</v>
      </c>
      <c r="G114" s="0">
        <v>0</v>
      </c>
      <c r="H114" s="0">
        <v>12</v>
      </c>
      <c r="I114" s="0">
        <v>0</v>
      </c>
      <c r="J114" s="0">
        <v>1</v>
      </c>
      <c r="K114" s="0">
        <v>15</v>
      </c>
      <c r="L114" s="0">
        <f t="shared" si="6"/>
        <v>26</v>
      </c>
      <c r="M114" s="0">
        <v>147</v>
      </c>
      <c r="N114" s="0">
        <f t="shared" si="7"/>
        <v>13</v>
      </c>
      <c r="O114" s="0">
        <v>2</v>
      </c>
      <c r="P114" t="s" s="0">
        <v>46</v>
      </c>
      <c r="Q114" t="s" s="0">
        <v>45</v>
      </c>
    </row>
    <row r="115" spans="1:17" x14ac:dyDescent="0.3">
      <c r="A115" s="1">
        <v>45622</v>
      </c>
      <c r="B115" t="s" s="0">
        <v>0</v>
      </c>
      <c r="C115" t="s" s="0">
        <v>1</v>
      </c>
      <c r="E115" t="s" s="0">
        <v>16</v>
      </c>
      <c r="F115" s="0">
        <v>0</v>
      </c>
      <c r="G115" s="0">
        <v>0</v>
      </c>
      <c r="H115" s="0">
        <v>11</v>
      </c>
      <c r="I115" s="0">
        <v>0</v>
      </c>
      <c r="J115" s="0">
        <v>1</v>
      </c>
      <c r="K115" s="0">
        <v>15</v>
      </c>
      <c r="L115" s="0">
        <f t="shared" si="6"/>
        <v>34</v>
      </c>
      <c r="M115" s="0">
        <v>147</v>
      </c>
      <c r="N115" s="0">
        <f t="shared" si="7"/>
        <v>12</v>
      </c>
      <c r="O115" s="0">
        <v>2</v>
      </c>
      <c r="P115" t="s" s="0">
        <v>46</v>
      </c>
      <c r="Q115" t="s" s="0">
        <v>45</v>
      </c>
    </row>
    <row r="116" spans="1:17" x14ac:dyDescent="0.3">
      <c r="A116" s="1">
        <v>45622</v>
      </c>
      <c r="B116" t="s" s="0">
        <v>0</v>
      </c>
      <c r="C116" t="s" s="0">
        <v>1</v>
      </c>
      <c r="E116" t="s" s="0">
        <v>16</v>
      </c>
      <c r="F116" s="0">
        <v>1</v>
      </c>
      <c r="G116" s="0">
        <v>0</v>
      </c>
      <c r="H116" s="0">
        <v>8</v>
      </c>
      <c r="I116" s="0">
        <v>0</v>
      </c>
      <c r="J116" s="0">
        <v>1</v>
      </c>
      <c r="K116" s="0">
        <v>15</v>
      </c>
      <c r="L116" s="0">
        <f t="shared" si="6"/>
        <v>26</v>
      </c>
      <c r="M116" s="0">
        <v>117</v>
      </c>
      <c r="N116" s="0">
        <f t="shared" ref="N116:N121" si="8">SUM(F116:J116)</f>
        <v>10</v>
      </c>
      <c r="O116" s="0">
        <v>2</v>
      </c>
      <c r="P116" t="s" s="0">
        <v>46</v>
      </c>
      <c r="Q116" t="s" s="0">
        <v>45</v>
      </c>
    </row>
    <row r="117" spans="1:17" x14ac:dyDescent="0.3">
      <c r="A117" s="1">
        <v>45622</v>
      </c>
      <c r="B117" t="s" s="0">
        <v>0</v>
      </c>
      <c r="C117" t="s" s="0">
        <v>1</v>
      </c>
      <c r="D117" t="s" s="0">
        <v>22</v>
      </c>
      <c r="E117" t="s" s="0">
        <v>16</v>
      </c>
      <c r="F117" s="0">
        <v>0</v>
      </c>
      <c r="G117" s="0">
        <v>0</v>
      </c>
      <c r="H117" s="0">
        <v>0</v>
      </c>
      <c r="I117" s="0">
        <v>0</v>
      </c>
      <c r="J117" s="0">
        <v>7</v>
      </c>
      <c r="K117" s="0">
        <v>15</v>
      </c>
      <c r="L117" s="0">
        <f t="shared" si="6"/>
        <v>33</v>
      </c>
      <c r="M117" s="0">
        <v>118</v>
      </c>
      <c r="N117" s="0">
        <f t="shared" si="8"/>
        <v>7</v>
      </c>
      <c r="O117" s="0">
        <v>3</v>
      </c>
      <c r="P117" t="s" s="0">
        <v>47</v>
      </c>
      <c r="Q117" t="s" s="0">
        <v>45</v>
      </c>
    </row>
    <row r="118" spans="1:17" x14ac:dyDescent="0.3">
      <c r="A118" s="1">
        <v>45622</v>
      </c>
      <c r="B118" t="s" s="0">
        <v>0</v>
      </c>
      <c r="C118" t="s" s="0">
        <v>1</v>
      </c>
      <c r="D118" t="s" s="0">
        <v>22</v>
      </c>
      <c r="E118" t="s" s="0">
        <v>21</v>
      </c>
      <c r="F118" s="0">
        <v>0</v>
      </c>
      <c r="G118" s="0">
        <v>0</v>
      </c>
      <c r="H118" s="0">
        <v>1</v>
      </c>
      <c r="I118" s="0">
        <v>0</v>
      </c>
      <c r="J118" s="0">
        <v>7</v>
      </c>
      <c r="K118" s="0">
        <v>15</v>
      </c>
      <c r="L118" s="0">
        <f t="shared" si="6"/>
        <v>33</v>
      </c>
      <c r="M118" s="0">
        <v>126</v>
      </c>
      <c r="N118" s="0">
        <f t="shared" si="8"/>
        <v>8</v>
      </c>
      <c r="O118" s="0">
        <v>3</v>
      </c>
      <c r="P118" t="s" s="0">
        <v>47</v>
      </c>
      <c r="Q118" t="s" s="0">
        <v>45</v>
      </c>
    </row>
    <row r="119" spans="1:17" x14ac:dyDescent="0.3">
      <c r="A119" s="1">
        <v>45622</v>
      </c>
      <c r="B119" t="s" s="0">
        <v>0</v>
      </c>
      <c r="C119" t="s" s="0">
        <v>1</v>
      </c>
      <c r="E119" t="s" s="0">
        <v>16</v>
      </c>
      <c r="F119" s="0">
        <v>0</v>
      </c>
      <c r="G119" s="0">
        <v>0</v>
      </c>
      <c r="H119" s="0">
        <v>11</v>
      </c>
      <c r="I119" s="0">
        <v>0</v>
      </c>
      <c r="J119" s="0">
        <v>1</v>
      </c>
      <c r="K119" s="0">
        <v>15</v>
      </c>
      <c r="L119" s="0">
        <f t="shared" si="6"/>
        <v>34</v>
      </c>
      <c r="M119" s="0">
        <v>147</v>
      </c>
      <c r="N119" s="0">
        <f t="shared" si="8"/>
        <v>12</v>
      </c>
      <c r="O119" s="0">
        <v>2</v>
      </c>
      <c r="P119" t="s" s="0">
        <v>46</v>
      </c>
      <c r="Q119" t="s" s="0">
        <v>45</v>
      </c>
    </row>
    <row r="120" spans="1:17" x14ac:dyDescent="0.3">
      <c r="A120" s="1">
        <v>45622</v>
      </c>
      <c r="B120" t="s" s="0">
        <v>0</v>
      </c>
      <c r="C120" t="s" s="0">
        <v>1</v>
      </c>
      <c r="E120" t="s" s="0">
        <v>21</v>
      </c>
      <c r="F120" s="0">
        <v>1</v>
      </c>
      <c r="G120" s="0">
        <v>0</v>
      </c>
      <c r="H120" s="0">
        <v>12</v>
      </c>
      <c r="I120" s="0">
        <v>0</v>
      </c>
      <c r="J120" s="0">
        <v>1</v>
      </c>
      <c r="K120" s="0">
        <v>15</v>
      </c>
      <c r="L120" s="0">
        <f t="shared" si="6"/>
        <v>34</v>
      </c>
      <c r="M120" s="0">
        <v>157</v>
      </c>
      <c r="N120" s="0">
        <f t="shared" si="8"/>
        <v>14</v>
      </c>
      <c r="O120" s="0">
        <v>2</v>
      </c>
      <c r="P120" t="s" s="0">
        <v>46</v>
      </c>
      <c r="Q120" t="s" s="0">
        <v>45</v>
      </c>
    </row>
    <row r="121" spans="1:17" x14ac:dyDescent="0.3">
      <c r="A121" s="1">
        <v>45627</v>
      </c>
      <c r="B121" t="s" s="0">
        <v>19</v>
      </c>
      <c r="C121" t="s" s="0">
        <v>55</v>
      </c>
      <c r="E121" t="s" s="0">
        <v>2</v>
      </c>
      <c r="F121" s="0">
        <v>0</v>
      </c>
      <c r="G121" s="0">
        <v>1</v>
      </c>
      <c r="H121" s="0">
        <v>0</v>
      </c>
      <c r="I121" s="0">
        <v>0</v>
      </c>
      <c r="J121" s="0">
        <v>5</v>
      </c>
      <c r="K121" s="0">
        <v>15</v>
      </c>
      <c r="L121" s="0">
        <f t="shared" si="6"/>
        <v>23</v>
      </c>
      <c r="M121" s="0">
        <v>92</v>
      </c>
      <c r="N121" s="0">
        <f t="shared" si="8"/>
        <v>6</v>
      </c>
      <c r="O121" s="0">
        <v>3</v>
      </c>
      <c r="P121" t="s" s="0">
        <v>47</v>
      </c>
      <c r="Q121" t="s" s="0">
        <v>45</v>
      </c>
    </row>
    <row r="122" spans="1:17" x14ac:dyDescent="0.3">
      <c r="A122" s="1">
        <v>45627</v>
      </c>
      <c r="B122" t="s" s="0">
        <v>19</v>
      </c>
      <c r="C122" t="s" s="0">
        <v>55</v>
      </c>
      <c r="E122" t="s" s="0">
        <v>2</v>
      </c>
      <c r="F122" s="0">
        <v>0</v>
      </c>
      <c r="G122" s="0">
        <v>0</v>
      </c>
      <c r="H122" s="0">
        <v>8</v>
      </c>
      <c r="I122" s="0">
        <v>0</v>
      </c>
      <c r="J122" s="0">
        <v>1</v>
      </c>
      <c r="K122" s="0">
        <v>15</v>
      </c>
      <c r="L122" s="0">
        <f t="shared" si="6"/>
        <v>34</v>
      </c>
      <c r="M122" s="0">
        <v>123</v>
      </c>
      <c r="N122" s="0">
        <f t="shared" ref="N122:N182" si="9">SUM(F122:J122)</f>
        <v>9</v>
      </c>
      <c r="O122" s="0">
        <v>2</v>
      </c>
      <c r="P122" t="s" s="0">
        <v>46</v>
      </c>
      <c r="Q122" t="s" s="0">
        <v>45</v>
      </c>
    </row>
    <row r="123" spans="1:17" x14ac:dyDescent="0.3">
      <c r="A123" s="1">
        <v>45627</v>
      </c>
      <c r="B123" t="s" s="0">
        <v>19</v>
      </c>
      <c r="C123" t="s" s="0">
        <v>55</v>
      </c>
      <c r="E123" t="s" s="0">
        <v>2</v>
      </c>
      <c r="F123" s="0">
        <v>0</v>
      </c>
      <c r="G123" s="0">
        <v>0</v>
      </c>
      <c r="H123" s="0">
        <v>8</v>
      </c>
      <c r="I123" s="0">
        <v>0</v>
      </c>
      <c r="J123" s="0">
        <v>1</v>
      </c>
      <c r="K123" s="0">
        <v>15</v>
      </c>
      <c r="L123" s="0">
        <f t="shared" si="6"/>
        <v>34</v>
      </c>
      <c r="M123" s="0">
        <v>123</v>
      </c>
      <c r="N123" s="0">
        <f t="shared" si="9"/>
        <v>9</v>
      </c>
      <c r="O123" s="0">
        <v>2</v>
      </c>
      <c r="P123" t="s" s="0">
        <v>46</v>
      </c>
      <c r="Q123" t="s" s="0">
        <v>45</v>
      </c>
    </row>
    <row r="124" spans="1:17" x14ac:dyDescent="0.3">
      <c r="A124" s="1">
        <v>45627</v>
      </c>
      <c r="B124" t="s" s="0">
        <v>19</v>
      </c>
      <c r="C124" t="s" s="0">
        <v>55</v>
      </c>
      <c r="E124" t="s" s="0">
        <v>2</v>
      </c>
      <c r="F124" s="0">
        <v>0</v>
      </c>
      <c r="G124" s="0">
        <v>0</v>
      </c>
      <c r="H124" s="0">
        <v>9</v>
      </c>
      <c r="I124" s="0">
        <v>0</v>
      </c>
      <c r="J124" s="0">
        <v>1</v>
      </c>
      <c r="K124" s="0">
        <v>3</v>
      </c>
      <c r="L124" s="0">
        <f t="shared" si="6"/>
        <v>26</v>
      </c>
      <c r="M124" s="0">
        <v>111</v>
      </c>
      <c r="N124" s="0">
        <f t="shared" si="9"/>
        <v>10</v>
      </c>
      <c r="O124" s="0">
        <v>2</v>
      </c>
      <c r="P124" t="s" s="0">
        <v>46</v>
      </c>
      <c r="Q124" t="s" s="0">
        <v>45</v>
      </c>
    </row>
    <row r="125" spans="1:17" x14ac:dyDescent="0.3">
      <c r="A125" s="1">
        <v>45627</v>
      </c>
      <c r="B125" t="s" s="0">
        <v>19</v>
      </c>
      <c r="C125" t="s" s="0">
        <v>55</v>
      </c>
      <c r="E125" t="s" s="0">
        <v>2</v>
      </c>
      <c r="F125" s="0">
        <v>1</v>
      </c>
      <c r="G125" s="0">
        <v>0</v>
      </c>
      <c r="H125" s="0">
        <v>8</v>
      </c>
      <c r="I125" s="0">
        <v>0</v>
      </c>
      <c r="J125" s="0">
        <v>1</v>
      </c>
      <c r="K125" s="0">
        <v>3</v>
      </c>
      <c r="L125" s="0">
        <f t="shared" si="6"/>
        <v>10</v>
      </c>
      <c r="M125" s="0">
        <v>89</v>
      </c>
      <c r="N125" s="0">
        <f t="shared" si="9"/>
        <v>10</v>
      </c>
      <c r="O125" s="0">
        <v>2</v>
      </c>
      <c r="P125" t="s" s="0">
        <v>46</v>
      </c>
      <c r="Q125" t="s" s="0">
        <v>45</v>
      </c>
    </row>
    <row r="126" spans="1:17" x14ac:dyDescent="0.3">
      <c r="A126" s="1">
        <v>45627</v>
      </c>
      <c r="B126" t="s" s="0">
        <v>19</v>
      </c>
      <c r="C126" t="s" s="0">
        <v>23</v>
      </c>
      <c r="E126" t="s" s="0">
        <v>2</v>
      </c>
      <c r="F126" s="0">
        <v>0</v>
      </c>
      <c r="G126" s="0">
        <v>0</v>
      </c>
      <c r="H126" s="0">
        <v>9</v>
      </c>
      <c r="I126" s="0">
        <v>0</v>
      </c>
      <c r="J126" s="0">
        <v>1</v>
      </c>
      <c r="K126" s="0">
        <v>15</v>
      </c>
      <c r="L126" s="0">
        <f t="shared" si="6"/>
        <v>26</v>
      </c>
      <c r="M126" s="0">
        <v>123</v>
      </c>
      <c r="N126" s="0">
        <f t="shared" si="9"/>
        <v>10</v>
      </c>
      <c r="O126" s="0">
        <v>2</v>
      </c>
      <c r="P126" t="s" s="0">
        <v>46</v>
      </c>
      <c r="Q126" t="s" s="0">
        <v>45</v>
      </c>
    </row>
    <row r="127" spans="1:17" x14ac:dyDescent="0.3">
      <c r="A127" s="1">
        <v>45627</v>
      </c>
      <c r="B127" t="s" s="0">
        <v>17</v>
      </c>
      <c r="C127" t="s" s="0">
        <v>23</v>
      </c>
      <c r="E127" t="s" s="0">
        <v>2</v>
      </c>
      <c r="F127" s="0">
        <v>1</v>
      </c>
      <c r="G127" s="0">
        <v>0</v>
      </c>
      <c r="H127" s="0">
        <v>7</v>
      </c>
      <c r="I127" s="0">
        <v>0</v>
      </c>
      <c r="J127" s="0">
        <v>1</v>
      </c>
      <c r="K127" s="0">
        <v>15</v>
      </c>
      <c r="L127" s="0">
        <f t="shared" si="6"/>
        <v>18</v>
      </c>
      <c r="M127" s="0">
        <v>101</v>
      </c>
      <c r="N127" s="0">
        <f t="shared" si="9"/>
        <v>9</v>
      </c>
      <c r="O127" s="0">
        <v>2</v>
      </c>
      <c r="P127" t="s" s="0">
        <v>46</v>
      </c>
      <c r="Q127" t="s" s="0">
        <v>45</v>
      </c>
    </row>
    <row r="128" spans="1:17" x14ac:dyDescent="0.3">
      <c r="A128" s="1">
        <v>45627</v>
      </c>
      <c r="B128" t="s" s="0">
        <v>17</v>
      </c>
      <c r="C128" t="s" s="0">
        <v>23</v>
      </c>
      <c r="E128" t="s" s="0">
        <v>2</v>
      </c>
      <c r="F128" s="0">
        <v>2</v>
      </c>
      <c r="G128" s="0">
        <v>0</v>
      </c>
      <c r="H128" s="0">
        <v>5</v>
      </c>
      <c r="I128" s="0">
        <v>0</v>
      </c>
      <c r="J128" s="0">
        <v>1</v>
      </c>
      <c r="K128" s="0">
        <v>15</v>
      </c>
      <c r="L128" s="0">
        <f t="shared" si="6"/>
        <v>10</v>
      </c>
      <c r="M128" s="0">
        <v>79</v>
      </c>
      <c r="N128" s="0">
        <f t="shared" si="9"/>
        <v>8</v>
      </c>
      <c r="O128" s="0">
        <v>2</v>
      </c>
      <c r="P128" t="s" s="0">
        <v>46</v>
      </c>
      <c r="Q128" t="s" s="0">
        <v>45</v>
      </c>
    </row>
    <row r="129" spans="1:20" x14ac:dyDescent="0.3">
      <c r="A129" s="1">
        <v>45627</v>
      </c>
      <c r="B129" t="s" s="0">
        <v>17</v>
      </c>
      <c r="C129" t="s" s="0">
        <v>23</v>
      </c>
      <c r="E129" t="s" s="0">
        <v>2</v>
      </c>
      <c r="F129" s="0">
        <v>0</v>
      </c>
      <c r="G129" s="0">
        <v>0</v>
      </c>
      <c r="H129" s="0">
        <v>8</v>
      </c>
      <c r="I129" s="0">
        <v>0</v>
      </c>
      <c r="J129" s="0">
        <v>1</v>
      </c>
      <c r="K129" s="0">
        <v>15</v>
      </c>
      <c r="L129" s="0">
        <f t="shared" si="6"/>
        <v>26</v>
      </c>
      <c r="M129" s="0">
        <v>115</v>
      </c>
      <c r="N129" s="0">
        <f t="shared" si="9"/>
        <v>9</v>
      </c>
      <c r="O129" s="0">
        <v>2</v>
      </c>
      <c r="P129" t="s" s="0">
        <v>46</v>
      </c>
      <c r="Q129" t="s" s="0">
        <v>45</v>
      </c>
    </row>
    <row r="130" spans="1:20" x14ac:dyDescent="0.3">
      <c r="A130" s="1">
        <v>45627</v>
      </c>
      <c r="B130" t="s" s="0">
        <v>17</v>
      </c>
      <c r="C130" t="s" s="0">
        <v>23</v>
      </c>
      <c r="E130" t="s" s="0">
        <v>2</v>
      </c>
      <c r="F130" s="0">
        <v>0</v>
      </c>
      <c r="G130" s="0">
        <v>0</v>
      </c>
      <c r="H130" s="0">
        <v>10</v>
      </c>
      <c r="I130" s="0">
        <v>0</v>
      </c>
      <c r="J130" s="0">
        <v>0</v>
      </c>
      <c r="K130" s="0">
        <v>15</v>
      </c>
      <c r="L130" s="0">
        <f t="shared" si="6"/>
        <v>32</v>
      </c>
      <c r="M130" s="0">
        <v>127</v>
      </c>
      <c r="N130" s="0">
        <f t="shared" si="9"/>
        <v>10</v>
      </c>
      <c r="O130" s="0">
        <v>1</v>
      </c>
      <c r="P130" t="s" s="0">
        <v>46</v>
      </c>
      <c r="Q130" t="s" s="0">
        <v>45</v>
      </c>
    </row>
    <row r="131" spans="1:20" x14ac:dyDescent="0.3">
      <c r="A131" s="1">
        <v>45627</v>
      </c>
      <c r="B131" t="s" s="0">
        <v>17</v>
      </c>
      <c r="C131" t="s" s="0">
        <v>23</v>
      </c>
      <c r="E131" t="s" s="0">
        <v>2</v>
      </c>
      <c r="F131" s="0">
        <v>0</v>
      </c>
      <c r="G131" s="0">
        <v>0</v>
      </c>
      <c r="H131" s="0">
        <v>11</v>
      </c>
      <c r="I131" s="0">
        <v>0</v>
      </c>
      <c r="J131" s="0">
        <v>0</v>
      </c>
      <c r="K131" s="0">
        <v>15</v>
      </c>
      <c r="L131" s="0">
        <f t="shared" si="6"/>
        <v>32</v>
      </c>
      <c r="M131" s="0">
        <v>135</v>
      </c>
      <c r="N131" s="0">
        <f t="shared" si="9"/>
        <v>11</v>
      </c>
      <c r="O131" s="0">
        <v>1</v>
      </c>
      <c r="P131" t="s" s="0">
        <v>46</v>
      </c>
      <c r="Q131" t="s" s="0">
        <v>45</v>
      </c>
    </row>
    <row r="132" spans="1:20" x14ac:dyDescent="0.3">
      <c r="A132" s="1">
        <v>45627</v>
      </c>
      <c r="B132" t="s" s="0">
        <v>17</v>
      </c>
      <c r="C132" t="s" s="0">
        <v>23</v>
      </c>
      <c r="E132" t="s" s="0">
        <v>2</v>
      </c>
      <c r="F132" s="0">
        <v>2</v>
      </c>
      <c r="G132" s="0">
        <v>0</v>
      </c>
      <c r="H132" s="0">
        <v>11</v>
      </c>
      <c r="I132" s="0">
        <v>0</v>
      </c>
      <c r="J132" s="0">
        <v>0</v>
      </c>
      <c r="K132" s="0">
        <v>15</v>
      </c>
      <c r="L132" s="0">
        <f t="shared" si="6"/>
        <v>32</v>
      </c>
      <c r="M132" s="0">
        <v>139</v>
      </c>
      <c r="N132" s="0">
        <f t="shared" si="9"/>
        <v>13</v>
      </c>
      <c r="O132" s="0">
        <v>1</v>
      </c>
      <c r="P132" t="s" s="0">
        <v>46</v>
      </c>
      <c r="Q132" t="s" s="0">
        <v>45</v>
      </c>
    </row>
    <row r="133" spans="1:20" x14ac:dyDescent="0.3">
      <c r="A133" s="1">
        <v>45627</v>
      </c>
      <c r="B133" t="s" s="0">
        <v>18</v>
      </c>
      <c r="C133" t="s" s="0">
        <v>55</v>
      </c>
      <c r="E133" t="s" s="0">
        <v>2</v>
      </c>
      <c r="F133" s="0">
        <v>1</v>
      </c>
      <c r="G133" s="0">
        <v>0</v>
      </c>
      <c r="H133" s="0">
        <v>6</v>
      </c>
      <c r="I133" s="0">
        <v>0</v>
      </c>
      <c r="J133" s="0">
        <v>0</v>
      </c>
      <c r="K133" s="0">
        <v>3</v>
      </c>
      <c r="L133" s="0">
        <f t="shared" si="6"/>
        <v>32</v>
      </c>
      <c r="M133" s="0">
        <v>85</v>
      </c>
      <c r="N133" s="0">
        <f t="shared" si="9"/>
        <v>7</v>
      </c>
      <c r="O133" s="0">
        <v>1</v>
      </c>
      <c r="P133" t="s" s="0">
        <v>46</v>
      </c>
      <c r="Q133" t="s" s="0">
        <v>45</v>
      </c>
    </row>
    <row r="134" spans="1:20" x14ac:dyDescent="0.3">
      <c r="A134" s="1">
        <v>45627</v>
      </c>
      <c r="B134" t="s" s="0">
        <v>18</v>
      </c>
      <c r="C134" t="s" s="0">
        <v>55</v>
      </c>
      <c r="E134" t="s" s="0">
        <v>2</v>
      </c>
      <c r="F134" s="0">
        <v>0</v>
      </c>
      <c r="G134" s="0">
        <v>0</v>
      </c>
      <c r="H134" s="0">
        <v>7</v>
      </c>
      <c r="I134" s="0">
        <v>0</v>
      </c>
      <c r="J134" s="0">
        <v>0</v>
      </c>
      <c r="K134" s="0">
        <v>15</v>
      </c>
      <c r="L134" s="0">
        <f t="shared" si="6"/>
        <v>32</v>
      </c>
      <c r="M134" s="0">
        <v>103</v>
      </c>
      <c r="N134" s="0">
        <f t="shared" si="9"/>
        <v>7</v>
      </c>
      <c r="O134" s="0">
        <v>1</v>
      </c>
      <c r="P134" t="s" s="0">
        <v>46</v>
      </c>
      <c r="Q134" t="s" s="0">
        <v>45</v>
      </c>
    </row>
    <row r="135" spans="1:20" x14ac:dyDescent="0.3">
      <c r="A135" s="1">
        <v>45627</v>
      </c>
      <c r="B135" t="s" s="0">
        <v>18</v>
      </c>
      <c r="C135" t="s" s="0">
        <v>55</v>
      </c>
      <c r="E135" t="s" s="0">
        <v>2</v>
      </c>
      <c r="F135" s="0">
        <v>0</v>
      </c>
      <c r="G135" s="0">
        <v>0</v>
      </c>
      <c r="H135" s="0">
        <v>6</v>
      </c>
      <c r="I135" s="0">
        <v>0</v>
      </c>
      <c r="J135" s="0">
        <v>0</v>
      </c>
      <c r="K135" s="0">
        <v>15</v>
      </c>
      <c r="L135" s="0">
        <f t="shared" si="6"/>
        <v>16</v>
      </c>
      <c r="M135" s="0">
        <v>79</v>
      </c>
      <c r="N135" s="0">
        <f t="shared" si="9"/>
        <v>6</v>
      </c>
      <c r="O135" s="0">
        <v>1</v>
      </c>
      <c r="P135" t="s" s="0">
        <v>46</v>
      </c>
      <c r="Q135" t="s" s="0">
        <v>45</v>
      </c>
    </row>
    <row r="136" spans="1:20" x14ac:dyDescent="0.3">
      <c r="A136" s="1">
        <v>45627</v>
      </c>
      <c r="B136" t="s" s="0">
        <v>18</v>
      </c>
      <c r="C136" t="s" s="0">
        <v>2</v>
      </c>
      <c r="E136" t="s" s="0">
        <v>2</v>
      </c>
      <c r="F136" s="0">
        <v>0</v>
      </c>
      <c r="G136" s="0">
        <v>0</v>
      </c>
      <c r="H136" s="0">
        <v>6</v>
      </c>
      <c r="I136" s="0">
        <v>0</v>
      </c>
      <c r="J136" s="0">
        <v>0</v>
      </c>
      <c r="K136" s="0">
        <v>15</v>
      </c>
      <c r="L136" s="0">
        <f t="shared" si="6"/>
        <v>32</v>
      </c>
      <c r="M136" s="0">
        <v>95</v>
      </c>
      <c r="N136" s="0">
        <f t="shared" si="9"/>
        <v>6</v>
      </c>
      <c r="O136" s="0">
        <v>1</v>
      </c>
      <c r="P136" t="s" s="0">
        <v>46</v>
      </c>
      <c r="Q136" t="s" s="0">
        <v>45</v>
      </c>
    </row>
    <row r="137" spans="1:20" x14ac:dyDescent="0.3">
      <c r="A137" s="1">
        <v>45628</v>
      </c>
      <c r="B137" t="s" s="0">
        <v>2</v>
      </c>
      <c r="C137" t="s" s="0">
        <v>21</v>
      </c>
      <c r="E137" t="s" s="0">
        <v>2</v>
      </c>
      <c r="F137" s="0">
        <v>0</v>
      </c>
      <c r="G137" s="0">
        <v>0</v>
      </c>
      <c r="H137" s="0">
        <v>15</v>
      </c>
      <c r="I137" s="0">
        <v>0</v>
      </c>
      <c r="J137" s="0">
        <v>0</v>
      </c>
      <c r="K137" s="0">
        <v>15</v>
      </c>
      <c r="L137" s="0">
        <f t="shared" si="6"/>
        <v>32</v>
      </c>
      <c r="M137" s="0">
        <v>167</v>
      </c>
      <c r="N137" s="0">
        <f t="shared" si="9"/>
        <v>15</v>
      </c>
      <c r="O137" s="0">
        <v>1</v>
      </c>
      <c r="P137" t="s" s="0">
        <v>46</v>
      </c>
      <c r="Q137" t="s" s="0">
        <v>45</v>
      </c>
    </row>
    <row r="138" spans="1:20" x14ac:dyDescent="0.3">
      <c r="A138" s="1">
        <v>45628</v>
      </c>
      <c r="B138" t="s" s="0">
        <v>2</v>
      </c>
      <c r="C138" t="s" s="0">
        <v>21</v>
      </c>
      <c r="E138" t="s" s="0">
        <v>2</v>
      </c>
      <c r="F138" s="0">
        <v>0</v>
      </c>
      <c r="G138" s="0">
        <v>0</v>
      </c>
      <c r="H138" s="0">
        <v>5</v>
      </c>
      <c r="I138" s="0">
        <v>0</v>
      </c>
      <c r="J138" s="0">
        <v>8</v>
      </c>
      <c r="K138" s="0">
        <v>15</v>
      </c>
      <c r="L138" s="0">
        <f t="shared" si="6"/>
        <v>12</v>
      </c>
      <c r="M138" s="0">
        <v>147</v>
      </c>
      <c r="N138" s="0">
        <f t="shared" si="9"/>
        <v>13</v>
      </c>
      <c r="O138" s="0">
        <v>1</v>
      </c>
      <c r="P138" t="s" s="0">
        <v>47</v>
      </c>
      <c r="Q138" t="s" s="0">
        <v>45</v>
      </c>
    </row>
    <row r="139" spans="1:20" x14ac:dyDescent="0.3">
      <c r="A139" s="1">
        <v>45628</v>
      </c>
      <c r="B139" t="s" s="0">
        <v>15</v>
      </c>
      <c r="C139" t="s" s="0">
        <v>21</v>
      </c>
      <c r="E139" t="s" s="0">
        <v>16</v>
      </c>
      <c r="F139" s="0">
        <v>1</v>
      </c>
      <c r="G139" s="0">
        <v>0</v>
      </c>
      <c r="H139" s="0">
        <v>8</v>
      </c>
      <c r="I139" s="0">
        <v>0</v>
      </c>
      <c r="J139" s="0">
        <v>0</v>
      </c>
      <c r="K139" s="0">
        <v>15</v>
      </c>
      <c r="L139" s="0">
        <f t="shared" si="6"/>
        <v>32</v>
      </c>
      <c r="M139" s="0">
        <v>113</v>
      </c>
      <c r="N139" s="0">
        <f t="shared" si="9"/>
        <v>9</v>
      </c>
      <c r="O139" s="0">
        <v>1</v>
      </c>
      <c r="P139" t="s" s="0">
        <v>46</v>
      </c>
      <c r="Q139" t="s" s="0">
        <v>45</v>
      </c>
    </row>
    <row r="140" spans="1:20" x14ac:dyDescent="0.3">
      <c r="A140" s="1">
        <v>45628</v>
      </c>
      <c r="B140" t="s" s="0">
        <v>15</v>
      </c>
      <c r="C140" t="s" s="0">
        <v>21</v>
      </c>
      <c r="D140" t="s" s="0">
        <v>2</v>
      </c>
      <c r="E140" t="s" s="0">
        <v>16</v>
      </c>
      <c r="F140" s="0">
        <v>0</v>
      </c>
      <c r="G140" s="0">
        <v>0</v>
      </c>
      <c r="H140" s="0">
        <v>0</v>
      </c>
      <c r="I140" s="0">
        <v>0</v>
      </c>
      <c r="J140" s="0">
        <v>7</v>
      </c>
      <c r="K140" s="0">
        <v>15</v>
      </c>
      <c r="L140" s="0">
        <f t="shared" si="6"/>
        <v>10</v>
      </c>
      <c r="M140" s="0">
        <v>95</v>
      </c>
      <c r="N140" s="0">
        <f t="shared" si="9"/>
        <v>7</v>
      </c>
      <c r="O140" s="0">
        <v>6</v>
      </c>
      <c r="P140" t="s" s="0">
        <v>47</v>
      </c>
      <c r="Q140" t="s" s="0">
        <v>45</v>
      </c>
      <c r="T140" t="s" s="0">
        <v>56</v>
      </c>
    </row>
    <row r="141" spans="1:20" x14ac:dyDescent="0.3">
      <c r="A141" s="1">
        <v>45628</v>
      </c>
      <c r="B141" t="s" s="0">
        <v>15</v>
      </c>
      <c r="C141" t="s" s="0">
        <v>21</v>
      </c>
      <c r="D141" t="s" s="0">
        <v>2</v>
      </c>
      <c r="E141" t="s" s="0">
        <v>16</v>
      </c>
      <c r="F141" s="0">
        <v>0</v>
      </c>
      <c r="G141" s="0">
        <v>0</v>
      </c>
      <c r="H141" s="0">
        <v>0</v>
      </c>
      <c r="I141" s="0">
        <v>0</v>
      </c>
      <c r="J141" s="0">
        <v>7</v>
      </c>
      <c r="K141" s="0">
        <v>15</v>
      </c>
      <c r="L141" s="0">
        <f t="shared" si="6"/>
        <v>20</v>
      </c>
      <c r="M141" s="0">
        <v>105</v>
      </c>
      <c r="N141" s="0">
        <f t="shared" si="9"/>
        <v>7</v>
      </c>
      <c r="O141" s="0">
        <v>3</v>
      </c>
      <c r="P141" t="s" s="0">
        <v>47</v>
      </c>
      <c r="Q141" t="s" s="0">
        <v>45</v>
      </c>
    </row>
    <row r="142" spans="1:20" x14ac:dyDescent="0.3">
      <c r="A142" s="1">
        <v>45628</v>
      </c>
      <c r="B142" t="s" s="0">
        <v>15</v>
      </c>
      <c r="C142" t="s" s="0">
        <v>21</v>
      </c>
      <c r="E142" t="s" s="0">
        <v>16</v>
      </c>
      <c r="F142" s="0">
        <v>0</v>
      </c>
      <c r="G142" s="0">
        <v>0</v>
      </c>
      <c r="H142" s="0">
        <v>13</v>
      </c>
      <c r="I142" s="0">
        <v>0</v>
      </c>
      <c r="J142" s="0">
        <v>0</v>
      </c>
      <c r="K142" s="0">
        <v>15</v>
      </c>
      <c r="L142" s="0">
        <f t="shared" si="6"/>
        <v>32</v>
      </c>
      <c r="M142" s="0">
        <v>151</v>
      </c>
      <c r="N142" s="0">
        <f t="shared" si="9"/>
        <v>13</v>
      </c>
      <c r="O142" s="0">
        <v>1</v>
      </c>
      <c r="P142" t="s" s="0">
        <v>46</v>
      </c>
      <c r="Q142" t="s" s="0">
        <v>45</v>
      </c>
    </row>
    <row r="143" spans="1:20" x14ac:dyDescent="0.3">
      <c r="A143" s="1">
        <v>45628</v>
      </c>
      <c r="B143" t="s" s="0">
        <v>15</v>
      </c>
      <c r="C143" t="s" s="0">
        <v>21</v>
      </c>
      <c r="D143" t="s" s="0">
        <v>2</v>
      </c>
      <c r="E143" t="s" s="0">
        <v>16</v>
      </c>
      <c r="F143" s="0">
        <v>0</v>
      </c>
      <c r="G143" s="0">
        <v>0</v>
      </c>
      <c r="H143" s="0">
        <v>0</v>
      </c>
      <c r="I143" s="0">
        <v>0</v>
      </c>
      <c r="J143" s="0">
        <v>6</v>
      </c>
      <c r="K143" s="0">
        <v>15</v>
      </c>
      <c r="L143" s="0">
        <f t="shared" si="6"/>
        <v>23</v>
      </c>
      <c r="M143" s="0">
        <v>98</v>
      </c>
      <c r="N143" s="0">
        <f t="shared" si="9"/>
        <v>6</v>
      </c>
      <c r="O143" s="0">
        <v>3</v>
      </c>
      <c r="P143" t="s" s="0">
        <v>47</v>
      </c>
      <c r="Q143" t="s" s="0">
        <v>45</v>
      </c>
    </row>
    <row r="144" spans="1:20" x14ac:dyDescent="0.3">
      <c r="A144" s="1">
        <v>45628</v>
      </c>
      <c r="B144" t="s" s="0">
        <v>15</v>
      </c>
      <c r="C144" t="s" s="0">
        <v>21</v>
      </c>
      <c r="D144" t="s" s="0">
        <v>2</v>
      </c>
      <c r="E144" t="s" s="0">
        <v>16</v>
      </c>
      <c r="F144" s="0">
        <v>0</v>
      </c>
      <c r="G144" s="0">
        <v>0</v>
      </c>
      <c r="H144" s="0">
        <v>3</v>
      </c>
      <c r="I144" s="0">
        <v>0</v>
      </c>
      <c r="J144" s="0">
        <v>3</v>
      </c>
      <c r="K144" s="0">
        <v>15</v>
      </c>
      <c r="L144" s="0">
        <f t="shared" si="6"/>
        <v>33</v>
      </c>
      <c r="M144" s="0">
        <v>102</v>
      </c>
      <c r="N144" s="0">
        <f t="shared" si="9"/>
        <v>6</v>
      </c>
      <c r="O144" s="0">
        <v>3</v>
      </c>
      <c r="P144" t="s" s="0">
        <v>46</v>
      </c>
      <c r="Q144" t="s" s="0">
        <v>45</v>
      </c>
    </row>
    <row r="145" spans="1:17" x14ac:dyDescent="0.3">
      <c r="A145" s="1">
        <v>45628</v>
      </c>
      <c r="B145" t="s" s="0">
        <v>15</v>
      </c>
      <c r="C145" t="s" s="0">
        <v>21</v>
      </c>
      <c r="D145" t="s" s="0">
        <v>2</v>
      </c>
      <c r="E145" t="s" s="0">
        <v>16</v>
      </c>
      <c r="F145" s="0">
        <v>2</v>
      </c>
      <c r="G145" s="0">
        <v>0</v>
      </c>
      <c r="H145" s="0">
        <v>12</v>
      </c>
      <c r="I145" s="0">
        <v>0</v>
      </c>
      <c r="J145" s="0">
        <v>0</v>
      </c>
      <c r="K145" s="0">
        <v>15</v>
      </c>
      <c r="L145" s="0">
        <f t="shared" si="6"/>
        <v>32</v>
      </c>
      <c r="M145" s="0">
        <v>147</v>
      </c>
      <c r="N145" s="0">
        <f t="shared" si="9"/>
        <v>14</v>
      </c>
      <c r="O145" s="0">
        <v>1</v>
      </c>
      <c r="P145" t="s" s="0">
        <v>46</v>
      </c>
      <c r="Q145" t="s" s="0">
        <v>45</v>
      </c>
    </row>
    <row r="146" spans="1:17" x14ac:dyDescent="0.3">
      <c r="A146" s="1">
        <v>45628</v>
      </c>
      <c r="B146" t="s" s="0">
        <v>15</v>
      </c>
      <c r="C146" t="s" s="0">
        <v>21</v>
      </c>
      <c r="E146" t="s" s="0">
        <v>2</v>
      </c>
      <c r="F146" s="0">
        <v>0</v>
      </c>
      <c r="G146" s="0">
        <v>0</v>
      </c>
      <c r="H146" s="0">
        <v>12</v>
      </c>
      <c r="I146" s="0">
        <v>0</v>
      </c>
      <c r="J146" s="0">
        <v>0</v>
      </c>
      <c r="K146" s="0">
        <v>15</v>
      </c>
      <c r="L146" s="0">
        <f t="shared" si="6"/>
        <v>32</v>
      </c>
      <c r="M146" s="0">
        <v>143</v>
      </c>
      <c r="N146" s="0">
        <f t="shared" si="9"/>
        <v>12</v>
      </c>
      <c r="O146" s="0">
        <v>1</v>
      </c>
      <c r="P146" t="s" s="0">
        <v>46</v>
      </c>
      <c r="Q146" t="s" s="0">
        <v>45</v>
      </c>
    </row>
    <row r="147" spans="1:17" x14ac:dyDescent="0.3">
      <c r="A147" s="1">
        <v>45628</v>
      </c>
      <c r="B147" t="s" s="0">
        <v>2</v>
      </c>
      <c r="C147" t="s" s="0">
        <v>21</v>
      </c>
      <c r="E147" t="s" s="0">
        <v>15</v>
      </c>
      <c r="F147" s="0">
        <v>1</v>
      </c>
      <c r="G147" s="0">
        <v>0</v>
      </c>
      <c r="H147" s="0">
        <v>12</v>
      </c>
      <c r="I147" s="0">
        <v>0</v>
      </c>
      <c r="J147" s="0">
        <v>0</v>
      </c>
      <c r="K147" s="0">
        <v>15</v>
      </c>
      <c r="L147" s="0">
        <f t="shared" si="6"/>
        <v>24</v>
      </c>
      <c r="M147" s="0">
        <v>137</v>
      </c>
      <c r="N147" s="0">
        <f t="shared" si="9"/>
        <v>13</v>
      </c>
      <c r="O147" s="0">
        <v>1</v>
      </c>
      <c r="P147" t="s" s="0">
        <v>46</v>
      </c>
      <c r="Q147" t="s" s="0">
        <v>45</v>
      </c>
    </row>
    <row r="148" spans="1:17" x14ac:dyDescent="0.3">
      <c r="A148" s="1">
        <v>45628</v>
      </c>
      <c r="B148" t="s" s="0">
        <v>2</v>
      </c>
      <c r="C148" t="s" s="0">
        <v>21</v>
      </c>
      <c r="E148" t="s" s="0">
        <v>2</v>
      </c>
      <c r="F148" s="0">
        <v>2</v>
      </c>
      <c r="G148" s="0">
        <v>0</v>
      </c>
      <c r="H148" s="0">
        <v>13</v>
      </c>
      <c r="I148" s="0">
        <v>0</v>
      </c>
      <c r="J148" s="0">
        <v>0</v>
      </c>
      <c r="K148" s="0">
        <v>30</v>
      </c>
      <c r="L148" s="0">
        <f t="shared" si="6"/>
        <v>28</v>
      </c>
      <c r="M148" s="0">
        <v>166</v>
      </c>
      <c r="N148" s="0">
        <f t="shared" si="9"/>
        <v>15</v>
      </c>
      <c r="O148" s="0">
        <v>1</v>
      </c>
      <c r="P148" t="s" s="0">
        <v>46</v>
      </c>
      <c r="Q148" t="s" s="0">
        <v>45</v>
      </c>
    </row>
    <row r="149" spans="1:17" x14ac:dyDescent="0.3">
      <c r="A149" s="1">
        <v>45629</v>
      </c>
      <c r="B149" t="s" s="0">
        <v>19</v>
      </c>
      <c r="C149" t="s" s="0">
        <v>1</v>
      </c>
      <c r="E149" t="s" s="0">
        <v>2</v>
      </c>
      <c r="F149" s="0">
        <v>0</v>
      </c>
      <c r="G149" s="0">
        <v>0</v>
      </c>
      <c r="H149" s="0">
        <v>13</v>
      </c>
      <c r="I149" s="0">
        <v>0</v>
      </c>
      <c r="J149" s="0">
        <v>0</v>
      </c>
      <c r="K149" s="0">
        <v>15</v>
      </c>
      <c r="L149" s="0">
        <f t="shared" si="6"/>
        <v>32</v>
      </c>
      <c r="M149" s="0">
        <v>151</v>
      </c>
      <c r="N149" s="0">
        <f t="shared" si="9"/>
        <v>13</v>
      </c>
      <c r="O149" s="0">
        <v>1</v>
      </c>
      <c r="P149" t="s" s="0">
        <v>46</v>
      </c>
      <c r="Q149" t="s" s="0">
        <v>45</v>
      </c>
    </row>
    <row r="150" spans="1:17" x14ac:dyDescent="0.3">
      <c r="A150" s="1">
        <v>45629</v>
      </c>
      <c r="B150" t="s" s="0">
        <v>19</v>
      </c>
      <c r="C150" t="s" s="0">
        <v>1</v>
      </c>
      <c r="E150" t="s" s="0">
        <v>2</v>
      </c>
      <c r="F150" s="0">
        <v>0</v>
      </c>
      <c r="G150" s="0">
        <v>0</v>
      </c>
      <c r="H150" s="0">
        <v>10</v>
      </c>
      <c r="I150" s="0">
        <v>0</v>
      </c>
      <c r="J150" s="0">
        <v>0</v>
      </c>
      <c r="K150" s="0">
        <v>15</v>
      </c>
      <c r="L150" s="0">
        <f t="shared" si="6"/>
        <v>32</v>
      </c>
      <c r="M150" s="0">
        <v>127</v>
      </c>
      <c r="N150" s="0">
        <f t="shared" si="9"/>
        <v>10</v>
      </c>
      <c r="O150" s="0">
        <v>1</v>
      </c>
      <c r="P150" t="s" s="0">
        <v>46</v>
      </c>
      <c r="Q150" t="s" s="0">
        <v>45</v>
      </c>
    </row>
    <row r="151" spans="1:17" x14ac:dyDescent="0.3">
      <c r="A151" s="1">
        <v>45629</v>
      </c>
      <c r="B151" t="s" s="0">
        <v>19</v>
      </c>
      <c r="C151" t="s" s="0">
        <v>1</v>
      </c>
      <c r="E151" t="s" s="0">
        <v>2</v>
      </c>
      <c r="F151" s="0">
        <v>0</v>
      </c>
      <c r="G151" s="0">
        <v>0</v>
      </c>
      <c r="H151" s="0">
        <v>12</v>
      </c>
      <c r="I151" s="0">
        <v>0</v>
      </c>
      <c r="J151" s="0">
        <v>0</v>
      </c>
      <c r="K151" s="0">
        <v>15</v>
      </c>
      <c r="L151" s="0">
        <f t="shared" si="6"/>
        <v>32</v>
      </c>
      <c r="M151" s="0">
        <v>143</v>
      </c>
      <c r="N151" s="0">
        <f t="shared" si="9"/>
        <v>12</v>
      </c>
      <c r="O151" s="0">
        <v>1</v>
      </c>
      <c r="P151" t="s" s="0">
        <v>46</v>
      </c>
      <c r="Q151" t="s" s="0">
        <v>45</v>
      </c>
    </row>
    <row r="152" spans="1:17" x14ac:dyDescent="0.3">
      <c r="A152" s="1">
        <v>45629</v>
      </c>
      <c r="B152" t="s" s="0">
        <v>19</v>
      </c>
      <c r="C152" t="s" s="0">
        <v>1</v>
      </c>
      <c r="E152" t="s" s="0">
        <v>21</v>
      </c>
      <c r="F152" s="0">
        <v>0</v>
      </c>
      <c r="G152" s="0">
        <v>0</v>
      </c>
      <c r="H152" s="0">
        <v>1</v>
      </c>
      <c r="I152" s="0">
        <v>0</v>
      </c>
      <c r="J152" s="0">
        <v>8</v>
      </c>
      <c r="K152" s="0">
        <v>15</v>
      </c>
      <c r="L152" s="0">
        <f t="shared" si="6"/>
        <v>33</v>
      </c>
      <c r="M152" s="0">
        <v>136</v>
      </c>
      <c r="N152" s="0">
        <f t="shared" si="9"/>
        <v>9</v>
      </c>
      <c r="O152" s="0">
        <v>3</v>
      </c>
      <c r="P152" t="s" s="0">
        <v>47</v>
      </c>
      <c r="Q152" t="s" s="0">
        <v>45</v>
      </c>
    </row>
    <row r="153" spans="1:17" x14ac:dyDescent="0.3">
      <c r="A153" s="1">
        <v>45629</v>
      </c>
      <c r="B153" t="s" s="0">
        <v>19</v>
      </c>
      <c r="C153" t="s" s="0">
        <v>1</v>
      </c>
      <c r="E153" t="s" s="0">
        <v>21</v>
      </c>
      <c r="F153" s="0">
        <v>0</v>
      </c>
      <c r="G153" s="0">
        <v>0</v>
      </c>
      <c r="H153" s="0">
        <v>0</v>
      </c>
      <c r="I153" s="0">
        <v>0</v>
      </c>
      <c r="J153" s="0">
        <v>7</v>
      </c>
      <c r="K153" s="0">
        <v>3</v>
      </c>
      <c r="L153" s="0">
        <f t="shared" si="6"/>
        <v>33</v>
      </c>
      <c r="M153" s="0">
        <v>106</v>
      </c>
      <c r="N153" s="0">
        <f t="shared" si="9"/>
        <v>7</v>
      </c>
      <c r="O153" s="0">
        <v>3</v>
      </c>
      <c r="P153" t="s" s="0">
        <v>47</v>
      </c>
      <c r="Q153" t="s" s="0">
        <v>45</v>
      </c>
    </row>
    <row r="154" spans="1:17" x14ac:dyDescent="0.3">
      <c r="A154" s="1">
        <v>45629</v>
      </c>
      <c r="B154" t="s" s="0">
        <v>19</v>
      </c>
      <c r="C154" t="s" s="0">
        <v>1</v>
      </c>
      <c r="E154" t="s" s="0">
        <v>21</v>
      </c>
      <c r="F154" s="0">
        <v>0</v>
      </c>
      <c r="G154" s="0">
        <v>0</v>
      </c>
      <c r="H154" s="0">
        <v>13</v>
      </c>
      <c r="I154" s="0">
        <v>0</v>
      </c>
      <c r="J154" s="0">
        <v>0</v>
      </c>
      <c r="K154" s="0">
        <v>3</v>
      </c>
      <c r="L154" s="0">
        <f t="shared" si="6"/>
        <v>32</v>
      </c>
      <c r="M154" s="0">
        <v>139</v>
      </c>
      <c r="N154" s="0">
        <f t="shared" si="9"/>
        <v>13</v>
      </c>
      <c r="O154" s="0">
        <v>1</v>
      </c>
      <c r="P154" t="s" s="0">
        <v>46</v>
      </c>
      <c r="Q154" t="s" s="0">
        <v>45</v>
      </c>
    </row>
    <row r="155" spans="1:17" x14ac:dyDescent="0.3">
      <c r="A155" s="1">
        <v>45631</v>
      </c>
      <c r="B155" t="s" s="0">
        <v>0</v>
      </c>
      <c r="C155" t="s" s="0">
        <v>1</v>
      </c>
      <c r="E155" t="s" s="0">
        <v>2</v>
      </c>
      <c r="F155" s="0">
        <v>0</v>
      </c>
      <c r="G155" s="0">
        <v>0</v>
      </c>
      <c r="H155" s="0">
        <v>8</v>
      </c>
      <c r="I155" s="0">
        <v>0</v>
      </c>
      <c r="J155" s="0">
        <v>3</v>
      </c>
      <c r="K155" s="0">
        <v>15</v>
      </c>
      <c r="L155" s="0">
        <f t="shared" si="6"/>
        <v>30</v>
      </c>
      <c r="M155" s="0">
        <v>139</v>
      </c>
      <c r="N155" s="0">
        <f t="shared" si="9"/>
        <v>11</v>
      </c>
      <c r="O155" s="0">
        <v>6</v>
      </c>
      <c r="P155" t="s" s="0">
        <v>46</v>
      </c>
      <c r="Q155" t="s" s="0">
        <v>45</v>
      </c>
    </row>
    <row r="156" spans="1:17" x14ac:dyDescent="0.3">
      <c r="A156" s="1">
        <v>45631</v>
      </c>
      <c r="B156" t="s" s="0">
        <v>0</v>
      </c>
      <c r="C156" t="s" s="0">
        <v>1</v>
      </c>
      <c r="E156" t="s" s="0">
        <v>2</v>
      </c>
      <c r="F156" s="0">
        <v>0</v>
      </c>
      <c r="G156" s="0">
        <v>0</v>
      </c>
      <c r="H156" s="0">
        <v>0</v>
      </c>
      <c r="I156" s="0">
        <v>0</v>
      </c>
      <c r="J156" s="0">
        <v>5</v>
      </c>
      <c r="K156" s="0">
        <v>15</v>
      </c>
      <c r="L156" s="0">
        <f t="shared" si="6"/>
        <v>0</v>
      </c>
      <c r="M156" s="0">
        <v>65</v>
      </c>
      <c r="N156" s="0">
        <f t="shared" si="9"/>
        <v>5</v>
      </c>
      <c r="O156" s="0">
        <v>6</v>
      </c>
      <c r="P156" t="s" s="0">
        <v>47</v>
      </c>
      <c r="Q156" t="s" s="0">
        <v>45</v>
      </c>
    </row>
    <row r="157" spans="1:17" x14ac:dyDescent="0.3">
      <c r="A157" s="1">
        <v>45631</v>
      </c>
      <c r="B157" t="s" s="0">
        <v>0</v>
      </c>
      <c r="C157" t="s" s="0">
        <v>1</v>
      </c>
      <c r="E157" t="s" s="0">
        <v>21</v>
      </c>
      <c r="F157" s="0">
        <v>0</v>
      </c>
      <c r="G157" s="0">
        <v>0</v>
      </c>
      <c r="H157" s="0">
        <v>9</v>
      </c>
      <c r="I157" s="0">
        <v>0</v>
      </c>
      <c r="J157" s="0">
        <v>1</v>
      </c>
      <c r="K157" s="0">
        <v>15</v>
      </c>
      <c r="L157" s="0">
        <f t="shared" si="6"/>
        <v>10</v>
      </c>
      <c r="M157" s="0">
        <v>107</v>
      </c>
      <c r="N157" s="0">
        <f t="shared" si="9"/>
        <v>10</v>
      </c>
      <c r="O157" s="0">
        <v>6</v>
      </c>
      <c r="P157" t="s" s="0">
        <v>46</v>
      </c>
      <c r="Q157" t="s" s="0">
        <v>45</v>
      </c>
    </row>
    <row r="158" spans="1:17" x14ac:dyDescent="0.3">
      <c r="A158" s="1">
        <v>45631</v>
      </c>
      <c r="B158" t="s" s="0">
        <v>0</v>
      </c>
      <c r="C158" t="s" s="0">
        <v>1</v>
      </c>
      <c r="E158" t="s" s="0">
        <v>21</v>
      </c>
      <c r="F158" s="0">
        <v>2</v>
      </c>
      <c r="G158" s="0">
        <v>0</v>
      </c>
      <c r="H158" s="0">
        <v>9</v>
      </c>
      <c r="I158" s="0">
        <v>0</v>
      </c>
      <c r="J158" s="0">
        <v>3</v>
      </c>
      <c r="K158" s="0">
        <v>15</v>
      </c>
      <c r="L158" s="0">
        <f t="shared" si="6"/>
        <v>30</v>
      </c>
      <c r="M158" s="0">
        <v>151</v>
      </c>
      <c r="N158" s="0">
        <f t="shared" si="9"/>
        <v>14</v>
      </c>
      <c r="O158" s="0">
        <v>6</v>
      </c>
      <c r="P158" t="s" s="0">
        <v>46</v>
      </c>
      <c r="Q158" t="s" s="0">
        <v>45</v>
      </c>
    </row>
    <row r="159" spans="1:17" x14ac:dyDescent="0.3">
      <c r="A159" s="1">
        <v>45631</v>
      </c>
      <c r="B159" t="s" s="0">
        <v>0</v>
      </c>
      <c r="C159" t="s" s="0">
        <v>1</v>
      </c>
      <c r="E159" t="s" s="0">
        <v>2</v>
      </c>
      <c r="F159" s="0">
        <v>2</v>
      </c>
      <c r="G159" s="0">
        <v>0</v>
      </c>
      <c r="H159" s="0">
        <v>7</v>
      </c>
      <c r="I159" s="0">
        <v>0</v>
      </c>
      <c r="J159" s="0">
        <v>1</v>
      </c>
      <c r="K159" s="0">
        <v>15</v>
      </c>
      <c r="L159" s="0">
        <f t="shared" si="6"/>
        <v>12</v>
      </c>
      <c r="M159" s="0">
        <v>97</v>
      </c>
      <c r="N159" s="0">
        <f t="shared" si="9"/>
        <v>10</v>
      </c>
      <c r="O159" s="0">
        <v>2</v>
      </c>
      <c r="P159" t="s" s="0">
        <v>46</v>
      </c>
      <c r="Q159" t="s" s="0">
        <v>45</v>
      </c>
    </row>
    <row r="160" spans="1:17" x14ac:dyDescent="0.3">
      <c r="A160" s="1">
        <v>45631</v>
      </c>
      <c r="B160" t="s" s="0">
        <v>0</v>
      </c>
      <c r="C160" t="s" s="0">
        <v>1</v>
      </c>
      <c r="E160" t="s" s="0">
        <v>21</v>
      </c>
      <c r="F160" s="0">
        <v>2</v>
      </c>
      <c r="G160" s="0">
        <v>0</v>
      </c>
      <c r="H160" s="0">
        <v>8</v>
      </c>
      <c r="I160" s="0">
        <v>0</v>
      </c>
      <c r="J160" s="0">
        <v>0</v>
      </c>
      <c r="K160" s="0">
        <v>15</v>
      </c>
      <c r="L160" s="0">
        <f t="shared" si="6"/>
        <v>8</v>
      </c>
      <c r="M160" s="0">
        <v>91</v>
      </c>
      <c r="N160" s="0">
        <f t="shared" si="9"/>
        <v>10</v>
      </c>
      <c r="O160" s="0">
        <v>1</v>
      </c>
      <c r="P160" t="s" s="0">
        <v>46</v>
      </c>
      <c r="Q160" t="s" s="0">
        <v>45</v>
      </c>
    </row>
    <row r="161" spans="1:17" x14ac:dyDescent="0.3">
      <c r="A161" s="1">
        <v>45631</v>
      </c>
      <c r="B161" t="s" s="0">
        <v>2</v>
      </c>
      <c r="C161" t="s" s="0">
        <v>1</v>
      </c>
      <c r="E161" t="s" s="0">
        <v>21</v>
      </c>
      <c r="F161" s="0">
        <v>0</v>
      </c>
      <c r="G161" s="0">
        <v>0</v>
      </c>
      <c r="H161" s="0">
        <v>11</v>
      </c>
      <c r="I161" s="0">
        <v>0</v>
      </c>
      <c r="J161" s="0">
        <v>3</v>
      </c>
      <c r="K161" s="0">
        <v>0</v>
      </c>
      <c r="L161" s="0">
        <f t="shared" si="6"/>
        <v>30</v>
      </c>
      <c r="M161" s="0">
        <v>148</v>
      </c>
      <c r="N161" s="0">
        <f t="shared" si="9"/>
        <v>14</v>
      </c>
      <c r="O161" s="0">
        <v>6</v>
      </c>
      <c r="P161" t="s" s="0">
        <v>46</v>
      </c>
      <c r="Q161" t="s" s="0">
        <v>45</v>
      </c>
    </row>
    <row r="162" spans="1:17" x14ac:dyDescent="0.3">
      <c r="A162" s="1">
        <v>45631</v>
      </c>
      <c r="B162" t="s" s="0">
        <v>2</v>
      </c>
      <c r="C162" t="s" s="0">
        <v>1</v>
      </c>
      <c r="E162" t="s" s="0">
        <v>21</v>
      </c>
      <c r="F162" s="0">
        <v>1</v>
      </c>
      <c r="G162" s="0">
        <v>0</v>
      </c>
      <c r="H162" s="0">
        <v>10</v>
      </c>
      <c r="I162" s="0">
        <v>0</v>
      </c>
      <c r="J162" s="0">
        <v>2</v>
      </c>
      <c r="K162" s="0">
        <v>15</v>
      </c>
      <c r="L162" s="0">
        <f t="shared" si="6"/>
        <v>20</v>
      </c>
      <c r="M162" s="0">
        <v>137</v>
      </c>
      <c r="N162" s="0">
        <f t="shared" si="9"/>
        <v>13</v>
      </c>
      <c r="O162" s="0">
        <v>6</v>
      </c>
      <c r="P162" t="s" s="0">
        <v>46</v>
      </c>
      <c r="Q162" t="s" s="0">
        <v>45</v>
      </c>
    </row>
    <row r="163" spans="1:17" x14ac:dyDescent="0.3">
      <c r="A163" s="1">
        <v>45632</v>
      </c>
      <c r="B163" t="s" s="0">
        <v>19</v>
      </c>
      <c r="C163" t="s" s="0">
        <v>1</v>
      </c>
      <c r="E163" t="s" s="0">
        <v>2</v>
      </c>
      <c r="F163" s="0">
        <v>0</v>
      </c>
      <c r="G163" s="0">
        <v>0</v>
      </c>
      <c r="H163" s="0">
        <v>9</v>
      </c>
      <c r="I163" s="0">
        <v>0</v>
      </c>
      <c r="J163" s="0">
        <v>3</v>
      </c>
      <c r="K163" s="0">
        <v>15</v>
      </c>
      <c r="L163" s="0">
        <f t="shared" si="6"/>
        <v>30</v>
      </c>
      <c r="M163" s="0">
        <v>147</v>
      </c>
      <c r="N163" s="0">
        <f t="shared" si="9"/>
        <v>12</v>
      </c>
      <c r="O163" s="0">
        <v>6</v>
      </c>
      <c r="P163" t="s" s="0">
        <v>46</v>
      </c>
      <c r="Q163" t="s" s="0">
        <v>45</v>
      </c>
    </row>
    <row r="164" spans="1:17" x14ac:dyDescent="0.3">
      <c r="A164" s="1">
        <v>45632</v>
      </c>
      <c r="B164" t="s" s="0">
        <v>19</v>
      </c>
      <c r="C164" t="s" s="0">
        <v>1</v>
      </c>
      <c r="E164" t="s" s="0">
        <v>2</v>
      </c>
      <c r="F164" s="0">
        <v>0</v>
      </c>
      <c r="G164" s="0">
        <v>0</v>
      </c>
      <c r="H164" s="0">
        <v>10</v>
      </c>
      <c r="I164" s="0">
        <v>0</v>
      </c>
      <c r="J164" s="0">
        <v>1</v>
      </c>
      <c r="K164" s="0">
        <v>3</v>
      </c>
      <c r="L164" s="0">
        <f t="shared" si="6"/>
        <v>18</v>
      </c>
      <c r="M164" s="0">
        <v>111</v>
      </c>
      <c r="N164" s="0">
        <f t="shared" si="9"/>
        <v>11</v>
      </c>
      <c r="O164" s="0">
        <v>2</v>
      </c>
      <c r="P164" t="s" s="0">
        <v>46</v>
      </c>
      <c r="Q164" t="s" s="0">
        <v>45</v>
      </c>
    </row>
    <row r="165" spans="1:17" x14ac:dyDescent="0.3">
      <c r="A165" s="1">
        <v>45632</v>
      </c>
      <c r="B165" t="s" s="0">
        <v>19</v>
      </c>
      <c r="C165" t="s" s="0">
        <v>1</v>
      </c>
      <c r="D165" t="s" s="0">
        <v>2</v>
      </c>
      <c r="E165" t="s" s="0">
        <v>21</v>
      </c>
      <c r="F165" s="0">
        <v>0</v>
      </c>
      <c r="G165" s="0">
        <v>0</v>
      </c>
      <c r="H165" s="0">
        <v>0</v>
      </c>
      <c r="I165" s="0">
        <v>0</v>
      </c>
      <c r="J165" s="0">
        <v>8</v>
      </c>
      <c r="K165" s="0">
        <v>15</v>
      </c>
      <c r="L165" s="0">
        <f t="shared" si="6"/>
        <v>20</v>
      </c>
      <c r="M165" s="0">
        <v>115</v>
      </c>
      <c r="N165" s="0">
        <f t="shared" si="9"/>
        <v>8</v>
      </c>
      <c r="O165" s="0">
        <v>6</v>
      </c>
      <c r="P165" t="s" s="0">
        <v>47</v>
      </c>
      <c r="Q165" t="s" s="0">
        <v>45</v>
      </c>
    </row>
    <row r="166" spans="1:17" x14ac:dyDescent="0.3">
      <c r="A166" s="1">
        <v>45632</v>
      </c>
      <c r="B166" t="s" s="0">
        <v>19</v>
      </c>
      <c r="C166" t="s" s="0">
        <v>1</v>
      </c>
      <c r="D166" t="s" s="0">
        <v>2</v>
      </c>
      <c r="E166" t="s" s="0">
        <v>21</v>
      </c>
      <c r="F166" s="0">
        <v>1</v>
      </c>
      <c r="G166" s="0">
        <v>0</v>
      </c>
      <c r="H166" s="0">
        <v>3</v>
      </c>
      <c r="I166" s="0">
        <v>0</v>
      </c>
      <c r="J166" s="0">
        <v>7</v>
      </c>
      <c r="K166" s="0">
        <v>3</v>
      </c>
      <c r="L166" s="0">
        <f t="shared" si="6"/>
        <v>33</v>
      </c>
      <c r="M166" s="0">
        <v>132</v>
      </c>
      <c r="N166" s="0">
        <f t="shared" si="9"/>
        <v>11</v>
      </c>
      <c r="O166" s="0">
        <v>3</v>
      </c>
      <c r="P166" t="s" s="0">
        <v>47</v>
      </c>
      <c r="Q166" t="s" s="0">
        <v>45</v>
      </c>
    </row>
    <row r="167" spans="1:17" x14ac:dyDescent="0.3">
      <c r="A167" s="1">
        <v>45632</v>
      </c>
      <c r="B167" t="s" s="0">
        <v>19</v>
      </c>
      <c r="C167" t="s" s="0">
        <v>1</v>
      </c>
      <c r="D167" t="s" s="0">
        <v>21</v>
      </c>
      <c r="E167" t="s" s="0">
        <v>2</v>
      </c>
      <c r="F167" s="0">
        <v>0</v>
      </c>
      <c r="G167" s="0">
        <v>0</v>
      </c>
      <c r="H167" s="0">
        <v>1</v>
      </c>
      <c r="I167" s="0">
        <v>0</v>
      </c>
      <c r="J167" s="0">
        <v>7</v>
      </c>
      <c r="K167" s="0">
        <v>15</v>
      </c>
      <c r="L167" s="0">
        <f t="shared" si="6"/>
        <v>30</v>
      </c>
      <c r="M167" s="0">
        <v>123</v>
      </c>
      <c r="N167" s="0">
        <f t="shared" si="9"/>
        <v>8</v>
      </c>
      <c r="O167" s="0">
        <v>3</v>
      </c>
      <c r="P167" t="s" s="0">
        <v>47</v>
      </c>
      <c r="Q167" t="s" s="0">
        <v>45</v>
      </c>
    </row>
    <row r="168" spans="1:17" x14ac:dyDescent="0.3">
      <c r="A168" s="1">
        <v>45632</v>
      </c>
      <c r="B168" t="s" s="0">
        <v>19</v>
      </c>
      <c r="C168" t="s" s="0">
        <v>1</v>
      </c>
      <c r="D168" t="s" s="0">
        <v>21</v>
      </c>
      <c r="E168" t="s" s="0">
        <v>2</v>
      </c>
      <c r="F168" s="0">
        <v>0</v>
      </c>
      <c r="G168" s="0">
        <v>0</v>
      </c>
      <c r="H168" s="0">
        <v>0</v>
      </c>
      <c r="I168" s="0">
        <v>0</v>
      </c>
      <c r="J168" s="0">
        <v>9</v>
      </c>
      <c r="K168" s="0">
        <v>15</v>
      </c>
      <c r="L168" s="0">
        <f t="shared" si="6"/>
        <v>33</v>
      </c>
      <c r="M168" s="0">
        <v>138</v>
      </c>
      <c r="N168" s="0">
        <f t="shared" si="9"/>
        <v>9</v>
      </c>
      <c r="O168" s="0">
        <v>3</v>
      </c>
      <c r="P168" t="s" s="0">
        <v>47</v>
      </c>
      <c r="Q168" t="s" s="0">
        <v>45</v>
      </c>
    </row>
    <row r="169" spans="1:17" x14ac:dyDescent="0.3">
      <c r="A169" s="1">
        <v>45632</v>
      </c>
      <c r="B169" t="s" s="0">
        <v>19</v>
      </c>
      <c r="C169" t="s" s="0">
        <v>1</v>
      </c>
      <c r="E169" t="s" s="0">
        <v>21</v>
      </c>
      <c r="F169" s="0">
        <v>1</v>
      </c>
      <c r="G169" s="0">
        <v>0</v>
      </c>
      <c r="H169" s="0">
        <v>9</v>
      </c>
      <c r="I169" s="0">
        <v>0</v>
      </c>
      <c r="J169" s="0">
        <v>1</v>
      </c>
      <c r="K169" s="0">
        <v>15</v>
      </c>
      <c r="L169" s="0">
        <f t="shared" si="6"/>
        <v>10</v>
      </c>
      <c r="M169" s="0">
        <v>109</v>
      </c>
      <c r="N169" s="0">
        <f t="shared" si="9"/>
        <v>11</v>
      </c>
      <c r="O169" s="0">
        <v>2</v>
      </c>
      <c r="P169" t="s" s="0">
        <v>46</v>
      </c>
      <c r="Q169" t="s" s="0">
        <v>45</v>
      </c>
    </row>
    <row r="170" spans="1:17" x14ac:dyDescent="0.3">
      <c r="A170" s="1">
        <v>45632</v>
      </c>
      <c r="B170" t="s" s="0">
        <v>2</v>
      </c>
      <c r="C170" t="s" s="0">
        <v>1</v>
      </c>
      <c r="E170" t="s" s="0">
        <v>21</v>
      </c>
      <c r="F170" s="0">
        <v>0</v>
      </c>
      <c r="G170" s="0">
        <v>0</v>
      </c>
      <c r="H170" s="0">
        <v>8</v>
      </c>
      <c r="I170" s="0">
        <v>0</v>
      </c>
      <c r="J170" s="0">
        <v>5</v>
      </c>
      <c r="K170" s="0">
        <v>15</v>
      </c>
      <c r="L170" s="0">
        <f t="shared" si="6"/>
        <v>33</v>
      </c>
      <c r="M170" s="0">
        <v>162</v>
      </c>
      <c r="N170" s="0">
        <f t="shared" si="9"/>
        <v>13</v>
      </c>
      <c r="O170" s="0">
        <v>2</v>
      </c>
      <c r="P170" t="s" s="0">
        <v>46</v>
      </c>
      <c r="Q170" t="s" s="0">
        <v>45</v>
      </c>
    </row>
    <row r="171" spans="1:17" x14ac:dyDescent="0.3">
      <c r="A171" s="1">
        <v>45632</v>
      </c>
      <c r="B171" t="s" s="0">
        <v>2</v>
      </c>
      <c r="C171" t="s" s="0">
        <v>1</v>
      </c>
      <c r="E171" t="s" s="0">
        <v>21</v>
      </c>
      <c r="F171" s="0">
        <v>0</v>
      </c>
      <c r="G171" s="0">
        <v>0</v>
      </c>
      <c r="H171" s="0">
        <v>7</v>
      </c>
      <c r="I171" s="0">
        <v>0</v>
      </c>
      <c r="J171" s="0">
        <v>6</v>
      </c>
      <c r="K171" s="0">
        <v>15</v>
      </c>
      <c r="L171" s="0">
        <f t="shared" si="6"/>
        <v>40</v>
      </c>
      <c r="M171" s="0">
        <v>171</v>
      </c>
      <c r="N171" s="0">
        <f t="shared" si="9"/>
        <v>13</v>
      </c>
      <c r="O171" s="0">
        <v>6</v>
      </c>
      <c r="Q171" t="s" s="0">
        <v>45</v>
      </c>
    </row>
    <row r="172" spans="1:17" x14ac:dyDescent="0.3">
      <c r="A172" s="1">
        <v>45632</v>
      </c>
      <c r="B172" t="s" s="0">
        <v>0</v>
      </c>
      <c r="C172" t="s" s="0">
        <v>1</v>
      </c>
      <c r="D172" t="s" s="0">
        <v>19</v>
      </c>
      <c r="E172" t="s" s="0">
        <v>21</v>
      </c>
      <c r="F172" s="0">
        <v>0</v>
      </c>
      <c r="G172" s="0">
        <v>0</v>
      </c>
      <c r="H172" s="0">
        <v>0</v>
      </c>
      <c r="I172" s="0">
        <v>0</v>
      </c>
      <c r="J172" s="0">
        <v>7</v>
      </c>
      <c r="K172" s="0">
        <v>15</v>
      </c>
      <c r="L172" s="0">
        <f t="shared" si="6"/>
        <v>10</v>
      </c>
      <c r="M172" s="0">
        <v>95</v>
      </c>
      <c r="N172" s="0">
        <f t="shared" si="9"/>
        <v>7</v>
      </c>
      <c r="O172" s="0">
        <v>6</v>
      </c>
      <c r="P172" t="s" s="0">
        <v>47</v>
      </c>
      <c r="Q172" t="s" s="0">
        <v>45</v>
      </c>
    </row>
    <row r="173" spans="1:17" x14ac:dyDescent="0.3">
      <c r="A173" s="1">
        <v>45632</v>
      </c>
      <c r="B173" t="s" s="0">
        <v>0</v>
      </c>
      <c r="C173" t="s" s="0">
        <v>1</v>
      </c>
      <c r="D173" t="s" s="0">
        <v>1</v>
      </c>
      <c r="E173" t="s" s="0">
        <v>2</v>
      </c>
      <c r="F173" s="0">
        <v>0</v>
      </c>
      <c r="G173" s="0">
        <v>0</v>
      </c>
      <c r="H173" s="0">
        <v>10</v>
      </c>
      <c r="I173" s="0">
        <v>0</v>
      </c>
      <c r="J173" s="0">
        <v>4</v>
      </c>
      <c r="K173" s="0">
        <v>15</v>
      </c>
      <c r="L173" s="0">
        <f t="shared" si="6"/>
        <v>30</v>
      </c>
      <c r="M173" s="0">
        <v>165</v>
      </c>
      <c r="N173" s="0">
        <f t="shared" si="9"/>
        <v>14</v>
      </c>
      <c r="O173" s="0">
        <v>6</v>
      </c>
      <c r="P173" t="s" s="0">
        <v>46</v>
      </c>
      <c r="Q173" t="s" s="0">
        <v>45</v>
      </c>
    </row>
    <row r="174" spans="1:17" x14ac:dyDescent="0.3">
      <c r="A174" s="1">
        <v>45632</v>
      </c>
      <c r="B174" t="s" s="0">
        <v>0</v>
      </c>
      <c r="C174" t="s" s="0">
        <v>1</v>
      </c>
      <c r="D174" t="s" s="0">
        <v>1</v>
      </c>
      <c r="E174" t="s" s="0">
        <v>21</v>
      </c>
      <c r="F174" s="0">
        <v>0</v>
      </c>
      <c r="G174" s="0">
        <v>0</v>
      </c>
      <c r="H174" s="0">
        <v>10</v>
      </c>
      <c r="I174" s="0">
        <v>0</v>
      </c>
      <c r="J174" s="0">
        <v>2</v>
      </c>
      <c r="K174" s="0">
        <v>15</v>
      </c>
      <c r="L174" s="0">
        <f t="shared" si="6"/>
        <v>20</v>
      </c>
      <c r="M174" s="0">
        <v>135</v>
      </c>
      <c r="N174" s="0">
        <f t="shared" si="9"/>
        <v>12</v>
      </c>
      <c r="O174" s="0">
        <v>6</v>
      </c>
      <c r="P174" t="s" s="0">
        <v>46</v>
      </c>
      <c r="Q174" t="s" s="0">
        <v>45</v>
      </c>
    </row>
    <row r="175" spans="1:17" x14ac:dyDescent="0.3">
      <c r="A175" s="1">
        <v>45632</v>
      </c>
      <c r="B175" t="s" s="0">
        <v>0</v>
      </c>
      <c r="C175" t="s" s="0">
        <v>1</v>
      </c>
      <c r="D175" t="s" s="0">
        <v>2</v>
      </c>
      <c r="E175" t="s" s="0">
        <v>21</v>
      </c>
      <c r="F175" s="0">
        <v>0</v>
      </c>
      <c r="G175" s="0">
        <v>0</v>
      </c>
      <c r="H175" s="0">
        <v>5</v>
      </c>
      <c r="I175" s="0">
        <v>0</v>
      </c>
      <c r="J175" s="0">
        <v>7</v>
      </c>
      <c r="K175" s="0">
        <v>15</v>
      </c>
      <c r="L175" s="0">
        <f t="shared" si="6"/>
        <v>30</v>
      </c>
      <c r="M175" s="0">
        <v>155</v>
      </c>
      <c r="N175" s="0">
        <f t="shared" si="9"/>
        <v>12</v>
      </c>
      <c r="O175" s="0">
        <v>6</v>
      </c>
      <c r="Q175" t="s" s="0">
        <v>45</v>
      </c>
    </row>
    <row r="176" spans="1:17" x14ac:dyDescent="0.3">
      <c r="A176" s="1">
        <v>45632</v>
      </c>
      <c r="B176" t="s" s="0">
        <v>15</v>
      </c>
      <c r="C176" t="s" s="0">
        <v>20</v>
      </c>
      <c r="D176" t="s" s="0">
        <v>1</v>
      </c>
      <c r="E176" t="s" s="0">
        <v>21</v>
      </c>
      <c r="F176" s="0">
        <v>0</v>
      </c>
      <c r="G176" s="0">
        <v>0</v>
      </c>
      <c r="H176" s="0">
        <v>6</v>
      </c>
      <c r="I176" s="0">
        <v>0</v>
      </c>
      <c r="J176" s="0">
        <v>5</v>
      </c>
      <c r="K176" s="0">
        <v>3</v>
      </c>
      <c r="L176" s="0">
        <f t="shared" si="6"/>
        <v>23</v>
      </c>
      <c r="M176" s="0">
        <v>124</v>
      </c>
      <c r="N176" s="0">
        <f t="shared" si="9"/>
        <v>11</v>
      </c>
      <c r="O176" s="0">
        <v>6</v>
      </c>
      <c r="Q176" t="s" s="0">
        <v>45</v>
      </c>
    </row>
    <row r="177" spans="1:17" x14ac:dyDescent="0.3">
      <c r="A177" s="1">
        <v>45632</v>
      </c>
      <c r="B177" t="s" s="0">
        <v>15</v>
      </c>
      <c r="C177" t="s" s="0">
        <v>20</v>
      </c>
      <c r="D177" t="s" s="0">
        <v>1</v>
      </c>
      <c r="E177" t="s" s="0">
        <v>21</v>
      </c>
      <c r="F177" s="0">
        <v>0</v>
      </c>
      <c r="G177" s="0">
        <v>0</v>
      </c>
      <c r="H177" s="0">
        <v>7</v>
      </c>
      <c r="I177" s="0">
        <v>0</v>
      </c>
      <c r="J177" s="0">
        <v>6</v>
      </c>
      <c r="K177" s="0">
        <v>3</v>
      </c>
      <c r="L177" s="0">
        <f t="shared" si="6"/>
        <v>30</v>
      </c>
      <c r="M177" s="0">
        <v>149</v>
      </c>
      <c r="N177" s="0">
        <f t="shared" si="9"/>
        <v>13</v>
      </c>
      <c r="O177" s="0">
        <v>6</v>
      </c>
      <c r="P177" t="s" s="0">
        <v>46</v>
      </c>
      <c r="Q177" t="s" s="0">
        <v>45</v>
      </c>
    </row>
    <row r="178" spans="1:17" x14ac:dyDescent="0.3">
      <c r="A178" s="1">
        <v>45632</v>
      </c>
      <c r="B178" t="s" s="0">
        <v>15</v>
      </c>
      <c r="C178" t="s" s="0">
        <v>20</v>
      </c>
      <c r="E178" t="s" s="0">
        <v>21</v>
      </c>
      <c r="F178" s="0">
        <v>0</v>
      </c>
      <c r="G178" s="0">
        <v>0</v>
      </c>
      <c r="H178" s="0">
        <v>8</v>
      </c>
      <c r="I178" s="0">
        <v>0</v>
      </c>
      <c r="J178" s="0">
        <v>1</v>
      </c>
      <c r="K178" s="0">
        <v>15</v>
      </c>
      <c r="L178" s="0">
        <f t="shared" si="6"/>
        <v>10</v>
      </c>
      <c r="M178" s="0">
        <v>99</v>
      </c>
      <c r="N178" s="0">
        <f t="shared" si="9"/>
        <v>9</v>
      </c>
      <c r="O178" s="0">
        <v>2</v>
      </c>
      <c r="P178" t="s" s="0">
        <v>46</v>
      </c>
      <c r="Q178" t="s" s="0">
        <v>45</v>
      </c>
    </row>
    <row r="179" spans="1:17" x14ac:dyDescent="0.3">
      <c r="A179" s="1">
        <v>45632</v>
      </c>
      <c r="B179" t="s" s="0">
        <v>17</v>
      </c>
      <c r="C179" t="s" s="0">
        <v>23</v>
      </c>
      <c r="D179" t="s" s="0">
        <v>1</v>
      </c>
      <c r="E179" t="s" s="0">
        <v>2</v>
      </c>
      <c r="F179" s="0">
        <v>0</v>
      </c>
      <c r="G179" s="0">
        <v>0</v>
      </c>
      <c r="H179" s="0">
        <v>0</v>
      </c>
      <c r="I179" s="0">
        <v>0</v>
      </c>
      <c r="J179" s="0">
        <v>9</v>
      </c>
      <c r="K179" s="0">
        <v>15</v>
      </c>
      <c r="L179" s="0">
        <f t="shared" si="6"/>
        <v>20</v>
      </c>
      <c r="M179" s="0">
        <v>125</v>
      </c>
      <c r="N179" s="0">
        <f t="shared" si="9"/>
        <v>9</v>
      </c>
      <c r="O179" s="0">
        <v>6</v>
      </c>
      <c r="P179" t="s" s="0">
        <v>47</v>
      </c>
      <c r="Q179" t="s" s="0">
        <v>45</v>
      </c>
    </row>
    <row r="180" spans="1:17" x14ac:dyDescent="0.3">
      <c r="A180" s="1">
        <v>45632</v>
      </c>
      <c r="B180" t="s" s="0">
        <v>17</v>
      </c>
      <c r="C180" t="s" s="0">
        <v>23</v>
      </c>
      <c r="E180" t="s" s="0">
        <v>2</v>
      </c>
      <c r="F180" s="0">
        <v>0</v>
      </c>
      <c r="G180" s="0">
        <v>0</v>
      </c>
      <c r="H180" s="0">
        <v>10</v>
      </c>
      <c r="I180" s="0">
        <v>0</v>
      </c>
      <c r="J180" s="0">
        <v>4</v>
      </c>
      <c r="K180" s="0">
        <v>3</v>
      </c>
      <c r="L180" s="0">
        <f t="shared" si="6"/>
        <v>30</v>
      </c>
      <c r="M180" s="0">
        <v>153</v>
      </c>
      <c r="N180" s="0">
        <f t="shared" si="9"/>
        <v>14</v>
      </c>
      <c r="O180" s="0">
        <v>6</v>
      </c>
      <c r="P180" t="s" s="0">
        <v>46</v>
      </c>
      <c r="Q180" t="s" s="0">
        <v>45</v>
      </c>
    </row>
    <row r="181" spans="1:17" x14ac:dyDescent="0.3">
      <c r="A181" s="1">
        <v>45632</v>
      </c>
      <c r="B181" t="s" s="0">
        <v>17</v>
      </c>
      <c r="C181" t="s" s="0">
        <v>23</v>
      </c>
      <c r="E181" t="s" s="0">
        <v>21</v>
      </c>
      <c r="F181" s="0">
        <v>1</v>
      </c>
      <c r="G181" s="0">
        <v>0</v>
      </c>
      <c r="H181" s="0">
        <v>9</v>
      </c>
      <c r="I181" s="0">
        <v>0</v>
      </c>
      <c r="J181" s="0">
        <v>2</v>
      </c>
      <c r="K181" s="0">
        <v>3</v>
      </c>
      <c r="L181" s="0">
        <f t="shared" si="6"/>
        <v>10</v>
      </c>
      <c r="M181" s="0">
        <v>107</v>
      </c>
      <c r="N181" s="0">
        <f t="shared" si="9"/>
        <v>12</v>
      </c>
      <c r="O181" s="0">
        <v>6</v>
      </c>
      <c r="P181" t="s" s="0">
        <v>46</v>
      </c>
      <c r="Q181" t="s" s="0">
        <v>45</v>
      </c>
    </row>
    <row r="182" spans="1:17" x14ac:dyDescent="0.3">
      <c r="A182" s="1">
        <v>45632</v>
      </c>
      <c r="B182" t="s" s="0">
        <v>17</v>
      </c>
      <c r="C182" t="s" s="0">
        <v>23</v>
      </c>
      <c r="E182" t="s" s="0">
        <v>21</v>
      </c>
      <c r="F182" s="0">
        <v>0</v>
      </c>
      <c r="G182" s="0">
        <v>0</v>
      </c>
      <c r="H182" s="0">
        <v>10</v>
      </c>
      <c r="I182" s="0">
        <v>0</v>
      </c>
      <c r="J182" s="0">
        <v>4</v>
      </c>
      <c r="K182" s="0">
        <v>15</v>
      </c>
      <c r="L182" s="0">
        <f t="shared" si="6"/>
        <v>30</v>
      </c>
      <c r="M182" s="0">
        <v>165</v>
      </c>
      <c r="N182" s="0">
        <f t="shared" si="9"/>
        <v>14</v>
      </c>
      <c r="O182" s="0">
        <v>6</v>
      </c>
      <c r="P182" t="s" s="0">
        <v>46</v>
      </c>
      <c r="Q182" t="s" s="0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8"/>
  <sheetViews>
    <sheetView workbookViewId="0">
      <selection activeCell="A20" sqref="A20:W21"/>
    </sheetView>
  </sheetViews>
  <sheetFormatPr defaultRowHeight="14.4" x14ac:dyDescent="0.3"/>
  <cols>
    <col min="1" max="1" customWidth="true" width="16.441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n">
        <v>0.34313519247123037</v>
      </c>
      <c r="F4" s="8" t="n">
        <v>0.7095697171558176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-0.36642917278251169</v>
      </c>
      <c r="O4" s="8">
        <f t="shared" ref="O4:O17" si="1">(E4+F4)</f>
        <v>1.0527300317829917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n">
        <v>5.3003113440211385</v>
      </c>
      <c r="F6" s="8" t="n">
        <v>3.6458144622811206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1.653760254663549</v>
      </c>
      <c r="O6" s="8">
        <f t="shared" si="1"/>
        <v>8.9458249774692575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n">
        <v>3.2427917630915126</v>
      </c>
      <c r="F8" s="8" t="n">
        <v>3.632655535699673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-0.38981442236181385</v>
      </c>
      <c r="O8" s="8">
        <f t="shared" si="1"/>
        <v>6.8755493979026419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n">
        <v>12.610914972619035</v>
      </c>
      <c r="F9" s="6" t="n">
        <v>4.972632775751807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7.6390879519195494</v>
      </c>
      <c r="O9" s="6">
        <f t="shared" si="1"/>
        <v>17.583624376267487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n">
        <v>19.33661813515353</v>
      </c>
      <c r="F10" s="8" t="n">
        <v>11.909439051146416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7.4269522808450628</v>
      </c>
      <c r="O10" s="8">
        <f t="shared" si="1"/>
        <v>31.245486165768355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n">
        <v>107.46421187579928</v>
      </c>
      <c r="F11" s="8" t="n">
        <v>25.36711832216849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82.093974450430807</v>
      </c>
      <c r="O11" s="8">
        <f t="shared" si="1"/>
        <v>132.8278096548413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n">
        <v>75.51667876802671</v>
      </c>
      <c r="F12" s="6" t="n">
        <v>17.028176126421137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58.486048601912131</v>
      </c>
      <c r="O12" s="6">
        <f t="shared" si="1"/>
        <v>92.540584728559537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n">
        <v>8.886238299583885</v>
      </c>
      <c r="F13" s="6" t="n">
        <v>1.5227051283582236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7.3630656195740514</v>
      </c>
      <c r="O13" s="6">
        <f t="shared" si="1"/>
        <v>10.408555447100067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n">
        <v>0.6549062227526097</v>
      </c>
      <c r="F14" s="8" t="n">
        <v>0.8429105806919645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-0.18798375206342777</v>
      </c>
      <c r="O14" s="8">
        <f t="shared" si="1"/>
        <v>1.4979665233701542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n">
        <v>1.6208759713173815</v>
      </c>
      <c r="F15" s="8" t="n">
        <v>1.2383998634682516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0.38244391604794581</v>
      </c>
      <c r="O15" s="8">
        <f t="shared" si="1"/>
        <v>2.8591942682986873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n">
        <v>7.513563235961949</v>
      </c>
      <c r="F16" s="6" t="n">
        <v>1.3642036415984513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6.1488740762266572</v>
      </c>
      <c r="O16" s="6">
        <f t="shared" si="1"/>
        <v>8.8779108565927167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5.2224557200305926</v>
      </c>
      <c r="F17" s="19" t="n">
        <v>0.9063827833268459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4.3161566626029426</v>
      </c>
      <c r="O17" s="19">
        <f t="shared" si="1"/>
        <v>6.1287093447163041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7.0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t="n" s="0">
        <v>-1.0</v>
      </c>
      <c r="M22" t="n" s="0">
        <v>68.0</v>
      </c>
      <c r="N22" t="n" s="0">
        <v>66.0</v>
      </c>
      <c r="O22" t="n" s="0">
        <v>5.0</v>
      </c>
      <c r="P22" t="n" s="0">
        <v>-2.0</v>
      </c>
      <c r="Q22" t="n" s="0">
        <v>0.0</v>
      </c>
      <c r="R22" t="n" s="0">
        <v>3.0</v>
      </c>
      <c r="S22" t="n" s="0">
        <v>4.0</v>
      </c>
      <c r="T22" t="n" s="0">
        <v>-1.0</v>
      </c>
      <c r="U22" s="0"/>
      <c r="V22" t="s">
        <v>45</v>
      </c>
      <c r="W22" t="b">
        <v>0</v>
      </c>
    </row>
    <row r="23" spans="1:23" x14ac:dyDescent="0.3">
      <c r="A23" t="n" s="0">
        <v>0.0</v>
      </c>
      <c r="B23" t="s" s="0">
        <v>15</v>
      </c>
      <c r="C23" t="s" s="0">
        <v>20</v>
      </c>
      <c r="D23" t="s" s="0">
        <v>21</v>
      </c>
      <c r="E23" t="s" s="0">
        <v>16</v>
      </c>
      <c r="F23" t="n" s="0">
        <v>0.0</v>
      </c>
      <c r="G23" t="n" s="0">
        <v>0.0</v>
      </c>
      <c r="H23" t="n" s="0">
        <v>1.0</v>
      </c>
      <c r="I23" t="n" s="0">
        <v>0.0</v>
      </c>
      <c r="J23" t="n" s="0">
        <v>5.0</v>
      </c>
      <c r="K23" t="n" s="0">
        <v>15.0</v>
      </c>
      <c r="L23" t="n" s="0">
        <v>-1.0</v>
      </c>
      <c r="M23" t="n" s="0">
        <v>73.0</v>
      </c>
      <c r="N23" t="n" s="0">
        <v>59.0</v>
      </c>
      <c r="O23" t="n" s="0">
        <v>6.0</v>
      </c>
      <c r="P23" t="n" s="0">
        <v>-2.0</v>
      </c>
      <c r="Q23" t="n" s="0">
        <v>0.0</v>
      </c>
      <c r="R23" t="n" s="0">
        <v>3.0</v>
      </c>
      <c r="S23" t="n" s="0">
        <v>5.0</v>
      </c>
      <c r="T23" t="n" s="0">
        <v>-1.0</v>
      </c>
      <c r="U23" s="0"/>
      <c r="V23" t="s">
        <v>45</v>
      </c>
      <c r="W23" t="b">
        <v>0</v>
      </c>
    </row>
    <row r="24" spans="1:23" x14ac:dyDescent="0.3">
      <c r="A24" t="n" s="0">
        <v>0.0</v>
      </c>
      <c r="B24" t="s" s="0">
        <v>15</v>
      </c>
      <c r="C24" t="s" s="0">
        <v>20</v>
      </c>
      <c r="D24" t="s" s="0">
        <v>16</v>
      </c>
      <c r="E24" t="s" s="0">
        <v>21</v>
      </c>
      <c r="F24" t="n" s="0">
        <v>0.0</v>
      </c>
      <c r="G24" t="n" s="0">
        <v>0.0</v>
      </c>
      <c r="H24" t="n" s="0">
        <v>2.0</v>
      </c>
      <c r="I24" t="n" s="0">
        <v>0.0</v>
      </c>
      <c r="J24" t="n" s="0">
        <v>2.0</v>
      </c>
      <c r="K24" t="n" s="0">
        <v>15.0</v>
      </c>
      <c r="L24" t="n" s="0">
        <v>-1.0</v>
      </c>
      <c r="M24" t="n" s="0">
        <v>51.0</v>
      </c>
      <c r="N24" t="n" s="0">
        <v>37.0</v>
      </c>
      <c r="O24" t="n" s="0">
        <v>4.0</v>
      </c>
      <c r="P24" t="n" s="0">
        <v>-2.0</v>
      </c>
      <c r="Q24" t="n" s="0">
        <v>0.0</v>
      </c>
      <c r="R24" t="n" s="0">
        <v>4.0</v>
      </c>
      <c r="S24" t="n" s="0">
        <v>2.0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0.0</v>
      </c>
      <c r="B25" t="s" s="0">
        <v>15</v>
      </c>
      <c r="C25" t="s" s="0">
        <v>20</v>
      </c>
      <c r="D25" t="s" s="0">
        <v>16</v>
      </c>
      <c r="E25" t="s" s="0">
        <v>21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3.0</v>
      </c>
      <c r="L25" t="n" s="0">
        <v>-1.0</v>
      </c>
      <c r="M25" t="n" s="0">
        <v>61.0</v>
      </c>
      <c r="N25" t="n" s="0">
        <v>59.0</v>
      </c>
      <c r="O25" t="n" s="0">
        <v>7.0</v>
      </c>
      <c r="P25" t="n" s="0">
        <v>-2.0</v>
      </c>
      <c r="Q25" t="n" s="0">
        <v>0.0</v>
      </c>
      <c r="R25" t="n" s="0">
        <v>5.0</v>
      </c>
      <c r="S25" t="n" s="0">
        <v>4.0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0.0</v>
      </c>
      <c r="B26" t="s" s="0">
        <v>15</v>
      </c>
      <c r="C26" t="s" s="0">
        <v>20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3.0</v>
      </c>
      <c r="K26" t="n" s="0">
        <v>15.0</v>
      </c>
      <c r="L26" t="n" s="0">
        <v>-1.0</v>
      </c>
      <c r="M26" t="n" s="0">
        <v>66.0</v>
      </c>
      <c r="N26" t="n" s="0">
        <v>52.0</v>
      </c>
      <c r="O26" t="n" s="0">
        <v>4.0</v>
      </c>
      <c r="P26" t="n" s="0">
        <v>-2.0</v>
      </c>
      <c r="Q26" t="n" s="0">
        <v>0.0</v>
      </c>
      <c r="R26" t="n" s="0">
        <v>3.0</v>
      </c>
      <c r="S26" t="n" s="0">
        <v>3.0</v>
      </c>
      <c r="T26" t="n" s="0">
        <v>-1.0</v>
      </c>
      <c r="U26" s="0"/>
      <c r="V26" t="s">
        <v>45</v>
      </c>
      <c r="W26" t="b">
        <v>0</v>
      </c>
    </row>
    <row r="27" spans="1:23" x14ac:dyDescent="0.3">
      <c r="A27" t="n" s="0">
        <v>7.0</v>
      </c>
      <c r="B27" t="s" s="0">
        <v>18</v>
      </c>
      <c r="C27" t="s" s="0">
        <v>20</v>
      </c>
      <c r="D27" t="s" s="0">
        <v>15</v>
      </c>
      <c r="E27" t="s" s="0">
        <v>16</v>
      </c>
      <c r="F27" t="n" s="0">
        <v>0.0</v>
      </c>
      <c r="G27" t="n" s="0">
        <v>0.0</v>
      </c>
      <c r="H27" t="n" s="0">
        <v>7.0</v>
      </c>
      <c r="I27" t="n" s="0">
        <v>0.0</v>
      </c>
      <c r="J27" t="n" s="0">
        <v>0.0</v>
      </c>
      <c r="K27" t="n" s="0">
        <v>3.0</v>
      </c>
      <c r="L27" t="n" s="0">
        <v>-1.0</v>
      </c>
      <c r="M27" t="n" s="0">
        <v>83.0</v>
      </c>
      <c r="N27" t="n" s="0">
        <v>81.0</v>
      </c>
      <c r="O27" t="n" s="0">
        <v>7.0</v>
      </c>
      <c r="P27" t="n" s="0">
        <v>-2.0</v>
      </c>
      <c r="Q27" t="n" s="0">
        <v>0.0</v>
      </c>
      <c r="R27" t="n" s="0">
        <v>9.0</v>
      </c>
      <c r="S27" t="n" s="0">
        <v>0.0</v>
      </c>
      <c r="T27" t="n" s="0">
        <v>-1.0</v>
      </c>
      <c r="U27" s="0"/>
      <c r="V27" t="s">
        <v>45</v>
      </c>
      <c r="W27" t="b">
        <v>0</v>
      </c>
    </row>
    <row r="28" spans="1:23" x14ac:dyDescent="0.3">
      <c r="A28" t="n" s="0">
        <v>7.0</v>
      </c>
      <c r="B28" t="s" s="0">
        <v>18</v>
      </c>
      <c r="C28" t="s" s="0">
        <v>20</v>
      </c>
      <c r="D28" t="s" s="0">
        <v>15</v>
      </c>
      <c r="E28" t="s" s="0">
        <v>16</v>
      </c>
      <c r="F28" t="n" s="0">
        <v>0.0</v>
      </c>
      <c r="G28" t="n" s="0">
        <v>0.0</v>
      </c>
      <c r="H28" t="n" s="0">
        <v>4.0</v>
      </c>
      <c r="I28" t="n" s="0">
        <v>0.0</v>
      </c>
      <c r="J28" t="n" s="0">
        <v>0.0</v>
      </c>
      <c r="K28" t="n" s="0">
        <v>3.0</v>
      </c>
      <c r="L28" t="n" s="0">
        <v>-1.0</v>
      </c>
      <c r="M28" t="n" s="0">
        <v>54.0</v>
      </c>
      <c r="N28" t="n" s="0">
        <v>52.0</v>
      </c>
      <c r="O28" t="n" s="0">
        <v>4.0</v>
      </c>
      <c r="P28" t="n" s="0">
        <v>-2.0</v>
      </c>
      <c r="Q28" t="n" s="0">
        <v>0.0</v>
      </c>
      <c r="R28" t="n" s="0">
        <v>6.0</v>
      </c>
      <c r="S28" t="n" s="0">
        <v>0.0</v>
      </c>
      <c r="T28" t="n" s="0">
        <v>-1.0</v>
      </c>
      <c r="U28" s="0"/>
      <c r="V28" t="s">
        <v>45</v>
      </c>
      <c r="W28" t="b">
        <v>0</v>
      </c>
    </row>
    <row r="29" spans="1:23" x14ac:dyDescent="0.3">
      <c r="A29" t="n" s="0">
        <v>7.0</v>
      </c>
      <c r="B29" t="s" s="0">
        <v>19</v>
      </c>
      <c r="C29" t="s" s="0">
        <v>20</v>
      </c>
      <c r="D29" t="s" s="0">
        <v>22</v>
      </c>
      <c r="E29" t="s" s="0">
        <v>21</v>
      </c>
      <c r="F29" t="n" s="0">
        <v>0.0</v>
      </c>
      <c r="G29" t="n" s="0">
        <v>0.0</v>
      </c>
      <c r="H29" t="n" s="0">
        <v>7.0</v>
      </c>
      <c r="I29" t="n" s="0">
        <v>0.0</v>
      </c>
      <c r="J29" t="n" s="0">
        <v>0.0</v>
      </c>
      <c r="K29" t="n" s="0">
        <v>15.0</v>
      </c>
      <c r="L29" t="n" s="0">
        <v>-1.0</v>
      </c>
      <c r="M29" t="n" s="0">
        <v>87.0</v>
      </c>
      <c r="N29" t="n" s="0">
        <v>73.0</v>
      </c>
      <c r="O29" t="n" s="0">
        <v>7.0</v>
      </c>
      <c r="P29" t="n" s="0">
        <v>-2.0</v>
      </c>
      <c r="Q29" t="n" s="0">
        <v>0.0</v>
      </c>
      <c r="R29" t="n" s="0">
        <v>9.0</v>
      </c>
      <c r="S29" t="n" s="0">
        <v>0.0</v>
      </c>
      <c r="T29" t="n" s="0">
        <v>-1.0</v>
      </c>
      <c r="U29" s="0"/>
      <c r="V29" t="s">
        <v>45</v>
      </c>
      <c r="W29" t="b">
        <v>0</v>
      </c>
    </row>
    <row r="30" spans="1:23" x14ac:dyDescent="0.3">
      <c r="A30" t="n" s="0">
        <v>7.0</v>
      </c>
      <c r="B30" t="s" s="0">
        <v>15</v>
      </c>
      <c r="C30" t="s" s="0">
        <v>20</v>
      </c>
      <c r="D30" t="s" s="0">
        <v>17</v>
      </c>
      <c r="E30" t="s" s="0">
        <v>21</v>
      </c>
      <c r="F30" t="n" s="0">
        <v>0.0</v>
      </c>
      <c r="G30" t="n" s="0">
        <v>0.0</v>
      </c>
      <c r="H30" t="n" s="0">
        <v>9.0</v>
      </c>
      <c r="I30" t="n" s="0">
        <v>0.0</v>
      </c>
      <c r="J30" t="n" s="0">
        <v>1.0</v>
      </c>
      <c r="K30" t="n" s="0">
        <v>15.0</v>
      </c>
      <c r="L30" t="n" s="0">
        <v>13.0</v>
      </c>
      <c r="M30" t="n" s="0">
        <v>110.0</v>
      </c>
      <c r="N30" t="n" s="0">
        <v>82.0</v>
      </c>
      <c r="O30" t="n" s="0">
        <v>10.0</v>
      </c>
      <c r="P30" t="n" s="0">
        <v>0.0</v>
      </c>
      <c r="Q30" t="n" s="0">
        <v>1.0</v>
      </c>
      <c r="R30" t="n" s="0">
        <v>9.0</v>
      </c>
      <c r="S30" t="n" s="0">
        <v>0.0</v>
      </c>
      <c r="T30" t="n" s="0">
        <v>-1.0</v>
      </c>
      <c r="U30" t="s" s="0">
        <v>46</v>
      </c>
      <c r="V30" t="s" s="0">
        <v>45</v>
      </c>
      <c r="W30" t="b" s="0">
        <v>0</v>
      </c>
    </row>
    <row r="31" spans="1:23" x14ac:dyDescent="0.3">
      <c r="A31" t="n" s="0">
        <v>7.0</v>
      </c>
      <c r="B31" t="s" s="0">
        <v>17</v>
      </c>
      <c r="C31" t="s" s="0">
        <v>20</v>
      </c>
      <c r="D31" t="s" s="0">
        <v>19</v>
      </c>
      <c r="E31" t="s" s="0">
        <v>21</v>
      </c>
      <c r="F31" t="n" s="0">
        <v>0.0</v>
      </c>
      <c r="G31" t="n" s="0">
        <v>1.0</v>
      </c>
      <c r="H31" t="n" s="0">
        <v>0.0</v>
      </c>
      <c r="I31" t="n" s="0">
        <v>0.0</v>
      </c>
      <c r="J31" t="n" s="0">
        <v>6.0</v>
      </c>
      <c r="K31" t="n" s="0">
        <v>15.0</v>
      </c>
      <c r="L31" t="n" s="0">
        <v>23.0</v>
      </c>
      <c r="M31" t="n" s="0">
        <v>102.0</v>
      </c>
      <c r="N31" t="n" s="0">
        <v>64.0</v>
      </c>
      <c r="O31" t="n" s="0">
        <v>7.0</v>
      </c>
      <c r="P31" t="n" s="0">
        <v>0.0</v>
      </c>
      <c r="Q31" t="n" s="0">
        <v>2.0</v>
      </c>
      <c r="R31" t="n" s="0">
        <v>1.0</v>
      </c>
      <c r="S31" t="n" s="0">
        <v>4.0</v>
      </c>
      <c r="T31" t="n" s="0">
        <v>-1.0</v>
      </c>
      <c r="U31" t="s" s="0">
        <v>47</v>
      </c>
      <c r="V31" t="s" s="0">
        <v>45</v>
      </c>
      <c r="W31" t="b" s="0">
        <v>0</v>
      </c>
    </row>
    <row r="32" spans="1:23" x14ac:dyDescent="0.3">
      <c r="A32" t="n" s="0">
        <v>7.0</v>
      </c>
      <c r="B32" t="s" s="0">
        <v>17</v>
      </c>
      <c r="C32" t="s" s="0">
        <v>20</v>
      </c>
      <c r="D32" t="s" s="0">
        <v>19</v>
      </c>
      <c r="E32" t="s" s="0">
        <v>21</v>
      </c>
      <c r="F32" t="n" s="0">
        <v>0.0</v>
      </c>
      <c r="G32" t="n" s="0">
        <v>0.0</v>
      </c>
      <c r="H32" t="n" s="0">
        <v>8.0</v>
      </c>
      <c r="I32" t="n" s="0">
        <v>0.0</v>
      </c>
      <c r="J32" t="n" s="0">
        <v>1.0</v>
      </c>
      <c r="K32" t="n" s="0">
        <v>15.0</v>
      </c>
      <c r="L32" t="n" s="0">
        <v>13.0</v>
      </c>
      <c r="M32" t="n" s="0">
        <v>102.0</v>
      </c>
      <c r="N32" t="n" s="0">
        <v>74.0</v>
      </c>
      <c r="O32" t="n" s="0">
        <v>9.0</v>
      </c>
      <c r="P32" t="n" s="0">
        <v>0.0</v>
      </c>
      <c r="Q32" t="n" s="0">
        <v>1.0</v>
      </c>
      <c r="R32" t="n" s="0">
        <v>8.0</v>
      </c>
      <c r="S32" t="n" s="0">
        <v>0.0</v>
      </c>
      <c r="T32" t="n" s="0">
        <v>-1.0</v>
      </c>
      <c r="U32" t="s" s="0">
        <v>46</v>
      </c>
      <c r="V32" t="s" s="0">
        <v>45</v>
      </c>
      <c r="W32" t="b" s="0">
        <v>0</v>
      </c>
    </row>
    <row r="33" spans="1:23" x14ac:dyDescent="0.3">
      <c r="A33" t="n" s="0">
        <v>7.0</v>
      </c>
      <c r="B33" t="s" s="0">
        <v>0</v>
      </c>
      <c r="C33" t="s" s="0">
        <v>20</v>
      </c>
      <c r="D33" t="s" s="0">
        <v>22</v>
      </c>
      <c r="E33" t="s" s="0">
        <v>2</v>
      </c>
      <c r="F33" t="n" s="0">
        <v>-1.0</v>
      </c>
      <c r="G33" t="n" s="0">
        <v>-1.0</v>
      </c>
      <c r="H33" t="n" s="0">
        <v>-1.0</v>
      </c>
      <c r="I33" t="n" s="0">
        <v>-1.0</v>
      </c>
      <c r="J33" t="n" s="0">
        <v>-1.0</v>
      </c>
      <c r="K33" t="n" s="0">
        <v>15.0</v>
      </c>
      <c r="L33" t="n" s="0">
        <v>27.0</v>
      </c>
      <c r="M33" t="n" s="0">
        <v>103.0</v>
      </c>
      <c r="N33" t="n" s="0">
        <v>61.0</v>
      </c>
      <c r="O33" t="n" s="0">
        <v>0.0</v>
      </c>
      <c r="P33" t="n" s="0">
        <v>2.0</v>
      </c>
      <c r="Q33" t="n" s="0">
        <v>2.0</v>
      </c>
      <c r="R33" t="n" s="0">
        <v>-5.0</v>
      </c>
      <c r="S33" t="n" s="0">
        <v>-4.0</v>
      </c>
      <c r="T33" t="n" s="0">
        <v>-1.0</v>
      </c>
      <c r="U33" s="0"/>
      <c r="V33" t="s">
        <v>45</v>
      </c>
      <c r="W33" t="b">
        <v>0</v>
      </c>
    </row>
    <row r="34" spans="1:23" x14ac:dyDescent="0.3">
      <c r="A34" t="n" s="0">
        <v>7.0</v>
      </c>
      <c r="B34" t="s" s="0">
        <v>0</v>
      </c>
      <c r="C34" t="s" s="0">
        <v>20</v>
      </c>
      <c r="D34" t="s" s="0">
        <v>22</v>
      </c>
      <c r="E34" t="s" s="0">
        <v>2</v>
      </c>
      <c r="F34" t="n" s="0">
        <v>-1.0</v>
      </c>
      <c r="G34" t="n" s="0">
        <v>-1.0</v>
      </c>
      <c r="H34" t="n" s="0">
        <v>-1.0</v>
      </c>
      <c r="I34" t="n" s="0">
        <v>-1.0</v>
      </c>
      <c r="J34" t="n" s="0">
        <v>-1.0</v>
      </c>
      <c r="K34" t="n" s="0">
        <v>15.0</v>
      </c>
      <c r="L34" t="n" s="0">
        <v>13.0</v>
      </c>
      <c r="M34" t="n" s="0">
        <v>94.0</v>
      </c>
      <c r="N34" t="n" s="0">
        <v>66.0</v>
      </c>
      <c r="O34" t="n" s="0">
        <v>0.0</v>
      </c>
      <c r="P34" t="n" s="0">
        <v>0.0</v>
      </c>
      <c r="Q34" t="n" s="0">
        <v>1.0</v>
      </c>
      <c r="R34" t="n" s="0">
        <v>-3.0</v>
      </c>
      <c r="S34" t="n" s="0">
        <v>-3.0</v>
      </c>
      <c r="T34" t="n" s="0">
        <v>-1.0</v>
      </c>
      <c r="U34" s="0"/>
      <c r="V34" t="s">
        <v>45</v>
      </c>
      <c r="W34" t="b">
        <v>0</v>
      </c>
    </row>
    <row r="35" spans="1:23" x14ac:dyDescent="0.3">
      <c r="A35" t="n" s="0">
        <v>7.0</v>
      </c>
      <c r="B35" t="s" s="0">
        <v>19</v>
      </c>
      <c r="C35" t="s" s="0">
        <v>20</v>
      </c>
      <c r="D35" t="s" s="0">
        <v>17</v>
      </c>
      <c r="E35" t="s" s="0">
        <v>21</v>
      </c>
      <c r="F35" t="n" s="0">
        <v>0.0</v>
      </c>
      <c r="G35" t="n" s="0">
        <v>0.0</v>
      </c>
      <c r="H35" t="n" s="0">
        <v>6.0</v>
      </c>
      <c r="I35" t="n" s="0">
        <v>0.0</v>
      </c>
      <c r="J35" t="n" s="0">
        <v>1.0</v>
      </c>
      <c r="K35" t="n" s="0">
        <v>15.0</v>
      </c>
      <c r="L35" t="n" s="0">
        <v>10.0</v>
      </c>
      <c r="M35" t="n" s="0">
        <v>83.0</v>
      </c>
      <c r="N35" t="n" s="0">
        <v>58.0</v>
      </c>
      <c r="O35" t="n" s="0">
        <v>7.0</v>
      </c>
      <c r="P35" t="n" s="0">
        <v>0.0</v>
      </c>
      <c r="Q35" t="n" s="0">
        <v>1.0</v>
      </c>
      <c r="R35" t="n" s="0">
        <v>6.0</v>
      </c>
      <c r="S35" t="n" s="0">
        <v>0.0</v>
      </c>
      <c r="T35" t="n" s="0">
        <v>-1.0</v>
      </c>
      <c r="U35" t="s" s="0">
        <v>46</v>
      </c>
      <c r="V35" t="s" s="0">
        <v>45</v>
      </c>
      <c r="W35" t="b" s="0">
        <v>0</v>
      </c>
    </row>
    <row r="36" spans="1:23" x14ac:dyDescent="0.3">
      <c r="A36" t="n" s="0">
        <v>7.0</v>
      </c>
      <c r="B36" t="s" s="0">
        <v>19</v>
      </c>
      <c r="C36" t="s" s="0">
        <v>20</v>
      </c>
      <c r="D36" t="s" s="0">
        <v>18</v>
      </c>
      <c r="E36" t="s" s="0">
        <v>16</v>
      </c>
      <c r="F36" t="n" s="0">
        <v>2.0</v>
      </c>
      <c r="G36" t="n" s="0">
        <v>0.0</v>
      </c>
      <c r="H36" t="n" s="0">
        <v>2.0</v>
      </c>
      <c r="I36" t="n" s="0">
        <v>0.0</v>
      </c>
      <c r="J36" t="n" s="0">
        <v>5.0</v>
      </c>
      <c r="K36" t="n" s="0">
        <v>3.0</v>
      </c>
      <c r="L36" t="n" s="0">
        <v>13.0</v>
      </c>
      <c r="M36" t="n" s="0">
        <v>86.0</v>
      </c>
      <c r="N36" t="n" s="0">
        <v>70.0</v>
      </c>
      <c r="O36" t="n" s="0">
        <v>9.0</v>
      </c>
      <c r="P36" t="n" s="0">
        <v>0.0</v>
      </c>
      <c r="Q36" t="n" s="0">
        <v>1.0</v>
      </c>
      <c r="R36" t="n" s="0">
        <v>4.0</v>
      </c>
      <c r="S36" t="n" s="0">
        <v>4.0</v>
      </c>
      <c r="T36" t="n" s="0">
        <v>-1.0</v>
      </c>
      <c r="U36" t="s" s="0">
        <v>47</v>
      </c>
      <c r="V36" t="s" s="0">
        <v>45</v>
      </c>
      <c r="W36" t="b" s="0">
        <v>0</v>
      </c>
    </row>
    <row r="37" spans="1:23" x14ac:dyDescent="0.3">
      <c r="A37" t="n" s="0">
        <v>7.0</v>
      </c>
      <c r="B37" t="s" s="0">
        <v>18</v>
      </c>
      <c r="C37" t="s" s="0">
        <v>20</v>
      </c>
      <c r="D37" t="s" s="0">
        <v>17</v>
      </c>
      <c r="E37" t="s" s="0">
        <v>21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3.0</v>
      </c>
      <c r="K37" t="n" s="0">
        <v>3.0</v>
      </c>
      <c r="L37" t="n" s="0">
        <v>23.0</v>
      </c>
      <c r="M37" t="n" s="0">
        <v>56.0</v>
      </c>
      <c r="N37" t="n" s="0">
        <v>30.0</v>
      </c>
      <c r="O37" t="n" s="0">
        <v>3.0</v>
      </c>
      <c r="P37" t="n" s="0">
        <v>0.0</v>
      </c>
      <c r="Q37" t="n" s="0">
        <v>2.0</v>
      </c>
      <c r="R37" t="n" s="0">
        <v>0.0</v>
      </c>
      <c r="S37" t="n" s="0">
        <v>1.0</v>
      </c>
      <c r="T37" t="n" s="0">
        <v>-1.0</v>
      </c>
      <c r="U37" t="s" s="0">
        <v>47</v>
      </c>
      <c r="V37" t="s" s="0">
        <v>45</v>
      </c>
      <c r="W37" t="b" s="0">
        <v>0</v>
      </c>
    </row>
    <row r="38" spans="1:23" x14ac:dyDescent="0.3">
      <c r="A38" t="n" s="0">
        <v>24.0</v>
      </c>
      <c r="B38" t="s" s="0">
        <v>19</v>
      </c>
      <c r="C38" t="s" s="0">
        <v>20</v>
      </c>
      <c r="D38" t="s" s="0">
        <v>1</v>
      </c>
      <c r="E38" t="s" s="0">
        <v>21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6.0</v>
      </c>
      <c r="K38" t="n" s="0">
        <v>15.0</v>
      </c>
      <c r="L38" t="n" s="0">
        <v>13.0</v>
      </c>
      <c r="M38" t="n" s="0">
        <v>88.0</v>
      </c>
      <c r="N38" t="n" s="0">
        <v>60.0</v>
      </c>
      <c r="O38" t="n" s="0">
        <v>6.0</v>
      </c>
      <c r="P38" t="n" s="0">
        <v>0.0</v>
      </c>
      <c r="Q38" t="n" s="0">
        <v>1.0</v>
      </c>
      <c r="R38" t="n" s="0">
        <v>0.0</v>
      </c>
      <c r="S38" t="n" s="0">
        <v>5.0</v>
      </c>
      <c r="T38" t="n" s="0">
        <v>-1.0</v>
      </c>
      <c r="U38" t="s" s="0">
        <v>47</v>
      </c>
      <c r="V38" t="s" s="0">
        <v>26</v>
      </c>
      <c r="W38" t="b" s="0">
        <v>0</v>
      </c>
    </row>
    <row r="39" spans="1:23" x14ac:dyDescent="0.3">
      <c r="A39" t="n" s="0">
        <v>24.0</v>
      </c>
      <c r="B39" t="s" s="0">
        <v>15</v>
      </c>
      <c r="C39" t="s" s="0">
        <v>20</v>
      </c>
      <c r="D39" t="s" s="0">
        <v>19</v>
      </c>
      <c r="E39" t="s" s="0">
        <v>2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7.0</v>
      </c>
      <c r="K39" t="n" s="0">
        <v>15.0</v>
      </c>
      <c r="L39" t="n" s="0">
        <v>10.0</v>
      </c>
      <c r="M39" t="n" s="0">
        <v>95.0</v>
      </c>
      <c r="N39" t="n" s="0">
        <v>70.0</v>
      </c>
      <c r="O39" t="n" s="0">
        <v>7.0</v>
      </c>
      <c r="P39" t="n" s="0">
        <v>0.0</v>
      </c>
      <c r="Q39" t="n" s="0">
        <v>1.0</v>
      </c>
      <c r="R39" t="n" s="0">
        <v>0.0</v>
      </c>
      <c r="S39" t="n" s="0">
        <v>6.0</v>
      </c>
      <c r="T39" t="n" s="0">
        <v>-1.0</v>
      </c>
      <c r="U39" t="s" s="0">
        <v>47</v>
      </c>
      <c r="V39" t="s" s="0">
        <v>26</v>
      </c>
      <c r="W39" t="b" s="0">
        <v>0</v>
      </c>
    </row>
    <row r="40" spans="1:23" x14ac:dyDescent="0.3">
      <c r="A40" t="n" s="0">
        <v>28.0</v>
      </c>
      <c r="B40" t="s" s="0">
        <v>18</v>
      </c>
      <c r="C40" t="s" s="0">
        <v>20</v>
      </c>
      <c r="D40" s="0"/>
      <c r="E40" t="s">
        <v>16</v>
      </c>
      <c r="F40" t="n">
        <v>0.0</v>
      </c>
      <c r="G40" t="n">
        <v>0.0</v>
      </c>
      <c r="H40" t="n">
        <v>5.0</v>
      </c>
      <c r="I40" t="n">
        <v>0.0</v>
      </c>
      <c r="J40" t="n">
        <v>0.0</v>
      </c>
      <c r="K40" t="n">
        <v>3.0</v>
      </c>
      <c r="L40" t="n">
        <v>16.0</v>
      </c>
      <c r="M40" t="n">
        <v>59.0</v>
      </c>
      <c r="N40" t="n">
        <v>40.0</v>
      </c>
      <c r="O40" t="n">
        <v>5.0</v>
      </c>
      <c r="P40" t="n">
        <v>3.0</v>
      </c>
      <c r="Q40" t="n">
        <v>1.0</v>
      </c>
      <c r="R40" t="n">
        <v>2.0</v>
      </c>
      <c r="S40" t="n">
        <v>-1.0</v>
      </c>
      <c r="T40" t="n">
        <v>-1.0</v>
      </c>
      <c r="U40" t="s">
        <v>46</v>
      </c>
      <c r="V40" t="s">
        <v>45</v>
      </c>
      <c r="W40" t="b">
        <v>0</v>
      </c>
    </row>
    <row r="41" spans="1:23" x14ac:dyDescent="0.3">
      <c r="A41" t="n" s="0">
        <v>28.0</v>
      </c>
      <c r="B41" t="s" s="0">
        <v>17</v>
      </c>
      <c r="C41" t="s" s="0">
        <v>20</v>
      </c>
      <c r="D41" s="0"/>
      <c r="E41" t="s">
        <v>16</v>
      </c>
      <c r="F41" t="n">
        <v>1.0</v>
      </c>
      <c r="G41" t="n">
        <v>0.0</v>
      </c>
      <c r="H41" t="n">
        <v>8.0</v>
      </c>
      <c r="I41" t="n">
        <v>0.0</v>
      </c>
      <c r="J41" t="n">
        <v>0.0</v>
      </c>
      <c r="K41" t="n">
        <v>15.0</v>
      </c>
      <c r="L41" t="n">
        <v>24.0</v>
      </c>
      <c r="M41" t="n">
        <v>105.0</v>
      </c>
      <c r="N41" t="n">
        <v>66.0</v>
      </c>
      <c r="O41" t="n">
        <v>9.0</v>
      </c>
      <c r="P41" t="n">
        <v>2.0</v>
      </c>
      <c r="Q41" t="n">
        <v>2.0</v>
      </c>
      <c r="R41" t="n">
        <v>7.0</v>
      </c>
      <c r="S41" t="n">
        <v>-2.0</v>
      </c>
      <c r="T41" t="n">
        <v>-1.0</v>
      </c>
      <c r="U41" t="s">
        <v>46</v>
      </c>
      <c r="V41" t="s">
        <v>45</v>
      </c>
      <c r="W41" t="b">
        <v>0</v>
      </c>
    </row>
    <row r="42" spans="1:23" x14ac:dyDescent="0.3">
      <c r="A42" t="n" s="0">
        <v>28.0</v>
      </c>
      <c r="B42" t="s" s="0">
        <v>17</v>
      </c>
      <c r="C42" t="s" s="0">
        <v>20</v>
      </c>
      <c r="D42" t="s" s="0">
        <v>23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3.0</v>
      </c>
      <c r="L42" t="n" s="0">
        <v>33.0</v>
      </c>
      <c r="M42" t="n" s="0">
        <v>116.0</v>
      </c>
      <c r="N42" t="n" s="0">
        <v>80.0</v>
      </c>
      <c r="O42" t="n" s="0">
        <v>8.0</v>
      </c>
      <c r="P42" t="n" s="0">
        <v>0.0</v>
      </c>
      <c r="Q42" t="n" s="0">
        <v>3.0</v>
      </c>
      <c r="R42" t="n" s="0">
        <v>0.0</v>
      </c>
      <c r="S42" t="n" s="0">
        <v>5.0</v>
      </c>
      <c r="T42" t="n" s="0">
        <v>-1.0</v>
      </c>
      <c r="U42" t="s" s="0">
        <v>47</v>
      </c>
      <c r="V42" t="s" s="0">
        <v>45</v>
      </c>
      <c r="W42" t="b" s="0">
        <v>0</v>
      </c>
    </row>
    <row r="43" spans="1:23" x14ac:dyDescent="0.3">
      <c r="A43" t="n" s="0">
        <v>31.0</v>
      </c>
      <c r="B43" t="s" s="0">
        <v>17</v>
      </c>
      <c r="C43" t="s" s="0">
        <v>20</v>
      </c>
      <c r="D43" t="s" s="0">
        <v>19</v>
      </c>
      <c r="E43" t="s" s="0">
        <v>21</v>
      </c>
      <c r="F43" t="n" s="0">
        <v>0.0</v>
      </c>
      <c r="G43" t="n" s="0">
        <v>0.0</v>
      </c>
      <c r="H43" t="n" s="0">
        <v>0.0</v>
      </c>
      <c r="I43" t="n" s="0">
        <v>0.0</v>
      </c>
      <c r="J43" t="n" s="0">
        <v>8.0</v>
      </c>
      <c r="K43" t="n" s="0">
        <v>15.0</v>
      </c>
      <c r="L43" t="n" s="0">
        <v>33.0</v>
      </c>
      <c r="M43" t="n" s="0">
        <v>128.0</v>
      </c>
      <c r="N43" t="n" s="0">
        <v>80.0</v>
      </c>
      <c r="O43" t="n" s="0">
        <v>8.0</v>
      </c>
      <c r="P43" t="n" s="0">
        <v>0.0</v>
      </c>
      <c r="Q43" t="n" s="0">
        <v>3.0</v>
      </c>
      <c r="R43" t="n" s="0">
        <v>0.0</v>
      </c>
      <c r="S43" t="n" s="0">
        <v>5.0</v>
      </c>
      <c r="T43" t="n" s="0">
        <v>3.0</v>
      </c>
      <c r="U43" t="s" s="0">
        <v>47</v>
      </c>
      <c r="V43" t="s" s="0">
        <v>26</v>
      </c>
      <c r="W43" t="b" s="0">
        <v>0</v>
      </c>
    </row>
    <row r="44" spans="1:23" x14ac:dyDescent="0.3">
      <c r="A44" t="n" s="0">
        <v>31.0</v>
      </c>
      <c r="B44" t="s" s="0">
        <v>19</v>
      </c>
      <c r="C44" t="s" s="0">
        <v>20</v>
      </c>
      <c r="D44" t="s" s="0">
        <v>1</v>
      </c>
      <c r="E44" t="s" s="0">
        <v>2</v>
      </c>
      <c r="F44" t="n" s="0">
        <v>0.0</v>
      </c>
      <c r="G44" t="n" s="0">
        <v>0.0</v>
      </c>
      <c r="H44" t="n" s="0">
        <v>3.0</v>
      </c>
      <c r="I44" t="n" s="0">
        <v>0.0</v>
      </c>
      <c r="J44" t="n" s="0">
        <v>7.0</v>
      </c>
      <c r="K44" t="n" s="0">
        <v>15.0</v>
      </c>
      <c r="L44" t="n" s="0">
        <v>34.0</v>
      </c>
      <c r="M44" t="n" s="0">
        <v>143.0</v>
      </c>
      <c r="N44" t="n" s="0">
        <v>94.0</v>
      </c>
      <c r="O44" t="n" s="0">
        <v>10.0</v>
      </c>
      <c r="P44" t="n" s="0">
        <v>2.0</v>
      </c>
      <c r="Q44" t="n" s="0">
        <v>3.0</v>
      </c>
      <c r="R44" t="n" s="0">
        <v>1.0</v>
      </c>
      <c r="S44" t="n" s="0">
        <v>4.0</v>
      </c>
      <c r="T44" t="n" s="0">
        <v>2.0</v>
      </c>
      <c r="U44" t="s" s="0">
        <v>47</v>
      </c>
      <c r="V44" t="s" s="0">
        <v>26</v>
      </c>
      <c r="W44" t="b" s="0">
        <v>0</v>
      </c>
    </row>
    <row r="45" spans="1:23" x14ac:dyDescent="0.3">
      <c r="A45" t="n" s="0">
        <v>31.0</v>
      </c>
      <c r="B45" t="s" s="0">
        <v>19</v>
      </c>
      <c r="C45" t="s" s="0">
        <v>20</v>
      </c>
      <c r="D45" s="0"/>
      <c r="E45" t="s">
        <v>2</v>
      </c>
      <c r="F45" t="n">
        <v>0.0</v>
      </c>
      <c r="G45" t="n">
        <v>0.0</v>
      </c>
      <c r="H45" t="n">
        <v>10.0</v>
      </c>
      <c r="I45" t="n">
        <v>0.0</v>
      </c>
      <c r="J45" t="n">
        <v>0.0</v>
      </c>
      <c r="K45" t="n">
        <v>15.0</v>
      </c>
      <c r="L45" t="n">
        <v>32.0</v>
      </c>
      <c r="M45" t="n">
        <v>127.0</v>
      </c>
      <c r="N45" t="n">
        <v>80.0</v>
      </c>
      <c r="O45" t="n">
        <v>10.0</v>
      </c>
      <c r="P45" t="n">
        <v>1.0</v>
      </c>
      <c r="Q45" t="n">
        <v>3.0</v>
      </c>
      <c r="R45" t="n">
        <v>9.0</v>
      </c>
      <c r="S45" t="n">
        <v>-3.0</v>
      </c>
      <c r="T45" t="n">
        <v>1.0</v>
      </c>
      <c r="U45" t="s">
        <v>46</v>
      </c>
      <c r="V45" t="s">
        <v>26</v>
      </c>
      <c r="W45" t="b">
        <v>0</v>
      </c>
    </row>
    <row r="46" spans="1:23" x14ac:dyDescent="0.3">
      <c r="A46" t="n" s="0">
        <v>31.0</v>
      </c>
      <c r="B46" t="s" s="0">
        <v>19</v>
      </c>
      <c r="C46" t="s" s="0">
        <v>20</v>
      </c>
      <c r="D46" s="0"/>
      <c r="E46" t="s">
        <v>2</v>
      </c>
      <c r="F46" t="n">
        <v>2.0</v>
      </c>
      <c r="G46" t="n">
        <v>0.0</v>
      </c>
      <c r="H46" t="n">
        <v>6.0</v>
      </c>
      <c r="I46" t="n">
        <v>0.0</v>
      </c>
      <c r="J46" t="n">
        <v>0.0</v>
      </c>
      <c r="K46" t="n">
        <v>15.0</v>
      </c>
      <c r="L46" t="n">
        <v>8.0</v>
      </c>
      <c r="M46" t="n">
        <v>75.0</v>
      </c>
      <c r="N46" t="n">
        <v>52.0</v>
      </c>
      <c r="O46" t="n">
        <v>8.0</v>
      </c>
      <c r="P46" t="n">
        <v>1.0</v>
      </c>
      <c r="Q46" t="n">
        <v>0.0</v>
      </c>
      <c r="R46" t="n">
        <v>7.0</v>
      </c>
      <c r="S46" t="n">
        <v>0.0</v>
      </c>
      <c r="T46" t="n">
        <v>1.0</v>
      </c>
      <c r="U46" t="s">
        <v>46</v>
      </c>
      <c r="V46" t="s">
        <v>26</v>
      </c>
      <c r="W46" t="b">
        <v>0</v>
      </c>
    </row>
    <row r="47" spans="1:23" x14ac:dyDescent="0.3">
      <c r="A47" t="n" s="0">
        <v>31.0</v>
      </c>
      <c r="B47" t="s" s="0">
        <v>19</v>
      </c>
      <c r="C47" t="s" s="0">
        <v>20</v>
      </c>
      <c r="D47" s="0"/>
      <c r="E47" t="s">
        <v>2</v>
      </c>
      <c r="F47" t="n">
        <v>0.0</v>
      </c>
      <c r="G47" t="n">
        <v>0.0</v>
      </c>
      <c r="H47" t="n">
        <v>10.0</v>
      </c>
      <c r="I47" t="n">
        <v>0.0</v>
      </c>
      <c r="J47" t="n">
        <v>0.0</v>
      </c>
      <c r="K47" t="n">
        <v>15.0</v>
      </c>
      <c r="L47" t="n">
        <v>24.0</v>
      </c>
      <c r="M47" t="n">
        <v>119.0</v>
      </c>
      <c r="N47" t="n">
        <v>80.0</v>
      </c>
      <c r="O47" t="n">
        <v>10.0</v>
      </c>
      <c r="P47" t="n">
        <v>2.0</v>
      </c>
      <c r="Q47" t="n">
        <v>2.0</v>
      </c>
      <c r="R47" t="n">
        <v>8.0</v>
      </c>
      <c r="S47" t="n">
        <v>-2.0</v>
      </c>
      <c r="T47" t="n">
        <v>1.0</v>
      </c>
      <c r="U47" t="s">
        <v>46</v>
      </c>
      <c r="V47" t="s">
        <v>26</v>
      </c>
      <c r="W47" t="b">
        <v>0</v>
      </c>
    </row>
    <row r="48" spans="1:23" x14ac:dyDescent="0.3">
      <c r="A48" t="n" s="0">
        <v>31.0</v>
      </c>
      <c r="B48" t="s" s="0">
        <v>19</v>
      </c>
      <c r="C48" t="s" s="0">
        <v>20</v>
      </c>
      <c r="D48" s="0"/>
      <c r="E48" t="s">
        <v>2</v>
      </c>
      <c r="F48" t="n">
        <v>0.0</v>
      </c>
      <c r="G48" t="n">
        <v>0.0</v>
      </c>
      <c r="H48" t="n">
        <v>8.0</v>
      </c>
      <c r="I48" t="n">
        <v>0.0</v>
      </c>
      <c r="J48" t="n">
        <v>0.0</v>
      </c>
      <c r="K48" t="n">
        <v>15.0</v>
      </c>
      <c r="L48" t="n">
        <v>8.0</v>
      </c>
      <c r="M48" t="n">
        <v>87.0</v>
      </c>
      <c r="N48" t="n">
        <v>64.0</v>
      </c>
      <c r="O48" t="n">
        <v>8.0</v>
      </c>
      <c r="P48" t="n">
        <v>1.0</v>
      </c>
      <c r="Q48" t="n">
        <v>0.0</v>
      </c>
      <c r="R48" t="n">
        <v>7.0</v>
      </c>
      <c r="S48" t="n">
        <v>0.0</v>
      </c>
      <c r="T48" t="n">
        <v>1.0</v>
      </c>
      <c r="U48" t="s">
        <v>46</v>
      </c>
      <c r="V48" t="s">
        <v>26</v>
      </c>
      <c r="W48" t="b">
        <v>0</v>
      </c>
    </row>
    <row r="49" spans="1:23" x14ac:dyDescent="0.3">
      <c r="A49" t="n" s="0">
        <v>31.0</v>
      </c>
      <c r="B49" t="s" s="0">
        <v>19</v>
      </c>
      <c r="C49" t="s" s="0">
        <v>20</v>
      </c>
      <c r="D49" s="0"/>
      <c r="E49" t="s">
        <v>2</v>
      </c>
      <c r="F49" t="n">
        <v>2.0</v>
      </c>
      <c r="G49" t="n">
        <v>0.0</v>
      </c>
      <c r="H49" t="n">
        <v>6.0</v>
      </c>
      <c r="I49" t="n">
        <v>0.0</v>
      </c>
      <c r="J49" t="n">
        <v>0.0</v>
      </c>
      <c r="K49" t="n">
        <v>15.0</v>
      </c>
      <c r="L49" t="n">
        <v>0.0</v>
      </c>
      <c r="M49" t="n">
        <v>67.0</v>
      </c>
      <c r="N49" t="n">
        <v>52.0</v>
      </c>
      <c r="O49" t="n">
        <v>8.0</v>
      </c>
      <c r="P49" t="n">
        <v>0.0</v>
      </c>
      <c r="Q49" t="n">
        <v>0.0</v>
      </c>
      <c r="R49" t="n">
        <v>8.0</v>
      </c>
      <c r="S49" t="n">
        <v>0.0</v>
      </c>
      <c r="T49" t="n">
        <v>1.0</v>
      </c>
      <c r="U49" t="s">
        <v>46</v>
      </c>
      <c r="V49" t="s">
        <v>26</v>
      </c>
      <c r="W49" t="b">
        <v>0</v>
      </c>
    </row>
    <row r="50" spans="1:23" x14ac:dyDescent="0.3">
      <c r="A50" t="n" s="0">
        <v>33.0</v>
      </c>
      <c r="B50" t="s" s="0">
        <v>19</v>
      </c>
      <c r="C50" t="s" s="0">
        <v>20</v>
      </c>
      <c r="D50" t="s" s="0">
        <v>21</v>
      </c>
      <c r="E50" t="s" s="0">
        <v>2</v>
      </c>
      <c r="F50" t="n" s="0">
        <v>0.0</v>
      </c>
      <c r="G50" t="n" s="0">
        <v>0.0</v>
      </c>
      <c r="H50" t="n" s="0">
        <v>0.0</v>
      </c>
      <c r="I50" t="n" s="0">
        <v>0.0</v>
      </c>
      <c r="J50" t="n" s="0">
        <v>9.0</v>
      </c>
      <c r="K50" t="n" s="0">
        <v>15.0</v>
      </c>
      <c r="L50" t="n" s="0">
        <v>33.0</v>
      </c>
      <c r="M50" t="n" s="0">
        <v>138.0</v>
      </c>
      <c r="N50" t="n" s="0">
        <v>90.0</v>
      </c>
      <c r="O50" t="n" s="0">
        <v>9.0</v>
      </c>
      <c r="P50" t="n" s="0">
        <v>0.0</v>
      </c>
      <c r="Q50" t="n" s="0">
        <v>3.0</v>
      </c>
      <c r="R50" t="n" s="0">
        <v>0.0</v>
      </c>
      <c r="S50" t="n" s="0">
        <v>6.0</v>
      </c>
      <c r="T50" t="n" s="0">
        <v>3.0</v>
      </c>
      <c r="U50" t="s" s="0">
        <v>47</v>
      </c>
      <c r="V50" t="s" s="0">
        <v>45</v>
      </c>
      <c r="W50" t="b" s="0">
        <v>0</v>
      </c>
    </row>
    <row r="51" spans="1:23" x14ac:dyDescent="0.3">
      <c r="A51" t="n" s="0">
        <v>33.0</v>
      </c>
      <c r="B51" t="s" s="0">
        <v>19</v>
      </c>
      <c r="C51" t="s" s="0">
        <v>20</v>
      </c>
      <c r="D51" s="0"/>
      <c r="E51" t="s">
        <v>2</v>
      </c>
      <c r="F51" t="n">
        <v>0.0</v>
      </c>
      <c r="G51" t="n">
        <v>0.0</v>
      </c>
      <c r="H51" t="n">
        <v>9.0</v>
      </c>
      <c r="I51" t="n">
        <v>0.0</v>
      </c>
      <c r="J51" t="n">
        <v>0.0</v>
      </c>
      <c r="K51" t="n">
        <v>15.0</v>
      </c>
      <c r="L51" t="n">
        <v>0.0</v>
      </c>
      <c r="M51" t="n">
        <v>87.0</v>
      </c>
      <c r="N51" t="n">
        <v>72.0</v>
      </c>
      <c r="O51" t="n">
        <v>9.0</v>
      </c>
      <c r="P51" t="n">
        <v>0.0</v>
      </c>
      <c r="Q51" t="n">
        <v>0.0</v>
      </c>
      <c r="R51" t="n">
        <v>9.0</v>
      </c>
      <c r="S51" t="n">
        <v>0.0</v>
      </c>
      <c r="T51" t="n">
        <v>1.0</v>
      </c>
      <c r="U51" t="s">
        <v>46</v>
      </c>
      <c r="V51" t="s">
        <v>45</v>
      </c>
      <c r="W51" t="b">
        <v>0</v>
      </c>
    </row>
    <row r="52" spans="1:23" x14ac:dyDescent="0.3">
      <c r="A52" t="n" s="0">
        <v>33.0</v>
      </c>
      <c r="B52" t="s" s="0">
        <v>19</v>
      </c>
      <c r="C52" t="s" s="0">
        <v>20</v>
      </c>
      <c r="D52" t="s" s="0">
        <v>21</v>
      </c>
      <c r="E52" t="s" s="0">
        <v>2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9.0</v>
      </c>
      <c r="K52" t="n" s="0">
        <v>0.0</v>
      </c>
      <c r="L52" t="n" s="0">
        <v>20.0</v>
      </c>
      <c r="M52" t="n" s="0">
        <v>110.0</v>
      </c>
      <c r="N52" t="n" s="0">
        <v>90.0</v>
      </c>
      <c r="O52" t="n" s="0">
        <v>9.0</v>
      </c>
      <c r="P52" t="n" s="0">
        <v>0.0</v>
      </c>
      <c r="Q52" t="n" s="0">
        <v>2.0</v>
      </c>
      <c r="R52" t="n" s="0">
        <v>0.0</v>
      </c>
      <c r="S52" t="n" s="0">
        <v>7.0</v>
      </c>
      <c r="T52" t="n" s="0">
        <v>3.0</v>
      </c>
      <c r="U52" t="s" s="0">
        <v>47</v>
      </c>
      <c r="V52" t="s" s="0">
        <v>45</v>
      </c>
      <c r="W52" t="b" s="0">
        <v>0</v>
      </c>
    </row>
    <row r="53" spans="1:23" x14ac:dyDescent="0.3">
      <c r="A53" t="n" s="0">
        <v>33.0</v>
      </c>
      <c r="B53" t="s" s="0">
        <v>19</v>
      </c>
      <c r="C53" t="s" s="0">
        <v>20</v>
      </c>
      <c r="D53" s="0"/>
      <c r="E53" t="s">
        <v>2</v>
      </c>
      <c r="F53" t="n">
        <v>0.0</v>
      </c>
      <c r="G53" t="n">
        <v>0.0</v>
      </c>
      <c r="H53" t="n">
        <v>9.0</v>
      </c>
      <c r="I53" t="n">
        <v>0.0</v>
      </c>
      <c r="J53" t="n">
        <v>0.0</v>
      </c>
      <c r="K53" t="n">
        <v>15.0</v>
      </c>
      <c r="L53" t="n">
        <v>8.0</v>
      </c>
      <c r="M53" t="n">
        <v>95.0</v>
      </c>
      <c r="N53" t="n">
        <v>72.0</v>
      </c>
      <c r="O53" t="n">
        <v>9.0</v>
      </c>
      <c r="P53" t="n">
        <v>1.0</v>
      </c>
      <c r="Q53" t="n">
        <v>0.0</v>
      </c>
      <c r="R53" t="n">
        <v>8.0</v>
      </c>
      <c r="S53" t="n">
        <v>0.0</v>
      </c>
      <c r="T53" t="n">
        <v>1.0</v>
      </c>
      <c r="U53" t="s">
        <v>46</v>
      </c>
      <c r="V53" t="s">
        <v>45</v>
      </c>
      <c r="W53" t="b">
        <v>0</v>
      </c>
    </row>
    <row r="54" spans="1:23" x14ac:dyDescent="0.3">
      <c r="A54" t="n" s="0">
        <v>33.0</v>
      </c>
      <c r="B54" t="s" s="0">
        <v>19</v>
      </c>
      <c r="C54" t="s" s="0">
        <v>20</v>
      </c>
      <c r="D54" s="0"/>
      <c r="E54" t="s">
        <v>21</v>
      </c>
      <c r="F54" t="n">
        <v>1.0</v>
      </c>
      <c r="G54" t="n">
        <v>0.0</v>
      </c>
      <c r="H54" t="n">
        <v>6.0</v>
      </c>
      <c r="I54" t="n">
        <v>0.0</v>
      </c>
      <c r="J54" t="n">
        <v>1.0</v>
      </c>
      <c r="K54" t="n">
        <v>15.0</v>
      </c>
      <c r="L54" t="n">
        <v>10.0</v>
      </c>
      <c r="M54" t="n">
        <v>85.0</v>
      </c>
      <c r="N54" t="n">
        <v>60.0</v>
      </c>
      <c r="O54" t="n">
        <v>8.0</v>
      </c>
      <c r="P54" t="n">
        <v>0.0</v>
      </c>
      <c r="Q54" t="n">
        <v>1.0</v>
      </c>
      <c r="R54" t="n">
        <v>7.0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33.0</v>
      </c>
      <c r="B55" t="s" s="0">
        <v>19</v>
      </c>
      <c r="C55" t="s" s="0">
        <v>20</v>
      </c>
      <c r="D55" t="s" s="0">
        <v>16</v>
      </c>
      <c r="E55" t="s" s="0">
        <v>21</v>
      </c>
      <c r="F55" t="n" s="0">
        <v>0.0</v>
      </c>
      <c r="G55" t="n" s="0">
        <v>0.0</v>
      </c>
      <c r="H55" t="n" s="0">
        <v>0.0</v>
      </c>
      <c r="I55" t="n" s="0">
        <v>0.0</v>
      </c>
      <c r="J55" t="n" s="0">
        <v>8.0</v>
      </c>
      <c r="K55" t="n" s="0">
        <v>15.0</v>
      </c>
      <c r="L55" t="n" s="0">
        <v>33.0</v>
      </c>
      <c r="M55" t="n" s="0">
        <v>128.0</v>
      </c>
      <c r="N55" t="n" s="0">
        <v>80.0</v>
      </c>
      <c r="O55" t="n" s="0">
        <v>8.0</v>
      </c>
      <c r="P55" t="n" s="0">
        <v>0.0</v>
      </c>
      <c r="Q55" t="n" s="0">
        <v>3.0</v>
      </c>
      <c r="R55" t="n" s="0">
        <v>0.0</v>
      </c>
      <c r="S55" t="n" s="0">
        <v>5.0</v>
      </c>
      <c r="T55" t="n" s="0">
        <v>3.0</v>
      </c>
      <c r="U55" t="s" s="0">
        <v>47</v>
      </c>
      <c r="V55" t="s" s="0">
        <v>45</v>
      </c>
      <c r="W55" t="b" s="0">
        <v>0</v>
      </c>
    </row>
    <row r="56" spans="1:23" x14ac:dyDescent="0.3">
      <c r="A56" t="n" s="0">
        <v>44.0</v>
      </c>
      <c r="B56" t="s" s="0">
        <v>15</v>
      </c>
      <c r="C56" t="s" s="0">
        <v>20</v>
      </c>
      <c r="D56" t="s" s="0">
        <v>1</v>
      </c>
      <c r="E56" t="s" s="0">
        <v>21</v>
      </c>
      <c r="F56" t="n" s="0">
        <v>0.0</v>
      </c>
      <c r="G56" t="n" s="0">
        <v>0.0</v>
      </c>
      <c r="H56" t="n" s="0">
        <v>6.0</v>
      </c>
      <c r="I56" t="n" s="0">
        <v>0.0</v>
      </c>
      <c r="J56" t="n" s="0">
        <v>5.0</v>
      </c>
      <c r="K56" t="n" s="0">
        <v>3.0</v>
      </c>
      <c r="L56" t="n" s="0">
        <v>23.0</v>
      </c>
      <c r="M56" t="n" s="0">
        <v>124.0</v>
      </c>
      <c r="N56" t="n" s="0">
        <v>98.0</v>
      </c>
      <c r="O56" t="n" s="0">
        <v>11.0</v>
      </c>
      <c r="P56" t="n" s="0">
        <v>0.0</v>
      </c>
      <c r="Q56" t="n" s="0">
        <v>2.0</v>
      </c>
      <c r="R56" t="n" s="0">
        <v>6.0</v>
      </c>
      <c r="S56" t="n" s="0">
        <v>3.0</v>
      </c>
      <c r="T56" t="n" s="0">
        <v>6.0</v>
      </c>
      <c r="U56" s="0"/>
      <c r="V56" t="s">
        <v>45</v>
      </c>
      <c r="W56" t="b">
        <v>0</v>
      </c>
    </row>
    <row r="57" spans="1:23" x14ac:dyDescent="0.3">
      <c r="A57" t="n" s="0">
        <v>44.0</v>
      </c>
      <c r="B57" t="s" s="0">
        <v>15</v>
      </c>
      <c r="C57" t="s" s="0">
        <v>20</v>
      </c>
      <c r="D57" t="s" s="0">
        <v>1</v>
      </c>
      <c r="E57" t="s" s="0">
        <v>21</v>
      </c>
      <c r="F57" t="n" s="0">
        <v>0.0</v>
      </c>
      <c r="G57" t="n" s="0">
        <v>0.0</v>
      </c>
      <c r="H57" t="n" s="0">
        <v>7.0</v>
      </c>
      <c r="I57" t="n" s="0">
        <v>0.0</v>
      </c>
      <c r="J57" t="n" s="0">
        <v>6.0</v>
      </c>
      <c r="K57" t="n" s="0">
        <v>3.0</v>
      </c>
      <c r="L57" t="n" s="0">
        <v>30.0</v>
      </c>
      <c r="M57" t="n" s="0">
        <v>149.0</v>
      </c>
      <c r="N57" t="n" s="0">
        <v>116.0</v>
      </c>
      <c r="O57" t="n" s="0">
        <v>13.0</v>
      </c>
      <c r="P57" t="n" s="0">
        <v>0.0</v>
      </c>
      <c r="Q57" t="n" s="0">
        <v>3.0</v>
      </c>
      <c r="R57" t="n" s="0">
        <v>7.0</v>
      </c>
      <c r="S57" t="n" s="0">
        <v>3.0</v>
      </c>
      <c r="T57" t="n" s="0">
        <v>6.0</v>
      </c>
      <c r="U57" t="s" s="0">
        <v>46</v>
      </c>
      <c r="V57" t="s" s="0">
        <v>45</v>
      </c>
      <c r="W57" t="b" s="0">
        <v>0</v>
      </c>
    </row>
    <row r="58" spans="1:23" x14ac:dyDescent="0.3">
      <c r="A58" t="n" s="0">
        <v>44.0</v>
      </c>
      <c r="B58" t="s" s="0">
        <v>15</v>
      </c>
      <c r="C58" t="s" s="0">
        <v>20</v>
      </c>
      <c r="D58" s="0"/>
      <c r="E58" t="s">
        <v>21</v>
      </c>
      <c r="F58" t="n">
        <v>0.0</v>
      </c>
      <c r="G58" t="n">
        <v>0.0</v>
      </c>
      <c r="H58" t="n">
        <v>8.0</v>
      </c>
      <c r="I58" t="n">
        <v>0.0</v>
      </c>
      <c r="J58" t="n">
        <v>1.0</v>
      </c>
      <c r="K58" t="n">
        <v>15.0</v>
      </c>
      <c r="L58" t="n">
        <v>10.0</v>
      </c>
      <c r="M58" t="n">
        <v>99.0</v>
      </c>
      <c r="N58" t="n">
        <v>74.0</v>
      </c>
      <c r="O58" t="n">
        <v>9.0</v>
      </c>
      <c r="P58" t="n">
        <v>0.0</v>
      </c>
      <c r="Q58" t="n">
        <v>1.0</v>
      </c>
      <c r="R58" t="n">
        <v>8.0</v>
      </c>
      <c r="S58" t="n">
        <v>0.0</v>
      </c>
      <c r="T58" t="n">
        <v>2.0</v>
      </c>
      <c r="U58" t="s">
        <v>46</v>
      </c>
      <c r="V58" t="s">
        <v>45</v>
      </c>
      <c r="W58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0"/>
  <sheetViews>
    <sheetView topLeftCell="A37" workbookViewId="0">
      <selection activeCell="D70" sqref="D70"/>
    </sheetView>
  </sheetViews>
  <sheetFormatPr defaultRowHeight="14.4" x14ac:dyDescent="0.3"/>
  <cols>
    <col min="1" max="1" customWidth="true" width="16.8867187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n">
        <v>0.32850872286939203</v>
      </c>
      <c r="H4" s="8" t="n">
        <v>0.6935969863046847</v>
      </c>
      <c r="I4" s="7" t="n">
        <v>0.0</v>
      </c>
      <c r="J4" s="8" t="n">
        <v>0.0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-0.36517956555864162</v>
      </c>
      <c r="Q4" s="8">
        <f t="shared" ref="Q4:Q17" si="3">(G4+H4)</f>
        <v>1.0225346767068459</v>
      </c>
      <c r="R4" s="7">
        <f>(I4-J4)</f>
        <v>0</v>
      </c>
      <c r="S4" s="8">
        <f t="shared" ref="S4:S17" si="4">(I4+J4)</f>
        <v>0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n">
        <v>0.037850180985604706</v>
      </c>
      <c r="H5" s="8" t="n">
        <v>0.1908338145742564</v>
      </c>
      <c r="I5" s="7" t="n">
        <v>0.0</v>
      </c>
      <c r="J5" s="8" t="n">
        <v>0.0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-0.15306096465934083</v>
      </c>
      <c r="Q5" s="8">
        <f t="shared" si="3"/>
        <v>0.2288701852650446</v>
      </c>
      <c r="R5" s="7">
        <f>(I5-J5)</f>
        <v>0</v>
      </c>
      <c r="S5" s="8">
        <f t="shared" si="4"/>
        <v>0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n">
        <v>6.390473369458464</v>
      </c>
      <c r="H6" s="8" t="n">
        <v>3.960481211351506</v>
      </c>
      <c r="I6" s="7" t="n">
        <v>0.0</v>
      </c>
      <c r="J6" s="8" t="n">
        <v>0.0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2.430592901838017</v>
      </c>
      <c r="Q6" s="8">
        <f t="shared" si="3"/>
        <v>10.350529773739803</v>
      </c>
      <c r="R6" s="7">
        <f t="shared" ref="R6:R17" si="7">(I6-J6)</f>
        <v>0</v>
      </c>
      <c r="S6" s="8">
        <f t="shared" si="4"/>
        <v>0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n">
        <v>0.09961495541626758</v>
      </c>
      <c r="H7" s="8" t="n">
        <v>0.29948591965847504</v>
      </c>
      <c r="I7" s="7" t="n">
        <v>0.0</v>
      </c>
      <c r="J7" s="8" t="n">
        <v>0.0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-0.19987002280239863</v>
      </c>
      <c r="Q7" s="8">
        <f t="shared" si="3"/>
        <v>0.3990943451407708</v>
      </c>
      <c r="R7" s="7">
        <f t="shared" si="7"/>
        <v>0</v>
      </c>
      <c r="S7" s="8">
        <f t="shared" si="4"/>
        <v>0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n">
        <v>1.7573221387660454</v>
      </c>
      <c r="H8" s="8" t="n">
        <v>2.517160865008688</v>
      </c>
      <c r="I8" s="7" t="n">
        <v>6.978355058930289</v>
      </c>
      <c r="J8" s="8" t="n">
        <v>0.9997657208196772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-0.75987734048743305</v>
      </c>
      <c r="Q8" s="8">
        <f t="shared" si="3"/>
        <v>4.2736711697001724</v>
      </c>
      <c r="R8" s="7">
        <f t="shared" si="7"/>
        <v>5.9786418530034338</v>
      </c>
      <c r="S8" s="8">
        <f t="shared" si="4"/>
        <v>7.9781756159114474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n">
        <v>13.904176934769755</v>
      </c>
      <c r="H9" s="6" t="n">
        <v>3.6605629057071134</v>
      </c>
      <c r="I9" s="5" t="n">
        <v>14.999999999999998</v>
      </c>
      <c r="J9" s="6" t="n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10.242145930342879</v>
      </c>
      <c r="Q9" s="6">
        <f t="shared" si="3"/>
        <v>17.56508291706832</v>
      </c>
      <c r="R9" s="5">
        <f t="shared" si="7"/>
        <v>14.999999999999996</v>
      </c>
      <c r="S9" s="6">
        <f t="shared" si="4"/>
        <v>15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n">
        <v>25.138255801638</v>
      </c>
      <c r="H10" s="8" t="n">
        <v>10.425477670236441</v>
      </c>
      <c r="I10" s="7" t="n">
        <v>27.89177529465145</v>
      </c>
      <c r="J10" s="8" t="n">
        <v>4.998828604098386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14.712527849378937</v>
      </c>
      <c r="Q10" s="8">
        <f t="shared" si="3"/>
        <v>35.563100190760409</v>
      </c>
      <c r="R10" s="7">
        <f t="shared" si="7"/>
        <v>22.893209265017173</v>
      </c>
      <c r="S10" s="8">
        <f t="shared" si="4"/>
        <v>32.890878079557247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n">
        <v>109.14554898191474</v>
      </c>
      <c r="H11" s="8" t="n">
        <v>27.24311447573225</v>
      </c>
      <c r="I11" s="7" t="n">
        <v>112.67532588395436</v>
      </c>
      <c r="J11" s="8" t="n">
        <v>14.996485812295157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81.898283387549739</v>
      </c>
      <c r="Q11" s="8">
        <f t="shared" si="3"/>
        <v>136.38478623550029</v>
      </c>
      <c r="R11" s="7">
        <f t="shared" si="7"/>
        <v>97.679627795051516</v>
      </c>
      <c r="S11" s="8">
        <f t="shared" si="4"/>
        <v>127.67263423867172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n">
        <v>70.10311624550695</v>
      </c>
      <c r="H12" s="6" t="n">
        <v>19.657681232257087</v>
      </c>
      <c r="I12" s="5" t="n">
        <v>69.78355058930289</v>
      </c>
      <c r="J12" s="6" t="n">
        <v>9.997657208196772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50.442761218336429</v>
      </c>
      <c r="Q12" s="6">
        <f t="shared" si="3"/>
        <v>89.757451517163034</v>
      </c>
      <c r="R12" s="5">
        <f t="shared" si="7"/>
        <v>59.786418530034332</v>
      </c>
      <c r="S12" s="6">
        <f t="shared" si="4"/>
        <v>79.781756159114479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n">
        <v>8.613769367495772</v>
      </c>
      <c r="H13" s="6" t="n">
        <v>2.6739326847460845</v>
      </c>
      <c r="I13" s="5" t="n">
        <v>6.978355058930289</v>
      </c>
      <c r="J13" s="6" t="n">
        <v>0.9997657208196772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5.9396700810407328</v>
      </c>
      <c r="Q13" s="6">
        <f t="shared" si="3"/>
        <v>11.287635077842113</v>
      </c>
      <c r="R13" s="5">
        <f t="shared" si="7"/>
        <v>5.9786418530034338</v>
      </c>
      <c r="S13" s="6">
        <f t="shared" si="4"/>
        <v>7.9781756159114474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n">
        <v>1.494791669490148</v>
      </c>
      <c r="H14" s="8" t="n">
        <v>1.2321859839755473</v>
      </c>
      <c r="I14" s="7" t="n">
        <v>0.0</v>
      </c>
      <c r="J14" s="8" t="n">
        <v>0.0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0.26274015555726615</v>
      </c>
      <c r="Q14" s="8">
        <f t="shared" si="3"/>
        <v>2.7273153689069187</v>
      </c>
      <c r="R14" s="7">
        <f t="shared" si="7"/>
        <v>0</v>
      </c>
      <c r="S14" s="8">
        <f t="shared" si="4"/>
        <v>0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n">
        <v>2.1649171376951704</v>
      </c>
      <c r="H15" s="8" t="n">
        <v>0.9719933852525567</v>
      </c>
      <c r="I15" s="7" t="n">
        <v>2.489177529465145</v>
      </c>
      <c r="J15" s="8" t="n">
        <v>0.4998828604098386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1.192854463035206</v>
      </c>
      <c r="Q15" s="8">
        <f t="shared" si="3"/>
        <v>3.1368188308012463</v>
      </c>
      <c r="R15" s="7">
        <f t="shared" si="7"/>
        <v>1.9893209265017169</v>
      </c>
      <c r="S15" s="8">
        <f t="shared" si="4"/>
        <v>2.9890878079557237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n">
        <v>6.53298671128681</v>
      </c>
      <c r="H16" s="6" t="n">
        <v>2.602009126628805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3.9308145895823094</v>
      </c>
      <c r="Q16" s="6">
        <f t="shared" si="3"/>
        <v>9.1343924631798004</v>
      </c>
      <c r="R16" s="5" t="e">
        <f t="shared" si="7"/>
        <v>#NUM!</v>
      </c>
      <c r="S16" s="6" t="e">
        <f t="shared" si="4"/>
        <v>#NUM!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n">
        <v>3.898890818377041</v>
      </c>
      <c r="H17" s="19" t="n">
        <v>1.6722463602343782</v>
      </c>
      <c r="I17" s="18" t="n">
        <v>4.489177529465145</v>
      </c>
      <c r="J17" s="19" t="n">
        <v>0.4998828604098386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2.2255960430873936</v>
      </c>
      <c r="Q17" s="19">
        <f t="shared" si="3"/>
        <v>5.5708410533763102</v>
      </c>
      <c r="R17" s="18">
        <f t="shared" si="7"/>
        <v>3.9893209265017169</v>
      </c>
      <c r="S17" s="19">
        <f t="shared" si="4"/>
        <v>4.9890878079557242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15</v>
      </c>
      <c r="C22" t="s" s="0">
        <v>1</v>
      </c>
      <c r="D22" s="0"/>
      <c r="E22" t="s">
        <v>16</v>
      </c>
      <c r="F22" t="n">
        <v>0.0</v>
      </c>
      <c r="G22" t="n">
        <v>0.0</v>
      </c>
      <c r="H22" t="n">
        <v>1.0</v>
      </c>
      <c r="I22" t="n">
        <v>0.0</v>
      </c>
      <c r="J22" t="n">
        <v>4.0</v>
      </c>
      <c r="K22" t="n">
        <v>15.0</v>
      </c>
      <c r="L22" t="n">
        <v>-1.0</v>
      </c>
      <c r="M22" t="n">
        <v>63.0</v>
      </c>
      <c r="N22" t="n">
        <v>49.0</v>
      </c>
      <c r="O22" t="n">
        <v>5.0</v>
      </c>
      <c r="P22" t="n">
        <v>-2.0</v>
      </c>
      <c r="Q22" t="n">
        <v>0.0</v>
      </c>
      <c r="R22" t="n">
        <v>3.0</v>
      </c>
      <c r="S22" t="n">
        <v>4.0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-1.0</v>
      </c>
      <c r="B23" t="s" s="0">
        <v>15</v>
      </c>
      <c r="C23" t="s" s="0">
        <v>1</v>
      </c>
      <c r="D23" s="0"/>
      <c r="E23" t="s">
        <v>16</v>
      </c>
      <c r="F23" t="n">
        <v>0.0</v>
      </c>
      <c r="G23" t="n">
        <v>0.0</v>
      </c>
      <c r="H23" t="n">
        <v>2.0</v>
      </c>
      <c r="I23" t="n">
        <v>0.0</v>
      </c>
      <c r="J23" t="n">
        <v>4.0</v>
      </c>
      <c r="K23" t="n">
        <v>15.0</v>
      </c>
      <c r="L23" t="n">
        <v>-1.0</v>
      </c>
      <c r="M23" t="n">
        <v>71.0</v>
      </c>
      <c r="N23" t="n">
        <v>57.0</v>
      </c>
      <c r="O23" t="n">
        <v>6.0</v>
      </c>
      <c r="P23" t="n">
        <v>-2.0</v>
      </c>
      <c r="Q23" t="n">
        <v>0.0</v>
      </c>
      <c r="R23" t="n">
        <v>4.0</v>
      </c>
      <c r="S23" t="n">
        <v>4.0</v>
      </c>
      <c r="T23" t="n">
        <v>-1.0</v>
      </c>
      <c r="U23"/>
      <c r="V23" t="s">
        <v>45</v>
      </c>
      <c r="W23" t="b">
        <v>0</v>
      </c>
    </row>
    <row r="24" spans="1:23" x14ac:dyDescent="0.3">
      <c r="A24" t="n" s="0">
        <v>-1.0</v>
      </c>
      <c r="B24" t="s" s="0">
        <v>17</v>
      </c>
      <c r="C24" t="s" s="0">
        <v>1</v>
      </c>
      <c r="D24" t="s" s="0">
        <v>18</v>
      </c>
      <c r="E24" t="s" s="0">
        <v>16</v>
      </c>
      <c r="F24" t="n" s="0">
        <v>0.0</v>
      </c>
      <c r="G24" t="n" s="0">
        <v>0.0</v>
      </c>
      <c r="H24" t="n" s="0">
        <v>0.0</v>
      </c>
      <c r="I24" t="n" s="0">
        <v>0.0</v>
      </c>
      <c r="J24" t="n" s="0">
        <v>4.0</v>
      </c>
      <c r="K24" t="n" s="0">
        <v>0.0</v>
      </c>
      <c r="L24" t="n" s="0">
        <v>-1.0</v>
      </c>
      <c r="M24" t="n" s="0">
        <v>40.0</v>
      </c>
      <c r="N24" t="n" s="0">
        <v>41.0</v>
      </c>
      <c r="O24" t="n" s="0">
        <v>4.0</v>
      </c>
      <c r="P24" t="n" s="0">
        <v>-2.0</v>
      </c>
      <c r="Q24" t="n" s="0">
        <v>0.0</v>
      </c>
      <c r="R24" t="n" s="0">
        <v>2.0</v>
      </c>
      <c r="S24" t="n" s="0">
        <v>4.0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-1.0</v>
      </c>
      <c r="B25" t="s" s="0">
        <v>17</v>
      </c>
      <c r="C25" t="s" s="0">
        <v>1</v>
      </c>
      <c r="D25" t="s" s="0">
        <v>18</v>
      </c>
      <c r="E25" t="s" s="0">
        <v>16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15.0</v>
      </c>
      <c r="L25" t="n" s="0">
        <v>-1.0</v>
      </c>
      <c r="M25" t="n" s="0">
        <v>73.0</v>
      </c>
      <c r="N25" t="n" s="0">
        <v>59.0</v>
      </c>
      <c r="O25" t="n" s="0">
        <v>7.0</v>
      </c>
      <c r="P25" t="n" s="0">
        <v>-2.0</v>
      </c>
      <c r="Q25" t="n" s="0">
        <v>0.0</v>
      </c>
      <c r="R25" t="n" s="0">
        <v>5.0</v>
      </c>
      <c r="S25" t="n" s="0">
        <v>4.0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0.0</v>
      </c>
      <c r="B26" t="s" s="0">
        <v>15</v>
      </c>
      <c r="C26" t="s" s="0">
        <v>20</v>
      </c>
      <c r="D26" t="s" s="0">
        <v>21</v>
      </c>
      <c r="E26" t="s" s="0">
        <v>16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5.0</v>
      </c>
      <c r="K26" t="n" s="0">
        <v>15.0</v>
      </c>
      <c r="L26" t="n" s="0">
        <v>-1.0</v>
      </c>
      <c r="M26" t="n" s="0">
        <v>73.0</v>
      </c>
      <c r="N26" t="n" s="0">
        <v>59.0</v>
      </c>
      <c r="O26" t="n" s="0">
        <v>6.0</v>
      </c>
      <c r="P26" t="n" s="0">
        <v>-2.0</v>
      </c>
      <c r="Q26" t="n" s="0">
        <v>0.0</v>
      </c>
      <c r="R26" t="n" s="0">
        <v>3.0</v>
      </c>
      <c r="S26" t="n" s="0">
        <v>5.0</v>
      </c>
      <c r="T26" t="n" s="0">
        <v>-1.0</v>
      </c>
      <c r="U26" s="0"/>
      <c r="V26" t="s">
        <v>45</v>
      </c>
      <c r="W26" t="b">
        <v>0</v>
      </c>
    </row>
    <row r="27" spans="1:23" x14ac:dyDescent="0.3">
      <c r="A27" t="n" s="0">
        <v>0.0</v>
      </c>
      <c r="B27" t="s" s="0">
        <v>17</v>
      </c>
      <c r="C27" t="s" s="0">
        <v>21</v>
      </c>
      <c r="D27" t="s" s="0">
        <v>15</v>
      </c>
      <c r="E27" t="s" s="0">
        <v>16</v>
      </c>
      <c r="F27" t="n" s="0">
        <v>0.0</v>
      </c>
      <c r="G27" t="n" s="0">
        <v>0.0</v>
      </c>
      <c r="H27" t="n" s="0">
        <v>5.0</v>
      </c>
      <c r="I27" t="n" s="0">
        <v>0.0</v>
      </c>
      <c r="J27" t="n" s="0">
        <v>5.0</v>
      </c>
      <c r="K27" t="n" s="0">
        <v>3.0</v>
      </c>
      <c r="L27" t="n" s="0">
        <v>-1.0</v>
      </c>
      <c r="M27" t="n" s="0">
        <v>93.0</v>
      </c>
      <c r="N27" t="n" s="0">
        <v>91.0</v>
      </c>
      <c r="O27" t="n" s="0">
        <v>10.0</v>
      </c>
      <c r="P27" t="n" s="0">
        <v>-2.0</v>
      </c>
      <c r="Q27" t="n" s="0">
        <v>0.0</v>
      </c>
      <c r="R27" t="n" s="0">
        <v>7.0</v>
      </c>
      <c r="S27" t="n" s="0">
        <v>5.0</v>
      </c>
      <c r="T27" t="n" s="0">
        <v>-1.0</v>
      </c>
      <c r="U27" s="0"/>
      <c r="V27" t="s">
        <v>45</v>
      </c>
      <c r="W27" t="b">
        <v>1</v>
      </c>
    </row>
    <row r="28" spans="1:23" x14ac:dyDescent="0.3">
      <c r="A28" t="n" s="0">
        <v>0.0</v>
      </c>
      <c r="B28" t="s" s="0">
        <v>2</v>
      </c>
      <c r="C28" t="s" s="0">
        <v>21</v>
      </c>
      <c r="D28" t="s" s="0">
        <v>22</v>
      </c>
      <c r="E28" t="s" s="0">
        <v>16</v>
      </c>
      <c r="F28" t="n" s="0">
        <v>1.0</v>
      </c>
      <c r="G28" t="n" s="0">
        <v>0.0</v>
      </c>
      <c r="H28" t="n" s="0">
        <v>4.0</v>
      </c>
      <c r="I28" t="n" s="0">
        <v>0.0</v>
      </c>
      <c r="J28" t="n" s="0">
        <v>5.0</v>
      </c>
      <c r="K28" t="n" s="0">
        <v>15.0</v>
      </c>
      <c r="L28" t="n" s="0">
        <v>-1.0</v>
      </c>
      <c r="M28" t="n" s="0">
        <v>102.0</v>
      </c>
      <c r="N28" t="n" s="0">
        <v>88.0</v>
      </c>
      <c r="O28" t="n" s="0">
        <v>10.0</v>
      </c>
      <c r="P28" t="n" s="0">
        <v>-2.0</v>
      </c>
      <c r="Q28" t="n" s="0">
        <v>0.0</v>
      </c>
      <c r="R28" t="n" s="0">
        <v>7.0</v>
      </c>
      <c r="S28" t="n" s="0">
        <v>5.0</v>
      </c>
      <c r="T28" t="n" s="0">
        <v>-1.0</v>
      </c>
      <c r="U28" s="0"/>
      <c r="V28" t="s">
        <v>45</v>
      </c>
      <c r="W28" t="b">
        <v>1</v>
      </c>
    </row>
    <row r="29" spans="1:23" x14ac:dyDescent="0.3">
      <c r="A29" t="n" s="0">
        <v>0.0</v>
      </c>
      <c r="B29" t="s" s="0">
        <v>2</v>
      </c>
      <c r="C29" t="s" s="0">
        <v>21</v>
      </c>
      <c r="D29" t="s" s="0">
        <v>22</v>
      </c>
      <c r="E29" t="s" s="0">
        <v>16</v>
      </c>
      <c r="F29" t="n" s="0">
        <v>1.0</v>
      </c>
      <c r="G29" t="n" s="0">
        <v>0.0</v>
      </c>
      <c r="H29" t="n" s="0">
        <v>6.0</v>
      </c>
      <c r="I29" t="n" s="0">
        <v>0.0</v>
      </c>
      <c r="J29" t="n" s="0">
        <v>2.0</v>
      </c>
      <c r="K29" t="n" s="0">
        <v>15.0</v>
      </c>
      <c r="L29" t="n" s="0">
        <v>-1.0</v>
      </c>
      <c r="M29" t="n" s="0">
        <v>88.0</v>
      </c>
      <c r="N29" t="n" s="0">
        <v>74.0</v>
      </c>
      <c r="O29" t="n" s="0">
        <v>9.0</v>
      </c>
      <c r="P29" t="n" s="0">
        <v>-2.0</v>
      </c>
      <c r="Q29" t="n" s="0">
        <v>0.0</v>
      </c>
      <c r="R29" t="n" s="0">
        <v>9.0</v>
      </c>
      <c r="S29" t="n" s="0">
        <v>2.0</v>
      </c>
      <c r="T29" t="n" s="0">
        <v>-1.0</v>
      </c>
      <c r="U29" s="0"/>
      <c r="V29" t="s">
        <v>45</v>
      </c>
      <c r="W29" t="b">
        <v>1</v>
      </c>
    </row>
    <row r="30" spans="1:23" x14ac:dyDescent="0.3">
      <c r="A30" t="n" s="0">
        <v>7.0</v>
      </c>
      <c r="B30" t="s" s="0">
        <v>18</v>
      </c>
      <c r="C30" t="s" s="0">
        <v>20</v>
      </c>
      <c r="D30" t="s" s="0">
        <v>15</v>
      </c>
      <c r="E30" t="s" s="0">
        <v>16</v>
      </c>
      <c r="F30" t="n" s="0">
        <v>0.0</v>
      </c>
      <c r="G30" t="n" s="0">
        <v>0.0</v>
      </c>
      <c r="H30" t="n" s="0">
        <v>7.0</v>
      </c>
      <c r="I30" t="n" s="0">
        <v>0.0</v>
      </c>
      <c r="J30" t="n" s="0">
        <v>0.0</v>
      </c>
      <c r="K30" t="n" s="0">
        <v>3.0</v>
      </c>
      <c r="L30" t="n" s="0">
        <v>-1.0</v>
      </c>
      <c r="M30" t="n" s="0">
        <v>83.0</v>
      </c>
      <c r="N30" t="n" s="0">
        <v>81.0</v>
      </c>
      <c r="O30" t="n" s="0">
        <v>7.0</v>
      </c>
      <c r="P30" t="n" s="0">
        <v>-2.0</v>
      </c>
      <c r="Q30" t="n" s="0">
        <v>0.0</v>
      </c>
      <c r="R30" t="n" s="0">
        <v>9.0</v>
      </c>
      <c r="S30" t="n" s="0">
        <v>0.0</v>
      </c>
      <c r="T30" t="n" s="0">
        <v>-1.0</v>
      </c>
      <c r="U30" s="0"/>
      <c r="V30" t="s">
        <v>45</v>
      </c>
      <c r="W30" t="b">
        <v>0</v>
      </c>
    </row>
    <row r="31" spans="1:23" x14ac:dyDescent="0.3">
      <c r="A31" t="n" s="0">
        <v>7.0</v>
      </c>
      <c r="B31" t="s" s="0">
        <v>18</v>
      </c>
      <c r="C31" t="s" s="0">
        <v>20</v>
      </c>
      <c r="D31" t="s" s="0">
        <v>15</v>
      </c>
      <c r="E31" t="s" s="0">
        <v>16</v>
      </c>
      <c r="F31" t="n" s="0">
        <v>0.0</v>
      </c>
      <c r="G31" t="n" s="0">
        <v>0.0</v>
      </c>
      <c r="H31" t="n" s="0">
        <v>4.0</v>
      </c>
      <c r="I31" t="n" s="0">
        <v>0.0</v>
      </c>
      <c r="J31" t="n" s="0">
        <v>0.0</v>
      </c>
      <c r="K31" t="n" s="0">
        <v>3.0</v>
      </c>
      <c r="L31" t="n" s="0">
        <v>-1.0</v>
      </c>
      <c r="M31" t="n" s="0">
        <v>54.0</v>
      </c>
      <c r="N31" t="n" s="0">
        <v>52.0</v>
      </c>
      <c r="O31" t="n" s="0">
        <v>4.0</v>
      </c>
      <c r="P31" t="n" s="0">
        <v>-2.0</v>
      </c>
      <c r="Q31" t="n" s="0">
        <v>0.0</v>
      </c>
      <c r="R31" t="n" s="0">
        <v>6.0</v>
      </c>
      <c r="S31" t="n" s="0">
        <v>0.0</v>
      </c>
      <c r="T31" t="n" s="0">
        <v>-1.0</v>
      </c>
      <c r="U31" s="0"/>
      <c r="V31" t="s">
        <v>45</v>
      </c>
      <c r="W31" t="b">
        <v>0</v>
      </c>
    </row>
    <row r="32" spans="1:23" x14ac:dyDescent="0.3">
      <c r="A32" t="n" s="0">
        <v>0.0</v>
      </c>
      <c r="B32" t="s" s="0">
        <v>2</v>
      </c>
      <c r="C32" t="s" s="0">
        <v>21</v>
      </c>
      <c r="D32" t="s" s="0">
        <v>22</v>
      </c>
      <c r="E32" t="s" s="0">
        <v>16</v>
      </c>
      <c r="F32" t="n" s="0">
        <v>1.0</v>
      </c>
      <c r="G32" t="n" s="0">
        <v>0.0</v>
      </c>
      <c r="H32" t="n" s="0">
        <v>0.0</v>
      </c>
      <c r="I32" t="n" s="0">
        <v>0.0</v>
      </c>
      <c r="J32" t="n" s="0">
        <v>4.0</v>
      </c>
      <c r="K32" t="n" s="0">
        <v>15.0</v>
      </c>
      <c r="L32" t="n" s="0">
        <v>-1.0</v>
      </c>
      <c r="M32" t="n" s="0">
        <v>60.0</v>
      </c>
      <c r="N32" t="n" s="0">
        <v>46.0</v>
      </c>
      <c r="O32" t="n" s="0">
        <v>5.0</v>
      </c>
      <c r="P32" t="n" s="0">
        <v>-2.0</v>
      </c>
      <c r="Q32" t="n" s="0">
        <v>0.0</v>
      </c>
      <c r="R32" t="n" s="0">
        <v>3.0</v>
      </c>
      <c r="S32" t="n" s="0">
        <v>4.0</v>
      </c>
      <c r="T32" t="n" s="0">
        <v>-1.0</v>
      </c>
      <c r="U32" s="0"/>
      <c r="V32" t="s">
        <v>45</v>
      </c>
      <c r="W32" t="b">
        <v>1</v>
      </c>
    </row>
    <row r="33" spans="1:23" x14ac:dyDescent="0.3">
      <c r="A33" t="n" s="0">
        <v>0.0</v>
      </c>
      <c r="B33" t="s" s="0">
        <v>2</v>
      </c>
      <c r="C33" t="s" s="0">
        <v>21</v>
      </c>
      <c r="D33" t="s" s="0">
        <v>22</v>
      </c>
      <c r="E33" t="s" s="0">
        <v>16</v>
      </c>
      <c r="F33" t="n" s="0">
        <v>1.0</v>
      </c>
      <c r="G33" t="n" s="0">
        <v>0.0</v>
      </c>
      <c r="H33" t="n" s="0">
        <v>9.0</v>
      </c>
      <c r="I33" t="n" s="0">
        <v>0.0</v>
      </c>
      <c r="J33" t="n" s="0">
        <v>1.0</v>
      </c>
      <c r="K33" t="n" s="0">
        <v>15.0</v>
      </c>
      <c r="L33" t="n" s="0">
        <v>-1.0</v>
      </c>
      <c r="M33" t="n" s="0">
        <v>102.0</v>
      </c>
      <c r="N33" t="n" s="0">
        <v>88.0</v>
      </c>
      <c r="O33" t="n" s="0">
        <v>11.0</v>
      </c>
      <c r="P33" t="n" s="0">
        <v>-2.0</v>
      </c>
      <c r="Q33" t="n" s="0">
        <v>0.0</v>
      </c>
      <c r="R33" t="n" s="0">
        <v>12.0</v>
      </c>
      <c r="S33" t="n" s="0">
        <v>1.0</v>
      </c>
      <c r="T33" t="n" s="0">
        <v>-1.0</v>
      </c>
      <c r="U33" s="0"/>
      <c r="V33" t="s">
        <v>45</v>
      </c>
      <c r="W33" t="b">
        <v>1</v>
      </c>
    </row>
    <row r="34" spans="1:23" x14ac:dyDescent="0.3">
      <c r="A34" t="n" s="0">
        <v>0.0</v>
      </c>
      <c r="B34" t="s" s="0">
        <v>2</v>
      </c>
      <c r="C34" t="s" s="0">
        <v>21</v>
      </c>
      <c r="D34" t="s" s="0">
        <v>22</v>
      </c>
      <c r="E34" t="s" s="0">
        <v>16</v>
      </c>
      <c r="F34" t="n" s="0">
        <v>0.0</v>
      </c>
      <c r="G34" t="n" s="0">
        <v>0.0</v>
      </c>
      <c r="H34" t="n" s="0">
        <v>9.0</v>
      </c>
      <c r="I34" t="n" s="0">
        <v>0.0</v>
      </c>
      <c r="J34" t="n" s="0">
        <v>1.0</v>
      </c>
      <c r="K34" t="n" s="0">
        <v>15.0</v>
      </c>
      <c r="L34" t="n" s="0">
        <v>-1.0</v>
      </c>
      <c r="M34" t="n" s="0">
        <v>100.0</v>
      </c>
      <c r="N34" t="n" s="0">
        <v>86.0</v>
      </c>
      <c r="O34" t="n" s="0">
        <v>10.0</v>
      </c>
      <c r="P34" t="n" s="0">
        <v>-2.0</v>
      </c>
      <c r="Q34" t="n" s="0">
        <v>0.0</v>
      </c>
      <c r="R34" t="n" s="0">
        <v>11.0</v>
      </c>
      <c r="S34" t="n" s="0">
        <v>1.0</v>
      </c>
      <c r="T34" t="n" s="0">
        <v>-1.0</v>
      </c>
      <c r="U34" s="0"/>
      <c r="V34" t="s">
        <v>45</v>
      </c>
      <c r="W34" t="b">
        <v>1</v>
      </c>
    </row>
    <row r="35" spans="1:23" x14ac:dyDescent="0.3">
      <c r="A35" t="n" s="0">
        <v>0.0</v>
      </c>
      <c r="B35" t="s" s="0">
        <v>2</v>
      </c>
      <c r="C35" t="s" s="0">
        <v>21</v>
      </c>
      <c r="D35" t="s" s="0">
        <v>22</v>
      </c>
      <c r="E35" t="s" s="0">
        <v>16</v>
      </c>
      <c r="F35" t="n" s="0">
        <v>0.0</v>
      </c>
      <c r="G35" t="n" s="0">
        <v>0.0</v>
      </c>
      <c r="H35" t="n" s="0">
        <v>3.0</v>
      </c>
      <c r="I35" t="n" s="0">
        <v>0.0</v>
      </c>
      <c r="J35" t="n" s="0">
        <v>6.0</v>
      </c>
      <c r="K35" t="n" s="0">
        <v>15.0</v>
      </c>
      <c r="L35" t="n" s="0">
        <v>-1.0</v>
      </c>
      <c r="M35" t="n" s="0">
        <v>102.0</v>
      </c>
      <c r="N35" t="n" s="0">
        <v>88.0</v>
      </c>
      <c r="O35" t="n" s="0">
        <v>9.0</v>
      </c>
      <c r="P35" t="n" s="0">
        <v>-2.0</v>
      </c>
      <c r="Q35" t="n" s="0">
        <v>0.0</v>
      </c>
      <c r="R35" t="n" s="0">
        <v>5.0</v>
      </c>
      <c r="S35" t="n" s="0">
        <v>6.0</v>
      </c>
      <c r="T35" t="n" s="0">
        <v>-1.0</v>
      </c>
      <c r="U35" s="0"/>
      <c r="V35" t="s">
        <v>45</v>
      </c>
      <c r="W35" t="b">
        <v>1</v>
      </c>
    </row>
    <row r="36" spans="1:23" x14ac:dyDescent="0.3">
      <c r="A36" t="n" s="0">
        <v>5.0</v>
      </c>
      <c r="B36" t="s" s="0">
        <v>17</v>
      </c>
      <c r="C36" t="s" s="0">
        <v>23</v>
      </c>
      <c r="D36" t="s" s="0">
        <v>2</v>
      </c>
      <c r="E36" t="s" s="0">
        <v>16</v>
      </c>
      <c r="F36" t="n" s="0">
        <v>0.0</v>
      </c>
      <c r="G36" t="n" s="0">
        <v>0.0</v>
      </c>
      <c r="H36" t="n" s="0">
        <v>0.0</v>
      </c>
      <c r="I36" t="n" s="0">
        <v>0.0</v>
      </c>
      <c r="J36" t="n" s="0">
        <v>7.0</v>
      </c>
      <c r="K36" t="n" s="0">
        <v>15.0</v>
      </c>
      <c r="L36" t="n" s="0">
        <v>13.0</v>
      </c>
      <c r="M36" t="n" s="0">
        <v>98.0</v>
      </c>
      <c r="N36" t="n" s="0">
        <v>70.0</v>
      </c>
      <c r="O36" t="n" s="0">
        <v>7.0</v>
      </c>
      <c r="P36" t="n" s="0">
        <v>0.0</v>
      </c>
      <c r="Q36" t="n" s="0">
        <v>1.0</v>
      </c>
      <c r="R36" t="n" s="0">
        <v>0.0</v>
      </c>
      <c r="S36" t="n" s="0">
        <v>6.0</v>
      </c>
      <c r="T36" t="n" s="0">
        <v>-1.0</v>
      </c>
      <c r="U36" t="s" s="0">
        <v>47</v>
      </c>
      <c r="V36" t="s" s="0">
        <v>45</v>
      </c>
      <c r="W36" t="b" s="0">
        <v>0</v>
      </c>
    </row>
    <row r="37" spans="1:23" x14ac:dyDescent="0.3">
      <c r="A37" t="n" s="0">
        <v>5.0</v>
      </c>
      <c r="B37" t="s" s="0">
        <v>17</v>
      </c>
      <c r="C37" t="s" s="0">
        <v>23</v>
      </c>
      <c r="D37" t="s" s="0">
        <v>2</v>
      </c>
      <c r="E37" t="s" s="0">
        <v>16</v>
      </c>
      <c r="F37" t="n" s="0">
        <v>1.0</v>
      </c>
      <c r="G37" t="n" s="0">
        <v>0.0</v>
      </c>
      <c r="H37" t="n" s="0">
        <v>4.0</v>
      </c>
      <c r="I37" t="n" s="0">
        <v>0.0</v>
      </c>
      <c r="J37" t="n" s="0">
        <v>5.0</v>
      </c>
      <c r="K37" t="n" s="0">
        <v>15.0</v>
      </c>
      <c r="L37" t="n" s="0">
        <v>23.0</v>
      </c>
      <c r="M37" t="n" s="0">
        <v>122.0</v>
      </c>
      <c r="N37" t="n" s="0">
        <v>84.0</v>
      </c>
      <c r="O37" t="n" s="0">
        <v>10.0</v>
      </c>
      <c r="P37" t="n" s="0">
        <v>0.0</v>
      </c>
      <c r="Q37" t="n" s="0">
        <v>2.0</v>
      </c>
      <c r="R37" t="n" s="0">
        <v>5.0</v>
      </c>
      <c r="S37" t="n" s="0">
        <v>3.0</v>
      </c>
      <c r="T37" t="n" s="0">
        <v>-1.0</v>
      </c>
      <c r="U37" s="0"/>
      <c r="V37" t="s">
        <v>45</v>
      </c>
      <c r="W37" t="b">
        <v>0</v>
      </c>
    </row>
    <row r="38" spans="1:23" x14ac:dyDescent="0.3">
      <c r="A38" t="n" s="0">
        <v>6.0</v>
      </c>
      <c r="B38" t="s" s="0">
        <v>0</v>
      </c>
      <c r="C38" t="s" s="0">
        <v>1</v>
      </c>
      <c r="D38" t="s" s="0">
        <v>19</v>
      </c>
      <c r="E38" t="s" s="0">
        <v>16</v>
      </c>
      <c r="F38" t="n" s="0">
        <v>0.0</v>
      </c>
      <c r="G38" t="n" s="0">
        <v>0.0</v>
      </c>
      <c r="H38" t="n" s="0">
        <v>9.0</v>
      </c>
      <c r="I38" t="n" s="0">
        <v>0.0</v>
      </c>
      <c r="J38" t="n" s="0">
        <v>0.0</v>
      </c>
      <c r="K38" t="n" s="0">
        <v>15.0</v>
      </c>
      <c r="L38" t="n" s="0">
        <v>27.0</v>
      </c>
      <c r="M38" t="n" s="0">
        <v>114.0</v>
      </c>
      <c r="N38" t="n" s="0">
        <v>72.0</v>
      </c>
      <c r="O38" t="n" s="0">
        <v>9.0</v>
      </c>
      <c r="P38" t="n" s="0">
        <v>2.0</v>
      </c>
      <c r="Q38" t="n" s="0">
        <v>2.0</v>
      </c>
      <c r="R38" t="n" s="0">
        <v>7.0</v>
      </c>
      <c r="S38" t="n" s="0">
        <v>-2.0</v>
      </c>
      <c r="T38" t="n" s="0">
        <v>-1.0</v>
      </c>
      <c r="U38" t="s" s="0">
        <v>46</v>
      </c>
      <c r="V38" t="s" s="0">
        <v>45</v>
      </c>
      <c r="W38" t="b" s="0">
        <v>0</v>
      </c>
    </row>
    <row r="39" spans="1:23" x14ac:dyDescent="0.3">
      <c r="A39" t="n" s="0">
        <v>6.0</v>
      </c>
      <c r="B39" t="s" s="0">
        <v>18</v>
      </c>
      <c r="C39" t="s" s="0">
        <v>1</v>
      </c>
      <c r="D39" s="0"/>
      <c r="E39" t="s">
        <v>16</v>
      </c>
      <c r="F39" t="n">
        <v>0.0</v>
      </c>
      <c r="G39" t="n">
        <v>0.0</v>
      </c>
      <c r="H39" t="n">
        <v>3.0</v>
      </c>
      <c r="I39" t="n">
        <v>0.0</v>
      </c>
      <c r="J39" t="n">
        <v>1.0</v>
      </c>
      <c r="K39" t="n">
        <v>3.0</v>
      </c>
      <c r="L39" t="n">
        <v>13.0</v>
      </c>
      <c r="M39" t="n">
        <v>50.0</v>
      </c>
      <c r="N39" t="n">
        <v>34.0</v>
      </c>
      <c r="O39" t="n">
        <v>4.0</v>
      </c>
      <c r="P39" t="n">
        <v>0.0</v>
      </c>
      <c r="Q39" t="n">
        <v>1.0</v>
      </c>
      <c r="R39" t="n">
        <v>3.0</v>
      </c>
      <c r="S39" t="n">
        <v>0.0</v>
      </c>
      <c r="T39" t="n">
        <v>-1.0</v>
      </c>
      <c r="U39" t="s">
        <v>46</v>
      </c>
      <c r="V39" t="s">
        <v>45</v>
      </c>
      <c r="W39" t="b">
        <v>0</v>
      </c>
    </row>
    <row r="40" spans="1:23" x14ac:dyDescent="0.3">
      <c r="A40" t="n" s="0">
        <v>6.0</v>
      </c>
      <c r="B40" t="s" s="0">
        <v>18</v>
      </c>
      <c r="C40" t="s" s="0">
        <v>1</v>
      </c>
      <c r="D40" t="s" s="0">
        <v>23</v>
      </c>
      <c r="E40" t="s" s="0">
        <v>16</v>
      </c>
      <c r="F40" t="n" s="0">
        <v>1.0</v>
      </c>
      <c r="G40" t="n" s="0">
        <v>0.0</v>
      </c>
      <c r="H40" t="n" s="0">
        <v>6.0</v>
      </c>
      <c r="I40" t="n" s="0">
        <v>1.0</v>
      </c>
      <c r="J40" t="n" s="0">
        <v>1.0</v>
      </c>
      <c r="K40" t="n" s="0">
        <v>15.0</v>
      </c>
      <c r="L40" t="n" s="0">
        <v>9.0</v>
      </c>
      <c r="M40" t="n" s="0">
        <v>90.0</v>
      </c>
      <c r="N40" t="n" s="0">
        <v>66.0</v>
      </c>
      <c r="O40" t="n" s="0">
        <v>9.0</v>
      </c>
      <c r="P40" t="n" s="0">
        <v>3.0</v>
      </c>
      <c r="Q40" t="n" s="0">
        <v>0.0</v>
      </c>
      <c r="R40" t="n" s="0">
        <v>4.0</v>
      </c>
      <c r="S40" t="n" s="0">
        <v>2.0</v>
      </c>
      <c r="T40" t="n" s="0">
        <v>-1.0</v>
      </c>
      <c r="U40" t="s" s="0">
        <v>46</v>
      </c>
      <c r="V40" t="s" s="0">
        <v>45</v>
      </c>
      <c r="W40" t="b" s="0">
        <v>0</v>
      </c>
    </row>
    <row r="41" spans="1:23" x14ac:dyDescent="0.3">
      <c r="A41" t="n" s="0">
        <v>7.0</v>
      </c>
      <c r="B41" t="s" s="0">
        <v>19</v>
      </c>
      <c r="C41" t="s" s="0">
        <v>20</v>
      </c>
      <c r="D41" t="s" s="0">
        <v>18</v>
      </c>
      <c r="E41" t="s" s="0">
        <v>16</v>
      </c>
      <c r="F41" t="n" s="0">
        <v>2.0</v>
      </c>
      <c r="G41" t="n" s="0">
        <v>0.0</v>
      </c>
      <c r="H41" t="n" s="0">
        <v>2.0</v>
      </c>
      <c r="I41" t="n" s="0">
        <v>0.0</v>
      </c>
      <c r="J41" t="n" s="0">
        <v>5.0</v>
      </c>
      <c r="K41" t="n" s="0">
        <v>3.0</v>
      </c>
      <c r="L41" t="n" s="0">
        <v>13.0</v>
      </c>
      <c r="M41" t="n" s="0">
        <v>86.0</v>
      </c>
      <c r="N41" t="n" s="0">
        <v>70.0</v>
      </c>
      <c r="O41" t="n" s="0">
        <v>9.0</v>
      </c>
      <c r="P41" t="n" s="0">
        <v>0.0</v>
      </c>
      <c r="Q41" t="n" s="0">
        <v>1.0</v>
      </c>
      <c r="R41" t="n" s="0">
        <v>4.0</v>
      </c>
      <c r="S41" t="n" s="0">
        <v>4.0</v>
      </c>
      <c r="T41" t="n" s="0">
        <v>-1.0</v>
      </c>
      <c r="U41" t="s" s="0">
        <v>47</v>
      </c>
      <c r="V41" t="s" s="0">
        <v>45</v>
      </c>
      <c r="W41" t="b" s="0">
        <v>0</v>
      </c>
    </row>
    <row r="42" spans="1:23" x14ac:dyDescent="0.3">
      <c r="A42" t="n" s="0">
        <v>7.0</v>
      </c>
      <c r="B42" t="s" s="0">
        <v>0</v>
      </c>
      <c r="C42" t="s" s="0">
        <v>21</v>
      </c>
      <c r="D42" t="s" s="0">
        <v>24</v>
      </c>
      <c r="E42" t="s" s="0">
        <v>16</v>
      </c>
      <c r="F42" t="n" s="0">
        <v>0.0</v>
      </c>
      <c r="G42" t="n" s="0">
        <v>0.0</v>
      </c>
      <c r="H42" t="n" s="0">
        <v>3.0</v>
      </c>
      <c r="I42" t="n" s="0">
        <v>0.0</v>
      </c>
      <c r="J42" t="n" s="0">
        <v>3.0</v>
      </c>
      <c r="K42" t="n" s="0">
        <v>3.0</v>
      </c>
      <c r="L42" t="n" s="0">
        <v>24.0</v>
      </c>
      <c r="M42" t="n" s="0">
        <v>81.0</v>
      </c>
      <c r="N42" t="n" s="0">
        <v>54.0</v>
      </c>
      <c r="O42" t="n" s="0">
        <v>6.0</v>
      </c>
      <c r="P42" t="n" s="0">
        <v>2.0</v>
      </c>
      <c r="Q42" t="n" s="0">
        <v>2.0</v>
      </c>
      <c r="R42" t="n" s="0">
        <v>1.0</v>
      </c>
      <c r="S42" t="n" s="0">
        <v>1.0</v>
      </c>
      <c r="T42" t="n" s="0">
        <v>-1.0</v>
      </c>
      <c r="U42" t="s" s="0">
        <v>47</v>
      </c>
      <c r="V42" t="s" s="0">
        <v>45</v>
      </c>
      <c r="W42" t="b" s="0">
        <v>1</v>
      </c>
    </row>
    <row r="43" spans="1:23" x14ac:dyDescent="0.3">
      <c r="A43" t="n" s="0">
        <v>24.0</v>
      </c>
      <c r="B43" t="s" s="0">
        <v>0</v>
      </c>
      <c r="C43" t="s" s="0">
        <v>23</v>
      </c>
      <c r="D43" s="0"/>
      <c r="E43" t="s">
        <v>16</v>
      </c>
      <c r="F43" t="n">
        <v>0.0</v>
      </c>
      <c r="G43" t="n">
        <v>1.0</v>
      </c>
      <c r="H43" t="n">
        <v>8.0</v>
      </c>
      <c r="I43" t="n">
        <v>0.0</v>
      </c>
      <c r="J43" t="n">
        <v>1.0</v>
      </c>
      <c r="K43" t="n">
        <v>15.0</v>
      </c>
      <c r="L43" t="n">
        <v>34.0</v>
      </c>
      <c r="M43" t="n">
        <v>127.0</v>
      </c>
      <c r="N43" t="n">
        <v>78.0</v>
      </c>
      <c r="O43" t="n">
        <v>10.0</v>
      </c>
      <c r="P43" t="n">
        <v>2.0</v>
      </c>
      <c r="Q43" t="n">
        <v>3.0</v>
      </c>
      <c r="R43" t="n">
        <v>7.0</v>
      </c>
      <c r="S43" t="n">
        <v>-2.0</v>
      </c>
      <c r="T43" t="n">
        <v>-1.0</v>
      </c>
      <c r="U43" t="s">
        <v>48</v>
      </c>
      <c r="V43" t="s">
        <v>26</v>
      </c>
      <c r="W43" t="b">
        <v>0</v>
      </c>
    </row>
    <row r="44" spans="1:23" x14ac:dyDescent="0.3">
      <c r="A44" t="n" s="0">
        <v>24.0</v>
      </c>
      <c r="B44" t="s" s="0">
        <v>17</v>
      </c>
      <c r="C44" t="s" s="0">
        <v>1</v>
      </c>
      <c r="D44" s="0"/>
      <c r="E44" t="s">
        <v>16</v>
      </c>
      <c r="F44" t="n">
        <v>3.0</v>
      </c>
      <c r="G44" t="n">
        <v>0.0</v>
      </c>
      <c r="H44" t="n">
        <v>9.0</v>
      </c>
      <c r="I44" t="n">
        <v>0.0</v>
      </c>
      <c r="J44" t="n">
        <v>1.0</v>
      </c>
      <c r="K44" t="n">
        <v>15.0</v>
      </c>
      <c r="L44" t="n">
        <v>28.0</v>
      </c>
      <c r="M44" t="n">
        <v>131.0</v>
      </c>
      <c r="N44" t="n">
        <v>88.0</v>
      </c>
      <c r="O44" t="n">
        <v>13.0</v>
      </c>
      <c r="P44" t="n">
        <v>4.0</v>
      </c>
      <c r="Q44" t="n">
        <v>2.0</v>
      </c>
      <c r="R44" t="n">
        <v>8.0</v>
      </c>
      <c r="S44" t="n">
        <v>-1.0</v>
      </c>
      <c r="T44" t="n">
        <v>-1.0</v>
      </c>
      <c r="U44" t="s">
        <v>46</v>
      </c>
      <c r="V44" t="s">
        <v>26</v>
      </c>
      <c r="W44" t="b">
        <v>0</v>
      </c>
    </row>
    <row r="45" spans="1:23" x14ac:dyDescent="0.3">
      <c r="A45" t="n" s="0">
        <v>27.0</v>
      </c>
      <c r="B45" t="s" s="0">
        <v>18</v>
      </c>
      <c r="C45" t="s" s="0">
        <v>1</v>
      </c>
      <c r="D45" t="s" s="0">
        <v>23</v>
      </c>
      <c r="E45" t="s" s="0">
        <v>16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4.0</v>
      </c>
      <c r="K45" t="n" s="0">
        <v>15.0</v>
      </c>
      <c r="L45" t="n" s="0">
        <v>33.0</v>
      </c>
      <c r="M45" t="n" s="0">
        <v>88.0</v>
      </c>
      <c r="N45" t="n" s="0">
        <v>40.0</v>
      </c>
      <c r="O45" t="n" s="0">
        <v>4.0</v>
      </c>
      <c r="P45" t="n" s="0">
        <v>0.0</v>
      </c>
      <c r="Q45" t="n" s="0">
        <v>3.0</v>
      </c>
      <c r="R45" t="n" s="0">
        <v>0.0</v>
      </c>
      <c r="S45" t="n" s="0">
        <v>1.0</v>
      </c>
      <c r="T45" t="n" s="0">
        <v>-1.0</v>
      </c>
      <c r="U45" t="s" s="0">
        <v>47</v>
      </c>
      <c r="V45" t="s" s="0">
        <v>45</v>
      </c>
      <c r="W45" t="b" s="0">
        <v>0</v>
      </c>
    </row>
    <row r="46" spans="1:23" x14ac:dyDescent="0.3">
      <c r="A46" t="n" s="0">
        <v>27.0</v>
      </c>
      <c r="B46" t="s" s="0">
        <v>18</v>
      </c>
      <c r="C46" t="s" s="0">
        <v>1</v>
      </c>
      <c r="D46" t="s" s="0">
        <v>17</v>
      </c>
      <c r="E46" t="s" s="0">
        <v>16</v>
      </c>
      <c r="F46" t="n" s="0">
        <v>1.0</v>
      </c>
      <c r="G46" t="n" s="0">
        <v>0.0</v>
      </c>
      <c r="H46" t="n" s="0">
        <v>5.0</v>
      </c>
      <c r="I46" t="n" s="0">
        <v>0.0</v>
      </c>
      <c r="J46" t="n" s="0">
        <v>1.0</v>
      </c>
      <c r="K46" t="n" s="0">
        <v>0.0</v>
      </c>
      <c r="L46" t="n" s="0">
        <v>20.0</v>
      </c>
      <c r="M46" t="n" s="0">
        <v>72.0</v>
      </c>
      <c r="N46" t="n" s="0">
        <v>52.0</v>
      </c>
      <c r="O46" t="n" s="0">
        <v>7.0</v>
      </c>
      <c r="P46" t="n" s="0">
        <v>0.0</v>
      </c>
      <c r="Q46" t="n" s="0">
        <v>2.0</v>
      </c>
      <c r="R46" t="n" s="0">
        <v>6.0</v>
      </c>
      <c r="S46" t="n" s="0">
        <v>-1.0</v>
      </c>
      <c r="T46" t="n" s="0">
        <v>-1.0</v>
      </c>
      <c r="U46" t="s" s="0">
        <v>46</v>
      </c>
      <c r="V46" t="s" s="0">
        <v>45</v>
      </c>
      <c r="W46" t="b" s="0">
        <v>0</v>
      </c>
    </row>
    <row r="47" spans="1:23" x14ac:dyDescent="0.3">
      <c r="A47" t="n" s="0">
        <v>28.0</v>
      </c>
      <c r="B47" t="s" s="0">
        <v>18</v>
      </c>
      <c r="C47" t="s" s="0">
        <v>20</v>
      </c>
      <c r="D47" s="0"/>
      <c r="E47" t="s">
        <v>16</v>
      </c>
      <c r="F47" t="n">
        <v>0.0</v>
      </c>
      <c r="G47" t="n">
        <v>0.0</v>
      </c>
      <c r="H47" t="n">
        <v>5.0</v>
      </c>
      <c r="I47" t="n">
        <v>0.0</v>
      </c>
      <c r="J47" t="n">
        <v>0.0</v>
      </c>
      <c r="K47" t="n">
        <v>3.0</v>
      </c>
      <c r="L47" t="n">
        <v>16.0</v>
      </c>
      <c r="M47" t="n">
        <v>59.0</v>
      </c>
      <c r="N47" t="n">
        <v>40.0</v>
      </c>
      <c r="O47" t="n">
        <v>5.0</v>
      </c>
      <c r="P47" t="n">
        <v>3.0</v>
      </c>
      <c r="Q47" t="n">
        <v>1.0</v>
      </c>
      <c r="R47" t="n">
        <v>2.0</v>
      </c>
      <c r="S47" t="n">
        <v>-1.0</v>
      </c>
      <c r="T47" t="n">
        <v>-1.0</v>
      </c>
      <c r="U47" t="s">
        <v>46</v>
      </c>
      <c r="V47" t="s">
        <v>45</v>
      </c>
      <c r="W47" t="b">
        <v>0</v>
      </c>
    </row>
    <row r="48" spans="1:23" x14ac:dyDescent="0.3">
      <c r="A48" t="n" s="0">
        <v>28.0</v>
      </c>
      <c r="B48" t="s" s="0">
        <v>17</v>
      </c>
      <c r="C48" t="s" s="0">
        <v>20</v>
      </c>
      <c r="D48" s="0"/>
      <c r="E48" t="s">
        <v>16</v>
      </c>
      <c r="F48" t="n">
        <v>1.0</v>
      </c>
      <c r="G48" t="n">
        <v>0.0</v>
      </c>
      <c r="H48" t="n">
        <v>8.0</v>
      </c>
      <c r="I48" t="n">
        <v>0.0</v>
      </c>
      <c r="J48" t="n">
        <v>0.0</v>
      </c>
      <c r="K48" t="n">
        <v>15.0</v>
      </c>
      <c r="L48" t="n">
        <v>24.0</v>
      </c>
      <c r="M48" t="n">
        <v>105.0</v>
      </c>
      <c r="N48" t="n">
        <v>66.0</v>
      </c>
      <c r="O48" t="n">
        <v>9.0</v>
      </c>
      <c r="P48" t="n">
        <v>2.0</v>
      </c>
      <c r="Q48" t="n">
        <v>2.0</v>
      </c>
      <c r="R48" t="n">
        <v>7.0</v>
      </c>
      <c r="S48" t="n">
        <v>-2.0</v>
      </c>
      <c r="T48" t="n">
        <v>-1.0</v>
      </c>
      <c r="U48" t="s">
        <v>46</v>
      </c>
      <c r="V48" t="s">
        <v>45</v>
      </c>
      <c r="W48" t="b">
        <v>0</v>
      </c>
    </row>
    <row r="49" spans="1:23" x14ac:dyDescent="0.3">
      <c r="A49" t="n" s="0">
        <v>28.0</v>
      </c>
      <c r="B49" t="s" s="0">
        <v>15</v>
      </c>
      <c r="C49" t="s" s="0">
        <v>23</v>
      </c>
      <c r="D49" s="0"/>
      <c r="E49" t="s">
        <v>16</v>
      </c>
      <c r="F49" t="n">
        <v>1.0</v>
      </c>
      <c r="G49" t="n">
        <v>0.0</v>
      </c>
      <c r="H49" t="n">
        <v>7.0</v>
      </c>
      <c r="I49" t="n">
        <v>0.0</v>
      </c>
      <c r="J49" t="n">
        <v>0.0</v>
      </c>
      <c r="K49" t="n">
        <v>15.0</v>
      </c>
      <c r="L49" t="n">
        <v>16.0</v>
      </c>
      <c r="M49" t="n">
        <v>89.0</v>
      </c>
      <c r="N49" t="n">
        <v>58.0</v>
      </c>
      <c r="O49" t="n">
        <v>8.0</v>
      </c>
      <c r="P49" t="n">
        <v>3.0</v>
      </c>
      <c r="Q49" t="n">
        <v>1.0</v>
      </c>
      <c r="R49" t="n">
        <v>5.0</v>
      </c>
      <c r="S49" t="n">
        <v>-1.0</v>
      </c>
      <c r="T49" t="n">
        <v>-1.0</v>
      </c>
      <c r="U49" t="s">
        <v>46</v>
      </c>
      <c r="V49" t="s">
        <v>45</v>
      </c>
      <c r="W49" t="b">
        <v>0</v>
      </c>
    </row>
    <row r="50" spans="1:23" x14ac:dyDescent="0.3">
      <c r="A50" t="n" s="0">
        <v>31.0</v>
      </c>
      <c r="B50" t="s" s="0">
        <v>18</v>
      </c>
      <c r="C50" t="s" s="0">
        <v>1</v>
      </c>
      <c r="D50" t="s" s="0">
        <v>23</v>
      </c>
      <c r="E50" t="s" s="0">
        <v>16</v>
      </c>
      <c r="F50" t="n" s="0">
        <v>0.0</v>
      </c>
      <c r="G50" t="n" s="0">
        <v>0.0</v>
      </c>
      <c r="H50" t="n" s="0">
        <v>5.0</v>
      </c>
      <c r="I50" t="n" s="0">
        <v>0.0</v>
      </c>
      <c r="J50" t="n" s="0">
        <v>1.0</v>
      </c>
      <c r="K50" t="n" s="0">
        <v>15.0</v>
      </c>
      <c r="L50" t="n" s="0">
        <v>34.0</v>
      </c>
      <c r="M50" t="n" s="0">
        <v>99.0</v>
      </c>
      <c r="N50" t="n" s="0">
        <v>50.0</v>
      </c>
      <c r="O50" t="n" s="0">
        <v>6.0</v>
      </c>
      <c r="P50" t="n" s="0">
        <v>2.0</v>
      </c>
      <c r="Q50" t="n" s="0">
        <v>3.0</v>
      </c>
      <c r="R50" t="n" s="0">
        <v>3.0</v>
      </c>
      <c r="S50" t="n" s="0">
        <v>-2.0</v>
      </c>
      <c r="T50" t="n" s="0">
        <v>2.0</v>
      </c>
      <c r="U50" t="s" s="0">
        <v>46</v>
      </c>
      <c r="V50" t="s" s="0">
        <v>26</v>
      </c>
      <c r="W50" t="b" s="0">
        <v>0</v>
      </c>
    </row>
    <row r="51" spans="1:23" x14ac:dyDescent="0.3">
      <c r="A51" t="n" s="0">
        <v>31.0</v>
      </c>
      <c r="B51" t="s" s="0">
        <v>0</v>
      </c>
      <c r="C51" t="s" s="0">
        <v>1</v>
      </c>
      <c r="D51" s="0"/>
      <c r="E51" t="s">
        <v>16</v>
      </c>
      <c r="F51" t="n">
        <v>0.0</v>
      </c>
      <c r="G51" t="n">
        <v>0.0</v>
      </c>
      <c r="H51" t="n">
        <v>10.0</v>
      </c>
      <c r="I51" t="n">
        <v>0.0</v>
      </c>
      <c r="J51" t="n">
        <v>0.0</v>
      </c>
      <c r="K51" t="n">
        <v>15.0</v>
      </c>
      <c r="L51" t="n">
        <v>24.0</v>
      </c>
      <c r="M51" t="n">
        <v>119.0</v>
      </c>
      <c r="N51" t="n">
        <v>80.0</v>
      </c>
      <c r="O51" t="n">
        <v>10.0</v>
      </c>
      <c r="P51" t="n">
        <v>2.0</v>
      </c>
      <c r="Q51" t="n">
        <v>2.0</v>
      </c>
      <c r="R51" t="n">
        <v>8.0</v>
      </c>
      <c r="S51" t="n">
        <v>-2.0</v>
      </c>
      <c r="T51" t="n">
        <v>1.0</v>
      </c>
      <c r="U51" t="s">
        <v>46</v>
      </c>
      <c r="V51" t="s">
        <v>26</v>
      </c>
      <c r="W51" t="b">
        <v>0</v>
      </c>
    </row>
    <row r="52" spans="1:23" x14ac:dyDescent="0.3">
      <c r="A52" t="n" s="0">
        <v>31.0</v>
      </c>
      <c r="B52" t="s" s="0">
        <v>17</v>
      </c>
      <c r="C52" t="s" s="0">
        <v>1</v>
      </c>
      <c r="D52" s="0"/>
      <c r="E52" t="s">
        <v>16</v>
      </c>
      <c r="F52" t="n">
        <v>0.0</v>
      </c>
      <c r="G52" t="n">
        <v>0.0</v>
      </c>
      <c r="H52" t="n">
        <v>5.0</v>
      </c>
      <c r="I52" t="n">
        <v>1.0</v>
      </c>
      <c r="J52" t="n">
        <v>0.0</v>
      </c>
      <c r="K52" t="n">
        <v>15.0</v>
      </c>
      <c r="L52" t="n">
        <v>0.0</v>
      </c>
      <c r="M52" t="n">
        <v>61.0</v>
      </c>
      <c r="N52" t="n">
        <v>46.0</v>
      </c>
      <c r="O52" t="n">
        <v>6.0</v>
      </c>
      <c r="P52" t="n">
        <v>0.0</v>
      </c>
      <c r="Q52" t="n">
        <v>0.0</v>
      </c>
      <c r="R52" t="n">
        <v>5.0</v>
      </c>
      <c r="S52" t="n">
        <v>1.0</v>
      </c>
      <c r="T52" t="n">
        <v>2.0</v>
      </c>
      <c r="U52" t="s">
        <v>46</v>
      </c>
      <c r="V52" t="s">
        <v>26</v>
      </c>
      <c r="W52" t="b">
        <v>0</v>
      </c>
    </row>
    <row r="53" spans="1:23" x14ac:dyDescent="0.3">
      <c r="A53" t="n" s="0">
        <v>33.0</v>
      </c>
      <c r="B53" t="s" s="0">
        <v>17</v>
      </c>
      <c r="C53" t="s" s="0">
        <v>21</v>
      </c>
      <c r="D53" t="s" s="0">
        <v>2</v>
      </c>
      <c r="E53" t="s" s="0">
        <v>16</v>
      </c>
      <c r="F53" t="n" s="0">
        <v>0.0</v>
      </c>
      <c r="G53" t="n" s="0">
        <v>0.0</v>
      </c>
      <c r="H53" t="n" s="0">
        <v>0.0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118.0</v>
      </c>
      <c r="N53" t="n" s="0">
        <v>70.0</v>
      </c>
      <c r="O53" t="n" s="0">
        <v>7.0</v>
      </c>
      <c r="P53" t="n" s="0">
        <v>0.0</v>
      </c>
      <c r="Q53" t="n" s="0">
        <v>3.0</v>
      </c>
      <c r="R53" t="n" s="0">
        <v>0.0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1</v>
      </c>
    </row>
    <row r="54" spans="1:23" x14ac:dyDescent="0.3">
      <c r="A54" t="n" s="0">
        <v>33.0</v>
      </c>
      <c r="B54" t="s" s="0">
        <v>17</v>
      </c>
      <c r="C54" t="s" s="0">
        <v>21</v>
      </c>
      <c r="D54" s="0"/>
      <c r="E54" t="s">
        <v>16</v>
      </c>
      <c r="F54" t="n">
        <v>0.0</v>
      </c>
      <c r="G54" t="n">
        <v>0.0</v>
      </c>
      <c r="H54" t="n">
        <v>11.0</v>
      </c>
      <c r="I54" t="n">
        <v>0.0</v>
      </c>
      <c r="J54" t="n">
        <v>0.0</v>
      </c>
      <c r="K54" t="n">
        <v>15.0</v>
      </c>
      <c r="L54" t="n">
        <v>24.0</v>
      </c>
      <c r="M54" t="n">
        <v>127.0</v>
      </c>
      <c r="N54" t="n">
        <v>88.0</v>
      </c>
      <c r="O54" t="n">
        <v>11.0</v>
      </c>
      <c r="P54" t="n">
        <v>2.0</v>
      </c>
      <c r="Q54" t="n">
        <v>2.0</v>
      </c>
      <c r="R54" t="n">
        <v>9.0</v>
      </c>
      <c r="S54" t="n">
        <v>-2.0</v>
      </c>
      <c r="T54" t="n">
        <v>1.0</v>
      </c>
      <c r="U54" t="s">
        <v>46</v>
      </c>
      <c r="V54" t="s">
        <v>45</v>
      </c>
      <c r="W54" t="b">
        <v>1</v>
      </c>
    </row>
    <row r="55" spans="1:23" x14ac:dyDescent="0.3">
      <c r="A55" t="n" s="0">
        <v>33.0</v>
      </c>
      <c r="B55" t="s" s="0">
        <v>17</v>
      </c>
      <c r="C55" t="s" s="0">
        <v>21</v>
      </c>
      <c r="D55" t="s" s="0">
        <v>53</v>
      </c>
      <c r="E55" t="s" s="0">
        <v>16</v>
      </c>
      <c r="F55" t="n" s="0">
        <v>0.0</v>
      </c>
      <c r="G55" t="n" s="0">
        <v>0.0</v>
      </c>
      <c r="H55" t="n" s="0">
        <v>0.0</v>
      </c>
      <c r="I55" t="n" s="0">
        <v>0.0</v>
      </c>
      <c r="J55" t="n" s="0">
        <v>8.0</v>
      </c>
      <c r="K55" t="n" s="0">
        <v>3.0</v>
      </c>
      <c r="L55" t="n" s="0">
        <v>33.0</v>
      </c>
      <c r="M55" t="n" s="0">
        <v>116.0</v>
      </c>
      <c r="N55" t="n" s="0">
        <v>80.0</v>
      </c>
      <c r="O55" t="n" s="0">
        <v>8.0</v>
      </c>
      <c r="P55" t="n" s="0">
        <v>0.0</v>
      </c>
      <c r="Q55" t="n" s="0">
        <v>3.0</v>
      </c>
      <c r="R55" t="n" s="0">
        <v>0.0</v>
      </c>
      <c r="S55" t="n" s="0">
        <v>5.0</v>
      </c>
      <c r="T55" t="n" s="0">
        <v>3.0</v>
      </c>
      <c r="U55" t="s" s="0">
        <v>54</v>
      </c>
      <c r="V55" t="s" s="0">
        <v>45</v>
      </c>
      <c r="W55" t="b" s="0">
        <v>1</v>
      </c>
    </row>
    <row r="56" spans="1:23" x14ac:dyDescent="0.3">
      <c r="A56" t="n" s="0">
        <v>33.0</v>
      </c>
      <c r="B56" t="s" s="0">
        <v>17</v>
      </c>
      <c r="C56" t="s" s="0">
        <v>21</v>
      </c>
      <c r="D56" s="0"/>
      <c r="E56" t="s">
        <v>16</v>
      </c>
      <c r="F56" t="n">
        <v>0.0</v>
      </c>
      <c r="G56" t="n">
        <v>0.0</v>
      </c>
      <c r="H56" t="n">
        <v>13.0</v>
      </c>
      <c r="I56" t="n">
        <v>0.0</v>
      </c>
      <c r="J56" t="n">
        <v>1.0</v>
      </c>
      <c r="K56" t="n">
        <v>15.0</v>
      </c>
      <c r="L56" t="n">
        <v>34.0</v>
      </c>
      <c r="M56" t="n">
        <v>163.0</v>
      </c>
      <c r="N56" t="n">
        <v>114.0</v>
      </c>
      <c r="O56" t="n">
        <v>14.0</v>
      </c>
      <c r="P56" t="n">
        <v>2.0</v>
      </c>
      <c r="Q56" t="n">
        <v>3.0</v>
      </c>
      <c r="R56" t="n">
        <v>11.0</v>
      </c>
      <c r="S56" t="n">
        <v>-2.0</v>
      </c>
      <c r="T56" t="n">
        <v>2.0</v>
      </c>
      <c r="U56" t="s">
        <v>46</v>
      </c>
      <c r="V56" t="s">
        <v>45</v>
      </c>
      <c r="W56" t="b">
        <v>1</v>
      </c>
    </row>
    <row r="57" spans="1:23" x14ac:dyDescent="0.3">
      <c r="A57" t="n" s="0">
        <v>33.0</v>
      </c>
      <c r="B57" t="s" s="0">
        <v>0</v>
      </c>
      <c r="C57" t="s" s="0">
        <v>21</v>
      </c>
      <c r="D57" s="0"/>
      <c r="E57" t="s">
        <v>16</v>
      </c>
      <c r="F57" t="n">
        <v>0.0</v>
      </c>
      <c r="G57" t="n">
        <v>0.0</v>
      </c>
      <c r="H57" t="n">
        <v>11.0</v>
      </c>
      <c r="I57" t="n">
        <v>0.0</v>
      </c>
      <c r="J57" t="n">
        <v>1.0</v>
      </c>
      <c r="K57" t="n">
        <v>15.0</v>
      </c>
      <c r="L57" t="n">
        <v>18.0</v>
      </c>
      <c r="M57" t="n">
        <v>131.0</v>
      </c>
      <c r="N57" t="n">
        <v>98.0</v>
      </c>
      <c r="O57" t="n">
        <v>12.0</v>
      </c>
      <c r="P57" t="n">
        <v>4.0</v>
      </c>
      <c r="Q57" t="n">
        <v>1.0</v>
      </c>
      <c r="R57" t="n">
        <v>7.0</v>
      </c>
      <c r="S57" t="n">
        <v>0.0</v>
      </c>
      <c r="T57" t="n">
        <v>2.0</v>
      </c>
      <c r="U57" t="s">
        <v>46</v>
      </c>
      <c r="V57" t="s">
        <v>45</v>
      </c>
      <c r="W57" t="b">
        <v>1</v>
      </c>
    </row>
    <row r="58" spans="1:23" x14ac:dyDescent="0.3">
      <c r="A58" t="n" s="0">
        <v>33.0</v>
      </c>
      <c r="B58" t="s" s="0">
        <v>0</v>
      </c>
      <c r="C58" t="s" s="0">
        <v>21</v>
      </c>
      <c r="D58" t="s" s="0">
        <v>2</v>
      </c>
      <c r="E58" t="s" s="0">
        <v>16</v>
      </c>
      <c r="F58" t="n" s="0">
        <v>0.0</v>
      </c>
      <c r="G58" t="n" s="0">
        <v>0.0</v>
      </c>
      <c r="H58" t="n" s="0">
        <v>0.0</v>
      </c>
      <c r="I58" t="n" s="0">
        <v>0.0</v>
      </c>
      <c r="J58" t="n" s="0">
        <v>9.0</v>
      </c>
      <c r="K58" t="n" s="0">
        <v>15.0</v>
      </c>
      <c r="L58" t="n" s="0">
        <v>20.0</v>
      </c>
      <c r="M58" t="n" s="0">
        <v>125.0</v>
      </c>
      <c r="N58" t="n" s="0">
        <v>90.0</v>
      </c>
      <c r="O58" t="n" s="0">
        <v>9.0</v>
      </c>
      <c r="P58" t="n" s="0">
        <v>0.0</v>
      </c>
      <c r="Q58" t="n" s="0">
        <v>2.0</v>
      </c>
      <c r="R58" t="n" s="0">
        <v>0.0</v>
      </c>
      <c r="S58" t="n" s="0">
        <v>7.0</v>
      </c>
      <c r="T58" t="n" s="0">
        <v>3.0</v>
      </c>
      <c r="U58" t="s" s="0">
        <v>47</v>
      </c>
      <c r="V58" t="s" s="0">
        <v>45</v>
      </c>
      <c r="W58" t="b" s="0">
        <v>1</v>
      </c>
    </row>
    <row r="59" spans="1:23" x14ac:dyDescent="0.3">
      <c r="A59" t="n" s="0">
        <v>33.0</v>
      </c>
      <c r="B59" t="s" s="0">
        <v>0</v>
      </c>
      <c r="C59" t="s" s="0">
        <v>21</v>
      </c>
      <c r="D59" t="s" s="0">
        <v>2</v>
      </c>
      <c r="E59" t="s" s="0">
        <v>16</v>
      </c>
      <c r="F59" t="n" s="0">
        <v>0.0</v>
      </c>
      <c r="G59" t="n" s="0">
        <v>0.0</v>
      </c>
      <c r="H59" t="n" s="0">
        <v>0.0</v>
      </c>
      <c r="I59" t="n" s="0">
        <v>0.0</v>
      </c>
      <c r="J59" t="n" s="0">
        <v>6.0</v>
      </c>
      <c r="K59" t="n" s="0">
        <v>15.0</v>
      </c>
      <c r="L59" t="n" s="0">
        <v>33.0</v>
      </c>
      <c r="M59" t="n" s="0">
        <v>108.0</v>
      </c>
      <c r="N59" t="n" s="0">
        <v>60.0</v>
      </c>
      <c r="O59" t="n" s="0">
        <v>6.0</v>
      </c>
      <c r="P59" t="n" s="0">
        <v>0.0</v>
      </c>
      <c r="Q59" t="n" s="0">
        <v>3.0</v>
      </c>
      <c r="R59" t="n" s="0">
        <v>0.0</v>
      </c>
      <c r="S59" t="n" s="0">
        <v>3.0</v>
      </c>
      <c r="T59" t="n" s="0">
        <v>3.0</v>
      </c>
      <c r="U59" t="s" s="0">
        <v>47</v>
      </c>
      <c r="V59" t="s" s="0">
        <v>45</v>
      </c>
      <c r="W59" t="b" s="0">
        <v>1</v>
      </c>
    </row>
    <row r="60" spans="1:23" x14ac:dyDescent="0.3">
      <c r="A60" t="n" s="0">
        <v>34.0</v>
      </c>
      <c r="B60" t="s" s="0">
        <v>0</v>
      </c>
      <c r="C60" t="s" s="0">
        <v>1</v>
      </c>
      <c r="D60" s="0"/>
      <c r="E60" t="s">
        <v>16</v>
      </c>
      <c r="F60" t="n">
        <v>0.0</v>
      </c>
      <c r="G60" t="n">
        <v>0.0</v>
      </c>
      <c r="H60" t="n">
        <v>11.0</v>
      </c>
      <c r="I60" t="n">
        <v>0.0</v>
      </c>
      <c r="J60" t="n">
        <v>1.0</v>
      </c>
      <c r="K60" t="n">
        <v>15.0</v>
      </c>
      <c r="L60" t="n">
        <v>34.0</v>
      </c>
      <c r="M60" t="n">
        <v>147.0</v>
      </c>
      <c r="N60" t="n">
        <v>98.0</v>
      </c>
      <c r="O60" t="n">
        <v>12.0</v>
      </c>
      <c r="P60" t="n">
        <v>2.0</v>
      </c>
      <c r="Q60" t="n">
        <v>3.0</v>
      </c>
      <c r="R60" t="n">
        <v>9.0</v>
      </c>
      <c r="S60" t="n">
        <v>-2.0</v>
      </c>
      <c r="T60" t="n">
        <v>2.0</v>
      </c>
      <c r="U60" t="s">
        <v>46</v>
      </c>
      <c r="V60" t="s">
        <v>45</v>
      </c>
      <c r="W60" t="b">
        <v>0</v>
      </c>
    </row>
    <row r="61" spans="1:23" x14ac:dyDescent="0.3">
      <c r="A61" t="n" s="0">
        <v>34.0</v>
      </c>
      <c r="B61" t="s" s="0">
        <v>0</v>
      </c>
      <c r="C61" t="s" s="0">
        <v>1</v>
      </c>
      <c r="D61" s="0"/>
      <c r="E61" t="s">
        <v>16</v>
      </c>
      <c r="F61" t="n">
        <v>1.0</v>
      </c>
      <c r="G61" t="n">
        <v>0.0</v>
      </c>
      <c r="H61" t="n">
        <v>8.0</v>
      </c>
      <c r="I61" t="n">
        <v>0.0</v>
      </c>
      <c r="J61" t="n">
        <v>1.0</v>
      </c>
      <c r="K61" t="n">
        <v>15.0</v>
      </c>
      <c r="L61" t="n">
        <v>26.0</v>
      </c>
      <c r="M61" t="n">
        <v>117.0</v>
      </c>
      <c r="N61" t="n">
        <v>76.0</v>
      </c>
      <c r="O61" t="n">
        <v>10.0</v>
      </c>
      <c r="P61" t="n">
        <v>3.0</v>
      </c>
      <c r="Q61" t="n">
        <v>2.0</v>
      </c>
      <c r="R61" t="n">
        <v>6.0</v>
      </c>
      <c r="S61" t="n">
        <v>-1.0</v>
      </c>
      <c r="T61" t="n">
        <v>2.0</v>
      </c>
      <c r="U61" t="s">
        <v>46</v>
      </c>
      <c r="V61" t="s">
        <v>45</v>
      </c>
      <c r="W61" t="b">
        <v>0</v>
      </c>
    </row>
    <row r="62" spans="1:23" x14ac:dyDescent="0.3">
      <c r="A62" t="n" s="0">
        <v>34.0</v>
      </c>
      <c r="B62" t="s" s="0">
        <v>0</v>
      </c>
      <c r="C62" t="s" s="0">
        <v>1</v>
      </c>
      <c r="D62" t="s" s="0">
        <v>22</v>
      </c>
      <c r="E62" t="s" s="0">
        <v>16</v>
      </c>
      <c r="F62" t="n" s="0">
        <v>0.0</v>
      </c>
      <c r="G62" t="n" s="0">
        <v>0.0</v>
      </c>
      <c r="H62" t="n" s="0">
        <v>0.0</v>
      </c>
      <c r="I62" t="n" s="0">
        <v>0.0</v>
      </c>
      <c r="J62" t="n" s="0">
        <v>7.0</v>
      </c>
      <c r="K62" t="n" s="0">
        <v>15.0</v>
      </c>
      <c r="L62" t="n" s="0">
        <v>33.0</v>
      </c>
      <c r="M62" t="n" s="0">
        <v>118.0</v>
      </c>
      <c r="N62" t="n" s="0">
        <v>70.0</v>
      </c>
      <c r="O62" t="n" s="0">
        <v>7.0</v>
      </c>
      <c r="P62" t="n" s="0">
        <v>0.0</v>
      </c>
      <c r="Q62" t="n" s="0">
        <v>3.0</v>
      </c>
      <c r="R62" t="n" s="0">
        <v>0.0</v>
      </c>
      <c r="S62" t="n" s="0">
        <v>4.0</v>
      </c>
      <c r="T62" t="n" s="0">
        <v>3.0</v>
      </c>
      <c r="U62" t="s" s="0">
        <v>47</v>
      </c>
      <c r="V62" t="s" s="0">
        <v>45</v>
      </c>
      <c r="W62" t="b" s="0">
        <v>0</v>
      </c>
    </row>
    <row r="63" spans="1:23" x14ac:dyDescent="0.3">
      <c r="A63" t="n" s="0">
        <v>34.0</v>
      </c>
      <c r="B63" t="s" s="0">
        <v>0</v>
      </c>
      <c r="C63" t="s" s="0">
        <v>1</v>
      </c>
      <c r="D63" s="0"/>
      <c r="E63" t="s">
        <v>16</v>
      </c>
      <c r="F63" t="n">
        <v>0.0</v>
      </c>
      <c r="G63" t="n">
        <v>0.0</v>
      </c>
      <c r="H63" t="n">
        <v>11.0</v>
      </c>
      <c r="I63" t="n">
        <v>0.0</v>
      </c>
      <c r="J63" t="n">
        <v>1.0</v>
      </c>
      <c r="K63" t="n">
        <v>15.0</v>
      </c>
      <c r="L63" t="n">
        <v>34.0</v>
      </c>
      <c r="M63" t="n">
        <v>147.0</v>
      </c>
      <c r="N63" t="n">
        <v>98.0</v>
      </c>
      <c r="O63" t="n">
        <v>12.0</v>
      </c>
      <c r="P63" t="n">
        <v>2.0</v>
      </c>
      <c r="Q63" t="n">
        <v>3.0</v>
      </c>
      <c r="R63" t="n">
        <v>9.0</v>
      </c>
      <c r="S63" t="n">
        <v>-2.0</v>
      </c>
      <c r="T63" t="n">
        <v>2.0</v>
      </c>
      <c r="U63" t="s">
        <v>46</v>
      </c>
      <c r="V63" t="s">
        <v>45</v>
      </c>
      <c r="W63" t="b">
        <v>0</v>
      </c>
    </row>
    <row r="64" spans="1:23" x14ac:dyDescent="0.3">
      <c r="A64" t="n" s="0">
        <v>40.0</v>
      </c>
      <c r="B64" t="s" s="0">
        <v>15</v>
      </c>
      <c r="C64" t="s" s="0">
        <v>21</v>
      </c>
      <c r="D64" s="0"/>
      <c r="E64" t="s">
        <v>16</v>
      </c>
      <c r="F64" t="n">
        <v>1.0</v>
      </c>
      <c r="G64" t="n">
        <v>0.0</v>
      </c>
      <c r="H64" t="n">
        <v>8.0</v>
      </c>
      <c r="I64" t="n">
        <v>0.0</v>
      </c>
      <c r="J64" t="n">
        <v>0.0</v>
      </c>
      <c r="K64" t="n">
        <v>15.0</v>
      </c>
      <c r="L64" t="n">
        <v>32.0</v>
      </c>
      <c r="M64" t="n">
        <v>113.0</v>
      </c>
      <c r="N64" t="n">
        <v>66.0</v>
      </c>
      <c r="O64" t="n">
        <v>9.0</v>
      </c>
      <c r="P64" t="n">
        <v>1.0</v>
      </c>
      <c r="Q64" t="n">
        <v>3.0</v>
      </c>
      <c r="R64" t="n">
        <v>8.0</v>
      </c>
      <c r="S64" t="n">
        <v>-3.0</v>
      </c>
      <c r="T64" t="n">
        <v>1.0</v>
      </c>
      <c r="U64" t="s">
        <v>46</v>
      </c>
      <c r="V64" t="s">
        <v>45</v>
      </c>
      <c r="W64" t="b">
        <v>1</v>
      </c>
    </row>
    <row r="65" spans="1:23" x14ac:dyDescent="0.3">
      <c r="A65" t="n" s="0">
        <v>40.0</v>
      </c>
      <c r="B65" t="s" s="0">
        <v>15</v>
      </c>
      <c r="C65" t="s" s="0">
        <v>21</v>
      </c>
      <c r="D65" t="s" s="0">
        <v>2</v>
      </c>
      <c r="E65" t="s" s="0">
        <v>16</v>
      </c>
      <c r="F65" t="n" s="0">
        <v>0.0</v>
      </c>
      <c r="G65" t="n" s="0">
        <v>0.0</v>
      </c>
      <c r="H65" t="n" s="0">
        <v>0.0</v>
      </c>
      <c r="I65" t="n" s="0">
        <v>0.0</v>
      </c>
      <c r="J65" t="n" s="0">
        <v>7.0</v>
      </c>
      <c r="K65" t="n" s="0">
        <v>15.0</v>
      </c>
      <c r="L65" t="n" s="0">
        <v>10.0</v>
      </c>
      <c r="M65" t="n" s="0">
        <v>95.0</v>
      </c>
      <c r="N65" t="n" s="0">
        <v>70.0</v>
      </c>
      <c r="O65" t="n" s="0">
        <v>7.0</v>
      </c>
      <c r="P65" t="n" s="0">
        <v>0.0</v>
      </c>
      <c r="Q65" t="n" s="0">
        <v>1.0</v>
      </c>
      <c r="R65" t="n" s="0">
        <v>0.0</v>
      </c>
      <c r="S65" t="n" s="0">
        <v>6.0</v>
      </c>
      <c r="T65" t="n" s="0">
        <v>6.0</v>
      </c>
      <c r="U65" t="s" s="0">
        <v>47</v>
      </c>
      <c r="V65" t="s" s="0">
        <v>45</v>
      </c>
      <c r="W65" t="b" s="0">
        <v>1</v>
      </c>
    </row>
    <row r="66" spans="1:23" x14ac:dyDescent="0.3">
      <c r="A66" t="n" s="0">
        <v>40.0</v>
      </c>
      <c r="B66" t="s" s="0">
        <v>15</v>
      </c>
      <c r="C66" t="s" s="0">
        <v>21</v>
      </c>
      <c r="D66" t="s" s="0">
        <v>2</v>
      </c>
      <c r="E66" t="s" s="0">
        <v>16</v>
      </c>
      <c r="F66" t="n" s="0">
        <v>0.0</v>
      </c>
      <c r="G66" t="n" s="0">
        <v>0.0</v>
      </c>
      <c r="H66" t="n" s="0">
        <v>0.0</v>
      </c>
      <c r="I66" t="n" s="0">
        <v>0.0</v>
      </c>
      <c r="J66" t="n" s="0">
        <v>7.0</v>
      </c>
      <c r="K66" t="n" s="0">
        <v>15.0</v>
      </c>
      <c r="L66" t="n" s="0">
        <v>20.0</v>
      </c>
      <c r="M66" t="n" s="0">
        <v>105.0</v>
      </c>
      <c r="N66" t="n" s="0">
        <v>70.0</v>
      </c>
      <c r="O66" t="n" s="0">
        <v>7.0</v>
      </c>
      <c r="P66" t="n" s="0">
        <v>0.0</v>
      </c>
      <c r="Q66" t="n" s="0">
        <v>2.0</v>
      </c>
      <c r="R66" t="n" s="0">
        <v>0.0</v>
      </c>
      <c r="S66" t="n" s="0">
        <v>5.0</v>
      </c>
      <c r="T66" t="n" s="0">
        <v>3.0</v>
      </c>
      <c r="U66" t="s" s="0">
        <v>47</v>
      </c>
      <c r="V66" t="s" s="0">
        <v>45</v>
      </c>
      <c r="W66" t="b" s="0">
        <v>1</v>
      </c>
    </row>
    <row r="67" spans="1:23" x14ac:dyDescent="0.3">
      <c r="A67" t="n" s="0">
        <v>40.0</v>
      </c>
      <c r="B67" t="s" s="0">
        <v>15</v>
      </c>
      <c r="C67" t="s" s="0">
        <v>21</v>
      </c>
      <c r="D67" s="0"/>
      <c r="E67" t="s">
        <v>16</v>
      </c>
      <c r="F67" t="n">
        <v>0.0</v>
      </c>
      <c r="G67" t="n">
        <v>0.0</v>
      </c>
      <c r="H67" t="n">
        <v>13.0</v>
      </c>
      <c r="I67" t="n">
        <v>0.0</v>
      </c>
      <c r="J67" t="n">
        <v>0.0</v>
      </c>
      <c r="K67" t="n">
        <v>15.0</v>
      </c>
      <c r="L67" t="n">
        <v>32.0</v>
      </c>
      <c r="M67" t="n">
        <v>151.0</v>
      </c>
      <c r="N67" t="n">
        <v>104.0</v>
      </c>
      <c r="O67" t="n">
        <v>13.0</v>
      </c>
      <c r="P67" t="n">
        <v>1.0</v>
      </c>
      <c r="Q67" t="n">
        <v>3.0</v>
      </c>
      <c r="R67" t="n">
        <v>12.0</v>
      </c>
      <c r="S67" t="n">
        <v>-3.0</v>
      </c>
      <c r="T67" t="n">
        <v>1.0</v>
      </c>
      <c r="U67" t="s">
        <v>46</v>
      </c>
      <c r="V67" t="s">
        <v>45</v>
      </c>
      <c r="W67" t="b">
        <v>1</v>
      </c>
    </row>
    <row r="68" spans="1:23" x14ac:dyDescent="0.3">
      <c r="A68" t="n" s="0">
        <v>40.0</v>
      </c>
      <c r="B68" t="s" s="0">
        <v>15</v>
      </c>
      <c r="C68" t="s" s="0">
        <v>21</v>
      </c>
      <c r="D68" t="s" s="0">
        <v>2</v>
      </c>
      <c r="E68" t="s" s="0">
        <v>16</v>
      </c>
      <c r="F68" t="n" s="0">
        <v>0.0</v>
      </c>
      <c r="G68" t="n" s="0">
        <v>0.0</v>
      </c>
      <c r="H68" t="n" s="0">
        <v>0.0</v>
      </c>
      <c r="I68" t="n" s="0">
        <v>0.0</v>
      </c>
      <c r="J68" t="n" s="0">
        <v>6.0</v>
      </c>
      <c r="K68" t="n" s="0">
        <v>15.0</v>
      </c>
      <c r="L68" t="n" s="0">
        <v>23.0</v>
      </c>
      <c r="M68" t="n" s="0">
        <v>98.0</v>
      </c>
      <c r="N68" t="n" s="0">
        <v>60.0</v>
      </c>
      <c r="O68" t="n" s="0">
        <v>6.0</v>
      </c>
      <c r="P68" t="n" s="0">
        <v>0.0</v>
      </c>
      <c r="Q68" t="n" s="0">
        <v>2.0</v>
      </c>
      <c r="R68" t="n" s="0">
        <v>0.0</v>
      </c>
      <c r="S68" t="n" s="0">
        <v>4.0</v>
      </c>
      <c r="T68" t="n" s="0">
        <v>3.0</v>
      </c>
      <c r="U68" t="s" s="0">
        <v>47</v>
      </c>
      <c r="V68" t="s" s="0">
        <v>45</v>
      </c>
      <c r="W68" t="b" s="0">
        <v>1</v>
      </c>
    </row>
    <row r="69" spans="1:23" x14ac:dyDescent="0.3">
      <c r="A69" t="n" s="0">
        <v>40.0</v>
      </c>
      <c r="B69" t="s" s="0">
        <v>15</v>
      </c>
      <c r="C69" t="s" s="0">
        <v>21</v>
      </c>
      <c r="D69" t="s" s="0">
        <v>2</v>
      </c>
      <c r="E69" t="s" s="0">
        <v>16</v>
      </c>
      <c r="F69" t="n" s="0">
        <v>0.0</v>
      </c>
      <c r="G69" t="n" s="0">
        <v>0.0</v>
      </c>
      <c r="H69" t="n" s="0">
        <v>3.0</v>
      </c>
      <c r="I69" t="n" s="0">
        <v>0.0</v>
      </c>
      <c r="J69" t="n" s="0">
        <v>3.0</v>
      </c>
      <c r="K69" t="n" s="0">
        <v>15.0</v>
      </c>
      <c r="L69" t="n" s="0">
        <v>33.0</v>
      </c>
      <c r="M69" t="n" s="0">
        <v>102.0</v>
      </c>
      <c r="N69" t="n" s="0">
        <v>54.0</v>
      </c>
      <c r="O69" t="n" s="0">
        <v>6.0</v>
      </c>
      <c r="P69" t="n" s="0">
        <v>0.0</v>
      </c>
      <c r="Q69" t="n" s="0">
        <v>3.0</v>
      </c>
      <c r="R69" t="n" s="0">
        <v>3.0</v>
      </c>
      <c r="S69" t="n" s="0">
        <v>0.0</v>
      </c>
      <c r="T69" t="n" s="0">
        <v>3.0</v>
      </c>
      <c r="U69" t="s" s="0">
        <v>46</v>
      </c>
      <c r="V69" t="s" s="0">
        <v>45</v>
      </c>
      <c r="W69" t="b" s="0">
        <v>1</v>
      </c>
    </row>
    <row r="70" spans="1:23" x14ac:dyDescent="0.3">
      <c r="A70" t="n" s="0">
        <v>40.0</v>
      </c>
      <c r="B70" t="s" s="0">
        <v>15</v>
      </c>
      <c r="C70" t="s" s="0">
        <v>21</v>
      </c>
      <c r="D70" t="s" s="0">
        <v>2</v>
      </c>
      <c r="E70" t="s" s="0">
        <v>16</v>
      </c>
      <c r="F70" t="n" s="0">
        <v>2.0</v>
      </c>
      <c r="G70" t="n" s="0">
        <v>0.0</v>
      </c>
      <c r="H70" t="n" s="0">
        <v>12.0</v>
      </c>
      <c r="I70" t="n" s="0">
        <v>0.0</v>
      </c>
      <c r="J70" t="n" s="0">
        <v>0.0</v>
      </c>
      <c r="K70" t="n" s="0">
        <v>15.0</v>
      </c>
      <c r="L70" t="n" s="0">
        <v>32.0</v>
      </c>
      <c r="M70" t="n" s="0">
        <v>147.0</v>
      </c>
      <c r="N70" t="n" s="0">
        <v>100.0</v>
      </c>
      <c r="O70" t="n" s="0">
        <v>14.0</v>
      </c>
      <c r="P70" t="n" s="0">
        <v>1.0</v>
      </c>
      <c r="Q70" t="n" s="0">
        <v>3.0</v>
      </c>
      <c r="R70" t="n" s="0">
        <v>13.0</v>
      </c>
      <c r="S70" t="n" s="0">
        <v>-3.0</v>
      </c>
      <c r="T70" t="n" s="0">
        <v>1.0</v>
      </c>
      <c r="U70" t="s" s="0">
        <v>46</v>
      </c>
      <c r="V70" t="s" s="0">
        <v>45</v>
      </c>
      <c r="W70" t="b" s="0">
        <v>1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5"/>
  <sheetViews>
    <sheetView workbookViewId="0">
      <selection activeCell="A20" sqref="A20:W21"/>
    </sheetView>
  </sheetViews>
  <sheetFormatPr defaultRowHeight="14.4" x14ac:dyDescent="0.3"/>
  <cols>
    <col min="1" max="1" customWidth="true" width="16.554687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n">
        <v>0.4829065958729743</v>
      </c>
      <c r="F4" s="8" t="n">
        <v>0.7408470426576811</v>
      </c>
      <c r="G4" s="7" t="n">
        <v>0.34321518629376924</v>
      </c>
      <c r="H4" s="8" t="n">
        <v>0.5931618223828857</v>
      </c>
      <c r="I4" s="7" t="n">
        <v>0.0</v>
      </c>
      <c r="J4" s="8" t="n">
        <v>0.0</v>
      </c>
      <c r="L4" s="7" t="e">
        <f>(C4-D4)</f>
        <v>#NUM!</v>
      </c>
      <c r="M4" s="8" t="e">
        <f>(C4+D4)</f>
        <v>#NUM!</v>
      </c>
      <c r="N4" s="7">
        <f t="shared" ref="N4:N17" si="0">(E4-F4)</f>
        <v>-0.25793922020807064</v>
      </c>
      <c r="O4" s="8">
        <f t="shared" ref="O4:O17" si="1">(E4+F4)</f>
        <v>1.2237458331157569</v>
      </c>
      <c r="P4" s="7">
        <f t="shared" ref="P4:P17" si="2">(G4-H4)</f>
        <v>-0.2499542951716387</v>
      </c>
      <c r="Q4" s="8">
        <f t="shared" ref="Q4:Q17" si="3">(G4+H4)</f>
        <v>0.9362449247755491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n">
        <v>0.0</v>
      </c>
      <c r="H5" s="8" t="n">
        <v>0.0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n">
        <v>7.536332448412177</v>
      </c>
      <c r="F6" s="8" t="n">
        <v>5.411765502420444</v>
      </c>
      <c r="G6" s="7" t="n">
        <v>5.538574227823935</v>
      </c>
      <c r="H6" s="8" t="n">
        <v>4.331129273144714</v>
      </c>
      <c r="I6" s="7" t="n">
        <v>0.2782075652827289</v>
      </c>
      <c r="J6" s="8" t="n">
        <v>0.4481161857177054</v>
      </c>
      <c r="L6" s="7" t="e">
        <f t="shared" si="6"/>
        <v>#NUM!</v>
      </c>
      <c r="M6" s="8" t="e">
        <f t="shared" si="7"/>
        <v>#NUM!</v>
      </c>
      <c r="N6" s="7">
        <f t="shared" si="0"/>
        <v>2.1245574633893893</v>
      </c>
      <c r="O6" s="8">
        <f t="shared" si="1"/>
        <v>12.948025197956689</v>
      </c>
      <c r="P6" s="7">
        <f t="shared" si="2"/>
        <v>1.2067009763988521</v>
      </c>
      <c r="Q6" s="8">
        <f t="shared" si="3"/>
        <v>9.8689879808718501</v>
      </c>
      <c r="R6" s="7">
        <f t="shared" si="4"/>
        <v>-0.16992862192719582</v>
      </c>
      <c r="S6" s="8">
        <f t="shared" si="5"/>
        <v>0.72626453880961639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n">
        <v>0.0</v>
      </c>
      <c r="H7" s="8" t="n">
        <v>0.0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n">
        <v>2.899561309683314</v>
      </c>
      <c r="F8" s="8" t="n">
        <v>3.3070358656882264</v>
      </c>
      <c r="G8" s="7" t="n">
        <v>4.283274128491204</v>
      </c>
      <c r="H8" s="8" t="n">
        <v>3.0247806287580414</v>
      </c>
      <c r="I8" s="7" t="n">
        <v>8.443584869434542</v>
      </c>
      <c r="J8" s="8" t="n">
        <v>0.8962323714354108</v>
      </c>
      <c r="L8" s="7" t="e">
        <f t="shared" si="6"/>
        <v>#NUM!</v>
      </c>
      <c r="M8" s="8" t="e">
        <f t="shared" si="7"/>
        <v>#NUM!</v>
      </c>
      <c r="N8" s="7">
        <f t="shared" si="0"/>
        <v>-0.40742126876941098</v>
      </c>
      <c r="O8" s="8">
        <f t="shared" si="1"/>
        <v>6.206665596643882</v>
      </c>
      <c r="P8" s="7">
        <f t="shared" si="2"/>
        <v>1.2587628579015737</v>
      </c>
      <c r="Q8" s="8">
        <f t="shared" si="3"/>
        <v>7.308204250129303</v>
      </c>
      <c r="R8" s="7">
        <f t="shared" si="4"/>
        <v>7.5474709223807661</v>
      </c>
      <c r="S8" s="8">
        <f t="shared" si="5"/>
        <v>9.3398572438543912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n">
        <v>15.198755646187907</v>
      </c>
      <c r="F9" s="6" t="n">
        <v>3.744109608470326</v>
      </c>
      <c r="G9" s="5" t="n">
        <v>11.816840003681467</v>
      </c>
      <c r="H9" s="6" t="n">
        <v>5.331132662477337</v>
      </c>
      <c r="I9" s="5" t="n">
        <v>11.673113479240934</v>
      </c>
      <c r="J9" s="6" t="n">
        <v>6.2317833634825295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11.45455358863008</v>
      </c>
      <c r="O9" s="6">
        <f t="shared" si="1"/>
        <v>18.94255310519263</v>
      </c>
      <c r="P9" s="5">
        <f t="shared" si="2"/>
        <v>6.4861293745278816</v>
      </c>
      <c r="Q9" s="6">
        <f t="shared" si="3"/>
        <v>17.148084975240963</v>
      </c>
      <c r="R9" s="5">
        <f t="shared" si="4"/>
        <v>5.4403382133538782</v>
      </c>
      <c r="S9" s="6">
        <f t="shared" si="5"/>
        <v>17.904700539882427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n">
        <v>26.3974156695252</v>
      </c>
      <c r="F10" s="8" t="n">
        <v>7.51297468053544</v>
      </c>
      <c r="G10" s="7" t="n">
        <v>25.075758332025018</v>
      </c>
      <c r="H10" s="8" t="n">
        <v>9.477347687750296</v>
      </c>
      <c r="I10" s="7" t="n">
        <v>29.282075652827285</v>
      </c>
      <c r="J10" s="8" t="n">
        <v>5.115058954055539</v>
      </c>
      <c r="L10" s="7" t="e">
        <f t="shared" si="6"/>
        <v>#NUM!</v>
      </c>
      <c r="M10" s="8" t="e">
        <f t="shared" si="7"/>
        <v>#NUM!</v>
      </c>
      <c r="N10" s="7">
        <f t="shared" si="0"/>
        <v>18.884613733463119</v>
      </c>
      <c r="O10" s="8">
        <f t="shared" si="1"/>
        <v>33.910434707249905</v>
      </c>
      <c r="P10" s="7">
        <f t="shared" si="2"/>
        <v>15.599812871829695</v>
      </c>
      <c r="Q10" s="8">
        <f t="shared" si="3"/>
        <v>34.553505430991166</v>
      </c>
      <c r="R10" s="7">
        <f t="shared" si="4"/>
        <v>24.166289087448206</v>
      </c>
      <c r="S10" s="8">
        <f t="shared" si="5"/>
        <v>34.397070081376008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n">
        <v>131.84825719158962</v>
      </c>
      <c r="F11" s="8" t="n">
        <v>22.500081198073318</v>
      </c>
      <c r="G11" s="7" t="n">
        <v>124.72036381579754</v>
      </c>
      <c r="H11" s="8" t="n">
        <v>20.915854183342145</v>
      </c>
      <c r="I11" s="7" t="n">
        <v>127.61669834867546</v>
      </c>
      <c r="J11" s="8" t="n">
        <v>11.343236655582741</v>
      </c>
      <c r="L11" s="7" t="e">
        <f t="shared" si="6"/>
        <v>#NUM!</v>
      </c>
      <c r="M11" s="8" t="e">
        <f t="shared" si="7"/>
        <v>#NUM!</v>
      </c>
      <c r="N11" s="7">
        <f t="shared" si="0"/>
        <v>109.34898757070957</v>
      </c>
      <c r="O11" s="8">
        <f t="shared" si="1"/>
        <v>154.34788535915484</v>
      </c>
      <c r="P11" s="7">
        <f t="shared" si="2"/>
        <v>103.80289465239078</v>
      </c>
      <c r="Q11" s="8">
        <f t="shared" si="3"/>
        <v>145.632401997881</v>
      </c>
      <c r="R11" s="7">
        <f t="shared" si="4"/>
        <v>116.27244222108358</v>
      </c>
      <c r="S11" s="8">
        <f t="shared" si="5"/>
        <v>138.95992469838791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n">
        <v>90.25208587587652</v>
      </c>
      <c r="F12" s="6" t="n">
        <v>19.463335086383243</v>
      </c>
      <c r="G12" s="5" t="n">
        <v>87.82776548009109</v>
      </c>
      <c r="H12" s="6" t="n">
        <v>15.691921186848381</v>
      </c>
      <c r="I12" s="5" t="n">
        <v>86.66150921660724</v>
      </c>
      <c r="J12" s="6" t="n">
        <v>5.377394228612465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70.789664005212003</v>
      </c>
      <c r="O12" s="6">
        <f t="shared" si="1"/>
        <v>109.7150537901167</v>
      </c>
      <c r="P12" s="5">
        <f t="shared" si="2"/>
        <v>72.132432717142237</v>
      </c>
      <c r="Q12" s="6">
        <f t="shared" si="3"/>
        <v>103.51533128053997</v>
      </c>
      <c r="R12" s="5">
        <f t="shared" si="4"/>
        <v>81.284825534284607</v>
      </c>
      <c r="S12" s="6">
        <f t="shared" si="5"/>
        <v>92.039143463126351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n">
        <v>10.918800353968466</v>
      </c>
      <c r="F13" s="6" t="n">
        <v>3.004611297420855</v>
      </c>
      <c r="G13" s="5" t="n">
        <v>10.16506354260891</v>
      </c>
      <c r="H13" s="6" t="n">
        <v>2.2576982733212745</v>
      </c>
      <c r="I13" s="5" t="n">
        <v>8.721792434717269</v>
      </c>
      <c r="J13" s="6" t="n">
        <v>0.4481161857177054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7.9142893592242114</v>
      </c>
      <c r="O13" s="6">
        <f t="shared" si="1"/>
        <v>13.923344242904024</v>
      </c>
      <c r="P13" s="5">
        <f t="shared" si="2"/>
        <v>7.9067683197794425</v>
      </c>
      <c r="Q13" s="6">
        <f t="shared" si="3"/>
        <v>12.422178375126048</v>
      </c>
      <c r="R13" s="5">
        <f t="shared" si="4"/>
        <v>8.2737354611903839</v>
      </c>
      <c r="S13" s="6">
        <f t="shared" si="5"/>
        <v>9.1699286219271947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n">
        <v>1.205120849524311</v>
      </c>
      <c r="F14" s="8" t="n">
        <v>1.2729103752585424</v>
      </c>
      <c r="G14" s="7" t="n">
        <v>0.46400783732127626</v>
      </c>
      <c r="H14" s="8" t="n">
        <v>0.8860554178887657</v>
      </c>
      <c r="I14" s="7" t="n">
        <v>0.0</v>
      </c>
      <c r="J14" s="8" t="n">
        <v>0.0</v>
      </c>
      <c r="L14" s="7" t="e">
        <f t="shared" si="6"/>
        <v>#NUM!</v>
      </c>
      <c r="M14" s="8" t="e">
        <f t="shared" si="7"/>
        <v>#NUM!</v>
      </c>
      <c r="N14" s="7">
        <f t="shared" si="0"/>
        <v>-6.7781161393750677E-2</v>
      </c>
      <c r="O14" s="8">
        <f t="shared" si="1"/>
        <v>2.478101806501515</v>
      </c>
      <c r="P14" s="7">
        <f t="shared" si="2"/>
        <v>-0.42205016298054576</v>
      </c>
      <c r="Q14" s="8">
        <f t="shared" si="3"/>
        <v>1.3505589840032333</v>
      </c>
      <c r="R14" s="7">
        <f t="shared" si="4"/>
        <v>0</v>
      </c>
      <c r="S14" s="8">
        <f t="shared" si="5"/>
        <v>0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n">
        <v>2.333333333333334</v>
      </c>
      <c r="F15" s="8" t="n">
        <v>0.722058686881824</v>
      </c>
      <c r="G15" s="7" t="n">
        <v>2.293533281773193</v>
      </c>
      <c r="H15" s="8" t="n">
        <v>0.9239349353238461</v>
      </c>
      <c r="I15" s="7" t="n">
        <v>2.7782075652827287</v>
      </c>
      <c r="J15" s="8" t="n">
        <v>0.41545222423216865</v>
      </c>
      <c r="L15" s="7" t="e">
        <f t="shared" si="6"/>
        <v>#NUM!</v>
      </c>
      <c r="M15" s="8" t="e">
        <f t="shared" si="7"/>
        <v>#NUM!</v>
      </c>
      <c r="N15" s="7">
        <f t="shared" si="0"/>
        <v>1.6112792020777587</v>
      </c>
      <c r="O15" s="8">
        <f t="shared" si="1"/>
        <v>3.0553874645889074</v>
      </c>
      <c r="P15" s="7">
        <f t="shared" si="2"/>
        <v>1.3696763940508077</v>
      </c>
      <c r="Q15" s="8">
        <f t="shared" si="3"/>
        <v>3.2174673894285957</v>
      </c>
      <c r="R15" s="7">
        <f t="shared" si="4"/>
        <v>2.3626892142235918</v>
      </c>
      <c r="S15" s="8">
        <f t="shared" si="5"/>
        <v>3.1936467026588287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n">
        <v>9.926298141665573</v>
      </c>
      <c r="F16" s="6" t="n">
        <v>2.458212578494151</v>
      </c>
      <c r="G16" s="5" t="n">
        <v>9.216744756560987</v>
      </c>
      <c r="H16" s="6" t="n">
        <v>1.6233041135313968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7.4681809557677807</v>
      </c>
      <c r="O16" s="6">
        <f t="shared" si="1"/>
        <v>12.384242633058989</v>
      </c>
      <c r="P16" s="5">
        <f t="shared" si="2"/>
        <v>7.5928502725334495</v>
      </c>
      <c r="Q16" s="6">
        <f t="shared" si="3"/>
        <v>10.839926040458209</v>
      </c>
      <c r="R16" s="5" t="e">
        <f t="shared" si="4"/>
        <v>#NUM!</v>
      </c>
      <c r="S16" s="6" t="e">
        <f t="shared" si="5"/>
        <v>#NUM!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5.271437704349122</v>
      </c>
      <c r="F17" s="19" t="n">
        <v>1.372387031401651</v>
      </c>
      <c r="G17" s="18" t="n">
        <v>4.644138688574985</v>
      </c>
      <c r="H17" s="19" t="n">
        <v>1.051117517454181</v>
      </c>
      <c r="I17" s="18" t="n">
        <v>5.665377304151813</v>
      </c>
      <c r="J17" s="19" t="n">
        <v>1.1057352066708732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3.8989562563919602</v>
      </c>
      <c r="O17" s="19">
        <f t="shared" si="1"/>
        <v>6.6438211289490958</v>
      </c>
      <c r="P17" s="18">
        <f t="shared" si="2"/>
        <v>3.592319273408151</v>
      </c>
      <c r="Q17" s="19">
        <f t="shared" si="3"/>
        <v>5.6951994233282814</v>
      </c>
      <c r="R17" s="18">
        <f t="shared" si="4"/>
        <v>4.5597786957113087</v>
      </c>
      <c r="S17" s="19">
        <f t="shared" si="5"/>
        <v>6.7712135536414291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7.0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t="n" s="0">
        <v>-1.0</v>
      </c>
      <c r="M22" t="n" s="0">
        <v>68.0</v>
      </c>
      <c r="N22" t="n" s="0">
        <v>66.0</v>
      </c>
      <c r="O22" t="n" s="0">
        <v>5.0</v>
      </c>
      <c r="P22" t="n" s="0">
        <v>-2.0</v>
      </c>
      <c r="Q22" t="n" s="0">
        <v>0.0</v>
      </c>
      <c r="R22" t="n" s="0">
        <v>3.0</v>
      </c>
      <c r="S22" t="n" s="0">
        <v>4.0</v>
      </c>
      <c r="T22" t="n" s="0">
        <v>-1.0</v>
      </c>
      <c r="U22" s="0"/>
      <c r="V22" t="s">
        <v>45</v>
      </c>
      <c r="W22" t="b">
        <v>0</v>
      </c>
    </row>
    <row r="23" spans="1:23" x14ac:dyDescent="0.3">
      <c r="A23" t="n" s="0">
        <v>0.0</v>
      </c>
      <c r="B23" t="s" s="0">
        <v>15</v>
      </c>
      <c r="C23" t="s" s="0">
        <v>20</v>
      </c>
      <c r="D23" t="s" s="0">
        <v>16</v>
      </c>
      <c r="E23" t="s" s="0">
        <v>21</v>
      </c>
      <c r="F23" t="n" s="0">
        <v>0.0</v>
      </c>
      <c r="G23" t="n" s="0">
        <v>0.0</v>
      </c>
      <c r="H23" t="n" s="0">
        <v>2.0</v>
      </c>
      <c r="I23" t="n" s="0">
        <v>0.0</v>
      </c>
      <c r="J23" t="n" s="0">
        <v>2.0</v>
      </c>
      <c r="K23" t="n" s="0">
        <v>15.0</v>
      </c>
      <c r="L23" t="n" s="0">
        <v>-1.0</v>
      </c>
      <c r="M23" t="n" s="0">
        <v>51.0</v>
      </c>
      <c r="N23" t="n" s="0">
        <v>37.0</v>
      </c>
      <c r="O23" t="n" s="0">
        <v>4.0</v>
      </c>
      <c r="P23" t="n" s="0">
        <v>-2.0</v>
      </c>
      <c r="Q23" t="n" s="0">
        <v>0.0</v>
      </c>
      <c r="R23" t="n" s="0">
        <v>4.0</v>
      </c>
      <c r="S23" t="n" s="0">
        <v>2.0</v>
      </c>
      <c r="T23" t="n" s="0">
        <v>-1.0</v>
      </c>
      <c r="U23" s="0"/>
      <c r="V23" t="s">
        <v>45</v>
      </c>
      <c r="W23" t="b">
        <v>0</v>
      </c>
    </row>
    <row r="24" spans="1:23" x14ac:dyDescent="0.3">
      <c r="A24" t="n" s="0">
        <v>0.0</v>
      </c>
      <c r="B24" t="s" s="0">
        <v>15</v>
      </c>
      <c r="C24" t="s" s="0">
        <v>20</v>
      </c>
      <c r="D24" t="s" s="0">
        <v>16</v>
      </c>
      <c r="E24" t="s" s="0">
        <v>21</v>
      </c>
      <c r="F24" t="n" s="0">
        <v>1.0</v>
      </c>
      <c r="G24" t="n" s="0">
        <v>0.0</v>
      </c>
      <c r="H24" t="n" s="0">
        <v>2.0</v>
      </c>
      <c r="I24" t="n" s="0">
        <v>0.0</v>
      </c>
      <c r="J24" t="n" s="0">
        <v>4.0</v>
      </c>
      <c r="K24" t="n" s="0">
        <v>3.0</v>
      </c>
      <c r="L24" t="n" s="0">
        <v>-1.0</v>
      </c>
      <c r="M24" t="n" s="0">
        <v>61.0</v>
      </c>
      <c r="N24" t="n" s="0">
        <v>59.0</v>
      </c>
      <c r="O24" t="n" s="0">
        <v>7.0</v>
      </c>
      <c r="P24" t="n" s="0">
        <v>-2.0</v>
      </c>
      <c r="Q24" t="n" s="0">
        <v>0.0</v>
      </c>
      <c r="R24" t="n" s="0">
        <v>5.0</v>
      </c>
      <c r="S24" t="n" s="0">
        <v>4.0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7.0</v>
      </c>
      <c r="B25" t="s" s="0">
        <v>19</v>
      </c>
      <c r="C25" t="s" s="0">
        <v>20</v>
      </c>
      <c r="D25" t="s" s="0">
        <v>22</v>
      </c>
      <c r="E25" t="s" s="0">
        <v>21</v>
      </c>
      <c r="F25" t="n" s="0">
        <v>0.0</v>
      </c>
      <c r="G25" t="n" s="0">
        <v>0.0</v>
      </c>
      <c r="H25" t="n" s="0">
        <v>7.0</v>
      </c>
      <c r="I25" t="n" s="0">
        <v>0.0</v>
      </c>
      <c r="J25" t="n" s="0">
        <v>0.0</v>
      </c>
      <c r="K25" t="n" s="0">
        <v>15.0</v>
      </c>
      <c r="L25" t="n" s="0">
        <v>-1.0</v>
      </c>
      <c r="M25" t="n" s="0">
        <v>87.0</v>
      </c>
      <c r="N25" t="n" s="0">
        <v>73.0</v>
      </c>
      <c r="O25" t="n" s="0">
        <v>7.0</v>
      </c>
      <c r="P25" t="n" s="0">
        <v>-2.0</v>
      </c>
      <c r="Q25" t="n" s="0">
        <v>0.0</v>
      </c>
      <c r="R25" t="n" s="0">
        <v>9.0</v>
      </c>
      <c r="S25" t="n" s="0">
        <v>0.0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5.0</v>
      </c>
      <c r="B26" t="s" s="0">
        <v>17</v>
      </c>
      <c r="C26" t="s" s="0">
        <v>23</v>
      </c>
      <c r="D26" t="s" s="0">
        <v>16</v>
      </c>
      <c r="E26" t="s" s="0">
        <v>21</v>
      </c>
      <c r="F26" t="n" s="0">
        <v>0.0</v>
      </c>
      <c r="G26" t="n" s="0">
        <v>0.0</v>
      </c>
      <c r="H26" t="n" s="0">
        <v>6.0</v>
      </c>
      <c r="I26" t="n" s="0">
        <v>0.0</v>
      </c>
      <c r="J26" t="n" s="0">
        <v>0.0</v>
      </c>
      <c r="K26" t="n" s="0">
        <v>3.0</v>
      </c>
      <c r="L26" t="n" s="0">
        <v>11.0</v>
      </c>
      <c r="M26" t="n" s="0">
        <v>62.0</v>
      </c>
      <c r="N26" t="n" s="0">
        <v>48.0</v>
      </c>
      <c r="O26" t="n" s="0">
        <v>6.0</v>
      </c>
      <c r="P26" t="n" s="0">
        <v>1.0</v>
      </c>
      <c r="Q26" t="n" s="0">
        <v>0.0</v>
      </c>
      <c r="R26" t="n" s="0">
        <v>5.0</v>
      </c>
      <c r="S26" t="n" s="0">
        <v>0.0</v>
      </c>
      <c r="T26" t="n" s="0">
        <v>-1.0</v>
      </c>
      <c r="U26" t="s" s="0">
        <v>46</v>
      </c>
      <c r="V26" t="s" s="0">
        <v>45</v>
      </c>
      <c r="W26" t="b" s="0">
        <v>0</v>
      </c>
    </row>
    <row r="27" spans="1:23" x14ac:dyDescent="0.3">
      <c r="A27" t="n" s="0">
        <v>6.0</v>
      </c>
      <c r="B27" t="s" s="0">
        <v>19</v>
      </c>
      <c r="C27" t="s" s="0">
        <v>23</v>
      </c>
      <c r="D27" t="s" s="0">
        <v>1</v>
      </c>
      <c r="E27" t="s" s="0">
        <v>21</v>
      </c>
      <c r="F27" t="n" s="0">
        <v>0.0</v>
      </c>
      <c r="G27" t="n" s="0">
        <v>0.0</v>
      </c>
      <c r="H27" t="n" s="0">
        <v>9.0</v>
      </c>
      <c r="I27" t="n" s="0">
        <v>0.0</v>
      </c>
      <c r="J27" t="n" s="0">
        <v>0.0</v>
      </c>
      <c r="K27" t="n" s="0">
        <v>15.0</v>
      </c>
      <c r="L27" t="n" s="0">
        <v>27.0</v>
      </c>
      <c r="M27" t="n" s="0">
        <v>114.0</v>
      </c>
      <c r="N27" t="n" s="0">
        <v>72.0</v>
      </c>
      <c r="O27" t="n" s="0">
        <v>9.0</v>
      </c>
      <c r="P27" t="n" s="0">
        <v>2.0</v>
      </c>
      <c r="Q27" t="n" s="0">
        <v>2.0</v>
      </c>
      <c r="R27" t="n" s="0">
        <v>7.0</v>
      </c>
      <c r="S27" t="n" s="0">
        <v>-2.0</v>
      </c>
      <c r="T27" t="n" s="0">
        <v>-1.0</v>
      </c>
      <c r="U27" t="s" s="0">
        <v>46</v>
      </c>
      <c r="V27" t="s" s="0">
        <v>45</v>
      </c>
      <c r="W27" t="b" s="0">
        <v>0</v>
      </c>
    </row>
    <row r="28" spans="1:23" x14ac:dyDescent="0.3">
      <c r="A28" t="n" s="0">
        <v>6.0</v>
      </c>
      <c r="B28" t="s" s="0">
        <v>19</v>
      </c>
      <c r="C28" t="s" s="0">
        <v>23</v>
      </c>
      <c r="D28" t="s" s="0">
        <v>1</v>
      </c>
      <c r="E28" t="s" s="0">
        <v>21</v>
      </c>
      <c r="F28" t="n" s="0">
        <v>2.0</v>
      </c>
      <c r="G28" t="n" s="0">
        <v>0.0</v>
      </c>
      <c r="H28" t="n" s="0">
        <v>5.0</v>
      </c>
      <c r="I28" t="n" s="0">
        <v>0.0</v>
      </c>
      <c r="J28" t="n" s="0">
        <v>1.0</v>
      </c>
      <c r="K28" t="n" s="0">
        <v>3.0</v>
      </c>
      <c r="L28" t="n" s="0">
        <v>29.0</v>
      </c>
      <c r="M28" t="n" s="0">
        <v>86.0</v>
      </c>
      <c r="N28" t="n" s="0">
        <v>54.0</v>
      </c>
      <c r="O28" t="n" s="0">
        <v>8.0</v>
      </c>
      <c r="P28" t="n" s="0">
        <v>3.0</v>
      </c>
      <c r="Q28" t="n" s="0">
        <v>2.0</v>
      </c>
      <c r="R28" t="n" s="0">
        <v>4.0</v>
      </c>
      <c r="S28" t="n" s="0">
        <v>-1.0</v>
      </c>
      <c r="T28" t="n" s="0">
        <v>-1.0</v>
      </c>
      <c r="U28" t="s" s="0">
        <v>46</v>
      </c>
      <c r="V28" t="s" s="0">
        <v>45</v>
      </c>
      <c r="W28" t="b" s="0">
        <v>0</v>
      </c>
    </row>
    <row r="29" spans="1:23" x14ac:dyDescent="0.3">
      <c r="A29" t="n" s="0">
        <v>6.0</v>
      </c>
      <c r="B29" t="s" s="0">
        <v>17</v>
      </c>
      <c r="C29" t="s" s="0">
        <v>23</v>
      </c>
      <c r="D29" t="s" s="0">
        <v>1</v>
      </c>
      <c r="E29" t="s" s="0">
        <v>21</v>
      </c>
      <c r="F29" t="n" s="0">
        <v>0.0</v>
      </c>
      <c r="G29" t="n" s="0">
        <v>0.0</v>
      </c>
      <c r="H29" t="n" s="0">
        <v>3.0</v>
      </c>
      <c r="I29" t="n" s="0">
        <v>0.0</v>
      </c>
      <c r="J29" t="n" s="0">
        <v>0.0</v>
      </c>
      <c r="K29" t="n" s="0">
        <v>15.0</v>
      </c>
      <c r="L29" t="n" s="0">
        <v>8.0</v>
      </c>
      <c r="M29" t="n" s="0">
        <v>47.0</v>
      </c>
      <c r="N29" t="n" s="0">
        <v>24.0</v>
      </c>
      <c r="O29" t="n" s="0">
        <v>3.0</v>
      </c>
      <c r="P29" t="n" s="0">
        <v>1.0</v>
      </c>
      <c r="Q29" t="n" s="0">
        <v>0.0</v>
      </c>
      <c r="R29" t="n" s="0">
        <v>2.0</v>
      </c>
      <c r="S29" t="n" s="0">
        <v>0.0</v>
      </c>
      <c r="T29" t="n" s="0">
        <v>-1.0</v>
      </c>
      <c r="U29" t="s" s="0">
        <v>46</v>
      </c>
      <c r="V29" t="s" s="0">
        <v>45</v>
      </c>
      <c r="W29" t="b" s="0">
        <v>0</v>
      </c>
    </row>
    <row r="30" spans="1:23" x14ac:dyDescent="0.3">
      <c r="A30" t="n" s="0">
        <v>6.0</v>
      </c>
      <c r="B30" t="s" s="0">
        <v>17</v>
      </c>
      <c r="C30" t="s" s="0">
        <v>23</v>
      </c>
      <c r="D30" t="s" s="0">
        <v>1</v>
      </c>
      <c r="E30" t="s" s="0">
        <v>21</v>
      </c>
      <c r="F30" t="n" s="0">
        <v>0.0</v>
      </c>
      <c r="G30" t="n" s="0">
        <v>0.0</v>
      </c>
      <c r="H30" t="n" s="0">
        <v>10.0</v>
      </c>
      <c r="I30" t="n" s="0">
        <v>0.0</v>
      </c>
      <c r="J30" t="n" s="0">
        <v>1.0</v>
      </c>
      <c r="K30" t="n" s="0">
        <v>15.0</v>
      </c>
      <c r="L30" t="n" s="0">
        <v>29.0</v>
      </c>
      <c r="M30" t="n" s="0">
        <v>134.0</v>
      </c>
      <c r="N30" t="n" s="0">
        <v>90.0</v>
      </c>
      <c r="O30" t="n" s="0">
        <v>11.0</v>
      </c>
      <c r="P30" t="n" s="0">
        <v>3.0</v>
      </c>
      <c r="Q30" t="n" s="0">
        <v>2.0</v>
      </c>
      <c r="R30" t="n" s="0">
        <v>7.0</v>
      </c>
      <c r="S30" t="n" s="0">
        <v>-1.0</v>
      </c>
      <c r="T30" t="n" s="0">
        <v>-1.0</v>
      </c>
      <c r="U30" t="s" s="0">
        <v>46</v>
      </c>
      <c r="V30" t="s" s="0">
        <v>45</v>
      </c>
      <c r="W30" t="b" s="0">
        <v>0</v>
      </c>
    </row>
    <row r="31" spans="1:23" x14ac:dyDescent="0.3">
      <c r="A31" t="n" s="0">
        <v>7.0</v>
      </c>
      <c r="B31" t="s" s="0">
        <v>15</v>
      </c>
      <c r="C31" t="s" s="0">
        <v>20</v>
      </c>
      <c r="D31" t="s" s="0">
        <v>17</v>
      </c>
      <c r="E31" t="s" s="0">
        <v>21</v>
      </c>
      <c r="F31" t="n" s="0">
        <v>0.0</v>
      </c>
      <c r="G31" t="n" s="0">
        <v>0.0</v>
      </c>
      <c r="H31" t="n" s="0">
        <v>9.0</v>
      </c>
      <c r="I31" t="n" s="0">
        <v>0.0</v>
      </c>
      <c r="J31" t="n" s="0">
        <v>1.0</v>
      </c>
      <c r="K31" t="n" s="0">
        <v>15.0</v>
      </c>
      <c r="L31" t="n" s="0">
        <v>13.0</v>
      </c>
      <c r="M31" t="n" s="0">
        <v>110.0</v>
      </c>
      <c r="N31" t="n" s="0">
        <v>82.0</v>
      </c>
      <c r="O31" t="n" s="0">
        <v>10.0</v>
      </c>
      <c r="P31" t="n" s="0">
        <v>0.0</v>
      </c>
      <c r="Q31" t="n" s="0">
        <v>1.0</v>
      </c>
      <c r="R31" t="n" s="0">
        <v>9.0</v>
      </c>
      <c r="S31" t="n" s="0">
        <v>0.0</v>
      </c>
      <c r="T31" t="n" s="0">
        <v>-1.0</v>
      </c>
      <c r="U31" t="s" s="0">
        <v>46</v>
      </c>
      <c r="V31" t="s" s="0">
        <v>45</v>
      </c>
      <c r="W31" t="b" s="0">
        <v>0</v>
      </c>
    </row>
    <row r="32" spans="1:23" x14ac:dyDescent="0.3">
      <c r="A32" t="n" s="0">
        <v>7.0</v>
      </c>
      <c r="B32" t="s" s="0">
        <v>17</v>
      </c>
      <c r="C32" t="s" s="0">
        <v>20</v>
      </c>
      <c r="D32" t="s" s="0">
        <v>19</v>
      </c>
      <c r="E32" t="s" s="0">
        <v>21</v>
      </c>
      <c r="F32" t="n" s="0">
        <v>0.0</v>
      </c>
      <c r="G32" t="n" s="0">
        <v>1.0</v>
      </c>
      <c r="H32" t="n" s="0">
        <v>0.0</v>
      </c>
      <c r="I32" t="n" s="0">
        <v>0.0</v>
      </c>
      <c r="J32" t="n" s="0">
        <v>6.0</v>
      </c>
      <c r="K32" t="n" s="0">
        <v>15.0</v>
      </c>
      <c r="L32" t="n" s="0">
        <v>23.0</v>
      </c>
      <c r="M32" t="n" s="0">
        <v>102.0</v>
      </c>
      <c r="N32" t="n" s="0">
        <v>64.0</v>
      </c>
      <c r="O32" t="n" s="0">
        <v>7.0</v>
      </c>
      <c r="P32" t="n" s="0">
        <v>0.0</v>
      </c>
      <c r="Q32" t="n" s="0">
        <v>2.0</v>
      </c>
      <c r="R32" t="n" s="0">
        <v>1.0</v>
      </c>
      <c r="S32" t="n" s="0">
        <v>4.0</v>
      </c>
      <c r="T32" t="n" s="0">
        <v>-1.0</v>
      </c>
      <c r="U32" t="s" s="0">
        <v>47</v>
      </c>
      <c r="V32" t="s" s="0">
        <v>45</v>
      </c>
      <c r="W32" t="b" s="0">
        <v>0</v>
      </c>
    </row>
    <row r="33" spans="1:23" x14ac:dyDescent="0.3">
      <c r="A33" t="n" s="0">
        <v>7.0</v>
      </c>
      <c r="B33" t="s" s="0">
        <v>17</v>
      </c>
      <c r="C33" t="s" s="0">
        <v>20</v>
      </c>
      <c r="D33" t="s" s="0">
        <v>19</v>
      </c>
      <c r="E33" t="s" s="0">
        <v>21</v>
      </c>
      <c r="F33" t="n" s="0">
        <v>0.0</v>
      </c>
      <c r="G33" t="n" s="0">
        <v>0.0</v>
      </c>
      <c r="H33" t="n" s="0">
        <v>8.0</v>
      </c>
      <c r="I33" t="n" s="0">
        <v>0.0</v>
      </c>
      <c r="J33" t="n" s="0">
        <v>1.0</v>
      </c>
      <c r="K33" t="n" s="0">
        <v>15.0</v>
      </c>
      <c r="L33" t="n" s="0">
        <v>13.0</v>
      </c>
      <c r="M33" t="n" s="0">
        <v>102.0</v>
      </c>
      <c r="N33" t="n" s="0">
        <v>74.0</v>
      </c>
      <c r="O33" t="n" s="0">
        <v>9.0</v>
      </c>
      <c r="P33" t="n" s="0">
        <v>0.0</v>
      </c>
      <c r="Q33" t="n" s="0">
        <v>1.0</v>
      </c>
      <c r="R33" t="n" s="0">
        <v>8.0</v>
      </c>
      <c r="S33" t="n" s="0">
        <v>0.0</v>
      </c>
      <c r="T33" t="n" s="0">
        <v>-1.0</v>
      </c>
      <c r="U33" t="s" s="0">
        <v>46</v>
      </c>
      <c r="V33" t="s" s="0">
        <v>45</v>
      </c>
      <c r="W33" t="b" s="0">
        <v>0</v>
      </c>
    </row>
    <row r="34" spans="1:23" x14ac:dyDescent="0.3">
      <c r="A34" t="n" s="0">
        <v>7.0</v>
      </c>
      <c r="B34" t="s" s="0">
        <v>19</v>
      </c>
      <c r="C34" t="s" s="0">
        <v>20</v>
      </c>
      <c r="D34" t="s" s="0">
        <v>17</v>
      </c>
      <c r="E34" t="s" s="0">
        <v>21</v>
      </c>
      <c r="F34" t="n" s="0">
        <v>0.0</v>
      </c>
      <c r="G34" t="n" s="0">
        <v>0.0</v>
      </c>
      <c r="H34" t="n" s="0">
        <v>6.0</v>
      </c>
      <c r="I34" t="n" s="0">
        <v>0.0</v>
      </c>
      <c r="J34" t="n" s="0">
        <v>1.0</v>
      </c>
      <c r="K34" t="n" s="0">
        <v>15.0</v>
      </c>
      <c r="L34" t="n" s="0">
        <v>10.0</v>
      </c>
      <c r="M34" t="n" s="0">
        <v>83.0</v>
      </c>
      <c r="N34" t="n" s="0">
        <v>58.0</v>
      </c>
      <c r="O34" t="n" s="0">
        <v>7.0</v>
      </c>
      <c r="P34" t="n" s="0">
        <v>0.0</v>
      </c>
      <c r="Q34" t="n" s="0">
        <v>1.0</v>
      </c>
      <c r="R34" t="n" s="0">
        <v>6.0</v>
      </c>
      <c r="S34" t="n" s="0">
        <v>0.0</v>
      </c>
      <c r="T34" t="n" s="0">
        <v>-1.0</v>
      </c>
      <c r="U34" t="s" s="0">
        <v>46</v>
      </c>
      <c r="V34" t="s" s="0">
        <v>45</v>
      </c>
      <c r="W34" t="b" s="0">
        <v>0</v>
      </c>
    </row>
    <row r="35" spans="1:23" x14ac:dyDescent="0.3">
      <c r="A35" t="n" s="0">
        <v>7.0</v>
      </c>
      <c r="B35" t="s" s="0">
        <v>18</v>
      </c>
      <c r="C35" t="s" s="0">
        <v>20</v>
      </c>
      <c r="D35" t="s" s="0">
        <v>17</v>
      </c>
      <c r="E35" t="s" s="0">
        <v>21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3.0</v>
      </c>
      <c r="K35" t="n" s="0">
        <v>3.0</v>
      </c>
      <c r="L35" t="n" s="0">
        <v>23.0</v>
      </c>
      <c r="M35" t="n" s="0">
        <v>56.0</v>
      </c>
      <c r="N35" t="n" s="0">
        <v>30.0</v>
      </c>
      <c r="O35" t="n" s="0">
        <v>3.0</v>
      </c>
      <c r="P35" t="n" s="0">
        <v>0.0</v>
      </c>
      <c r="Q35" t="n" s="0">
        <v>2.0</v>
      </c>
      <c r="R35" t="n" s="0">
        <v>0.0</v>
      </c>
      <c r="S35" t="n" s="0">
        <v>1.0</v>
      </c>
      <c r="T35" t="n" s="0">
        <v>-1.0</v>
      </c>
      <c r="U35" t="s" s="0">
        <v>47</v>
      </c>
      <c r="V35" t="s" s="0">
        <v>45</v>
      </c>
      <c r="W35" t="b" s="0">
        <v>0</v>
      </c>
    </row>
    <row r="36" spans="1:23" x14ac:dyDescent="0.3">
      <c r="A36" t="n" s="0">
        <v>24.0</v>
      </c>
      <c r="B36" t="s" s="0">
        <v>19</v>
      </c>
      <c r="C36" t="s" s="0">
        <v>20</v>
      </c>
      <c r="D36" t="s" s="0">
        <v>1</v>
      </c>
      <c r="E36" t="s" s="0">
        <v>21</v>
      </c>
      <c r="F36" t="n" s="0">
        <v>0.0</v>
      </c>
      <c r="G36" t="n" s="0">
        <v>0.0</v>
      </c>
      <c r="H36" t="n" s="0">
        <v>0.0</v>
      </c>
      <c r="I36" t="n" s="0">
        <v>0.0</v>
      </c>
      <c r="J36" t="n" s="0">
        <v>6.0</v>
      </c>
      <c r="K36" t="n" s="0">
        <v>15.0</v>
      </c>
      <c r="L36" t="n" s="0">
        <v>13.0</v>
      </c>
      <c r="M36" t="n" s="0">
        <v>88.0</v>
      </c>
      <c r="N36" t="n" s="0">
        <v>60.0</v>
      </c>
      <c r="O36" t="n" s="0">
        <v>6.0</v>
      </c>
      <c r="P36" t="n" s="0">
        <v>0.0</v>
      </c>
      <c r="Q36" t="n" s="0">
        <v>1.0</v>
      </c>
      <c r="R36" t="n" s="0">
        <v>0.0</v>
      </c>
      <c r="S36" t="n" s="0">
        <v>5.0</v>
      </c>
      <c r="T36" t="n" s="0">
        <v>-1.0</v>
      </c>
      <c r="U36" t="s" s="0">
        <v>47</v>
      </c>
      <c r="V36" t="s" s="0">
        <v>26</v>
      </c>
      <c r="W36" t="b" s="0">
        <v>0</v>
      </c>
    </row>
    <row r="37" spans="1:23" x14ac:dyDescent="0.3">
      <c r="A37" t="n" s="0">
        <v>24.0</v>
      </c>
      <c r="B37" t="s" s="0">
        <v>15</v>
      </c>
      <c r="C37" t="s" s="0">
        <v>1</v>
      </c>
      <c r="D37" s="0"/>
      <c r="E37" t="s">
        <v>21</v>
      </c>
      <c r="F37" t="n">
        <v>0.0</v>
      </c>
      <c r="G37" t="n">
        <v>0.0</v>
      </c>
      <c r="H37" t="n">
        <v>2.0</v>
      </c>
      <c r="I37" t="n">
        <v>0.0</v>
      </c>
      <c r="J37" t="n">
        <v>5.0</v>
      </c>
      <c r="K37" t="n">
        <v>15.0</v>
      </c>
      <c r="L37" t="n">
        <v>16.0</v>
      </c>
      <c r="M37" t="n">
        <v>97.0</v>
      </c>
      <c r="N37" t="n">
        <v>66.0</v>
      </c>
      <c r="O37" t="n">
        <v>7.0</v>
      </c>
      <c r="P37" t="n">
        <v>3.0</v>
      </c>
      <c r="Q37" t="n">
        <v>1.0</v>
      </c>
      <c r="R37" t="n">
        <v>-1.0</v>
      </c>
      <c r="S37" t="n">
        <v>4.0</v>
      </c>
      <c r="T37" t="n">
        <v>-1.0</v>
      </c>
      <c r="U37" t="s">
        <v>47</v>
      </c>
      <c r="V37" t="s">
        <v>26</v>
      </c>
      <c r="W37" t="b">
        <v>0</v>
      </c>
    </row>
    <row r="38" spans="1:23" x14ac:dyDescent="0.3">
      <c r="A38" t="n" s="0">
        <v>24.0</v>
      </c>
      <c r="B38" t="s" s="0">
        <v>15</v>
      </c>
      <c r="C38" t="s" s="0">
        <v>1</v>
      </c>
      <c r="D38" s="0"/>
      <c r="E38" t="s">
        <v>21</v>
      </c>
      <c r="F38" t="n">
        <v>0.0</v>
      </c>
      <c r="G38" t="n">
        <v>0.0</v>
      </c>
      <c r="H38" t="n">
        <v>4.0</v>
      </c>
      <c r="I38" t="n">
        <v>0.0</v>
      </c>
      <c r="J38" t="n">
        <v>5.0</v>
      </c>
      <c r="K38" t="n">
        <v>15.0</v>
      </c>
      <c r="L38" t="n">
        <v>32.0</v>
      </c>
      <c r="M38" t="n">
        <v>129.0</v>
      </c>
      <c r="N38" t="n">
        <v>82.0</v>
      </c>
      <c r="O38" t="n">
        <v>9.0</v>
      </c>
      <c r="P38" t="n">
        <v>1.0</v>
      </c>
      <c r="Q38" t="n">
        <v>3.0</v>
      </c>
      <c r="R38" t="n">
        <v>3.0</v>
      </c>
      <c r="S38" t="n">
        <v>2.0</v>
      </c>
      <c r="T38" t="n">
        <v>-1.0</v>
      </c>
      <c r="U38" t="s">
        <v>47</v>
      </c>
      <c r="V38" t="s">
        <v>26</v>
      </c>
      <c r="W38" t="b">
        <v>0</v>
      </c>
    </row>
    <row r="39" spans="1:23" x14ac:dyDescent="0.3">
      <c r="A39" t="n" s="0">
        <v>24.0</v>
      </c>
      <c r="B39" t="s" s="0">
        <v>15</v>
      </c>
      <c r="C39" t="s" s="0">
        <v>1</v>
      </c>
      <c r="D39" s="0"/>
      <c r="E39" t="s">
        <v>21</v>
      </c>
      <c r="F39" t="n">
        <v>0.0</v>
      </c>
      <c r="G39" t="n">
        <v>0.0</v>
      </c>
      <c r="H39" t="n">
        <v>4.0</v>
      </c>
      <c r="I39" t="n">
        <v>0.0</v>
      </c>
      <c r="J39" t="n">
        <v>5.0</v>
      </c>
      <c r="K39" t="n">
        <v>15.0</v>
      </c>
      <c r="L39" t="n">
        <v>32.0</v>
      </c>
      <c r="M39" t="n">
        <v>129.0</v>
      </c>
      <c r="N39" t="n">
        <v>82.0</v>
      </c>
      <c r="O39" t="n">
        <v>9.0</v>
      </c>
      <c r="P39" t="n">
        <v>1.0</v>
      </c>
      <c r="Q39" t="n">
        <v>3.0</v>
      </c>
      <c r="R39" t="n">
        <v>3.0</v>
      </c>
      <c r="S39" t="n">
        <v>2.0</v>
      </c>
      <c r="T39" t="n">
        <v>-1.0</v>
      </c>
      <c r="U39" t="s">
        <v>47</v>
      </c>
      <c r="V39" t="s">
        <v>26</v>
      </c>
      <c r="W39" t="b">
        <v>0</v>
      </c>
    </row>
    <row r="40" spans="1:23" x14ac:dyDescent="0.3">
      <c r="A40" t="n" s="0">
        <v>27.0</v>
      </c>
      <c r="B40" t="s" s="0">
        <v>17</v>
      </c>
      <c r="C40" t="s" s="0">
        <v>23</v>
      </c>
      <c r="D40" t="s" s="0">
        <v>19</v>
      </c>
      <c r="E40" t="s" s="0">
        <v>21</v>
      </c>
      <c r="F40" t="n" s="0">
        <v>0.0</v>
      </c>
      <c r="G40" t="n" s="0">
        <v>0.0</v>
      </c>
      <c r="H40" t="n" s="0">
        <v>10.0</v>
      </c>
      <c r="I40" t="n" s="0">
        <v>0.0</v>
      </c>
      <c r="J40" t="n" s="0">
        <v>1.0</v>
      </c>
      <c r="K40" t="n" s="0">
        <v>15.0</v>
      </c>
      <c r="L40" t="n" s="0">
        <v>34.0</v>
      </c>
      <c r="M40" t="n" s="0">
        <v>139.0</v>
      </c>
      <c r="N40" t="n" s="0">
        <v>90.0</v>
      </c>
      <c r="O40" t="n" s="0">
        <v>11.0</v>
      </c>
      <c r="P40" t="n" s="0">
        <v>2.0</v>
      </c>
      <c r="Q40" t="n" s="0">
        <v>3.0</v>
      </c>
      <c r="R40" t="n" s="0">
        <v>8.0</v>
      </c>
      <c r="S40" t="n" s="0">
        <v>-2.0</v>
      </c>
      <c r="T40" t="n" s="0">
        <v>-1.0</v>
      </c>
      <c r="U40" t="s" s="0">
        <v>46</v>
      </c>
      <c r="V40" t="s" s="0">
        <v>45</v>
      </c>
      <c r="W40" t="b" s="0">
        <v>0</v>
      </c>
    </row>
    <row r="41" spans="1:23" x14ac:dyDescent="0.3">
      <c r="A41" t="n" s="0">
        <v>27.0</v>
      </c>
      <c r="B41" t="s" s="0">
        <v>19</v>
      </c>
      <c r="C41" t="s" s="0">
        <v>1</v>
      </c>
      <c r="D41" t="s" s="0">
        <v>17</v>
      </c>
      <c r="E41" t="s" s="0">
        <v>21</v>
      </c>
      <c r="F41" t="n" s="0">
        <v>0.0</v>
      </c>
      <c r="G41" t="n" s="0">
        <v>0.0</v>
      </c>
      <c r="H41" t="n" s="0">
        <v>10.0</v>
      </c>
      <c r="I41" t="n" s="0">
        <v>0.0</v>
      </c>
      <c r="J41" t="n" s="0">
        <v>1.0</v>
      </c>
      <c r="K41" t="n" s="0">
        <v>3.0</v>
      </c>
      <c r="L41" t="n" s="0">
        <v>34.0</v>
      </c>
      <c r="M41" t="n" s="0">
        <v>127.0</v>
      </c>
      <c r="N41" t="n" s="0">
        <v>90.0</v>
      </c>
      <c r="O41" t="n" s="0">
        <v>11.0</v>
      </c>
      <c r="P41" t="n" s="0">
        <v>2.0</v>
      </c>
      <c r="Q41" t="n" s="0">
        <v>3.0</v>
      </c>
      <c r="R41" t="n" s="0">
        <v>8.0</v>
      </c>
      <c r="S41" t="n" s="0">
        <v>-2.0</v>
      </c>
      <c r="T41" t="n" s="0">
        <v>-1.0</v>
      </c>
      <c r="U41" t="s" s="0">
        <v>46</v>
      </c>
      <c r="V41" t="s" s="0">
        <v>45</v>
      </c>
      <c r="W41" t="b" s="0">
        <v>0</v>
      </c>
    </row>
    <row r="42" spans="1:23" x14ac:dyDescent="0.3">
      <c r="A42" t="n" s="0">
        <v>27.0</v>
      </c>
      <c r="B42" t="s" s="0">
        <v>19</v>
      </c>
      <c r="C42" t="s" s="0">
        <v>1</v>
      </c>
      <c r="D42" t="s" s="0">
        <v>17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15.0</v>
      </c>
      <c r="L42" t="n" s="0">
        <v>23.0</v>
      </c>
      <c r="M42" t="n" s="0">
        <v>118.0</v>
      </c>
      <c r="N42" t="n" s="0">
        <v>80.0</v>
      </c>
      <c r="O42" t="n" s="0">
        <v>8.0</v>
      </c>
      <c r="P42" t="n" s="0">
        <v>0.0</v>
      </c>
      <c r="Q42" t="n" s="0">
        <v>2.0</v>
      </c>
      <c r="R42" t="n" s="0">
        <v>0.0</v>
      </c>
      <c r="S42" t="n" s="0">
        <v>6.0</v>
      </c>
      <c r="T42" t="n" s="0">
        <v>-1.0</v>
      </c>
      <c r="U42" t="s" s="0">
        <v>47</v>
      </c>
      <c r="V42" t="s" s="0">
        <v>45</v>
      </c>
      <c r="W42" t="b" s="0">
        <v>0</v>
      </c>
    </row>
    <row r="43" spans="1:23" x14ac:dyDescent="0.3">
      <c r="A43" t="n" s="0">
        <v>27.0</v>
      </c>
      <c r="B43" t="s" s="0">
        <v>17</v>
      </c>
      <c r="C43" t="s" s="0">
        <v>23</v>
      </c>
      <c r="D43" t="s" s="0">
        <v>1</v>
      </c>
      <c r="E43" t="s" s="0">
        <v>21</v>
      </c>
      <c r="F43" t="n" s="0">
        <v>1.0</v>
      </c>
      <c r="G43" t="n" s="0">
        <v>0.0</v>
      </c>
      <c r="H43" t="n" s="0">
        <v>7.0</v>
      </c>
      <c r="I43" t="n" s="0">
        <v>0.0</v>
      </c>
      <c r="J43" t="n" s="0">
        <v>1.0</v>
      </c>
      <c r="K43" t="n" s="0">
        <v>15.0</v>
      </c>
      <c r="L43" t="n" s="0">
        <v>28.0</v>
      </c>
      <c r="M43" t="n" s="0">
        <v>111.0</v>
      </c>
      <c r="N43" t="n" s="0">
        <v>68.0</v>
      </c>
      <c r="O43" t="n" s="0">
        <v>9.0</v>
      </c>
      <c r="P43" t="n" s="0">
        <v>4.0</v>
      </c>
      <c r="Q43" t="n" s="0">
        <v>2.0</v>
      </c>
      <c r="R43" t="n" s="0">
        <v>4.0</v>
      </c>
      <c r="S43" t="n" s="0">
        <v>-1.0</v>
      </c>
      <c r="T43" t="n" s="0">
        <v>-1.0</v>
      </c>
      <c r="U43" t="s" s="0">
        <v>46</v>
      </c>
      <c r="V43" t="s" s="0">
        <v>45</v>
      </c>
      <c r="W43" t="b" s="0">
        <v>0</v>
      </c>
    </row>
    <row r="44" spans="1:23" x14ac:dyDescent="0.3">
      <c r="A44" t="n" s="0">
        <v>28.0</v>
      </c>
      <c r="B44" t="s" s="0">
        <v>17</v>
      </c>
      <c r="C44" t="s" s="0">
        <v>23</v>
      </c>
      <c r="D44" t="s" s="0">
        <v>19</v>
      </c>
      <c r="E44" t="s" s="0">
        <v>21</v>
      </c>
      <c r="F44" t="n" s="0">
        <v>0.0</v>
      </c>
      <c r="G44" t="n" s="0">
        <v>0.0</v>
      </c>
      <c r="H44" t="n" s="0">
        <v>0.0</v>
      </c>
      <c r="I44" t="n" s="0">
        <v>0.0</v>
      </c>
      <c r="J44" t="n" s="0">
        <v>8.0</v>
      </c>
      <c r="K44" t="n" s="0">
        <v>3.0</v>
      </c>
      <c r="L44" t="n" s="0">
        <v>33.0</v>
      </c>
      <c r="M44" t="n" s="0">
        <v>116.0</v>
      </c>
      <c r="N44" t="n" s="0">
        <v>80.0</v>
      </c>
      <c r="O44" t="n" s="0">
        <v>8.0</v>
      </c>
      <c r="P44" t="n" s="0">
        <v>0.0</v>
      </c>
      <c r="Q44" t="n" s="0">
        <v>3.0</v>
      </c>
      <c r="R44" t="n" s="0">
        <v>0.0</v>
      </c>
      <c r="S44" t="n" s="0">
        <v>5.0</v>
      </c>
      <c r="T44" t="n" s="0">
        <v>-1.0</v>
      </c>
      <c r="U44" t="s" s="0">
        <v>47</v>
      </c>
      <c r="V44" t="s" s="0">
        <v>45</v>
      </c>
      <c r="W44" t="b" s="0">
        <v>0</v>
      </c>
    </row>
    <row r="45" spans="1:23" x14ac:dyDescent="0.3">
      <c r="A45" t="n" s="0">
        <v>28.0</v>
      </c>
      <c r="B45" t="s" s="0">
        <v>17</v>
      </c>
      <c r="C45" t="s" s="0">
        <v>23</v>
      </c>
      <c r="D45" t="s" s="0">
        <v>19</v>
      </c>
      <c r="E45" t="s" s="0">
        <v>21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7.0</v>
      </c>
      <c r="K45" t="n" s="0">
        <v>3.0</v>
      </c>
      <c r="L45" t="n" s="0">
        <v>33.0</v>
      </c>
      <c r="M45" t="n" s="0">
        <v>106.0</v>
      </c>
      <c r="N45" t="n" s="0">
        <v>70.0</v>
      </c>
      <c r="O45" t="n" s="0">
        <v>7.0</v>
      </c>
      <c r="P45" t="n" s="0">
        <v>0.0</v>
      </c>
      <c r="Q45" t="n" s="0">
        <v>3.0</v>
      </c>
      <c r="R45" t="n" s="0">
        <v>0.0</v>
      </c>
      <c r="S45" t="n" s="0">
        <v>4.0</v>
      </c>
      <c r="T45" t="n" s="0">
        <v>-1.0</v>
      </c>
      <c r="U45" t="s" s="0">
        <v>47</v>
      </c>
      <c r="V45" t="s" s="0">
        <v>45</v>
      </c>
      <c r="W45" t="b" s="0">
        <v>0</v>
      </c>
    </row>
    <row r="46" spans="1:23" x14ac:dyDescent="0.3">
      <c r="A46" t="n" s="0">
        <v>28.0</v>
      </c>
      <c r="B46" t="s" s="0">
        <v>17</v>
      </c>
      <c r="C46" t="s" s="0">
        <v>20</v>
      </c>
      <c r="D46" t="s" s="0">
        <v>23</v>
      </c>
      <c r="E46" t="s" s="0">
        <v>21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8.0</v>
      </c>
      <c r="K46" t="n" s="0">
        <v>3.0</v>
      </c>
      <c r="L46" t="n" s="0">
        <v>33.0</v>
      </c>
      <c r="M46" t="n" s="0">
        <v>116.0</v>
      </c>
      <c r="N46" t="n" s="0">
        <v>80.0</v>
      </c>
      <c r="O46" t="n" s="0">
        <v>8.0</v>
      </c>
      <c r="P46" t="n" s="0">
        <v>0.0</v>
      </c>
      <c r="Q46" t="n" s="0">
        <v>3.0</v>
      </c>
      <c r="R46" t="n" s="0">
        <v>0.0</v>
      </c>
      <c r="S46" t="n" s="0">
        <v>5.0</v>
      </c>
      <c r="T46" t="n" s="0">
        <v>-1.0</v>
      </c>
      <c r="U46" t="s" s="0">
        <v>47</v>
      </c>
      <c r="V46" t="s" s="0">
        <v>45</v>
      </c>
      <c r="W46" t="b" s="0">
        <v>0</v>
      </c>
    </row>
    <row r="47" spans="1:23" x14ac:dyDescent="0.3">
      <c r="A47" t="n" s="0">
        <v>31.0</v>
      </c>
      <c r="B47" t="s" s="0">
        <v>0</v>
      </c>
      <c r="C47" t="s" s="0">
        <v>23</v>
      </c>
      <c r="D47" s="0"/>
      <c r="E47" t="s">
        <v>21</v>
      </c>
      <c r="F47" t="n">
        <v>1.0</v>
      </c>
      <c r="G47" t="n">
        <v>0.0</v>
      </c>
      <c r="H47" t="n">
        <v>10.0</v>
      </c>
      <c r="I47" t="n">
        <v>0.0</v>
      </c>
      <c r="J47" t="n">
        <v>0.0</v>
      </c>
      <c r="K47" t="n">
        <v>15.0</v>
      </c>
      <c r="L47" t="n">
        <v>24.0</v>
      </c>
      <c r="M47" t="n">
        <v>121.0</v>
      </c>
      <c r="N47" t="n">
        <v>82.0</v>
      </c>
      <c r="O47" t="n">
        <v>11.0</v>
      </c>
      <c r="P47" t="n">
        <v>2.0</v>
      </c>
      <c r="Q47" t="n">
        <v>2.0</v>
      </c>
      <c r="R47" t="n">
        <v>9.0</v>
      </c>
      <c r="S47" t="n">
        <v>-2.0</v>
      </c>
      <c r="T47" t="n">
        <v>1.0</v>
      </c>
      <c r="U47" t="s">
        <v>46</v>
      </c>
      <c r="V47" t="s">
        <v>26</v>
      </c>
      <c r="W47" t="b">
        <v>0</v>
      </c>
    </row>
    <row r="48" spans="1:23" x14ac:dyDescent="0.3">
      <c r="A48" t="n" s="0">
        <v>31.0</v>
      </c>
      <c r="B48" t="s" s="0">
        <v>17</v>
      </c>
      <c r="C48" t="s" s="0">
        <v>20</v>
      </c>
      <c r="D48" t="s" s="0">
        <v>19</v>
      </c>
      <c r="E48" t="s" s="0">
        <v>21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8.0</v>
      </c>
      <c r="K48" t="n" s="0">
        <v>15.0</v>
      </c>
      <c r="L48" t="n" s="0">
        <v>33.0</v>
      </c>
      <c r="M48" t="n" s="0">
        <v>128.0</v>
      </c>
      <c r="N48" t="n" s="0">
        <v>80.0</v>
      </c>
      <c r="O48" t="n" s="0">
        <v>8.0</v>
      </c>
      <c r="P48" t="n" s="0">
        <v>0.0</v>
      </c>
      <c r="Q48" t="n" s="0">
        <v>3.0</v>
      </c>
      <c r="R48" t="n" s="0">
        <v>0.0</v>
      </c>
      <c r="S48" t="n" s="0">
        <v>5.0</v>
      </c>
      <c r="T48" t="n" s="0">
        <v>3.0</v>
      </c>
      <c r="U48" t="s" s="0">
        <v>47</v>
      </c>
      <c r="V48" t="s" s="0">
        <v>26</v>
      </c>
      <c r="W48" t="b" s="0">
        <v>0</v>
      </c>
    </row>
    <row r="49" spans="1:23" x14ac:dyDescent="0.3">
      <c r="A49" t="n" s="0">
        <v>33.0</v>
      </c>
      <c r="B49" t="s" s="0">
        <v>19</v>
      </c>
      <c r="C49" t="s" s="0">
        <v>20</v>
      </c>
      <c r="D49" s="0"/>
      <c r="E49" t="s">
        <v>21</v>
      </c>
      <c r="F49" t="n">
        <v>1.0</v>
      </c>
      <c r="G49" t="n">
        <v>0.0</v>
      </c>
      <c r="H49" t="n">
        <v>6.0</v>
      </c>
      <c r="I49" t="n">
        <v>0.0</v>
      </c>
      <c r="J49" t="n">
        <v>1.0</v>
      </c>
      <c r="K49" t="n">
        <v>15.0</v>
      </c>
      <c r="L49" t="n">
        <v>10.0</v>
      </c>
      <c r="M49" t="n">
        <v>85.0</v>
      </c>
      <c r="N49" t="n">
        <v>60.0</v>
      </c>
      <c r="O49" t="n">
        <v>8.0</v>
      </c>
      <c r="P49" t="n">
        <v>0.0</v>
      </c>
      <c r="Q49" t="n">
        <v>1.0</v>
      </c>
      <c r="R49" t="n">
        <v>7.0</v>
      </c>
      <c r="S49" t="n">
        <v>0.0</v>
      </c>
      <c r="T49" t="n">
        <v>2.0</v>
      </c>
      <c r="U49" t="s">
        <v>46</v>
      </c>
      <c r="V49" t="s">
        <v>45</v>
      </c>
      <c r="W49" t="b">
        <v>0</v>
      </c>
    </row>
    <row r="50" spans="1:23" x14ac:dyDescent="0.3">
      <c r="A50" t="n" s="0">
        <v>33.0</v>
      </c>
      <c r="B50" t="s" s="0">
        <v>19</v>
      </c>
      <c r="C50" t="s" s="0">
        <v>20</v>
      </c>
      <c r="D50" t="s" s="0">
        <v>16</v>
      </c>
      <c r="E50" t="s" s="0">
        <v>21</v>
      </c>
      <c r="F50" t="n" s="0">
        <v>0.0</v>
      </c>
      <c r="G50" t="n" s="0">
        <v>0.0</v>
      </c>
      <c r="H50" t="n" s="0">
        <v>0.0</v>
      </c>
      <c r="I50" t="n" s="0">
        <v>0.0</v>
      </c>
      <c r="J50" t="n" s="0">
        <v>8.0</v>
      </c>
      <c r="K50" t="n" s="0">
        <v>15.0</v>
      </c>
      <c r="L50" t="n" s="0">
        <v>33.0</v>
      </c>
      <c r="M50" t="n" s="0">
        <v>128.0</v>
      </c>
      <c r="N50" t="n" s="0">
        <v>80.0</v>
      </c>
      <c r="O50" t="n" s="0">
        <v>8.0</v>
      </c>
      <c r="P50" t="n" s="0">
        <v>0.0</v>
      </c>
      <c r="Q50" t="n" s="0">
        <v>3.0</v>
      </c>
      <c r="R50" t="n" s="0">
        <v>0.0</v>
      </c>
      <c r="S50" t="n" s="0">
        <v>5.0</v>
      </c>
      <c r="T50" t="n" s="0">
        <v>3.0</v>
      </c>
      <c r="U50" t="s" s="0">
        <v>47</v>
      </c>
      <c r="V50" t="s" s="0">
        <v>45</v>
      </c>
      <c r="W50" t="b" s="0">
        <v>0</v>
      </c>
    </row>
    <row r="51" spans="1:23" x14ac:dyDescent="0.3">
      <c r="A51" t="n" s="0">
        <v>34.0</v>
      </c>
      <c r="B51" t="s" s="0">
        <v>19</v>
      </c>
      <c r="C51" t="s" s="0">
        <v>1</v>
      </c>
      <c r="D51" s="0"/>
      <c r="E51" t="s">
        <v>21</v>
      </c>
      <c r="F51" t="n">
        <v>0.0</v>
      </c>
      <c r="G51" t="n">
        <v>0.0</v>
      </c>
      <c r="H51" t="n">
        <v>11.0</v>
      </c>
      <c r="I51" t="n">
        <v>0.0</v>
      </c>
      <c r="J51" t="n">
        <v>1.0</v>
      </c>
      <c r="K51" t="n">
        <v>15.0</v>
      </c>
      <c r="L51" t="n">
        <v>34.0</v>
      </c>
      <c r="M51" t="n">
        <v>147.0</v>
      </c>
      <c r="N51" t="n">
        <v>98.0</v>
      </c>
      <c r="O51" t="n">
        <v>12.0</v>
      </c>
      <c r="P51" t="n">
        <v>2.0</v>
      </c>
      <c r="Q51" t="n">
        <v>3.0</v>
      </c>
      <c r="R51" t="n">
        <v>9.0</v>
      </c>
      <c r="S51" t="n">
        <v>-2.0</v>
      </c>
      <c r="T51" t="n">
        <v>2.0</v>
      </c>
      <c r="U51" t="s">
        <v>46</v>
      </c>
      <c r="V51" t="s">
        <v>45</v>
      </c>
      <c r="W51" t="b">
        <v>0</v>
      </c>
    </row>
    <row r="52" spans="1:23" x14ac:dyDescent="0.3">
      <c r="A52" t="n" s="0">
        <v>34.0</v>
      </c>
      <c r="B52" t="s" s="0">
        <v>19</v>
      </c>
      <c r="C52" t="s" s="0">
        <v>1</v>
      </c>
      <c r="D52" t="s" s="0">
        <v>2</v>
      </c>
      <c r="E52" t="s" s="0">
        <v>21</v>
      </c>
      <c r="F52" t="n" s="0">
        <v>0.0</v>
      </c>
      <c r="G52" t="n" s="0">
        <v>0.0</v>
      </c>
      <c r="H52" t="n" s="0">
        <v>1.0</v>
      </c>
      <c r="I52" t="n" s="0">
        <v>0.0</v>
      </c>
      <c r="J52" t="n" s="0">
        <v>8.0</v>
      </c>
      <c r="K52" t="n" s="0">
        <v>15.0</v>
      </c>
      <c r="L52" t="n" s="0">
        <v>33.0</v>
      </c>
      <c r="M52" t="n" s="0">
        <v>136.0</v>
      </c>
      <c r="N52" t="n" s="0">
        <v>88.0</v>
      </c>
      <c r="O52" t="n" s="0">
        <v>9.0</v>
      </c>
      <c r="P52" t="n" s="0">
        <v>0.0</v>
      </c>
      <c r="Q52" t="n" s="0">
        <v>3.0</v>
      </c>
      <c r="R52" t="n" s="0">
        <v>1.0</v>
      </c>
      <c r="S52" t="n" s="0">
        <v>5.0</v>
      </c>
      <c r="T52" t="n" s="0">
        <v>3.0</v>
      </c>
      <c r="U52" t="s" s="0">
        <v>47</v>
      </c>
      <c r="V52" t="s" s="0">
        <v>45</v>
      </c>
      <c r="W52" t="b" s="0">
        <v>0</v>
      </c>
    </row>
    <row r="53" spans="1:23" x14ac:dyDescent="0.3">
      <c r="A53" t="n" s="0">
        <v>34.0</v>
      </c>
      <c r="B53" t="s" s="0">
        <v>0</v>
      </c>
      <c r="C53" t="s" s="0">
        <v>1</v>
      </c>
      <c r="D53" t="s" s="0">
        <v>22</v>
      </c>
      <c r="E53" t="s" s="0">
        <v>21</v>
      </c>
      <c r="F53" t="n" s="0">
        <v>0.0</v>
      </c>
      <c r="G53" t="n" s="0">
        <v>0.0</v>
      </c>
      <c r="H53" t="n" s="0">
        <v>1.0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126.0</v>
      </c>
      <c r="N53" t="n" s="0">
        <v>78.0</v>
      </c>
      <c r="O53" t="n" s="0">
        <v>8.0</v>
      </c>
      <c r="P53" t="n" s="0">
        <v>0.0</v>
      </c>
      <c r="Q53" t="n" s="0">
        <v>3.0</v>
      </c>
      <c r="R53" t="n" s="0">
        <v>1.0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0</v>
      </c>
    </row>
    <row r="54" spans="1:23" x14ac:dyDescent="0.3">
      <c r="A54" t="n" s="0">
        <v>34.0</v>
      </c>
      <c r="B54" t="s" s="0">
        <v>0</v>
      </c>
      <c r="C54" t="s" s="0">
        <v>1</v>
      </c>
      <c r="D54" s="0"/>
      <c r="E54" t="s">
        <v>21</v>
      </c>
      <c r="F54" t="n">
        <v>1.0</v>
      </c>
      <c r="G54" t="n">
        <v>0.0</v>
      </c>
      <c r="H54" t="n">
        <v>12.0</v>
      </c>
      <c r="I54" t="n">
        <v>0.0</v>
      </c>
      <c r="J54" t="n">
        <v>1.0</v>
      </c>
      <c r="K54" t="n">
        <v>15.0</v>
      </c>
      <c r="L54" t="n">
        <v>34.0</v>
      </c>
      <c r="M54" t="n">
        <v>157.0</v>
      </c>
      <c r="N54" t="n">
        <v>108.0</v>
      </c>
      <c r="O54" t="n">
        <v>14.0</v>
      </c>
      <c r="P54" t="n">
        <v>2.0</v>
      </c>
      <c r="Q54" t="n">
        <v>3.0</v>
      </c>
      <c r="R54" t="n">
        <v>11.0</v>
      </c>
      <c r="S54" t="n">
        <v>-2.0</v>
      </c>
      <c r="T54" t="n">
        <v>2.0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41.0</v>
      </c>
      <c r="B55" t="s" s="0">
        <v>19</v>
      </c>
      <c r="C55" t="s" s="0">
        <v>1</v>
      </c>
      <c r="D55" s="0"/>
      <c r="E55" t="s">
        <v>21</v>
      </c>
      <c r="F55" t="n">
        <v>0.0</v>
      </c>
      <c r="G55" t="n">
        <v>0.0</v>
      </c>
      <c r="H55" t="n">
        <v>1.0</v>
      </c>
      <c r="I55" t="n">
        <v>0.0</v>
      </c>
      <c r="J55" t="n">
        <v>8.0</v>
      </c>
      <c r="K55" t="n">
        <v>15.0</v>
      </c>
      <c r="L55" t="n">
        <v>33.0</v>
      </c>
      <c r="M55" t="n">
        <v>136.0</v>
      </c>
      <c r="N55" t="n">
        <v>88.0</v>
      </c>
      <c r="O55" t="n">
        <v>9.0</v>
      </c>
      <c r="P55" t="n">
        <v>0.0</v>
      </c>
      <c r="Q55" t="n">
        <v>3.0</v>
      </c>
      <c r="R55" t="n">
        <v>1.0</v>
      </c>
      <c r="S55" t="n">
        <v>5.0</v>
      </c>
      <c r="T55" t="n">
        <v>3.0</v>
      </c>
      <c r="U55" t="s">
        <v>47</v>
      </c>
      <c r="V55" t="s">
        <v>45</v>
      </c>
      <c r="W55" t="b">
        <v>0</v>
      </c>
    </row>
    <row r="56" spans="1:23" x14ac:dyDescent="0.3">
      <c r="A56" t="n" s="0">
        <v>41.0</v>
      </c>
      <c r="B56" t="s" s="0">
        <v>19</v>
      </c>
      <c r="C56" t="s" s="0">
        <v>1</v>
      </c>
      <c r="D56" s="0"/>
      <c r="E56" t="s">
        <v>21</v>
      </c>
      <c r="F56" t="n">
        <v>0.0</v>
      </c>
      <c r="G56" t="n">
        <v>0.0</v>
      </c>
      <c r="H56" t="n">
        <v>0.0</v>
      </c>
      <c r="I56" t="n">
        <v>0.0</v>
      </c>
      <c r="J56" t="n">
        <v>7.0</v>
      </c>
      <c r="K56" t="n">
        <v>3.0</v>
      </c>
      <c r="L56" t="n">
        <v>33.0</v>
      </c>
      <c r="M56" t="n">
        <v>106.0</v>
      </c>
      <c r="N56" t="n">
        <v>70.0</v>
      </c>
      <c r="O56" t="n">
        <v>7.0</v>
      </c>
      <c r="P56" t="n">
        <v>0.0</v>
      </c>
      <c r="Q56" t="n">
        <v>3.0</v>
      </c>
      <c r="R56" t="n">
        <v>0.0</v>
      </c>
      <c r="S56" t="n">
        <v>4.0</v>
      </c>
      <c r="T56" t="n">
        <v>3.0</v>
      </c>
      <c r="U56" t="s">
        <v>47</v>
      </c>
      <c r="V56" t="s">
        <v>45</v>
      </c>
      <c r="W56" t="b">
        <v>0</v>
      </c>
    </row>
    <row r="57" spans="1:23" x14ac:dyDescent="0.3">
      <c r="A57" t="n" s="0">
        <v>41.0</v>
      </c>
      <c r="B57" t="s" s="0">
        <v>19</v>
      </c>
      <c r="C57" t="s" s="0">
        <v>1</v>
      </c>
      <c r="D57" s="0"/>
      <c r="E57" t="s">
        <v>21</v>
      </c>
      <c r="F57" t="n">
        <v>0.0</v>
      </c>
      <c r="G57" t="n">
        <v>0.0</v>
      </c>
      <c r="H57" t="n">
        <v>13.0</v>
      </c>
      <c r="I57" t="n">
        <v>0.0</v>
      </c>
      <c r="J57" t="n">
        <v>0.0</v>
      </c>
      <c r="K57" t="n">
        <v>3.0</v>
      </c>
      <c r="L57" t="n">
        <v>32.0</v>
      </c>
      <c r="M57" t="n">
        <v>139.0</v>
      </c>
      <c r="N57" t="n">
        <v>104.0</v>
      </c>
      <c r="O57" t="n">
        <v>13.0</v>
      </c>
      <c r="P57" t="n">
        <v>1.0</v>
      </c>
      <c r="Q57" t="n">
        <v>3.0</v>
      </c>
      <c r="R57" t="n">
        <v>12.0</v>
      </c>
      <c r="S57" t="n">
        <v>-3.0</v>
      </c>
      <c r="T57" t="n">
        <v>1.0</v>
      </c>
      <c r="U57" t="s">
        <v>46</v>
      </c>
      <c r="V57" t="s">
        <v>45</v>
      </c>
      <c r="W57" t="b">
        <v>0</v>
      </c>
    </row>
    <row r="58" spans="1:23" x14ac:dyDescent="0.3">
      <c r="A58" t="n" s="0">
        <v>43.0</v>
      </c>
      <c r="B58" t="s" s="0">
        <v>0</v>
      </c>
      <c r="C58" t="s" s="0">
        <v>1</v>
      </c>
      <c r="D58" s="0"/>
      <c r="E58" t="s">
        <v>21</v>
      </c>
      <c r="F58" t="n">
        <v>0.0</v>
      </c>
      <c r="G58" t="n">
        <v>0.0</v>
      </c>
      <c r="H58" t="n">
        <v>9.0</v>
      </c>
      <c r="I58" t="n">
        <v>0.0</v>
      </c>
      <c r="J58" t="n">
        <v>1.0</v>
      </c>
      <c r="K58" t="n">
        <v>15.0</v>
      </c>
      <c r="L58" t="n">
        <v>10.0</v>
      </c>
      <c r="M58" t="n">
        <v>107.0</v>
      </c>
      <c r="N58" t="n">
        <v>82.0</v>
      </c>
      <c r="O58" t="n">
        <v>10.0</v>
      </c>
      <c r="P58" t="n">
        <v>0.0</v>
      </c>
      <c r="Q58" t="n">
        <v>1.0</v>
      </c>
      <c r="R58" t="n">
        <v>9.0</v>
      </c>
      <c r="S58" t="n">
        <v>0.0</v>
      </c>
      <c r="T58" t="n">
        <v>6.0</v>
      </c>
      <c r="U58" t="s">
        <v>46</v>
      </c>
      <c r="V58" t="s">
        <v>45</v>
      </c>
      <c r="W58" t="b">
        <v>0</v>
      </c>
    </row>
    <row r="59" spans="1:23" x14ac:dyDescent="0.3">
      <c r="A59" t="n" s="0">
        <v>43.0</v>
      </c>
      <c r="B59" t="s" s="0">
        <v>0</v>
      </c>
      <c r="C59" t="s" s="0">
        <v>1</v>
      </c>
      <c r="D59" s="0"/>
      <c r="E59" t="s">
        <v>21</v>
      </c>
      <c r="F59" t="n">
        <v>2.0</v>
      </c>
      <c r="G59" t="n">
        <v>0.0</v>
      </c>
      <c r="H59" t="n">
        <v>9.0</v>
      </c>
      <c r="I59" t="n">
        <v>0.0</v>
      </c>
      <c r="J59" t="n">
        <v>3.0</v>
      </c>
      <c r="K59" t="n">
        <v>15.0</v>
      </c>
      <c r="L59" t="n">
        <v>30.0</v>
      </c>
      <c r="M59" t="n">
        <v>151.0</v>
      </c>
      <c r="N59" t="n">
        <v>106.0</v>
      </c>
      <c r="O59" t="n">
        <v>14.0</v>
      </c>
      <c r="P59" t="n">
        <v>0.0</v>
      </c>
      <c r="Q59" t="n">
        <v>3.0</v>
      </c>
      <c r="R59" t="n">
        <v>11.0</v>
      </c>
      <c r="S59" t="n">
        <v>0.0</v>
      </c>
      <c r="T59" t="n">
        <v>6.0</v>
      </c>
      <c r="U59" t="s">
        <v>46</v>
      </c>
      <c r="V59" t="s">
        <v>45</v>
      </c>
      <c r="W59" t="b">
        <v>0</v>
      </c>
    </row>
    <row r="60" spans="1:23" x14ac:dyDescent="0.3">
      <c r="A60" t="n" s="0">
        <v>43.0</v>
      </c>
      <c r="B60" t="s" s="0">
        <v>0</v>
      </c>
      <c r="C60" t="s" s="0">
        <v>1</v>
      </c>
      <c r="D60" s="0"/>
      <c r="E60" t="s">
        <v>21</v>
      </c>
      <c r="F60" t="n">
        <v>2.0</v>
      </c>
      <c r="G60" t="n">
        <v>0.0</v>
      </c>
      <c r="H60" t="n">
        <v>8.0</v>
      </c>
      <c r="I60" t="n">
        <v>0.0</v>
      </c>
      <c r="J60" t="n">
        <v>0.0</v>
      </c>
      <c r="K60" t="n">
        <v>15.0</v>
      </c>
      <c r="L60" t="n">
        <v>8.0</v>
      </c>
      <c r="M60" t="n">
        <v>91.0</v>
      </c>
      <c r="N60" t="n">
        <v>68.0</v>
      </c>
      <c r="O60" t="n">
        <v>10.0</v>
      </c>
      <c r="P60" t="n">
        <v>1.0</v>
      </c>
      <c r="Q60" t="n">
        <v>0.0</v>
      </c>
      <c r="R60" t="n">
        <v>9.0</v>
      </c>
      <c r="S60" t="n">
        <v>0.0</v>
      </c>
      <c r="T60" t="n">
        <v>1.0</v>
      </c>
      <c r="U60" t="s">
        <v>46</v>
      </c>
      <c r="V60" t="s">
        <v>45</v>
      </c>
      <c r="W60" t="b">
        <v>0</v>
      </c>
    </row>
    <row r="61" spans="1:23" x14ac:dyDescent="0.3">
      <c r="A61" t="n" s="0">
        <v>43.0</v>
      </c>
      <c r="B61" t="s" s="0">
        <v>2</v>
      </c>
      <c r="C61" t="s" s="0">
        <v>1</v>
      </c>
      <c r="D61" s="0"/>
      <c r="E61" t="s">
        <v>21</v>
      </c>
      <c r="F61" t="n">
        <v>0.0</v>
      </c>
      <c r="G61" t="n">
        <v>0.0</v>
      </c>
      <c r="H61" t="n">
        <v>11.0</v>
      </c>
      <c r="I61" t="n">
        <v>0.0</v>
      </c>
      <c r="J61" t="n">
        <v>3.0</v>
      </c>
      <c r="K61" t="n">
        <v>0.0</v>
      </c>
      <c r="L61" t="n">
        <v>30.0</v>
      </c>
      <c r="M61" t="n">
        <v>148.0</v>
      </c>
      <c r="N61" t="n">
        <v>118.0</v>
      </c>
      <c r="O61" t="n">
        <v>14.0</v>
      </c>
      <c r="P61" t="n">
        <v>0.0</v>
      </c>
      <c r="Q61" t="n">
        <v>3.0</v>
      </c>
      <c r="R61" t="n">
        <v>11.0</v>
      </c>
      <c r="S61" t="n">
        <v>0.0</v>
      </c>
      <c r="T61" t="n">
        <v>6.0</v>
      </c>
      <c r="U61" t="s">
        <v>46</v>
      </c>
      <c r="V61" t="s">
        <v>45</v>
      </c>
      <c r="W61" t="b">
        <v>1</v>
      </c>
    </row>
    <row r="62" spans="1:23" x14ac:dyDescent="0.3">
      <c r="A62" t="n" s="0">
        <v>43.0</v>
      </c>
      <c r="B62" t="s" s="0">
        <v>2</v>
      </c>
      <c r="C62" t="s" s="0">
        <v>1</v>
      </c>
      <c r="D62" s="0"/>
      <c r="E62" t="s">
        <v>21</v>
      </c>
      <c r="F62" t="n">
        <v>1.0</v>
      </c>
      <c r="G62" t="n">
        <v>0.0</v>
      </c>
      <c r="H62" t="n">
        <v>10.0</v>
      </c>
      <c r="I62" t="n">
        <v>0.0</v>
      </c>
      <c r="J62" t="n">
        <v>2.0</v>
      </c>
      <c r="K62" t="n">
        <v>15.0</v>
      </c>
      <c r="L62" t="n">
        <v>20.0</v>
      </c>
      <c r="M62" t="n">
        <v>137.0</v>
      </c>
      <c r="N62" t="n">
        <v>102.0</v>
      </c>
      <c r="O62" t="n">
        <v>13.0</v>
      </c>
      <c r="P62" t="n">
        <v>0.0</v>
      </c>
      <c r="Q62" t="n">
        <v>2.0</v>
      </c>
      <c r="R62" t="n">
        <v>11.0</v>
      </c>
      <c r="S62" t="n">
        <v>0.0</v>
      </c>
      <c r="T62" t="n">
        <v>6.0</v>
      </c>
      <c r="U62" t="s">
        <v>46</v>
      </c>
      <c r="V62" t="s">
        <v>45</v>
      </c>
      <c r="W62" t="b">
        <v>1</v>
      </c>
    </row>
    <row r="63" spans="1:23" x14ac:dyDescent="0.3">
      <c r="A63" t="n" s="0">
        <v>44.0</v>
      </c>
      <c r="B63" t="s" s="0">
        <v>19</v>
      </c>
      <c r="C63" t="s" s="0">
        <v>1</v>
      </c>
      <c r="D63" t="s" s="0">
        <v>2</v>
      </c>
      <c r="E63" t="s" s="0">
        <v>21</v>
      </c>
      <c r="F63" t="n" s="0">
        <v>0.0</v>
      </c>
      <c r="G63" t="n" s="0">
        <v>0.0</v>
      </c>
      <c r="H63" t="n" s="0">
        <v>0.0</v>
      </c>
      <c r="I63" t="n" s="0">
        <v>0.0</v>
      </c>
      <c r="J63" t="n" s="0">
        <v>8.0</v>
      </c>
      <c r="K63" t="n" s="0">
        <v>15.0</v>
      </c>
      <c r="L63" t="n" s="0">
        <v>20.0</v>
      </c>
      <c r="M63" t="n" s="0">
        <v>115.0</v>
      </c>
      <c r="N63" t="n" s="0">
        <v>80.0</v>
      </c>
      <c r="O63" t="n" s="0">
        <v>8.0</v>
      </c>
      <c r="P63" t="n" s="0">
        <v>0.0</v>
      </c>
      <c r="Q63" t="n" s="0">
        <v>2.0</v>
      </c>
      <c r="R63" t="n" s="0">
        <v>0.0</v>
      </c>
      <c r="S63" t="n" s="0">
        <v>6.0</v>
      </c>
      <c r="T63" t="n" s="0">
        <v>6.0</v>
      </c>
      <c r="U63" t="s" s="0">
        <v>47</v>
      </c>
      <c r="V63" t="s" s="0">
        <v>45</v>
      </c>
      <c r="W63" t="b" s="0">
        <v>0</v>
      </c>
    </row>
    <row r="64" spans="1:23" x14ac:dyDescent="0.3">
      <c r="A64" t="n" s="0">
        <v>44.0</v>
      </c>
      <c r="B64" t="s" s="0">
        <v>19</v>
      </c>
      <c r="C64" t="s" s="0">
        <v>1</v>
      </c>
      <c r="D64" t="s" s="0">
        <v>2</v>
      </c>
      <c r="E64" t="s" s="0">
        <v>21</v>
      </c>
      <c r="F64" t="n" s="0">
        <v>1.0</v>
      </c>
      <c r="G64" t="n" s="0">
        <v>0.0</v>
      </c>
      <c r="H64" t="n" s="0">
        <v>3.0</v>
      </c>
      <c r="I64" t="n" s="0">
        <v>0.0</v>
      </c>
      <c r="J64" t="n" s="0">
        <v>7.0</v>
      </c>
      <c r="K64" t="n" s="0">
        <v>3.0</v>
      </c>
      <c r="L64" t="n" s="0">
        <v>33.0</v>
      </c>
      <c r="M64" t="n" s="0">
        <v>132.0</v>
      </c>
      <c r="N64" t="n" s="0">
        <v>96.0</v>
      </c>
      <c r="O64" t="n" s="0">
        <v>11.0</v>
      </c>
      <c r="P64" t="n" s="0">
        <v>0.0</v>
      </c>
      <c r="Q64" t="n" s="0">
        <v>3.0</v>
      </c>
      <c r="R64" t="n" s="0">
        <v>4.0</v>
      </c>
      <c r="S64" t="n" s="0">
        <v>4.0</v>
      </c>
      <c r="T64" t="n" s="0">
        <v>3.0</v>
      </c>
      <c r="U64" t="s" s="0">
        <v>47</v>
      </c>
      <c r="V64" t="s" s="0">
        <v>45</v>
      </c>
      <c r="W64" t="b" s="0">
        <v>0</v>
      </c>
    </row>
    <row r="65" spans="1:23" x14ac:dyDescent="0.3">
      <c r="A65" t="n" s="0">
        <v>44.0</v>
      </c>
      <c r="B65" t="s" s="0">
        <v>19</v>
      </c>
      <c r="C65" t="s" s="0">
        <v>1</v>
      </c>
      <c r="D65" s="0"/>
      <c r="E65" t="s">
        <v>21</v>
      </c>
      <c r="F65" t="n">
        <v>1.0</v>
      </c>
      <c r="G65" t="n">
        <v>0.0</v>
      </c>
      <c r="H65" t="n">
        <v>9.0</v>
      </c>
      <c r="I65" t="n">
        <v>0.0</v>
      </c>
      <c r="J65" t="n">
        <v>1.0</v>
      </c>
      <c r="K65" t="n">
        <v>15.0</v>
      </c>
      <c r="L65" t="n">
        <v>10.0</v>
      </c>
      <c r="M65" t="n">
        <v>109.0</v>
      </c>
      <c r="N65" t="n">
        <v>84.0</v>
      </c>
      <c r="O65" t="n">
        <v>11.0</v>
      </c>
      <c r="P65" t="n">
        <v>0.0</v>
      </c>
      <c r="Q65" t="n">
        <v>1.0</v>
      </c>
      <c r="R65" t="n">
        <v>10.0</v>
      </c>
      <c r="S65" t="n">
        <v>0.0</v>
      </c>
      <c r="T65" t="n">
        <v>2.0</v>
      </c>
      <c r="U65" t="s">
        <v>46</v>
      </c>
      <c r="V65" t="s">
        <v>45</v>
      </c>
      <c r="W65" t="b">
        <v>0</v>
      </c>
    </row>
    <row r="66" spans="1:23" x14ac:dyDescent="0.3">
      <c r="A66" t="n" s="0">
        <v>44.0</v>
      </c>
      <c r="B66" t="s" s="0">
        <v>2</v>
      </c>
      <c r="C66" t="s" s="0">
        <v>1</v>
      </c>
      <c r="D66" s="0"/>
      <c r="E66" t="s">
        <v>21</v>
      </c>
      <c r="F66" t="n">
        <v>0.0</v>
      </c>
      <c r="G66" t="n">
        <v>0.0</v>
      </c>
      <c r="H66" t="n">
        <v>8.0</v>
      </c>
      <c r="I66" t="n">
        <v>0.0</v>
      </c>
      <c r="J66" t="n">
        <v>5.0</v>
      </c>
      <c r="K66" t="n">
        <v>15.0</v>
      </c>
      <c r="L66" t="n">
        <v>33.0</v>
      </c>
      <c r="M66" t="n">
        <v>162.0</v>
      </c>
      <c r="N66" t="n">
        <v>114.0</v>
      </c>
      <c r="O66" t="n">
        <v>13.0</v>
      </c>
      <c r="P66" t="n">
        <v>0.0</v>
      </c>
      <c r="Q66" t="n">
        <v>3.0</v>
      </c>
      <c r="R66" t="n">
        <v>8.0</v>
      </c>
      <c r="S66" t="n">
        <v>2.0</v>
      </c>
      <c r="T66" t="n">
        <v>2.0</v>
      </c>
      <c r="U66" t="s">
        <v>46</v>
      </c>
      <c r="V66" t="s">
        <v>45</v>
      </c>
      <c r="W66" t="b">
        <v>1</v>
      </c>
    </row>
    <row r="67" spans="1:23" x14ac:dyDescent="0.3">
      <c r="A67" t="n" s="0">
        <v>44.0</v>
      </c>
      <c r="B67" t="s" s="0">
        <v>2</v>
      </c>
      <c r="C67" t="s" s="0">
        <v>1</v>
      </c>
      <c r="D67" s="0"/>
      <c r="E67" t="s">
        <v>21</v>
      </c>
      <c r="F67" t="n">
        <v>0.0</v>
      </c>
      <c r="G67" t="n">
        <v>0.0</v>
      </c>
      <c r="H67" t="n">
        <v>7.0</v>
      </c>
      <c r="I67" t="n">
        <v>0.0</v>
      </c>
      <c r="J67" t="n">
        <v>6.0</v>
      </c>
      <c r="K67" t="n">
        <v>15.0</v>
      </c>
      <c r="L67" t="n">
        <v>40.0</v>
      </c>
      <c r="M67" t="n">
        <v>171.0</v>
      </c>
      <c r="N67" t="n">
        <v>116.0</v>
      </c>
      <c r="O67" t="n">
        <v>13.0</v>
      </c>
      <c r="P67" t="n">
        <v>0.0</v>
      </c>
      <c r="Q67" t="n">
        <v>4.0</v>
      </c>
      <c r="R67" t="n">
        <v>7.0</v>
      </c>
      <c r="S67" t="n">
        <v>2.0</v>
      </c>
      <c r="T67" t="n">
        <v>6.0</v>
      </c>
      <c r="U67"/>
      <c r="V67" t="s">
        <v>45</v>
      </c>
      <c r="W67" t="b">
        <v>1</v>
      </c>
    </row>
    <row r="68" spans="1:23" x14ac:dyDescent="0.3">
      <c r="A68" t="n" s="0">
        <v>44.0</v>
      </c>
      <c r="B68" t="s" s="0">
        <v>0</v>
      </c>
      <c r="C68" t="s" s="0">
        <v>1</v>
      </c>
      <c r="D68" t="s" s="0">
        <v>19</v>
      </c>
      <c r="E68" t="s" s="0">
        <v>21</v>
      </c>
      <c r="F68" t="n" s="0">
        <v>0.0</v>
      </c>
      <c r="G68" t="n" s="0">
        <v>0.0</v>
      </c>
      <c r="H68" t="n" s="0">
        <v>0.0</v>
      </c>
      <c r="I68" t="n" s="0">
        <v>0.0</v>
      </c>
      <c r="J68" t="n" s="0">
        <v>7.0</v>
      </c>
      <c r="K68" t="n" s="0">
        <v>15.0</v>
      </c>
      <c r="L68" t="n" s="0">
        <v>10.0</v>
      </c>
      <c r="M68" t="n" s="0">
        <v>95.0</v>
      </c>
      <c r="N68" t="n" s="0">
        <v>70.0</v>
      </c>
      <c r="O68" t="n" s="0">
        <v>7.0</v>
      </c>
      <c r="P68" t="n" s="0">
        <v>0.0</v>
      </c>
      <c r="Q68" t="n" s="0">
        <v>1.0</v>
      </c>
      <c r="R68" t="n" s="0">
        <v>0.0</v>
      </c>
      <c r="S68" t="n" s="0">
        <v>6.0</v>
      </c>
      <c r="T68" t="n" s="0">
        <v>6.0</v>
      </c>
      <c r="U68" t="s" s="0">
        <v>47</v>
      </c>
      <c r="V68" t="s" s="0">
        <v>45</v>
      </c>
      <c r="W68" t="b" s="0">
        <v>0</v>
      </c>
    </row>
    <row r="69" spans="1:23" x14ac:dyDescent="0.3">
      <c r="A69" t="n" s="0">
        <v>44.0</v>
      </c>
      <c r="B69" t="s" s="0">
        <v>0</v>
      </c>
      <c r="C69" t="s" s="0">
        <v>1</v>
      </c>
      <c r="D69" t="s" s="0">
        <v>1</v>
      </c>
      <c r="E69" t="s" s="0">
        <v>21</v>
      </c>
      <c r="F69" t="n" s="0">
        <v>0.0</v>
      </c>
      <c r="G69" t="n" s="0">
        <v>0.0</v>
      </c>
      <c r="H69" t="n" s="0">
        <v>10.0</v>
      </c>
      <c r="I69" t="n" s="0">
        <v>0.0</v>
      </c>
      <c r="J69" t="n" s="0">
        <v>2.0</v>
      </c>
      <c r="K69" t="n" s="0">
        <v>15.0</v>
      </c>
      <c r="L69" t="n" s="0">
        <v>20.0</v>
      </c>
      <c r="M69" t="n" s="0">
        <v>135.0</v>
      </c>
      <c r="N69" t="n" s="0">
        <v>100.0</v>
      </c>
      <c r="O69" t="n" s="0">
        <v>12.0</v>
      </c>
      <c r="P69" t="n" s="0">
        <v>0.0</v>
      </c>
      <c r="Q69" t="n" s="0">
        <v>2.0</v>
      </c>
      <c r="R69" t="n" s="0">
        <v>10.0</v>
      </c>
      <c r="S69" t="n" s="0">
        <v>0.0</v>
      </c>
      <c r="T69" t="n" s="0">
        <v>6.0</v>
      </c>
      <c r="U69" t="s" s="0">
        <v>46</v>
      </c>
      <c r="V69" t="s" s="0">
        <v>45</v>
      </c>
      <c r="W69" t="b" s="0">
        <v>0</v>
      </c>
    </row>
    <row r="70" spans="1:23" x14ac:dyDescent="0.3">
      <c r="A70" t="n" s="0">
        <v>44.0</v>
      </c>
      <c r="B70" t="s" s="0">
        <v>0</v>
      </c>
      <c r="C70" t="s" s="0">
        <v>1</v>
      </c>
      <c r="D70" t="s" s="0">
        <v>2</v>
      </c>
      <c r="E70" t="s" s="0">
        <v>21</v>
      </c>
      <c r="F70" t="n" s="0">
        <v>0.0</v>
      </c>
      <c r="G70" t="n" s="0">
        <v>0.0</v>
      </c>
      <c r="H70" t="n" s="0">
        <v>5.0</v>
      </c>
      <c r="I70" t="n" s="0">
        <v>0.0</v>
      </c>
      <c r="J70" t="n" s="0">
        <v>7.0</v>
      </c>
      <c r="K70" t="n" s="0">
        <v>15.0</v>
      </c>
      <c r="L70" t="n" s="0">
        <v>30.0</v>
      </c>
      <c r="M70" t="n" s="0">
        <v>155.0</v>
      </c>
      <c r="N70" t="n" s="0">
        <v>110.0</v>
      </c>
      <c r="O70" t="n" s="0">
        <v>12.0</v>
      </c>
      <c r="P70" t="n" s="0">
        <v>0.0</v>
      </c>
      <c r="Q70" t="n" s="0">
        <v>3.0</v>
      </c>
      <c r="R70" t="n" s="0">
        <v>5.0</v>
      </c>
      <c r="S70" t="n" s="0">
        <v>4.0</v>
      </c>
      <c r="T70" t="n" s="0">
        <v>6.0</v>
      </c>
      <c r="U70" s="0"/>
      <c r="V70" t="s">
        <v>45</v>
      </c>
      <c r="W70" t="b">
        <v>0</v>
      </c>
    </row>
    <row r="71" spans="1:23" x14ac:dyDescent="0.3">
      <c r="A71" t="n" s="0">
        <v>44.0</v>
      </c>
      <c r="B71" t="s" s="0">
        <v>15</v>
      </c>
      <c r="C71" t="s" s="0">
        <v>20</v>
      </c>
      <c r="D71" t="s" s="0">
        <v>1</v>
      </c>
      <c r="E71" t="s" s="0">
        <v>21</v>
      </c>
      <c r="F71" t="n" s="0">
        <v>0.0</v>
      </c>
      <c r="G71" t="n" s="0">
        <v>0.0</v>
      </c>
      <c r="H71" t="n" s="0">
        <v>6.0</v>
      </c>
      <c r="I71" t="n" s="0">
        <v>0.0</v>
      </c>
      <c r="J71" t="n" s="0">
        <v>5.0</v>
      </c>
      <c r="K71" t="n" s="0">
        <v>3.0</v>
      </c>
      <c r="L71" t="n" s="0">
        <v>23.0</v>
      </c>
      <c r="M71" t="n" s="0">
        <v>124.0</v>
      </c>
      <c r="N71" t="n" s="0">
        <v>98.0</v>
      </c>
      <c r="O71" t="n" s="0">
        <v>11.0</v>
      </c>
      <c r="P71" t="n" s="0">
        <v>0.0</v>
      </c>
      <c r="Q71" t="n" s="0">
        <v>2.0</v>
      </c>
      <c r="R71" t="n" s="0">
        <v>6.0</v>
      </c>
      <c r="S71" t="n" s="0">
        <v>3.0</v>
      </c>
      <c r="T71" t="n" s="0">
        <v>6.0</v>
      </c>
      <c r="U71" s="0"/>
      <c r="V71" t="s">
        <v>45</v>
      </c>
      <c r="W71" t="b">
        <v>0</v>
      </c>
    </row>
    <row r="72" spans="1:23" x14ac:dyDescent="0.3">
      <c r="A72" t="n" s="0">
        <v>44.0</v>
      </c>
      <c r="B72" t="s" s="0">
        <v>15</v>
      </c>
      <c r="C72" t="s" s="0">
        <v>20</v>
      </c>
      <c r="D72" t="s" s="0">
        <v>1</v>
      </c>
      <c r="E72" t="s" s="0">
        <v>21</v>
      </c>
      <c r="F72" t="n" s="0">
        <v>0.0</v>
      </c>
      <c r="G72" t="n" s="0">
        <v>0.0</v>
      </c>
      <c r="H72" t="n" s="0">
        <v>7.0</v>
      </c>
      <c r="I72" t="n" s="0">
        <v>0.0</v>
      </c>
      <c r="J72" t="n" s="0">
        <v>6.0</v>
      </c>
      <c r="K72" t="n" s="0">
        <v>3.0</v>
      </c>
      <c r="L72" t="n" s="0">
        <v>30.0</v>
      </c>
      <c r="M72" t="n" s="0">
        <v>149.0</v>
      </c>
      <c r="N72" t="n" s="0">
        <v>116.0</v>
      </c>
      <c r="O72" t="n" s="0">
        <v>13.0</v>
      </c>
      <c r="P72" t="n" s="0">
        <v>0.0</v>
      </c>
      <c r="Q72" t="n" s="0">
        <v>3.0</v>
      </c>
      <c r="R72" t="n" s="0">
        <v>7.0</v>
      </c>
      <c r="S72" t="n" s="0">
        <v>3.0</v>
      </c>
      <c r="T72" t="n" s="0">
        <v>6.0</v>
      </c>
      <c r="U72" t="s" s="0">
        <v>46</v>
      </c>
      <c r="V72" t="s" s="0">
        <v>45</v>
      </c>
      <c r="W72" t="b" s="0">
        <v>0</v>
      </c>
    </row>
    <row r="73" spans="1:23" x14ac:dyDescent="0.3">
      <c r="A73" t="n" s="0">
        <v>44.0</v>
      </c>
      <c r="B73" t="s" s="0">
        <v>15</v>
      </c>
      <c r="C73" t="s" s="0">
        <v>20</v>
      </c>
      <c r="D73" s="0"/>
      <c r="E73" t="s">
        <v>21</v>
      </c>
      <c r="F73" t="n">
        <v>0.0</v>
      </c>
      <c r="G73" t="n">
        <v>0.0</v>
      </c>
      <c r="H73" t="n">
        <v>8.0</v>
      </c>
      <c r="I73" t="n">
        <v>0.0</v>
      </c>
      <c r="J73" t="n">
        <v>1.0</v>
      </c>
      <c r="K73" t="n">
        <v>15.0</v>
      </c>
      <c r="L73" t="n">
        <v>10.0</v>
      </c>
      <c r="M73" t="n">
        <v>99.0</v>
      </c>
      <c r="N73" t="n">
        <v>74.0</v>
      </c>
      <c r="O73" t="n">
        <v>9.0</v>
      </c>
      <c r="P73" t="n">
        <v>0.0</v>
      </c>
      <c r="Q73" t="n">
        <v>1.0</v>
      </c>
      <c r="R73" t="n">
        <v>8.0</v>
      </c>
      <c r="S73" t="n">
        <v>0.0</v>
      </c>
      <c r="T73" t="n">
        <v>2.0</v>
      </c>
      <c r="U73" t="s">
        <v>46</v>
      </c>
      <c r="V73" t="s">
        <v>45</v>
      </c>
      <c r="W73" t="b">
        <v>0</v>
      </c>
    </row>
    <row r="74" spans="1:23" x14ac:dyDescent="0.3">
      <c r="A74" t="n" s="0">
        <v>44.0</v>
      </c>
      <c r="B74" t="s" s="0">
        <v>17</v>
      </c>
      <c r="C74" t="s" s="0">
        <v>23</v>
      </c>
      <c r="D74" s="0"/>
      <c r="E74" t="s">
        <v>21</v>
      </c>
      <c r="F74" t="n">
        <v>1.0</v>
      </c>
      <c r="G74" t="n">
        <v>0.0</v>
      </c>
      <c r="H74" t="n">
        <v>9.0</v>
      </c>
      <c r="I74" t="n">
        <v>0.0</v>
      </c>
      <c r="J74" t="n">
        <v>2.0</v>
      </c>
      <c r="K74" t="n">
        <v>3.0</v>
      </c>
      <c r="L74" t="n">
        <v>10.0</v>
      </c>
      <c r="M74" t="n">
        <v>107.0</v>
      </c>
      <c r="N74" t="n">
        <v>94.0</v>
      </c>
      <c r="O74" t="n">
        <v>12.0</v>
      </c>
      <c r="P74" t="n">
        <v>0.0</v>
      </c>
      <c r="Q74" t="n">
        <v>1.0</v>
      </c>
      <c r="R74" t="n">
        <v>10.0</v>
      </c>
      <c r="S74" t="n">
        <v>1.0</v>
      </c>
      <c r="T74" t="n">
        <v>6.0</v>
      </c>
      <c r="U74" t="s">
        <v>46</v>
      </c>
      <c r="V74" t="s">
        <v>45</v>
      </c>
      <c r="W74" t="b">
        <v>0</v>
      </c>
    </row>
    <row r="75" spans="1:23" x14ac:dyDescent="0.3">
      <c r="A75" t="n" s="0">
        <v>44.0</v>
      </c>
      <c r="B75" t="s" s="0">
        <v>17</v>
      </c>
      <c r="C75" t="s" s="0">
        <v>23</v>
      </c>
      <c r="D75" s="0"/>
      <c r="E75" t="s">
        <v>21</v>
      </c>
      <c r="F75" t="n">
        <v>0.0</v>
      </c>
      <c r="G75" t="n">
        <v>0.0</v>
      </c>
      <c r="H75" t="n">
        <v>10.0</v>
      </c>
      <c r="I75" t="n">
        <v>0.0</v>
      </c>
      <c r="J75" t="n">
        <v>4.0</v>
      </c>
      <c r="K75" t="n">
        <v>15.0</v>
      </c>
      <c r="L75" t="n">
        <v>30.0</v>
      </c>
      <c r="M75" t="n">
        <v>165.0</v>
      </c>
      <c r="N75" t="n">
        <v>120.0</v>
      </c>
      <c r="O75" t="n">
        <v>14.0</v>
      </c>
      <c r="P75" t="n">
        <v>0.0</v>
      </c>
      <c r="Q75" t="n">
        <v>3.0</v>
      </c>
      <c r="R75" t="n">
        <v>10.0</v>
      </c>
      <c r="S75" t="n">
        <v>1.0</v>
      </c>
      <c r="T75" t="n">
        <v>6.0</v>
      </c>
      <c r="U75" t="s">
        <v>46</v>
      </c>
      <c r="V75" t="s">
        <v>45</v>
      </c>
      <c r="W75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91"/>
  <sheetViews>
    <sheetView workbookViewId="0">
      <selection activeCell="A20" sqref="A20:W21"/>
    </sheetView>
  </sheetViews>
  <sheetFormatPr defaultRowHeight="14.4" x14ac:dyDescent="0.3"/>
  <cols>
    <col min="1" max="1" customWidth="true" width="16.554687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0.53404259543309</v>
      </c>
      <c r="D4" s="8" t="n">
        <v>0.7698299676994694</v>
      </c>
      <c r="E4" s="7" t="e">
        <v>#NUM!</v>
      </c>
      <c r="F4" s="8" t="e">
        <v>#NUM!</v>
      </c>
      <c r="G4" s="7" t="n">
        <v>0.36443835481167913</v>
      </c>
      <c r="H4" s="8" t="n">
        <v>0.7087428480193765</v>
      </c>
      <c r="I4" s="7" t="n">
        <v>0.26245428624713174</v>
      </c>
      <c r="J4" s="8" t="n">
        <v>0.5271584457997065</v>
      </c>
      <c r="L4" s="7">
        <f>(C4-D4)</f>
        <v>-0.23579778146743458</v>
      </c>
      <c r="M4" s="8">
        <f>(C4+D4)</f>
        <v>1.3038916809466166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-0.34431473862649636</v>
      </c>
      <c r="Q4" s="8">
        <f t="shared" ref="Q4:Q17" si="3">(G4+H4)</f>
        <v>1.0731929908024214</v>
      </c>
      <c r="R4" s="7">
        <f t="shared" ref="R4:R17" si="4">(I4-J4)</f>
        <v>-0.26470489280197029</v>
      </c>
      <c r="S4" s="8">
        <f t="shared" ref="S4:S17" si="5">(I4+J4)</f>
        <v>0.78957460436238913</v>
      </c>
    </row>
    <row r="5" spans="1:19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n">
        <v>0.02069291204855744</v>
      </c>
      <c r="H5" s="8" t="n">
        <v>0.14235419010169004</v>
      </c>
      <c r="I5" s="7" t="n">
        <v>0.0</v>
      </c>
      <c r="J5" s="8" t="n">
        <v>0.0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-0.12164837262277667</v>
      </c>
      <c r="Q5" s="8">
        <f t="shared" si="3"/>
        <v>0.16302329336369042</v>
      </c>
      <c r="R5" s="7">
        <f t="shared" si="4"/>
        <v>0</v>
      </c>
      <c r="S5" s="8">
        <f t="shared" si="5"/>
        <v>0</v>
      </c>
    </row>
    <row r="6" spans="1:19" x14ac:dyDescent="0.3">
      <c r="A6" t="s" s="0">
        <v>31</v>
      </c>
      <c r="C6" s="7" t="n">
        <v>10.62074472734839</v>
      </c>
      <c r="D6" s="8" t="n">
        <v>2.892247435365643</v>
      </c>
      <c r="E6" s="7" t="e">
        <v>#NUM!</v>
      </c>
      <c r="F6" s="8" t="e">
        <v>#NUM!</v>
      </c>
      <c r="G6" s="7" t="n">
        <v>6.927044235820565</v>
      </c>
      <c r="H6" s="8" t="n">
        <v>3.831664037750341</v>
      </c>
      <c r="I6" s="7" t="n">
        <v>2.2057647532798073</v>
      </c>
      <c r="J6" s="8" t="n">
        <v>2.7910768087258973</v>
      </c>
      <c r="L6" s="7">
        <f t="shared" si="6"/>
        <v>7.7286877787909161</v>
      </c>
      <c r="M6" s="8">
        <f t="shared" si="7"/>
        <v>13.513028103698865</v>
      </c>
      <c r="N6" s="7" t="e">
        <f t="shared" si="0"/>
        <v>#NUM!</v>
      </c>
      <c r="O6" s="8" t="e">
        <f t="shared" si="1"/>
        <v>#NUM!</v>
      </c>
      <c r="P6" s="7">
        <f t="shared" si="2"/>
        <v>3.0950563721179405</v>
      </c>
      <c r="Q6" s="8">
        <f t="shared" si="3"/>
        <v>10.758343901561442</v>
      </c>
      <c r="R6" s="7">
        <f t="shared" si="4"/>
        <v>-0.58534379805949355</v>
      </c>
      <c r="S6" s="8">
        <f t="shared" si="5"/>
        <v>4.996621331284377</v>
      </c>
    </row>
    <row r="7" spans="1:19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n">
        <v>0.0</v>
      </c>
      <c r="H7" s="8" t="n">
        <v>0.0</v>
      </c>
      <c r="I7" s="7" t="n">
        <v>0.0</v>
      </c>
      <c r="J7" s="8" t="n">
        <v>0.0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 s="0">
        <v>33</v>
      </c>
      <c r="C8" s="7" t="n">
        <v>2.5511538113876036</v>
      </c>
      <c r="D8" s="8" t="n">
        <v>2.6405280937423115</v>
      </c>
      <c r="E8" s="7" t="e">
        <v>#NUM!</v>
      </c>
      <c r="F8" s="8" t="e">
        <v>#NUM!</v>
      </c>
      <c r="G8" s="7" t="n">
        <v>2.2670841443062537</v>
      </c>
      <c r="H8" s="8" t="n">
        <v>2.956555487550005</v>
      </c>
      <c r="I8" s="7" t="n">
        <v>6.855981020383078</v>
      </c>
      <c r="J8" s="8" t="n">
        <v>1.807175749269246</v>
      </c>
      <c r="L8" s="7">
        <f t="shared" si="6"/>
        <v>-8.9393438753719856E-2</v>
      </c>
      <c r="M8" s="8">
        <f t="shared" si="7"/>
        <v>5.1914976612177197</v>
      </c>
      <c r="N8" s="7" t="e">
        <f t="shared" si="0"/>
        <v>#NUM!</v>
      </c>
      <c r="O8" s="8" t="e">
        <f t="shared" si="1"/>
        <v>#NUM!</v>
      </c>
      <c r="P8" s="7">
        <f t="shared" si="2"/>
        <v>-0.68938553148039539</v>
      </c>
      <c r="Q8" s="8">
        <f t="shared" si="3"/>
        <v>5.2238590407060475</v>
      </c>
      <c r="R8" s="7">
        <f t="shared" si="4"/>
        <v>5.0489642163440651</v>
      </c>
      <c r="S8" s="8">
        <f t="shared" si="5"/>
        <v>8.6631733511320608</v>
      </c>
    </row>
    <row r="9" spans="1:19" x14ac:dyDescent="0.3">
      <c r="A9" s="4" t="s">
        <v>12</v>
      </c>
      <c r="B9" s="4"/>
      <c r="C9" s="5" t="n">
        <v>14.945901914711458</v>
      </c>
      <c r="D9" s="6" t="n">
        <v>6.542347815457097</v>
      </c>
      <c r="E9" s="5" t="e">
        <v>#NUM!</v>
      </c>
      <c r="F9" s="6" t="e">
        <v>#NUM!</v>
      </c>
      <c r="G9" s="5" t="n">
        <v>13.294746262079796</v>
      </c>
      <c r="H9" s="6" t="n">
        <v>4.524543240287835</v>
      </c>
      <c r="I9" s="5" t="n">
        <v>12.862436482238282</v>
      </c>
      <c r="J9" s="6" t="n">
        <v>4.591468656179065</v>
      </c>
      <c r="K9" s="4"/>
      <c r="L9" s="5">
        <f t="shared" si="6"/>
        <v>8.4038375958632479</v>
      </c>
      <c r="M9" s="6">
        <f t="shared" si="7"/>
        <v>21.487890388397783</v>
      </c>
      <c r="N9" s="5" t="e">
        <f t="shared" si="0"/>
        <v>#NUM!</v>
      </c>
      <c r="O9" s="6" t="e">
        <f t="shared" si="1"/>
        <v>#NUM!</v>
      </c>
      <c r="P9" s="5">
        <f t="shared" si="2"/>
        <v>8.770183346402888</v>
      </c>
      <c r="Q9" s="6">
        <f t="shared" si="3"/>
        <v>17.819232577188561</v>
      </c>
      <c r="R9" s="5">
        <f t="shared" si="4"/>
        <v>8.2711655675286764</v>
      </c>
      <c r="S9" s="6">
        <f t="shared" si="5"/>
        <v>17.453922188549182</v>
      </c>
    </row>
    <row r="10" spans="1:19" x14ac:dyDescent="0.3">
      <c r="A10" t="s" s="0">
        <v>13</v>
      </c>
      <c r="C10" s="7" t="n">
        <v>27.75811921345052</v>
      </c>
      <c r="D10" s="8" t="n">
        <v>7.315987938276982</v>
      </c>
      <c r="E10" s="7" t="e">
        <v>#NUM!</v>
      </c>
      <c r="F10" s="8" t="e">
        <v>#NUM!</v>
      </c>
      <c r="G10" s="7" t="n">
        <v>23.436925019395865</v>
      </c>
      <c r="H10" s="8" t="n">
        <v>10.644030688497578</v>
      </c>
      <c r="I10" s="7" t="n">
        <v>27.70677253398479</v>
      </c>
      <c r="J10" s="8" t="n">
        <v>6.58606457668355</v>
      </c>
      <c r="L10" s="7">
        <f t="shared" si="6"/>
        <v>20.442545499892702</v>
      </c>
      <c r="M10" s="8">
        <f t="shared" si="7"/>
        <v>35.07408495196556</v>
      </c>
      <c r="N10" s="7" t="e">
        <f t="shared" si="0"/>
        <v>#NUM!</v>
      </c>
      <c r="O10" s="8" t="e">
        <f t="shared" si="1"/>
        <v>#NUM!</v>
      </c>
      <c r="P10" s="7">
        <f t="shared" si="2"/>
        <v>12.791628714874186</v>
      </c>
      <c r="Q10" s="8">
        <f t="shared" si="3"/>
        <v>34.080834807269319</v>
      </c>
      <c r="R10" s="7">
        <f t="shared" si="4"/>
        <v>21.121075391996925</v>
      </c>
      <c r="S10" s="8">
        <f t="shared" si="5"/>
        <v>34.292998765616666</v>
      </c>
    </row>
    <row r="11" spans="1:19" x14ac:dyDescent="0.3">
      <c r="A11" t="s" s="0">
        <v>14</v>
      </c>
      <c r="C11" s="7" t="n">
        <v>154.2496022516913</v>
      </c>
      <c r="D11" s="8" t="n">
        <v>11.955548436281891</v>
      </c>
      <c r="E11" s="7" t="e">
        <v>#NUM!</v>
      </c>
      <c r="F11" s="8" t="e">
        <v>#NUM!</v>
      </c>
      <c r="G11" s="7" t="n">
        <v>115.63051496892032</v>
      </c>
      <c r="H11" s="8" t="n">
        <v>25.90966794536025</v>
      </c>
      <c r="I11" s="7" t="n">
        <v>127.30004581878656</v>
      </c>
      <c r="J11" s="8" t="n">
        <v>18.432807715410696</v>
      </c>
      <c r="L11" s="7">
        <f t="shared" si="6"/>
        <v>142.29437861585689</v>
      </c>
      <c r="M11" s="8">
        <f t="shared" si="7"/>
        <v>166.20493690377907</v>
      </c>
      <c r="N11" s="7" t="e">
        <f t="shared" si="0"/>
        <v>#NUM!</v>
      </c>
      <c r="O11" s="8" t="e">
        <f t="shared" si="1"/>
        <v>#NUM!</v>
      </c>
      <c r="P11" s="7">
        <f t="shared" si="2"/>
        <v>89.719167041093073</v>
      </c>
      <c r="Q11" s="8">
        <f t="shared" si="3"/>
        <v>141.53790587364895</v>
      </c>
      <c r="R11" s="7">
        <f t="shared" si="4"/>
        <v>108.86798571139911</v>
      </c>
      <c r="S11" s="8">
        <f t="shared" si="5"/>
        <v>145.73251156597351</v>
      </c>
    </row>
    <row r="12" spans="1:19" x14ac:dyDescent="0.3">
      <c r="A12" s="4" t="s">
        <v>34</v>
      </c>
      <c r="B12" s="4"/>
      <c r="C12" s="5" t="n">
        <v>111.54558112352935</v>
      </c>
      <c r="D12" s="6" t="n">
        <v>7.427108150116133</v>
      </c>
      <c r="E12" s="5" t="e">
        <v>#NUM!</v>
      </c>
      <c r="F12" s="6" t="e">
        <v>#NUM!</v>
      </c>
      <c r="G12" s="5" t="n">
        <v>78.89884368744465</v>
      </c>
      <c r="H12" s="6" t="n">
        <v>18.54115774148664</v>
      </c>
      <c r="I12" s="5" t="n">
        <v>86.73083680256352</v>
      </c>
      <c r="J12" s="6" t="n">
        <v>16.188576653146367</v>
      </c>
      <c r="K12" s="4"/>
      <c r="L12" s="5">
        <f t="shared" si="6"/>
        <v>104.11853768129242</v>
      </c>
      <c r="M12" s="6">
        <f t="shared" si="7"/>
        <v>118.97241940222418</v>
      </c>
      <c r="N12" s="5" t="e">
        <f t="shared" si="0"/>
        <v>#NUM!</v>
      </c>
      <c r="O12" s="6" t="e">
        <f t="shared" si="1"/>
        <v>#NUM!</v>
      </c>
      <c r="P12" s="5">
        <f t="shared" si="2"/>
        <v>60.357301083541202</v>
      </c>
      <c r="Q12" s="6">
        <f t="shared" si="3"/>
        <v>97.437892385465901</v>
      </c>
      <c r="R12" s="5">
        <f t="shared" si="4"/>
        <v>70.542385540522076</v>
      </c>
      <c r="S12" s="6">
        <f t="shared" si="5"/>
        <v>102.91894982315907</v>
      </c>
    </row>
    <row r="13" spans="1:19" x14ac:dyDescent="0.3">
      <c r="A13" s="4" t="s">
        <v>25</v>
      </c>
      <c r="B13" s="4"/>
      <c r="C13" s="5" t="n">
        <v>13.705941134169084</v>
      </c>
      <c r="D13" s="6" t="n">
        <v>0.7621457912636431</v>
      </c>
      <c r="E13" s="5" t="e">
        <v>#NUM!</v>
      </c>
      <c r="F13" s="6" t="e">
        <v>#NUM!</v>
      </c>
      <c r="G13" s="5" t="n">
        <v>9.579259646987058</v>
      </c>
      <c r="H13" s="6" t="n">
        <v>2.1513938005725497</v>
      </c>
      <c r="I13" s="5" t="n">
        <v>9.324200059910018</v>
      </c>
      <c r="J13" s="6" t="n">
        <v>2.2361818322928433</v>
      </c>
      <c r="K13" s="4"/>
      <c r="L13" s="5">
        <f t="shared" si="6"/>
        <v>12.943843317503365</v>
      </c>
      <c r="M13" s="6">
        <f t="shared" si="7"/>
        <v>14.468070686929604</v>
      </c>
      <c r="N13" s="5" t="e">
        <f t="shared" si="0"/>
        <v>#NUM!</v>
      </c>
      <c r="O13" s="6" t="e">
        <f t="shared" si="1"/>
        <v>#NUM!</v>
      </c>
      <c r="P13" s="5">
        <f t="shared" si="2"/>
        <v>7.4277959692513509</v>
      </c>
      <c r="Q13" s="6">
        <f t="shared" si="3"/>
        <v>11.730330986570523</v>
      </c>
      <c r="R13" s="5">
        <f t="shared" si="4"/>
        <v>7.0880120523019396</v>
      </c>
      <c r="S13" s="6">
        <f t="shared" si="5"/>
        <v>11.560272759959487</v>
      </c>
    </row>
    <row r="14" spans="1:19" x14ac:dyDescent="0.3">
      <c r="A14" t="s" s="0">
        <v>35</v>
      </c>
      <c r="C14" s="7" t="n">
        <v>1.3751883098879483</v>
      </c>
      <c r="D14" s="8" t="n">
        <v>1.3749999871052312</v>
      </c>
      <c r="E14" s="7" t="e">
        <v>#NUM!</v>
      </c>
      <c r="F14" s="8" t="e">
        <v>#NUM!</v>
      </c>
      <c r="G14" s="7" t="n">
        <v>1.104116099902492</v>
      </c>
      <c r="H14" s="8" t="n">
        <v>1.1701904319814254</v>
      </c>
      <c r="I14" s="7" t="n">
        <v>0.042161996550160855</v>
      </c>
      <c r="J14" s="8" t="n">
        <v>0.20095860916384023</v>
      </c>
      <c r="L14" s="7">
        <f t="shared" si="6"/>
        <v>2.804484097957971E-4</v>
      </c>
      <c r="M14" s="8">
        <f t="shared" si="7"/>
        <v>2.7502803912205058</v>
      </c>
      <c r="N14" s="7" t="e">
        <f t="shared" si="0"/>
        <v>#NUM!</v>
      </c>
      <c r="O14" s="8" t="e">
        <f t="shared" si="1"/>
        <v>#NUM!</v>
      </c>
      <c r="P14" s="7">
        <f t="shared" si="2"/>
        <v>-6.6094047202658102E-2</v>
      </c>
      <c r="Q14" s="8">
        <f t="shared" si="3"/>
        <v>2.2741817696270274</v>
      </c>
      <c r="R14" s="7">
        <f t="shared" si="4"/>
        <v>-0.15878991353292529</v>
      </c>
      <c r="S14" s="8">
        <f t="shared" si="5"/>
        <v>0.24310342581637875</v>
      </c>
    </row>
    <row r="15" spans="1:19" x14ac:dyDescent="0.3">
      <c r="A15" t="s" s="0">
        <v>36</v>
      </c>
      <c r="C15" s="7" t="n">
        <v>2.4712043337663507</v>
      </c>
      <c r="D15" s="8" t="n">
        <v>0.7955769138736832</v>
      </c>
      <c r="E15" s="7" t="e">
        <v>#NUM!</v>
      </c>
      <c r="F15" s="8" t="e">
        <v>#NUM!</v>
      </c>
      <c r="G15" s="7" t="n">
        <v>2.046195576650413</v>
      </c>
      <c r="H15" s="8" t="n">
        <v>1.1161283270150468</v>
      </c>
      <c r="I15" s="7" t="n">
        <v>2.617719494667263</v>
      </c>
      <c r="J15" s="8" t="n">
        <v>0.5660972652076726</v>
      </c>
      <c r="L15" s="7">
        <f t="shared" si="6"/>
        <v>1.6756479075056392</v>
      </c>
      <c r="M15" s="8">
        <f t="shared" si="7"/>
        <v>3.2667654572156373</v>
      </c>
      <c r="N15" s="7" t="e">
        <f t="shared" si="0"/>
        <v>#NUM!</v>
      </c>
      <c r="O15" s="8" t="e">
        <f t="shared" si="1"/>
        <v>#NUM!</v>
      </c>
      <c r="P15" s="7">
        <f t="shared" si="2"/>
        <v>0.92993466715734807</v>
      </c>
      <c r="Q15" s="8">
        <f t="shared" si="3"/>
        <v>3.1623053557332703</v>
      </c>
      <c r="R15" s="7">
        <f t="shared" si="4"/>
        <v>2.0516560082410678</v>
      </c>
      <c r="S15" s="8">
        <f t="shared" si="5"/>
        <v>3.1838235807725361</v>
      </c>
    </row>
    <row r="16" spans="1:19" x14ac:dyDescent="0.3">
      <c r="A16" s="4" t="s">
        <v>37</v>
      </c>
      <c r="B16" s="4"/>
      <c r="C16" s="5" t="n">
        <v>10.786046440879696</v>
      </c>
      <c r="D16" s="6" t="n">
        <v>1.5118664925588914</v>
      </c>
      <c r="E16" s="5" t="e">
        <v>#NUM!</v>
      </c>
      <c r="F16" s="6" t="e">
        <v>#NUM!</v>
      </c>
      <c r="G16" s="5" t="n">
        <v>7.874332659232902</v>
      </c>
      <c r="H16" s="6" t="n">
        <v>2.120000823004481</v>
      </c>
      <c r="I16" s="5" t="n">
        <v>8.0</v>
      </c>
      <c r="J16" s="6" t="n">
        <v>5.0</v>
      </c>
      <c r="K16" s="4"/>
      <c r="L16" s="5">
        <f t="shared" si="6"/>
        <v>9.2741640335820872</v>
      </c>
      <c r="M16" s="6">
        <f t="shared" si="7"/>
        <v>12.297777299183684</v>
      </c>
      <c r="N16" s="5" t="e">
        <f t="shared" si="0"/>
        <v>#NUM!</v>
      </c>
      <c r="O16" s="6" t="e">
        <f t="shared" si="1"/>
        <v>#NUM!</v>
      </c>
      <c r="P16" s="5">
        <f t="shared" si="2"/>
        <v>5.7543599496602535</v>
      </c>
      <c r="Q16" s="6">
        <f t="shared" si="3"/>
        <v>9.9940894753785745</v>
      </c>
      <c r="R16" s="5">
        <f t="shared" si="4"/>
        <v>3</v>
      </c>
      <c r="S16" s="6">
        <f t="shared" si="5"/>
        <v>13</v>
      </c>
    </row>
    <row r="17" spans="1:23" ht="15" thickBot="1" x14ac:dyDescent="0.35">
      <c r="A17" s="4" t="s">
        <v>38</v>
      </c>
      <c r="B17" s="4"/>
      <c r="C17" s="18" t="n">
        <v>7.000000000000001</v>
      </c>
      <c r="D17" s="19" t="n">
        <v>8.881784197001252E-16</v>
      </c>
      <c r="E17" s="18" t="e">
        <v>#NUM!</v>
      </c>
      <c r="F17" s="19" t="e">
        <v>#NUM!</v>
      </c>
      <c r="G17" s="18" t="n">
        <v>5.011315316668319</v>
      </c>
      <c r="H17" s="19" t="n">
        <v>1.4616851008954652</v>
      </c>
      <c r="I17" s="18" t="n">
        <v>4.9518643721693705</v>
      </c>
      <c r="J17" s="19" t="n">
        <v>1.014036194500551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3.5494666009189357</v>
      </c>
      <c r="Q17" s="19">
        <f t="shared" si="3"/>
        <v>6.4729742934725278</v>
      </c>
      <c r="R17" s="18">
        <f t="shared" si="4"/>
        <v>3.9377915037596241</v>
      </c>
      <c r="S17" s="19">
        <f t="shared" si="5"/>
        <v>5.9659137141242828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 t="n">
        <v>-1.0</v>
      </c>
      <c r="M22" t="n">
        <v>93.0</v>
      </c>
      <c r="N22" t="n">
        <v>79.0</v>
      </c>
      <c r="O22" t="n">
        <v>9.0</v>
      </c>
      <c r="P22" t="n">
        <v>-2.0</v>
      </c>
      <c r="Q22" t="n">
        <v>0.0</v>
      </c>
      <c r="R22" t="n">
        <v>8.0</v>
      </c>
      <c r="S22" t="n">
        <v>3.0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-1.0</v>
      </c>
      <c r="B23" t="s" s="0">
        <v>15</v>
      </c>
      <c r="C23" t="s" s="0">
        <v>1</v>
      </c>
      <c r="D23" s="0"/>
      <c r="E23" t="s">
        <v>2</v>
      </c>
      <c r="F23" t="n">
        <v>0.0</v>
      </c>
      <c r="G23" t="n">
        <v>0.0</v>
      </c>
      <c r="H23" t="n">
        <v>3.0</v>
      </c>
      <c r="I23" t="n">
        <v>0.0</v>
      </c>
      <c r="J23" t="n">
        <v>5.0</v>
      </c>
      <c r="K23" t="n">
        <v>3.0</v>
      </c>
      <c r="L23" t="n">
        <v>-1.0</v>
      </c>
      <c r="M23" t="n">
        <v>77.0</v>
      </c>
      <c r="N23" t="n">
        <v>75.0</v>
      </c>
      <c r="O23" t="n">
        <v>8.0</v>
      </c>
      <c r="P23" t="n">
        <v>-2.0</v>
      </c>
      <c r="Q23" t="n">
        <v>0.0</v>
      </c>
      <c r="R23" t="n">
        <v>5.0</v>
      </c>
      <c r="S23" t="n">
        <v>5.0</v>
      </c>
      <c r="T23" t="n">
        <v>-1.0</v>
      </c>
      <c r="U23"/>
      <c r="V23" t="s">
        <v>45</v>
      </c>
      <c r="W23" t="b">
        <v>0</v>
      </c>
    </row>
    <row r="24" spans="1:23" x14ac:dyDescent="0.3">
      <c r="A24" t="n" s="0">
        <v>-1.0</v>
      </c>
      <c r="B24" t="s" s="0">
        <v>17</v>
      </c>
      <c r="C24" t="s" s="0">
        <v>1</v>
      </c>
      <c r="D24" s="0"/>
      <c r="E24" t="s">
        <v>2</v>
      </c>
      <c r="F24" t="n">
        <v>0.0</v>
      </c>
      <c r="G24" t="n">
        <v>0.0</v>
      </c>
      <c r="H24" t="n">
        <v>2.0</v>
      </c>
      <c r="I24" t="n">
        <v>0.0</v>
      </c>
      <c r="J24" t="n">
        <v>4.0</v>
      </c>
      <c r="K24" t="n">
        <v>3.0</v>
      </c>
      <c r="L24" t="n">
        <v>-1.0</v>
      </c>
      <c r="M24" t="n">
        <v>59.0</v>
      </c>
      <c r="N24" t="n">
        <v>57.0</v>
      </c>
      <c r="O24" t="n">
        <v>6.0</v>
      </c>
      <c r="P24" t="n">
        <v>-2.0</v>
      </c>
      <c r="Q24" t="n">
        <v>0.0</v>
      </c>
      <c r="R24" t="n">
        <v>4.0</v>
      </c>
      <c r="S24" t="n">
        <v>4.0</v>
      </c>
      <c r="T24" t="n">
        <v>-1.0</v>
      </c>
      <c r="U24"/>
      <c r="V24" t="s">
        <v>45</v>
      </c>
      <c r="W24" t="b">
        <v>0</v>
      </c>
    </row>
    <row r="25" spans="1:23" x14ac:dyDescent="0.3">
      <c r="A25" s="4" t="n">
        <v>-1.0</v>
      </c>
      <c r="B25" t="s" s="0">
        <v>17</v>
      </c>
      <c r="C25" s="4" t="s">
        <v>1</v>
      </c>
      <c r="D25" s="4" t="s">
        <v>18</v>
      </c>
      <c r="E25" s="4" t="s">
        <v>2</v>
      </c>
      <c r="F25" s="4" t="n">
        <v>0.0</v>
      </c>
      <c r="G25" s="4" t="n">
        <v>0.0</v>
      </c>
      <c r="H25" t="n" s="0">
        <v>1.0</v>
      </c>
      <c r="I25" t="n" s="0">
        <v>0.0</v>
      </c>
      <c r="J25" t="n" s="0">
        <v>2.0</v>
      </c>
      <c r="K25" t="n" s="0">
        <v>0.0</v>
      </c>
      <c r="L25" t="n" s="0">
        <v>-1.0</v>
      </c>
      <c r="M25" t="n" s="0">
        <v>28.0</v>
      </c>
      <c r="N25" t="n" s="0">
        <v>29.0</v>
      </c>
      <c r="O25" t="n" s="0">
        <v>3.0</v>
      </c>
      <c r="P25" t="n" s="0">
        <v>-2.0</v>
      </c>
      <c r="Q25" t="n" s="0">
        <v>0.0</v>
      </c>
      <c r="R25" t="n" s="0">
        <v>3.0</v>
      </c>
      <c r="S25" t="n" s="0">
        <v>2.0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0.0</v>
      </c>
      <c r="B26" t="s" s="0">
        <v>15</v>
      </c>
      <c r="C26" t="s" s="0">
        <v>20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3.0</v>
      </c>
      <c r="K26" t="n" s="0">
        <v>15.0</v>
      </c>
      <c r="L26" t="n" s="0">
        <v>-1.0</v>
      </c>
      <c r="M26" t="n" s="0">
        <v>66.0</v>
      </c>
      <c r="N26" t="n" s="0">
        <v>52.0</v>
      </c>
      <c r="O26" t="n" s="0">
        <v>4.0</v>
      </c>
      <c r="P26" t="n" s="0">
        <v>-2.0</v>
      </c>
      <c r="Q26" t="n" s="0">
        <v>0.0</v>
      </c>
      <c r="R26" t="n" s="0">
        <v>3.0</v>
      </c>
      <c r="S26" t="n" s="0">
        <v>3.0</v>
      </c>
      <c r="T26" t="n" s="0">
        <v>-1.0</v>
      </c>
      <c r="U26" s="0"/>
      <c r="V26" t="s">
        <v>45</v>
      </c>
      <c r="W26" t="b">
        <v>0</v>
      </c>
    </row>
    <row r="27" spans="1:23" x14ac:dyDescent="0.3">
      <c r="A27" t="n" s="0">
        <v>0.0</v>
      </c>
      <c r="B27" t="s" s="0">
        <v>17</v>
      </c>
      <c r="C27" t="s" s="0">
        <v>21</v>
      </c>
      <c r="D27" t="s" s="0">
        <v>16</v>
      </c>
      <c r="E27" t="s" s="0">
        <v>2</v>
      </c>
      <c r="F27" t="n" s="0">
        <v>0.0</v>
      </c>
      <c r="G27" t="n" s="0">
        <v>0.0</v>
      </c>
      <c r="H27" t="n" s="0">
        <v>1.0</v>
      </c>
      <c r="I27" t="n" s="0">
        <v>0.0</v>
      </c>
      <c r="J27" t="n" s="0">
        <v>6.0</v>
      </c>
      <c r="K27" t="n" s="0">
        <v>15.0</v>
      </c>
      <c r="L27" t="n" s="0">
        <v>-1.0</v>
      </c>
      <c r="M27" t="n" s="0">
        <v>83.0</v>
      </c>
      <c r="N27" t="n" s="0">
        <v>69.0</v>
      </c>
      <c r="O27" t="n" s="0">
        <v>7.0</v>
      </c>
      <c r="P27" t="n" s="0">
        <v>-2.0</v>
      </c>
      <c r="Q27" t="n" s="0">
        <v>0.0</v>
      </c>
      <c r="R27" t="n" s="0">
        <v>3.0</v>
      </c>
      <c r="S27" t="n" s="0">
        <v>6.0</v>
      </c>
      <c r="T27" t="n" s="0">
        <v>-1.0</v>
      </c>
      <c r="U27" s="0"/>
      <c r="V27" t="s">
        <v>45</v>
      </c>
      <c r="W27" t="b">
        <v>1</v>
      </c>
    </row>
    <row r="28" spans="1:23" x14ac:dyDescent="0.3">
      <c r="A28" s="4" t="n">
        <v>0.0</v>
      </c>
      <c r="B28" t="s" s="0">
        <v>17</v>
      </c>
      <c r="C28" s="4" t="s">
        <v>21</v>
      </c>
      <c r="D28" s="4" t="s">
        <v>16</v>
      </c>
      <c r="E28" s="4" t="s">
        <v>2</v>
      </c>
      <c r="F28" s="4" t="n">
        <v>0.0</v>
      </c>
      <c r="G28" s="4" t="n">
        <v>0.0</v>
      </c>
      <c r="H28" t="n" s="0">
        <v>0.0</v>
      </c>
      <c r="I28" t="n" s="0">
        <v>0.0</v>
      </c>
      <c r="J28" t="n" s="0">
        <v>5.0</v>
      </c>
      <c r="K28" t="n" s="0">
        <v>3.0</v>
      </c>
      <c r="L28" t="n" s="0">
        <v>-1.0</v>
      </c>
      <c r="M28" t="n" s="0">
        <v>53.0</v>
      </c>
      <c r="N28" t="n" s="0">
        <v>51.0</v>
      </c>
      <c r="O28" t="n" s="0">
        <v>5.0</v>
      </c>
      <c r="P28" t="n" s="0">
        <v>-2.0</v>
      </c>
      <c r="Q28" t="n" s="0">
        <v>0.0</v>
      </c>
      <c r="R28" t="n" s="0">
        <v>2.0</v>
      </c>
      <c r="S28" t="n" s="0">
        <v>5.0</v>
      </c>
      <c r="T28" t="n" s="0">
        <v>-1.0</v>
      </c>
      <c r="U28" s="0"/>
      <c r="V28" t="s">
        <v>45</v>
      </c>
      <c r="W28" t="b">
        <v>1</v>
      </c>
    </row>
    <row r="29" spans="1:23" x14ac:dyDescent="0.3">
      <c r="A29" s="4" t="n">
        <v>0.0</v>
      </c>
      <c r="B29" t="s" s="0">
        <v>17</v>
      </c>
      <c r="C29" s="4" t="s">
        <v>21</v>
      </c>
      <c r="D29" s="4" t="s">
        <v>16</v>
      </c>
      <c r="E29" s="4" t="s">
        <v>2</v>
      </c>
      <c r="F29" s="4" t="n">
        <v>0.0</v>
      </c>
      <c r="G29" s="4" t="n">
        <v>0.0</v>
      </c>
      <c r="H29" t="n" s="0">
        <v>2.0</v>
      </c>
      <c r="I29" t="n" s="0">
        <v>0.0</v>
      </c>
      <c r="J29" t="n" s="0">
        <v>6.0</v>
      </c>
      <c r="K29" t="n" s="0">
        <v>15.0</v>
      </c>
      <c r="L29" t="n" s="0">
        <v>-1.0</v>
      </c>
      <c r="M29" t="n" s="0">
        <v>91.0</v>
      </c>
      <c r="N29" t="n" s="0">
        <v>77.0</v>
      </c>
      <c r="O29" t="n" s="0">
        <v>8.0</v>
      </c>
      <c r="P29" t="n" s="0">
        <v>-2.0</v>
      </c>
      <c r="Q29" t="n" s="0">
        <v>0.0</v>
      </c>
      <c r="R29" t="n" s="0">
        <v>4.0</v>
      </c>
      <c r="S29" t="n" s="0">
        <v>6.0</v>
      </c>
      <c r="T29" t="n" s="0">
        <v>-1.0</v>
      </c>
      <c r="U29" s="0"/>
      <c r="V29" t="s">
        <v>45</v>
      </c>
      <c r="W29" t="b">
        <v>1</v>
      </c>
    </row>
    <row r="30" spans="1:23" x14ac:dyDescent="0.3">
      <c r="A30" t="n" s="0">
        <v>0.0</v>
      </c>
      <c r="B30" t="s" s="0">
        <v>17</v>
      </c>
      <c r="C30" t="s" s="0">
        <v>21</v>
      </c>
      <c r="D30" t="s" s="0">
        <v>16</v>
      </c>
      <c r="E30" t="s" s="0">
        <v>2</v>
      </c>
      <c r="F30" t="n" s="0">
        <v>0.0</v>
      </c>
      <c r="G30" t="n" s="0">
        <v>0.0</v>
      </c>
      <c r="H30" t="n" s="0">
        <v>1.0</v>
      </c>
      <c r="I30" t="n" s="0">
        <v>0.0</v>
      </c>
      <c r="J30" t="n" s="0">
        <v>6.0</v>
      </c>
      <c r="K30" t="n" s="0">
        <v>15.0</v>
      </c>
      <c r="L30" t="n" s="0">
        <v>-1.0</v>
      </c>
      <c r="M30" t="n" s="0">
        <v>83.0</v>
      </c>
      <c r="N30" t="n" s="0">
        <v>69.0</v>
      </c>
      <c r="O30" t="n" s="0">
        <v>7.0</v>
      </c>
      <c r="P30" t="n" s="0">
        <v>-2.0</v>
      </c>
      <c r="Q30" t="n" s="0">
        <v>0.0</v>
      </c>
      <c r="R30" t="n" s="0">
        <v>3.0</v>
      </c>
      <c r="S30" t="n" s="0">
        <v>6.0</v>
      </c>
      <c r="T30" t="n" s="0">
        <v>-1.0</v>
      </c>
      <c r="U30" s="0"/>
      <c r="V30" t="s">
        <v>45</v>
      </c>
      <c r="W30" t="b">
        <v>1</v>
      </c>
    </row>
    <row r="31" spans="1:23" x14ac:dyDescent="0.3">
      <c r="A31" t="n" s="0">
        <v>0.0</v>
      </c>
      <c r="B31" t="s" s="0">
        <v>17</v>
      </c>
      <c r="C31" t="s" s="0">
        <v>21</v>
      </c>
      <c r="D31" t="s" s="0">
        <v>16</v>
      </c>
      <c r="E31" t="s" s="0">
        <v>2</v>
      </c>
      <c r="F31" t="n" s="0">
        <v>1.0</v>
      </c>
      <c r="G31" t="n" s="0">
        <v>0.0</v>
      </c>
      <c r="H31" t="n" s="0">
        <v>7.0</v>
      </c>
      <c r="I31" t="n" s="0">
        <v>0.0</v>
      </c>
      <c r="J31" t="n" s="0">
        <v>0.0</v>
      </c>
      <c r="K31" t="n" s="0">
        <v>15.0</v>
      </c>
      <c r="L31" t="n" s="0">
        <v>-1.0</v>
      </c>
      <c r="M31" t="n" s="0">
        <v>73.0</v>
      </c>
      <c r="N31" t="n" s="0">
        <v>59.0</v>
      </c>
      <c r="O31" t="n" s="0">
        <v>8.0</v>
      </c>
      <c r="P31" t="n" s="0">
        <v>-2.0</v>
      </c>
      <c r="Q31" t="n" s="0">
        <v>0.0</v>
      </c>
      <c r="R31" t="n" s="0">
        <v>10.0</v>
      </c>
      <c r="S31" t="n" s="0">
        <v>0.0</v>
      </c>
      <c r="T31" t="n" s="0">
        <v>-1.0</v>
      </c>
      <c r="U31" s="0"/>
      <c r="V31" t="s">
        <v>45</v>
      </c>
      <c r="W31" t="b">
        <v>1</v>
      </c>
    </row>
    <row r="32" spans="1:23" x14ac:dyDescent="0.3">
      <c r="A32" s="4" t="n">
        <v>0.0</v>
      </c>
      <c r="B32" t="s" s="0">
        <v>17</v>
      </c>
      <c r="C32" s="4" t="s">
        <v>21</v>
      </c>
      <c r="D32" s="4" t="s">
        <v>16</v>
      </c>
      <c r="E32" s="4" t="s">
        <v>2</v>
      </c>
      <c r="F32" s="4" t="n">
        <v>0.0</v>
      </c>
      <c r="G32" s="4" t="n">
        <v>0.0</v>
      </c>
      <c r="H32" t="n" s="0">
        <v>7.0</v>
      </c>
      <c r="I32" t="n" s="0">
        <v>0.0</v>
      </c>
      <c r="J32" t="n" s="0">
        <v>2.0</v>
      </c>
      <c r="K32" t="n" s="0">
        <v>15.0</v>
      </c>
      <c r="L32" t="n" s="0">
        <v>-1.0</v>
      </c>
      <c r="M32" t="n" s="0">
        <v>91.0</v>
      </c>
      <c r="N32" t="n" s="0">
        <v>77.0</v>
      </c>
      <c r="O32" t="n" s="0">
        <v>9.0</v>
      </c>
      <c r="P32" t="n" s="0">
        <v>-2.0</v>
      </c>
      <c r="Q32" t="n" s="0">
        <v>0.0</v>
      </c>
      <c r="R32" t="n" s="0">
        <v>9.0</v>
      </c>
      <c r="S32" t="n" s="0">
        <v>2.0</v>
      </c>
      <c r="T32" t="n" s="0">
        <v>-1.0</v>
      </c>
      <c r="U32" s="0"/>
      <c r="V32" t="s">
        <v>45</v>
      </c>
      <c r="W32" t="b">
        <v>1</v>
      </c>
    </row>
    <row r="33" spans="1:23" x14ac:dyDescent="0.3">
      <c r="A33" s="4" t="n">
        <v>7.0</v>
      </c>
      <c r="B33" t="s" s="0">
        <v>0</v>
      </c>
      <c r="C33" s="4" t="s">
        <v>20</v>
      </c>
      <c r="D33" s="4" t="s">
        <v>22</v>
      </c>
      <c r="E33" s="4" t="s">
        <v>2</v>
      </c>
      <c r="F33" s="4" t="n">
        <v>-1.0</v>
      </c>
      <c r="G33" s="4" t="n">
        <v>-1.0</v>
      </c>
      <c r="H33" t="n" s="0">
        <v>-1.0</v>
      </c>
      <c r="I33" t="n" s="0">
        <v>-1.0</v>
      </c>
      <c r="J33" t="n" s="0">
        <v>-1.0</v>
      </c>
      <c r="K33" t="n" s="0">
        <v>15.0</v>
      </c>
      <c r="L33" t="n" s="0">
        <v>27.0</v>
      </c>
      <c r="M33" t="n" s="0">
        <v>103.0</v>
      </c>
      <c r="N33" t="n" s="0">
        <v>61.0</v>
      </c>
      <c r="O33" t="n" s="0">
        <v>0.0</v>
      </c>
      <c r="P33" t="n" s="0">
        <v>2.0</v>
      </c>
      <c r="Q33" t="n" s="0">
        <v>2.0</v>
      </c>
      <c r="R33" t="n" s="0">
        <v>-5.0</v>
      </c>
      <c r="S33" t="n" s="0">
        <v>-4.0</v>
      </c>
      <c r="T33" t="n" s="0">
        <v>-1.0</v>
      </c>
      <c r="U33" s="0"/>
      <c r="V33" t="s">
        <v>45</v>
      </c>
      <c r="W33" t="b">
        <v>0</v>
      </c>
    </row>
    <row r="34" spans="1:23" x14ac:dyDescent="0.3">
      <c r="A34" t="n" s="0">
        <v>7.0</v>
      </c>
      <c r="B34" t="s" s="0">
        <v>0</v>
      </c>
      <c r="C34" t="s" s="0">
        <v>20</v>
      </c>
      <c r="D34" t="s" s="0">
        <v>22</v>
      </c>
      <c r="E34" t="s" s="0">
        <v>2</v>
      </c>
      <c r="F34" t="n" s="0">
        <v>-1.0</v>
      </c>
      <c r="G34" t="n" s="0">
        <v>-1.0</v>
      </c>
      <c r="H34" t="n" s="0">
        <v>-1.0</v>
      </c>
      <c r="I34" t="n" s="0">
        <v>-1.0</v>
      </c>
      <c r="J34" t="n" s="0">
        <v>-1.0</v>
      </c>
      <c r="K34" t="n" s="0">
        <v>15.0</v>
      </c>
      <c r="L34" t="n" s="0">
        <v>13.0</v>
      </c>
      <c r="M34" t="n" s="0">
        <v>94.0</v>
      </c>
      <c r="N34" t="n" s="0">
        <v>66.0</v>
      </c>
      <c r="O34" t="n" s="0">
        <v>0.0</v>
      </c>
      <c r="P34" t="n" s="0">
        <v>0.0</v>
      </c>
      <c r="Q34" t="n" s="0">
        <v>1.0</v>
      </c>
      <c r="R34" t="n" s="0">
        <v>-3.0</v>
      </c>
      <c r="S34" t="n" s="0">
        <v>-3.0</v>
      </c>
      <c r="T34" t="n" s="0">
        <v>-1.0</v>
      </c>
      <c r="U34" s="0"/>
      <c r="V34" t="s">
        <v>45</v>
      </c>
      <c r="W34" t="b">
        <v>0</v>
      </c>
    </row>
    <row r="35" spans="1:23" x14ac:dyDescent="0.3">
      <c r="A35" t="n" s="0">
        <v>7.0</v>
      </c>
      <c r="B35" t="s" s="0">
        <v>15</v>
      </c>
      <c r="C35" t="s" s="0">
        <v>21</v>
      </c>
      <c r="D35" t="s" s="0">
        <v>24</v>
      </c>
      <c r="E35" t="s" s="0">
        <v>2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4.0</v>
      </c>
      <c r="K35" t="n" s="0">
        <v>3.0</v>
      </c>
      <c r="L35" t="n" s="0">
        <v>3.0</v>
      </c>
      <c r="M35" t="n" s="0">
        <v>46.0</v>
      </c>
      <c r="N35" t="n" s="0">
        <v>40.0</v>
      </c>
      <c r="O35" t="n" s="0">
        <v>4.0</v>
      </c>
      <c r="P35" t="n" s="0">
        <v>0.0</v>
      </c>
      <c r="Q35" t="n" s="0">
        <v>0.0</v>
      </c>
      <c r="R35" t="n" s="0">
        <v>0.0</v>
      </c>
      <c r="S35" t="n" s="0">
        <v>4.0</v>
      </c>
      <c r="T35" t="n" s="0">
        <v>-1.0</v>
      </c>
      <c r="U35" t="s" s="0">
        <v>47</v>
      </c>
      <c r="V35" t="s" s="0">
        <v>45</v>
      </c>
      <c r="W35" t="b" s="0">
        <v>1</v>
      </c>
    </row>
    <row r="36" spans="1:23" x14ac:dyDescent="0.3">
      <c r="A36" t="n" s="0">
        <v>7.0</v>
      </c>
      <c r="B36" t="s" s="0">
        <v>0</v>
      </c>
      <c r="C36" t="s" s="0">
        <v>21</v>
      </c>
      <c r="D36" t="s" s="0">
        <v>24</v>
      </c>
      <c r="E36" t="s" s="0">
        <v>2</v>
      </c>
      <c r="F36" t="n" s="0">
        <v>0.0</v>
      </c>
      <c r="G36" t="n" s="0">
        <v>0.0</v>
      </c>
      <c r="H36" t="n" s="0">
        <v>2.0</v>
      </c>
      <c r="I36" t="n" s="0">
        <v>0.0</v>
      </c>
      <c r="J36" t="n" s="0">
        <v>3.0</v>
      </c>
      <c r="K36" t="n" s="0">
        <v>3.0</v>
      </c>
      <c r="L36" t="n" s="0">
        <v>19.0</v>
      </c>
      <c r="M36" t="n" s="0">
        <v>68.0</v>
      </c>
      <c r="N36" t="n" s="0">
        <v>46.0</v>
      </c>
      <c r="O36" t="n" s="0">
        <v>5.0</v>
      </c>
      <c r="P36" t="n" s="0">
        <v>3.0</v>
      </c>
      <c r="Q36" t="n" s="0">
        <v>1.0</v>
      </c>
      <c r="R36" t="n" s="0">
        <v>-1.0</v>
      </c>
      <c r="S36" t="n" s="0">
        <v>2.0</v>
      </c>
      <c r="T36" t="n" s="0">
        <v>-1.0</v>
      </c>
      <c r="U36" t="s" s="0">
        <v>47</v>
      </c>
      <c r="V36" t="s" s="0">
        <v>45</v>
      </c>
      <c r="W36" t="b" s="0">
        <v>1</v>
      </c>
    </row>
    <row r="37" spans="1:23" x14ac:dyDescent="0.3">
      <c r="A37" t="n" s="0">
        <v>24.0</v>
      </c>
      <c r="B37" t="s" s="0">
        <v>0</v>
      </c>
      <c r="C37" t="s" s="0">
        <v>1</v>
      </c>
      <c r="D37" t="s" s="0">
        <v>19</v>
      </c>
      <c r="E37" t="s" s="0">
        <v>2</v>
      </c>
      <c r="F37" t="n" s="0">
        <v>0.0</v>
      </c>
      <c r="G37" t="n" s="0">
        <v>0.0</v>
      </c>
      <c r="H37" t="n" s="0">
        <v>5.0</v>
      </c>
      <c r="I37" t="n" s="0">
        <v>0.0</v>
      </c>
      <c r="J37" t="n" s="0">
        <v>3.0</v>
      </c>
      <c r="K37" t="n" s="0">
        <v>15.0</v>
      </c>
      <c r="L37" t="n" s="0">
        <v>33.0</v>
      </c>
      <c r="M37" t="n" s="0">
        <v>118.0</v>
      </c>
      <c r="N37" t="n" s="0">
        <v>70.0</v>
      </c>
      <c r="O37" t="n" s="0">
        <v>8.0</v>
      </c>
      <c r="P37" t="n" s="0">
        <v>0.0</v>
      </c>
      <c r="Q37" t="n" s="0">
        <v>3.0</v>
      </c>
      <c r="R37" t="n" s="0">
        <v>5.0</v>
      </c>
      <c r="S37" t="n" s="0">
        <v>0.0</v>
      </c>
      <c r="T37" t="n" s="0">
        <v>-1.0</v>
      </c>
      <c r="U37" t="s" s="0">
        <v>46</v>
      </c>
      <c r="V37" t="s" s="0">
        <v>26</v>
      </c>
      <c r="W37" t="b" s="0">
        <v>0</v>
      </c>
    </row>
    <row r="38" spans="1:23" x14ac:dyDescent="0.3">
      <c r="A38" t="n" s="0">
        <v>24.0</v>
      </c>
      <c r="B38" t="s" s="0">
        <v>15</v>
      </c>
      <c r="C38" t="s" s="0">
        <v>20</v>
      </c>
      <c r="D38" t="s" s="0">
        <v>19</v>
      </c>
      <c r="E38" t="s" s="0">
        <v>2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7.0</v>
      </c>
      <c r="K38" t="n" s="0">
        <v>15.0</v>
      </c>
      <c r="L38" t="n" s="0">
        <v>10.0</v>
      </c>
      <c r="M38" t="n" s="0">
        <v>95.0</v>
      </c>
      <c r="N38" t="n" s="0">
        <v>70.0</v>
      </c>
      <c r="O38" t="n" s="0">
        <v>7.0</v>
      </c>
      <c r="P38" t="n" s="0">
        <v>0.0</v>
      </c>
      <c r="Q38" t="n" s="0">
        <v>1.0</v>
      </c>
      <c r="R38" t="n" s="0">
        <v>0.0</v>
      </c>
      <c r="S38" t="n" s="0">
        <v>6.0</v>
      </c>
      <c r="T38" t="n" s="0">
        <v>-1.0</v>
      </c>
      <c r="U38" t="s" s="0">
        <v>47</v>
      </c>
      <c r="V38" t="s" s="0">
        <v>26</v>
      </c>
      <c r="W38" t="b" s="0">
        <v>0</v>
      </c>
    </row>
    <row r="39" spans="1:23" x14ac:dyDescent="0.3">
      <c r="A39" t="n" s="0">
        <v>27.0</v>
      </c>
      <c r="B39" t="s" s="0">
        <v>0</v>
      </c>
      <c r="C39" t="s" s="0">
        <v>23</v>
      </c>
      <c r="D39" t="s" s="0">
        <v>19</v>
      </c>
      <c r="E39" t="s" s="0">
        <v>2</v>
      </c>
      <c r="F39" t="n" s="0">
        <v>0.0</v>
      </c>
      <c r="G39" t="n" s="0">
        <v>0.0</v>
      </c>
      <c r="H39" t="n" s="0">
        <v>3.0</v>
      </c>
      <c r="I39" t="n" s="0">
        <v>0.0</v>
      </c>
      <c r="J39" t="n" s="0">
        <v>5.0</v>
      </c>
      <c r="K39" t="n" s="0">
        <v>3.0</v>
      </c>
      <c r="L39" t="n" s="0">
        <v>34.0</v>
      </c>
      <c r="M39" t="n" s="0">
        <v>111.0</v>
      </c>
      <c r="N39" t="n" s="0">
        <v>74.0</v>
      </c>
      <c r="O39" t="n" s="0">
        <v>8.0</v>
      </c>
      <c r="P39" t="n" s="0">
        <v>2.0</v>
      </c>
      <c r="Q39" t="n" s="0">
        <v>3.0</v>
      </c>
      <c r="R39" t="n" s="0">
        <v>1.0</v>
      </c>
      <c r="S39" t="n" s="0">
        <v>2.0</v>
      </c>
      <c r="T39" t="n" s="0">
        <v>-1.0</v>
      </c>
      <c r="U39" t="s" s="0">
        <v>47</v>
      </c>
      <c r="V39" t="s" s="0">
        <v>45</v>
      </c>
      <c r="W39" t="b" s="0">
        <v>0</v>
      </c>
    </row>
    <row r="40" spans="1:23" x14ac:dyDescent="0.3">
      <c r="A40" t="n" s="0">
        <v>27.0</v>
      </c>
      <c r="B40" t="s" s="0">
        <v>0</v>
      </c>
      <c r="C40" t="s" s="0">
        <v>23</v>
      </c>
      <c r="D40" t="s" s="0">
        <v>19</v>
      </c>
      <c r="E40" t="s" s="0">
        <v>2</v>
      </c>
      <c r="F40" t="n" s="0">
        <v>0.0</v>
      </c>
      <c r="G40" t="n" s="0">
        <v>0.0</v>
      </c>
      <c r="H40" t="n" s="0">
        <v>6.0</v>
      </c>
      <c r="I40" t="n" s="0">
        <v>0.0</v>
      </c>
      <c r="J40" t="n" s="0">
        <v>3.0</v>
      </c>
      <c r="K40" t="n" s="0">
        <v>3.0</v>
      </c>
      <c r="L40" t="n" s="0">
        <v>30.0</v>
      </c>
      <c r="M40" t="n" s="0">
        <v>111.0</v>
      </c>
      <c r="N40" t="n" s="0">
        <v>78.0</v>
      </c>
      <c r="O40" t="n" s="0">
        <v>9.0</v>
      </c>
      <c r="P40" t="n" s="0">
        <v>0.0</v>
      </c>
      <c r="Q40" t="n" s="0">
        <v>3.0</v>
      </c>
      <c r="R40" t="n" s="0">
        <v>6.0</v>
      </c>
      <c r="S40" t="n" s="0">
        <v>0.0</v>
      </c>
      <c r="T40" t="n" s="0">
        <v>-1.0</v>
      </c>
      <c r="U40" t="s" s="0">
        <v>46</v>
      </c>
      <c r="V40" t="s" s="0">
        <v>45</v>
      </c>
      <c r="W40" t="b" s="0">
        <v>0</v>
      </c>
    </row>
    <row r="41" spans="1:23" x14ac:dyDescent="0.3">
      <c r="A41" t="n" s="0">
        <v>31.0</v>
      </c>
      <c r="B41" t="s" s="0">
        <v>19</v>
      </c>
      <c r="C41" t="s" s="0">
        <v>20</v>
      </c>
      <c r="D41" t="s" s="0">
        <v>1</v>
      </c>
      <c r="E41" t="s" s="0">
        <v>2</v>
      </c>
      <c r="F41" t="n" s="0">
        <v>0.0</v>
      </c>
      <c r="G41" t="n" s="0">
        <v>0.0</v>
      </c>
      <c r="H41" t="n" s="0">
        <v>3.0</v>
      </c>
      <c r="I41" t="n" s="0">
        <v>0.0</v>
      </c>
      <c r="J41" t="n" s="0">
        <v>7.0</v>
      </c>
      <c r="K41" t="n" s="0">
        <v>15.0</v>
      </c>
      <c r="L41" t="n" s="0">
        <v>34.0</v>
      </c>
      <c r="M41" t="n" s="0">
        <v>143.0</v>
      </c>
      <c r="N41" t="n" s="0">
        <v>94.0</v>
      </c>
      <c r="O41" t="n" s="0">
        <v>10.0</v>
      </c>
      <c r="P41" t="n" s="0">
        <v>2.0</v>
      </c>
      <c r="Q41" t="n" s="0">
        <v>3.0</v>
      </c>
      <c r="R41" t="n" s="0">
        <v>1.0</v>
      </c>
      <c r="S41" t="n" s="0">
        <v>4.0</v>
      </c>
      <c r="T41" t="n" s="0">
        <v>2.0</v>
      </c>
      <c r="U41" t="s" s="0">
        <v>47</v>
      </c>
      <c r="V41" t="s" s="0">
        <v>26</v>
      </c>
      <c r="W41" t="b" s="0">
        <v>0</v>
      </c>
    </row>
    <row r="42" spans="1:23" x14ac:dyDescent="0.3">
      <c r="A42" t="n" s="0">
        <v>31.0</v>
      </c>
      <c r="B42" t="s" s="0">
        <v>19</v>
      </c>
      <c r="C42" t="s" s="0">
        <v>20</v>
      </c>
      <c r="D42" s="0"/>
      <c r="E42" t="s">
        <v>2</v>
      </c>
      <c r="F42" t="n">
        <v>0.0</v>
      </c>
      <c r="G42" t="n">
        <v>0.0</v>
      </c>
      <c r="H42" t="n">
        <v>10.0</v>
      </c>
      <c r="I42" t="n">
        <v>0.0</v>
      </c>
      <c r="J42" t="n">
        <v>0.0</v>
      </c>
      <c r="K42" t="n">
        <v>15.0</v>
      </c>
      <c r="L42" t="n">
        <v>32.0</v>
      </c>
      <c r="M42" t="n">
        <v>127.0</v>
      </c>
      <c r="N42" t="n">
        <v>80.0</v>
      </c>
      <c r="O42" t="n">
        <v>10.0</v>
      </c>
      <c r="P42" t="n">
        <v>1.0</v>
      </c>
      <c r="Q42" t="n">
        <v>3.0</v>
      </c>
      <c r="R42" t="n">
        <v>9.0</v>
      </c>
      <c r="S42" t="n">
        <v>-3.0</v>
      </c>
      <c r="T42" t="n">
        <v>1.0</v>
      </c>
      <c r="U42" t="s">
        <v>46</v>
      </c>
      <c r="V42" t="s">
        <v>26</v>
      </c>
      <c r="W42" t="b">
        <v>0</v>
      </c>
    </row>
    <row r="43" spans="1:23" x14ac:dyDescent="0.3">
      <c r="A43" t="n" s="0">
        <v>31.0</v>
      </c>
      <c r="B43" t="s" s="0">
        <v>19</v>
      </c>
      <c r="C43" t="s" s="0">
        <v>20</v>
      </c>
      <c r="D43" s="0"/>
      <c r="E43" t="s">
        <v>2</v>
      </c>
      <c r="F43" t="n">
        <v>2.0</v>
      </c>
      <c r="G43" t="n">
        <v>0.0</v>
      </c>
      <c r="H43" t="n">
        <v>6.0</v>
      </c>
      <c r="I43" t="n">
        <v>0.0</v>
      </c>
      <c r="J43" t="n">
        <v>0.0</v>
      </c>
      <c r="K43" t="n">
        <v>15.0</v>
      </c>
      <c r="L43" t="n">
        <v>8.0</v>
      </c>
      <c r="M43" t="n">
        <v>75.0</v>
      </c>
      <c r="N43" t="n">
        <v>52.0</v>
      </c>
      <c r="O43" t="n">
        <v>8.0</v>
      </c>
      <c r="P43" t="n">
        <v>1.0</v>
      </c>
      <c r="Q43" t="n">
        <v>0.0</v>
      </c>
      <c r="R43" t="n">
        <v>7.0</v>
      </c>
      <c r="S43" t="n">
        <v>0.0</v>
      </c>
      <c r="T43" t="n">
        <v>1.0</v>
      </c>
      <c r="U43" t="s">
        <v>46</v>
      </c>
      <c r="V43" t="s">
        <v>26</v>
      </c>
      <c r="W43" t="b">
        <v>0</v>
      </c>
    </row>
    <row r="44" spans="1:23" x14ac:dyDescent="0.3">
      <c r="A44" t="n" s="0">
        <v>31.0</v>
      </c>
      <c r="B44" t="s" s="0">
        <v>19</v>
      </c>
      <c r="C44" t="s" s="0">
        <v>20</v>
      </c>
      <c r="D44" s="0"/>
      <c r="E44" t="s">
        <v>2</v>
      </c>
      <c r="F44" t="n">
        <v>0.0</v>
      </c>
      <c r="G44" t="n">
        <v>0.0</v>
      </c>
      <c r="H44" t="n">
        <v>10.0</v>
      </c>
      <c r="I44" t="n">
        <v>0.0</v>
      </c>
      <c r="J44" t="n">
        <v>0.0</v>
      </c>
      <c r="K44" t="n">
        <v>15.0</v>
      </c>
      <c r="L44" t="n">
        <v>24.0</v>
      </c>
      <c r="M44" t="n">
        <v>119.0</v>
      </c>
      <c r="N44" t="n">
        <v>80.0</v>
      </c>
      <c r="O44" t="n">
        <v>10.0</v>
      </c>
      <c r="P44" t="n">
        <v>2.0</v>
      </c>
      <c r="Q44" t="n">
        <v>2.0</v>
      </c>
      <c r="R44" t="n">
        <v>8.0</v>
      </c>
      <c r="S44" t="n">
        <v>-2.0</v>
      </c>
      <c r="T44" t="n">
        <v>1.0</v>
      </c>
      <c r="U44" t="s">
        <v>46</v>
      </c>
      <c r="V44" t="s">
        <v>26</v>
      </c>
      <c r="W44" t="b">
        <v>0</v>
      </c>
    </row>
    <row r="45" spans="1:23" x14ac:dyDescent="0.3">
      <c r="A45" t="n" s="0">
        <v>31.0</v>
      </c>
      <c r="B45" t="s" s="0">
        <v>19</v>
      </c>
      <c r="C45" t="s" s="0">
        <v>20</v>
      </c>
      <c r="D45" s="0"/>
      <c r="E45" t="s">
        <v>2</v>
      </c>
      <c r="F45" t="n">
        <v>0.0</v>
      </c>
      <c r="G45" t="n">
        <v>0.0</v>
      </c>
      <c r="H45" t="n">
        <v>8.0</v>
      </c>
      <c r="I45" t="n">
        <v>0.0</v>
      </c>
      <c r="J45" t="n">
        <v>0.0</v>
      </c>
      <c r="K45" t="n">
        <v>15.0</v>
      </c>
      <c r="L45" t="n">
        <v>8.0</v>
      </c>
      <c r="M45" t="n">
        <v>87.0</v>
      </c>
      <c r="N45" t="n">
        <v>64.0</v>
      </c>
      <c r="O45" t="n">
        <v>8.0</v>
      </c>
      <c r="P45" t="n">
        <v>1.0</v>
      </c>
      <c r="Q45" t="n">
        <v>0.0</v>
      </c>
      <c r="R45" t="n">
        <v>7.0</v>
      </c>
      <c r="S45" t="n">
        <v>0.0</v>
      </c>
      <c r="T45" t="n">
        <v>1.0</v>
      </c>
      <c r="U45" t="s">
        <v>46</v>
      </c>
      <c r="V45" t="s">
        <v>26</v>
      </c>
      <c r="W45" t="b">
        <v>0</v>
      </c>
    </row>
    <row r="46" spans="1:23" x14ac:dyDescent="0.3">
      <c r="A46" t="n" s="0">
        <v>31.0</v>
      </c>
      <c r="B46" t="s" s="0">
        <v>19</v>
      </c>
      <c r="C46" t="s" s="0">
        <v>20</v>
      </c>
      <c r="D46" s="0"/>
      <c r="E46" t="s">
        <v>2</v>
      </c>
      <c r="F46" t="n">
        <v>2.0</v>
      </c>
      <c r="G46" t="n">
        <v>0.0</v>
      </c>
      <c r="H46" t="n">
        <v>6.0</v>
      </c>
      <c r="I46" t="n">
        <v>0.0</v>
      </c>
      <c r="J46" t="n">
        <v>0.0</v>
      </c>
      <c r="K46" t="n">
        <v>15.0</v>
      </c>
      <c r="L46" t="n">
        <v>0.0</v>
      </c>
      <c r="M46" t="n">
        <v>67.0</v>
      </c>
      <c r="N46" t="n">
        <v>52.0</v>
      </c>
      <c r="O46" t="n">
        <v>8.0</v>
      </c>
      <c r="P46" t="n">
        <v>0.0</v>
      </c>
      <c r="Q46" t="n">
        <v>0.0</v>
      </c>
      <c r="R46" t="n">
        <v>8.0</v>
      </c>
      <c r="S46" t="n">
        <v>0.0</v>
      </c>
      <c r="T46" t="n">
        <v>1.0</v>
      </c>
      <c r="U46" t="s">
        <v>46</v>
      </c>
      <c r="V46" t="s">
        <v>26</v>
      </c>
      <c r="W46" t="b">
        <v>0</v>
      </c>
    </row>
    <row r="47" spans="1:23" x14ac:dyDescent="0.3">
      <c r="A47" t="n" s="0">
        <v>33.0</v>
      </c>
      <c r="B47" t="s" s="0">
        <v>19</v>
      </c>
      <c r="C47" t="s" s="0">
        <v>20</v>
      </c>
      <c r="D47" t="s" s="0">
        <v>21</v>
      </c>
      <c r="E47" t="s" s="0">
        <v>2</v>
      </c>
      <c r="F47" t="n" s="0">
        <v>0.0</v>
      </c>
      <c r="G47" t="n" s="0">
        <v>0.0</v>
      </c>
      <c r="H47" t="n" s="0">
        <v>0.0</v>
      </c>
      <c r="I47" t="n" s="0">
        <v>0.0</v>
      </c>
      <c r="J47" t="n" s="0">
        <v>9.0</v>
      </c>
      <c r="K47" t="n" s="0">
        <v>15.0</v>
      </c>
      <c r="L47" t="n" s="0">
        <v>33.0</v>
      </c>
      <c r="M47" t="n" s="0">
        <v>138.0</v>
      </c>
      <c r="N47" t="n" s="0">
        <v>90.0</v>
      </c>
      <c r="O47" t="n" s="0">
        <v>9.0</v>
      </c>
      <c r="P47" t="n" s="0">
        <v>0.0</v>
      </c>
      <c r="Q47" t="n" s="0">
        <v>3.0</v>
      </c>
      <c r="R47" t="n" s="0">
        <v>0.0</v>
      </c>
      <c r="S47" t="n" s="0">
        <v>6.0</v>
      </c>
      <c r="T47" t="n" s="0">
        <v>3.0</v>
      </c>
      <c r="U47" t="s" s="0">
        <v>47</v>
      </c>
      <c r="V47" t="s" s="0">
        <v>45</v>
      </c>
      <c r="W47" t="b" s="0">
        <v>0</v>
      </c>
    </row>
    <row r="48" spans="1:23" x14ac:dyDescent="0.3">
      <c r="A48" t="n" s="0">
        <v>33.0</v>
      </c>
      <c r="B48" t="s" s="0">
        <v>19</v>
      </c>
      <c r="C48" t="s" s="0">
        <v>20</v>
      </c>
      <c r="D48" s="0"/>
      <c r="E48" t="s">
        <v>2</v>
      </c>
      <c r="F48" t="n">
        <v>0.0</v>
      </c>
      <c r="G48" t="n">
        <v>0.0</v>
      </c>
      <c r="H48" t="n">
        <v>9.0</v>
      </c>
      <c r="I48" t="n">
        <v>0.0</v>
      </c>
      <c r="J48" t="n">
        <v>0.0</v>
      </c>
      <c r="K48" t="n">
        <v>15.0</v>
      </c>
      <c r="L48" t="n">
        <v>0.0</v>
      </c>
      <c r="M48" t="n">
        <v>87.0</v>
      </c>
      <c r="N48" t="n">
        <v>72.0</v>
      </c>
      <c r="O48" t="n">
        <v>9.0</v>
      </c>
      <c r="P48" t="n">
        <v>0.0</v>
      </c>
      <c r="Q48" t="n">
        <v>0.0</v>
      </c>
      <c r="R48" t="n">
        <v>9.0</v>
      </c>
      <c r="S48" t="n">
        <v>0.0</v>
      </c>
      <c r="T48" t="n">
        <v>1.0</v>
      </c>
      <c r="U48" t="s">
        <v>46</v>
      </c>
      <c r="V48" t="s">
        <v>45</v>
      </c>
      <c r="W48" t="b">
        <v>0</v>
      </c>
    </row>
    <row r="49" spans="1:23" x14ac:dyDescent="0.3">
      <c r="A49" t="n" s="0">
        <v>33.0</v>
      </c>
      <c r="B49" t="s" s="0">
        <v>19</v>
      </c>
      <c r="C49" t="s" s="0">
        <v>20</v>
      </c>
      <c r="D49" t="s" s="0">
        <v>21</v>
      </c>
      <c r="E49" t="s" s="0">
        <v>2</v>
      </c>
      <c r="F49" t="n" s="0">
        <v>0.0</v>
      </c>
      <c r="G49" t="n" s="0">
        <v>0.0</v>
      </c>
      <c r="H49" t="n" s="0">
        <v>0.0</v>
      </c>
      <c r="I49" t="n" s="0">
        <v>0.0</v>
      </c>
      <c r="J49" t="n" s="0">
        <v>9.0</v>
      </c>
      <c r="K49" t="n" s="0">
        <v>0.0</v>
      </c>
      <c r="L49" t="n" s="0">
        <v>20.0</v>
      </c>
      <c r="M49" t="n" s="0">
        <v>110.0</v>
      </c>
      <c r="N49" t="n" s="0">
        <v>90.0</v>
      </c>
      <c r="O49" t="n" s="0">
        <v>9.0</v>
      </c>
      <c r="P49" t="n" s="0">
        <v>0.0</v>
      </c>
      <c r="Q49" t="n" s="0">
        <v>2.0</v>
      </c>
      <c r="R49" t="n" s="0">
        <v>0.0</v>
      </c>
      <c r="S49" t="n" s="0">
        <v>7.0</v>
      </c>
      <c r="T49" t="n" s="0">
        <v>3.0</v>
      </c>
      <c r="U49" t="s" s="0">
        <v>47</v>
      </c>
      <c r="V49" t="s" s="0">
        <v>45</v>
      </c>
      <c r="W49" t="b" s="0">
        <v>0</v>
      </c>
    </row>
    <row r="50" spans="1:23" x14ac:dyDescent="0.3">
      <c r="A50" t="n" s="0">
        <v>33.0</v>
      </c>
      <c r="B50" t="s" s="0">
        <v>19</v>
      </c>
      <c r="C50" t="s" s="0">
        <v>20</v>
      </c>
      <c r="D50" s="0"/>
      <c r="E50" t="s">
        <v>2</v>
      </c>
      <c r="F50" t="n">
        <v>0.0</v>
      </c>
      <c r="G50" t="n">
        <v>0.0</v>
      </c>
      <c r="H50" t="n">
        <v>9.0</v>
      </c>
      <c r="I50" t="n">
        <v>0.0</v>
      </c>
      <c r="J50" t="n">
        <v>0.0</v>
      </c>
      <c r="K50" t="n">
        <v>15.0</v>
      </c>
      <c r="L50" t="n">
        <v>8.0</v>
      </c>
      <c r="M50" t="n">
        <v>95.0</v>
      </c>
      <c r="N50" t="n">
        <v>72.0</v>
      </c>
      <c r="O50" t="n">
        <v>9.0</v>
      </c>
      <c r="P50" t="n">
        <v>1.0</v>
      </c>
      <c r="Q50" t="n">
        <v>0.0</v>
      </c>
      <c r="R50" t="n">
        <v>8.0</v>
      </c>
      <c r="S50" t="n">
        <v>0.0</v>
      </c>
      <c r="T50" t="n">
        <v>1.0</v>
      </c>
      <c r="U50" t="s">
        <v>46</v>
      </c>
      <c r="V50" t="s">
        <v>45</v>
      </c>
      <c r="W50" t="b">
        <v>0</v>
      </c>
    </row>
    <row r="51" spans="1:23" x14ac:dyDescent="0.3">
      <c r="A51" t="n" s="0">
        <v>33.0</v>
      </c>
      <c r="B51" t="s" s="0">
        <v>0</v>
      </c>
      <c r="C51" t="s" s="0">
        <v>21</v>
      </c>
      <c r="D51" s="0"/>
      <c r="E51" t="s">
        <v>2</v>
      </c>
      <c r="F51" t="n">
        <v>2.0</v>
      </c>
      <c r="G51" t="n">
        <v>0.0</v>
      </c>
      <c r="H51" t="n">
        <v>8.0</v>
      </c>
      <c r="I51" t="n">
        <v>0.0</v>
      </c>
      <c r="J51" t="n">
        <v>1.0</v>
      </c>
      <c r="K51" t="n">
        <v>15.0</v>
      </c>
      <c r="L51" t="n">
        <v>20.0</v>
      </c>
      <c r="M51" t="n">
        <v>113.0</v>
      </c>
      <c r="N51" t="n">
        <v>78.0</v>
      </c>
      <c r="O51" t="n">
        <v>11.0</v>
      </c>
      <c r="P51" t="n">
        <v>0.0</v>
      </c>
      <c r="Q51" t="n">
        <v>2.0</v>
      </c>
      <c r="R51" t="n">
        <v>10.0</v>
      </c>
      <c r="S51" t="n">
        <v>-1.0</v>
      </c>
      <c r="T51" t="n">
        <v>2.0</v>
      </c>
      <c r="U51" t="s">
        <v>46</v>
      </c>
      <c r="V51" t="s">
        <v>45</v>
      </c>
      <c r="W51" t="b">
        <v>1</v>
      </c>
    </row>
    <row r="52" spans="1:23" x14ac:dyDescent="0.3">
      <c r="A52" t="n" s="0">
        <v>33.0</v>
      </c>
      <c r="B52" t="s" s="0">
        <v>0</v>
      </c>
      <c r="C52" t="s" s="0">
        <v>21</v>
      </c>
      <c r="D52" t="s" s="0">
        <v>22</v>
      </c>
      <c r="E52" t="s" s="0">
        <v>2</v>
      </c>
      <c r="F52" t="n" s="0">
        <v>0.0</v>
      </c>
      <c r="G52" t="n" s="0">
        <v>0.0</v>
      </c>
      <c r="H52" t="n" s="0">
        <v>1.0</v>
      </c>
      <c r="I52" t="n" s="0">
        <v>0.0</v>
      </c>
      <c r="J52" t="n" s="0">
        <v>9.0</v>
      </c>
      <c r="K52" t="n" s="0">
        <v>15.0</v>
      </c>
      <c r="L52" t="n" s="0">
        <v>33.0</v>
      </c>
      <c r="M52" t="n" s="0">
        <v>146.0</v>
      </c>
      <c r="N52" t="n" s="0">
        <v>98.0</v>
      </c>
      <c r="O52" t="n" s="0">
        <v>10.0</v>
      </c>
      <c r="P52" t="n" s="0">
        <v>0.0</v>
      </c>
      <c r="Q52" t="n" s="0">
        <v>3.0</v>
      </c>
      <c r="R52" t="n" s="0">
        <v>1.0</v>
      </c>
      <c r="S52" t="n" s="0">
        <v>6.0</v>
      </c>
      <c r="T52" t="n" s="0">
        <v>3.0</v>
      </c>
      <c r="U52" t="s" s="0">
        <v>47</v>
      </c>
      <c r="V52" t="s" s="0">
        <v>45</v>
      </c>
      <c r="W52" t="b" s="0">
        <v>1</v>
      </c>
    </row>
    <row r="53" spans="1:23" x14ac:dyDescent="0.3">
      <c r="A53" t="n" s="0">
        <v>33.0</v>
      </c>
      <c r="B53" t="s" s="0">
        <v>0</v>
      </c>
      <c r="C53" t="s" s="0">
        <v>21</v>
      </c>
      <c r="D53" s="0"/>
      <c r="E53" t="s">
        <v>2</v>
      </c>
      <c r="F53" t="n">
        <v>1.0</v>
      </c>
      <c r="G53" t="n">
        <v>0.0</v>
      </c>
      <c r="H53" t="n">
        <v>11.0</v>
      </c>
      <c r="I53" t="n">
        <v>0.0</v>
      </c>
      <c r="J53" t="n">
        <v>1.0</v>
      </c>
      <c r="K53" t="n">
        <v>15.0</v>
      </c>
      <c r="L53" t="n">
        <v>34.0</v>
      </c>
      <c r="M53" t="n">
        <v>149.0</v>
      </c>
      <c r="N53" t="n">
        <v>100.0</v>
      </c>
      <c r="O53" t="n">
        <v>13.0</v>
      </c>
      <c r="P53" t="n">
        <v>2.0</v>
      </c>
      <c r="Q53" t="n">
        <v>3.0</v>
      </c>
      <c r="R53" t="n">
        <v>10.0</v>
      </c>
      <c r="S53" t="n">
        <v>-2.0</v>
      </c>
      <c r="T53" t="n">
        <v>2.0</v>
      </c>
      <c r="U53" t="s">
        <v>46</v>
      </c>
      <c r="V53" t="s">
        <v>45</v>
      </c>
      <c r="W53" t="b">
        <v>1</v>
      </c>
    </row>
    <row r="54" spans="1:23" x14ac:dyDescent="0.3">
      <c r="A54" t="n" s="0">
        <v>33.0</v>
      </c>
      <c r="B54" t="s" s="0">
        <v>0</v>
      </c>
      <c r="C54" t="s" s="0">
        <v>21</v>
      </c>
      <c r="D54" s="0"/>
      <c r="E54" t="s">
        <v>2</v>
      </c>
      <c r="F54" t="n">
        <v>1.0</v>
      </c>
      <c r="G54" t="n">
        <v>0.0</v>
      </c>
      <c r="H54" t="n">
        <v>8.0</v>
      </c>
      <c r="I54" t="n">
        <v>0.0</v>
      </c>
      <c r="J54" t="n">
        <v>1.0</v>
      </c>
      <c r="K54" t="n">
        <v>15.0</v>
      </c>
      <c r="L54" t="n">
        <v>10.0</v>
      </c>
      <c r="M54" t="n">
        <v>101.0</v>
      </c>
      <c r="N54" t="n">
        <v>76.0</v>
      </c>
      <c r="O54" t="n">
        <v>10.0</v>
      </c>
      <c r="P54" t="n">
        <v>0.0</v>
      </c>
      <c r="Q54" t="n">
        <v>1.0</v>
      </c>
      <c r="R54" t="n">
        <v>9.0</v>
      </c>
      <c r="S54" t="n">
        <v>0.0</v>
      </c>
      <c r="T54" t="n">
        <v>2.0</v>
      </c>
      <c r="U54" t="s">
        <v>46</v>
      </c>
      <c r="V54" t="s">
        <v>45</v>
      </c>
      <c r="W54" t="b">
        <v>1</v>
      </c>
    </row>
    <row r="55" spans="1:23" x14ac:dyDescent="0.3">
      <c r="A55" t="n" s="0">
        <v>33.0</v>
      </c>
      <c r="B55" t="s" s="0">
        <v>0</v>
      </c>
      <c r="C55" t="s" s="0">
        <v>21</v>
      </c>
      <c r="D55" s="0"/>
      <c r="E55" t="s">
        <v>2</v>
      </c>
      <c r="F55" t="n">
        <v>1.0</v>
      </c>
      <c r="G55" t="n">
        <v>0.0</v>
      </c>
      <c r="H55" t="n">
        <v>10.0</v>
      </c>
      <c r="I55" t="n">
        <v>0.0</v>
      </c>
      <c r="J55" t="n">
        <v>1.0</v>
      </c>
      <c r="K55" t="n">
        <v>15.0</v>
      </c>
      <c r="L55" t="n">
        <v>26.0</v>
      </c>
      <c r="M55" t="n">
        <v>133.0</v>
      </c>
      <c r="N55" t="n">
        <v>92.0</v>
      </c>
      <c r="O55" t="n">
        <v>12.0</v>
      </c>
      <c r="P55" t="n">
        <v>3.0</v>
      </c>
      <c r="Q55" t="n">
        <v>2.0</v>
      </c>
      <c r="R55" t="n">
        <v>8.0</v>
      </c>
      <c r="S55" t="n">
        <v>-1.0</v>
      </c>
      <c r="T55" t="n">
        <v>2.0</v>
      </c>
      <c r="U55" t="s">
        <v>46</v>
      </c>
      <c r="V55" t="s">
        <v>45</v>
      </c>
      <c r="W55" t="b">
        <v>1</v>
      </c>
    </row>
    <row r="56" spans="1:23" x14ac:dyDescent="0.3">
      <c r="A56" t="n" s="0">
        <v>34.0</v>
      </c>
      <c r="B56" t="s" s="0">
        <v>19</v>
      </c>
      <c r="C56" t="s" s="0">
        <v>1</v>
      </c>
      <c r="D56" s="0"/>
      <c r="E56" t="s">
        <v>2</v>
      </c>
      <c r="F56" t="n">
        <v>1.0</v>
      </c>
      <c r="G56" t="n">
        <v>0.0</v>
      </c>
      <c r="H56" t="n">
        <v>9.0</v>
      </c>
      <c r="I56" t="n">
        <v>0.0</v>
      </c>
      <c r="J56" t="n">
        <v>1.0</v>
      </c>
      <c r="K56" t="n">
        <v>15.0</v>
      </c>
      <c r="L56" t="n">
        <v>34.0</v>
      </c>
      <c r="M56" t="n">
        <v>133.0</v>
      </c>
      <c r="N56" t="n">
        <v>84.0</v>
      </c>
      <c r="O56" t="n">
        <v>11.0</v>
      </c>
      <c r="P56" t="n">
        <v>2.0</v>
      </c>
      <c r="Q56" t="n">
        <v>3.0</v>
      </c>
      <c r="R56" t="n">
        <v>8.0</v>
      </c>
      <c r="S56" t="n">
        <v>-2.0</v>
      </c>
      <c r="T56" t="n">
        <v>2.0</v>
      </c>
      <c r="U56" t="s">
        <v>46</v>
      </c>
      <c r="V56" t="s">
        <v>45</v>
      </c>
      <c r="W56" t="b">
        <v>0</v>
      </c>
    </row>
    <row r="57" spans="1:23" x14ac:dyDescent="0.3">
      <c r="A57" t="n" s="0">
        <v>34.0</v>
      </c>
      <c r="B57" t="s" s="0">
        <v>0</v>
      </c>
      <c r="C57" t="s" s="0">
        <v>1</v>
      </c>
      <c r="D57" t="s" s="0">
        <v>16</v>
      </c>
      <c r="E57" t="s" s="0">
        <v>2</v>
      </c>
      <c r="F57" t="n" s="0">
        <v>0.0</v>
      </c>
      <c r="G57" t="n" s="0">
        <v>0.0</v>
      </c>
      <c r="H57" t="n" s="0">
        <v>0.0</v>
      </c>
      <c r="I57" t="n" s="0">
        <v>0.0</v>
      </c>
      <c r="J57" t="n" s="0">
        <v>6.0</v>
      </c>
      <c r="K57" t="n" s="0">
        <v>15.0</v>
      </c>
      <c r="L57" t="n" s="0">
        <v>23.0</v>
      </c>
      <c r="M57" t="n" s="0">
        <v>98.0</v>
      </c>
      <c r="N57" t="n" s="0">
        <v>60.0</v>
      </c>
      <c r="O57" t="n" s="0">
        <v>6.0</v>
      </c>
      <c r="P57" t="n" s="0">
        <v>0.0</v>
      </c>
      <c r="Q57" t="n" s="0">
        <v>2.0</v>
      </c>
      <c r="R57" t="n" s="0">
        <v>0.0</v>
      </c>
      <c r="S57" t="n" s="0">
        <v>4.0</v>
      </c>
      <c r="T57" t="n" s="0">
        <v>3.0</v>
      </c>
      <c r="U57" t="s" s="0">
        <v>47</v>
      </c>
      <c r="V57" t="s" s="0">
        <v>45</v>
      </c>
      <c r="W57" t="b" s="0">
        <v>0</v>
      </c>
    </row>
    <row r="58" spans="1:23" x14ac:dyDescent="0.3">
      <c r="A58" t="n" s="0">
        <v>34.0</v>
      </c>
      <c r="B58" t="s" s="0">
        <v>0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12.0</v>
      </c>
      <c r="I58" t="n">
        <v>0.0</v>
      </c>
      <c r="J58" t="n">
        <v>1.0</v>
      </c>
      <c r="K58" t="n">
        <v>15.0</v>
      </c>
      <c r="L58" t="n">
        <v>26.0</v>
      </c>
      <c r="M58" t="n">
        <v>147.0</v>
      </c>
      <c r="N58" t="n">
        <v>106.0</v>
      </c>
      <c r="O58" t="n">
        <v>13.0</v>
      </c>
      <c r="P58" t="n">
        <v>3.0</v>
      </c>
      <c r="Q58" t="n">
        <v>2.0</v>
      </c>
      <c r="R58" t="n">
        <v>9.0</v>
      </c>
      <c r="S58" t="n">
        <v>-1.0</v>
      </c>
      <c r="T58" t="n">
        <v>2.0</v>
      </c>
      <c r="U58" t="s">
        <v>46</v>
      </c>
      <c r="V58" t="s">
        <v>45</v>
      </c>
      <c r="W58" t="b">
        <v>0</v>
      </c>
    </row>
    <row r="59" spans="1:23" x14ac:dyDescent="0.3">
      <c r="A59" t="n" s="0">
        <v>39.0</v>
      </c>
      <c r="B59" t="s" s="0">
        <v>19</v>
      </c>
      <c r="C59" t="s" s="0">
        <v>55</v>
      </c>
      <c r="D59" s="0"/>
      <c r="E59" t="s">
        <v>2</v>
      </c>
      <c r="F59" t="n">
        <v>0.0</v>
      </c>
      <c r="G59" t="n">
        <v>1.0</v>
      </c>
      <c r="H59" t="n">
        <v>0.0</v>
      </c>
      <c r="I59" t="n">
        <v>0.0</v>
      </c>
      <c r="J59" t="n">
        <v>5.0</v>
      </c>
      <c r="K59" t="n">
        <v>15.0</v>
      </c>
      <c r="L59" t="n">
        <v>23.0</v>
      </c>
      <c r="M59" t="n">
        <v>92.0</v>
      </c>
      <c r="N59" t="n">
        <v>54.0</v>
      </c>
      <c r="O59" t="n">
        <v>6.0</v>
      </c>
      <c r="P59" t="n">
        <v>0.0</v>
      </c>
      <c r="Q59" t="n">
        <v>2.0</v>
      </c>
      <c r="R59" t="n">
        <v>1.0</v>
      </c>
      <c r="S59" t="n">
        <v>3.0</v>
      </c>
      <c r="T59" t="n">
        <v>3.0</v>
      </c>
      <c r="U59" t="s">
        <v>47</v>
      </c>
      <c r="V59" t="s">
        <v>45</v>
      </c>
      <c r="W59" t="b">
        <v>0</v>
      </c>
    </row>
    <row r="60" spans="1:23" x14ac:dyDescent="0.3">
      <c r="A60" t="n" s="0">
        <v>39.0</v>
      </c>
      <c r="B60" t="s" s="0">
        <v>19</v>
      </c>
      <c r="C60" t="s" s="0">
        <v>55</v>
      </c>
      <c r="D60" s="0"/>
      <c r="E60" t="s">
        <v>2</v>
      </c>
      <c r="F60" t="n">
        <v>0.0</v>
      </c>
      <c r="G60" t="n">
        <v>0.0</v>
      </c>
      <c r="H60" t="n">
        <v>8.0</v>
      </c>
      <c r="I60" t="n">
        <v>0.0</v>
      </c>
      <c r="J60" t="n">
        <v>1.0</v>
      </c>
      <c r="K60" t="n">
        <v>15.0</v>
      </c>
      <c r="L60" t="n">
        <v>34.0</v>
      </c>
      <c r="M60" t="n">
        <v>123.0</v>
      </c>
      <c r="N60" t="n">
        <v>74.0</v>
      </c>
      <c r="O60" t="n">
        <v>9.0</v>
      </c>
      <c r="P60" t="n">
        <v>2.0</v>
      </c>
      <c r="Q60" t="n">
        <v>3.0</v>
      </c>
      <c r="R60" t="n">
        <v>6.0</v>
      </c>
      <c r="S60" t="n">
        <v>-2.0</v>
      </c>
      <c r="T60" t="n">
        <v>2.0</v>
      </c>
      <c r="U60" t="s">
        <v>46</v>
      </c>
      <c r="V60" t="s">
        <v>45</v>
      </c>
      <c r="W60" t="b">
        <v>0</v>
      </c>
    </row>
    <row r="61" spans="1:23" x14ac:dyDescent="0.3">
      <c r="A61" t="n" s="0">
        <v>39.0</v>
      </c>
      <c r="B61" t="s" s="0">
        <v>19</v>
      </c>
      <c r="C61" t="s" s="0">
        <v>55</v>
      </c>
      <c r="D61" s="0"/>
      <c r="E61" t="s">
        <v>2</v>
      </c>
      <c r="F61" t="n">
        <v>0.0</v>
      </c>
      <c r="G61" t="n">
        <v>0.0</v>
      </c>
      <c r="H61" t="n">
        <v>8.0</v>
      </c>
      <c r="I61" t="n">
        <v>0.0</v>
      </c>
      <c r="J61" t="n">
        <v>1.0</v>
      </c>
      <c r="K61" t="n">
        <v>15.0</v>
      </c>
      <c r="L61" t="n">
        <v>34.0</v>
      </c>
      <c r="M61" t="n">
        <v>123.0</v>
      </c>
      <c r="N61" t="n">
        <v>74.0</v>
      </c>
      <c r="O61" t="n">
        <v>9.0</v>
      </c>
      <c r="P61" t="n">
        <v>2.0</v>
      </c>
      <c r="Q61" t="n">
        <v>3.0</v>
      </c>
      <c r="R61" t="n">
        <v>6.0</v>
      </c>
      <c r="S61" t="n">
        <v>-2.0</v>
      </c>
      <c r="T61" t="n">
        <v>2.0</v>
      </c>
      <c r="U61" t="s">
        <v>46</v>
      </c>
      <c r="V61" t="s">
        <v>45</v>
      </c>
      <c r="W61" t="b">
        <v>0</v>
      </c>
    </row>
    <row r="62" spans="1:23" x14ac:dyDescent="0.3">
      <c r="A62" t="n" s="0">
        <v>39.0</v>
      </c>
      <c r="B62" t="s" s="0">
        <v>19</v>
      </c>
      <c r="C62" t="s" s="0">
        <v>55</v>
      </c>
      <c r="D62" s="0"/>
      <c r="E62" t="s">
        <v>2</v>
      </c>
      <c r="F62" t="n">
        <v>0.0</v>
      </c>
      <c r="G62" t="n">
        <v>0.0</v>
      </c>
      <c r="H62" t="n">
        <v>9.0</v>
      </c>
      <c r="I62" t="n">
        <v>0.0</v>
      </c>
      <c r="J62" t="n">
        <v>1.0</v>
      </c>
      <c r="K62" t="n">
        <v>3.0</v>
      </c>
      <c r="L62" t="n">
        <v>26.0</v>
      </c>
      <c r="M62" t="n">
        <v>111.0</v>
      </c>
      <c r="N62" t="n">
        <v>82.0</v>
      </c>
      <c r="O62" t="n">
        <v>10.0</v>
      </c>
      <c r="P62" t="n">
        <v>3.0</v>
      </c>
      <c r="Q62" t="n">
        <v>2.0</v>
      </c>
      <c r="R62" t="n">
        <v>6.0</v>
      </c>
      <c r="S62" t="n">
        <v>-1.0</v>
      </c>
      <c r="T62" t="n">
        <v>2.0</v>
      </c>
      <c r="U62" t="s">
        <v>46</v>
      </c>
      <c r="V62" t="s">
        <v>45</v>
      </c>
      <c r="W62" t="b">
        <v>0</v>
      </c>
    </row>
    <row r="63" spans="1:23" x14ac:dyDescent="0.3">
      <c r="A63" t="n" s="0">
        <v>39.0</v>
      </c>
      <c r="B63" t="s" s="0">
        <v>19</v>
      </c>
      <c r="C63" t="s" s="0">
        <v>55</v>
      </c>
      <c r="D63" s="0"/>
      <c r="E63" t="s">
        <v>2</v>
      </c>
      <c r="F63" t="n">
        <v>1.0</v>
      </c>
      <c r="G63" t="n">
        <v>0.0</v>
      </c>
      <c r="H63" t="n">
        <v>8.0</v>
      </c>
      <c r="I63" t="n">
        <v>0.0</v>
      </c>
      <c r="J63" t="n">
        <v>1.0</v>
      </c>
      <c r="K63" t="n">
        <v>3.0</v>
      </c>
      <c r="L63" t="n">
        <v>10.0</v>
      </c>
      <c r="M63" t="n">
        <v>89.0</v>
      </c>
      <c r="N63" t="n">
        <v>76.0</v>
      </c>
      <c r="O63" t="n">
        <v>10.0</v>
      </c>
      <c r="P63" t="n">
        <v>0.0</v>
      </c>
      <c r="Q63" t="n">
        <v>1.0</v>
      </c>
      <c r="R63" t="n">
        <v>9.0</v>
      </c>
      <c r="S63" t="n">
        <v>0.0</v>
      </c>
      <c r="T63" t="n">
        <v>2.0</v>
      </c>
      <c r="U63" t="s">
        <v>46</v>
      </c>
      <c r="V63" t="s">
        <v>45</v>
      </c>
      <c r="W63" t="b">
        <v>0</v>
      </c>
    </row>
    <row r="64" spans="1:23" x14ac:dyDescent="0.3">
      <c r="A64" t="n" s="0">
        <v>39.0</v>
      </c>
      <c r="B64" t="s" s="0">
        <v>19</v>
      </c>
      <c r="C64" t="s" s="0">
        <v>23</v>
      </c>
      <c r="D64" s="0"/>
      <c r="E64" t="s">
        <v>2</v>
      </c>
      <c r="F64" t="n">
        <v>0.0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26.0</v>
      </c>
      <c r="M64" t="n">
        <v>123.0</v>
      </c>
      <c r="N64" t="n">
        <v>82.0</v>
      </c>
      <c r="O64" t="n">
        <v>10.0</v>
      </c>
      <c r="P64" t="n">
        <v>3.0</v>
      </c>
      <c r="Q64" t="n">
        <v>2.0</v>
      </c>
      <c r="R64" t="n">
        <v>6.0</v>
      </c>
      <c r="S64" t="n">
        <v>-1.0</v>
      </c>
      <c r="T64" t="n">
        <v>2.0</v>
      </c>
      <c r="U64" t="s">
        <v>46</v>
      </c>
      <c r="V64" t="s">
        <v>45</v>
      </c>
      <c r="W64" t="b">
        <v>0</v>
      </c>
    </row>
    <row r="65" spans="1:23" x14ac:dyDescent="0.3">
      <c r="A65" t="n" s="0">
        <v>39.0</v>
      </c>
      <c r="B65" t="s" s="0">
        <v>17</v>
      </c>
      <c r="C65" t="s" s="0">
        <v>23</v>
      </c>
      <c r="D65" s="0"/>
      <c r="E65" t="s">
        <v>2</v>
      </c>
      <c r="F65" t="n">
        <v>1.0</v>
      </c>
      <c r="G65" t="n">
        <v>0.0</v>
      </c>
      <c r="H65" t="n">
        <v>7.0</v>
      </c>
      <c r="I65" t="n">
        <v>0.0</v>
      </c>
      <c r="J65" t="n">
        <v>1.0</v>
      </c>
      <c r="K65" t="n">
        <v>15.0</v>
      </c>
      <c r="L65" t="n">
        <v>18.0</v>
      </c>
      <c r="M65" t="n">
        <v>101.0</v>
      </c>
      <c r="N65" t="n">
        <v>68.0</v>
      </c>
      <c r="O65" t="n">
        <v>9.0</v>
      </c>
      <c r="P65" t="n">
        <v>4.0</v>
      </c>
      <c r="Q65" t="n">
        <v>1.0</v>
      </c>
      <c r="R65" t="n">
        <v>4.0</v>
      </c>
      <c r="S65" t="n">
        <v>0.0</v>
      </c>
      <c r="T65" t="n">
        <v>2.0</v>
      </c>
      <c r="U65" t="s">
        <v>46</v>
      </c>
      <c r="V65" t="s">
        <v>45</v>
      </c>
      <c r="W65" t="b">
        <v>0</v>
      </c>
    </row>
    <row r="66" spans="1:23" x14ac:dyDescent="0.3">
      <c r="A66" t="n" s="0">
        <v>39.0</v>
      </c>
      <c r="B66" t="s" s="0">
        <v>17</v>
      </c>
      <c r="C66" t="s" s="0">
        <v>23</v>
      </c>
      <c r="D66" s="0"/>
      <c r="E66" t="s">
        <v>2</v>
      </c>
      <c r="F66" t="n">
        <v>2.0</v>
      </c>
      <c r="G66" t="n">
        <v>0.0</v>
      </c>
      <c r="H66" t="n">
        <v>5.0</v>
      </c>
      <c r="I66" t="n">
        <v>0.0</v>
      </c>
      <c r="J66" t="n">
        <v>1.0</v>
      </c>
      <c r="K66" t="n">
        <v>15.0</v>
      </c>
      <c r="L66" t="n">
        <v>10.0</v>
      </c>
      <c r="M66" t="n">
        <v>79.0</v>
      </c>
      <c r="N66" t="n">
        <v>54.0</v>
      </c>
      <c r="O66" t="n">
        <v>8.0</v>
      </c>
      <c r="P66" t="n">
        <v>0.0</v>
      </c>
      <c r="Q66" t="n">
        <v>1.0</v>
      </c>
      <c r="R66" t="n">
        <v>7.0</v>
      </c>
      <c r="S66" t="n">
        <v>0.0</v>
      </c>
      <c r="T66" t="n">
        <v>2.0</v>
      </c>
      <c r="U66" t="s">
        <v>46</v>
      </c>
      <c r="V66" t="s">
        <v>45</v>
      </c>
      <c r="W66" t="b">
        <v>0</v>
      </c>
    </row>
    <row r="67" spans="1:23" x14ac:dyDescent="0.3">
      <c r="A67" t="n" s="0">
        <v>39.0</v>
      </c>
      <c r="B67" t="s" s="0">
        <v>17</v>
      </c>
      <c r="C67" t="s" s="0">
        <v>23</v>
      </c>
      <c r="D67" s="0"/>
      <c r="E67" t="s">
        <v>2</v>
      </c>
      <c r="F67" t="n">
        <v>0.0</v>
      </c>
      <c r="G67" t="n">
        <v>0.0</v>
      </c>
      <c r="H67" t="n">
        <v>8.0</v>
      </c>
      <c r="I67" t="n">
        <v>0.0</v>
      </c>
      <c r="J67" t="n">
        <v>1.0</v>
      </c>
      <c r="K67" t="n">
        <v>15.0</v>
      </c>
      <c r="L67" t="n">
        <v>26.0</v>
      </c>
      <c r="M67" t="n">
        <v>115.0</v>
      </c>
      <c r="N67" t="n">
        <v>74.0</v>
      </c>
      <c r="O67" t="n">
        <v>9.0</v>
      </c>
      <c r="P67" t="n">
        <v>3.0</v>
      </c>
      <c r="Q67" t="n">
        <v>2.0</v>
      </c>
      <c r="R67" t="n">
        <v>5.0</v>
      </c>
      <c r="S67" t="n">
        <v>-1.0</v>
      </c>
      <c r="T67" t="n">
        <v>2.0</v>
      </c>
      <c r="U67" t="s">
        <v>46</v>
      </c>
      <c r="V67" t="s">
        <v>45</v>
      </c>
      <c r="W67" t="b">
        <v>0</v>
      </c>
    </row>
    <row r="68" spans="1:23" x14ac:dyDescent="0.3">
      <c r="A68" t="n" s="0">
        <v>39.0</v>
      </c>
      <c r="B68" t="s" s="0">
        <v>17</v>
      </c>
      <c r="C68" t="s" s="0">
        <v>23</v>
      </c>
      <c r="D68" s="0"/>
      <c r="E68" t="s">
        <v>2</v>
      </c>
      <c r="F68" t="n">
        <v>0.0</v>
      </c>
      <c r="G68" t="n">
        <v>0.0</v>
      </c>
      <c r="H68" t="n">
        <v>10.0</v>
      </c>
      <c r="I68" t="n">
        <v>0.0</v>
      </c>
      <c r="J68" t="n">
        <v>0.0</v>
      </c>
      <c r="K68" t="n">
        <v>15.0</v>
      </c>
      <c r="L68" t="n">
        <v>32.0</v>
      </c>
      <c r="M68" t="n">
        <v>127.0</v>
      </c>
      <c r="N68" t="n">
        <v>80.0</v>
      </c>
      <c r="O68" t="n">
        <v>10.0</v>
      </c>
      <c r="P68" t="n">
        <v>1.0</v>
      </c>
      <c r="Q68" t="n">
        <v>3.0</v>
      </c>
      <c r="R68" t="n">
        <v>9.0</v>
      </c>
      <c r="S68" t="n">
        <v>-3.0</v>
      </c>
      <c r="T68" t="n">
        <v>1.0</v>
      </c>
      <c r="U68" t="s">
        <v>46</v>
      </c>
      <c r="V68" t="s">
        <v>45</v>
      </c>
      <c r="W68" t="b">
        <v>0</v>
      </c>
    </row>
    <row r="69" spans="1:23" x14ac:dyDescent="0.3">
      <c r="A69" t="n" s="0">
        <v>39.0</v>
      </c>
      <c r="B69" t="s" s="0">
        <v>17</v>
      </c>
      <c r="C69" t="s" s="0">
        <v>23</v>
      </c>
      <c r="D69" s="0"/>
      <c r="E69" t="s">
        <v>2</v>
      </c>
      <c r="F69" t="n">
        <v>0.0</v>
      </c>
      <c r="G69" t="n">
        <v>0.0</v>
      </c>
      <c r="H69" t="n">
        <v>11.0</v>
      </c>
      <c r="I69" t="n">
        <v>0.0</v>
      </c>
      <c r="J69" t="n">
        <v>0.0</v>
      </c>
      <c r="K69" t="n">
        <v>15.0</v>
      </c>
      <c r="L69" t="n">
        <v>32.0</v>
      </c>
      <c r="M69" t="n">
        <v>135.0</v>
      </c>
      <c r="N69" t="n">
        <v>88.0</v>
      </c>
      <c r="O69" t="n">
        <v>11.0</v>
      </c>
      <c r="P69" t="n">
        <v>1.0</v>
      </c>
      <c r="Q69" t="n">
        <v>3.0</v>
      </c>
      <c r="R69" t="n">
        <v>10.0</v>
      </c>
      <c r="S69" t="n">
        <v>-3.0</v>
      </c>
      <c r="T69" t="n">
        <v>1.0</v>
      </c>
      <c r="U69" t="s">
        <v>46</v>
      </c>
      <c r="V69" t="s">
        <v>45</v>
      </c>
      <c r="W69" t="b">
        <v>0</v>
      </c>
    </row>
    <row r="70" spans="1:23" x14ac:dyDescent="0.3">
      <c r="A70" t="n" s="0">
        <v>39.0</v>
      </c>
      <c r="B70" t="s" s="0">
        <v>17</v>
      </c>
      <c r="C70" t="s" s="0">
        <v>23</v>
      </c>
      <c r="D70" s="0"/>
      <c r="E70" t="s">
        <v>2</v>
      </c>
      <c r="F70" t="n">
        <v>2.0</v>
      </c>
      <c r="G70" t="n">
        <v>0.0</v>
      </c>
      <c r="H70" t="n">
        <v>11.0</v>
      </c>
      <c r="I70" t="n">
        <v>0.0</v>
      </c>
      <c r="J70" t="n">
        <v>0.0</v>
      </c>
      <c r="K70" t="n">
        <v>15.0</v>
      </c>
      <c r="L70" t="n">
        <v>32.0</v>
      </c>
      <c r="M70" t="n">
        <v>139.0</v>
      </c>
      <c r="N70" t="n">
        <v>92.0</v>
      </c>
      <c r="O70" t="n">
        <v>13.0</v>
      </c>
      <c r="P70" t="n">
        <v>1.0</v>
      </c>
      <c r="Q70" t="n">
        <v>3.0</v>
      </c>
      <c r="R70" t="n">
        <v>12.0</v>
      </c>
      <c r="S70" t="n">
        <v>-3.0</v>
      </c>
      <c r="T70" t="n">
        <v>1.0</v>
      </c>
      <c r="U70" t="s">
        <v>46</v>
      </c>
      <c r="V70" t="s">
        <v>45</v>
      </c>
      <c r="W70" t="b">
        <v>0</v>
      </c>
    </row>
    <row r="71" spans="1:23" x14ac:dyDescent="0.3">
      <c r="A71" t="n" s="0">
        <v>39.0</v>
      </c>
      <c r="B71" t="s" s="0">
        <v>18</v>
      </c>
      <c r="C71" t="s" s="0">
        <v>55</v>
      </c>
      <c r="D71" s="0"/>
      <c r="E71" t="s">
        <v>2</v>
      </c>
      <c r="F71" t="n">
        <v>1.0</v>
      </c>
      <c r="G71" t="n">
        <v>0.0</v>
      </c>
      <c r="H71" t="n">
        <v>6.0</v>
      </c>
      <c r="I71" t="n">
        <v>0.0</v>
      </c>
      <c r="J71" t="n">
        <v>0.0</v>
      </c>
      <c r="K71" t="n">
        <v>3.0</v>
      </c>
      <c r="L71" t="n">
        <v>32.0</v>
      </c>
      <c r="M71" t="n">
        <v>85.0</v>
      </c>
      <c r="N71" t="n">
        <v>50.0</v>
      </c>
      <c r="O71" t="n">
        <v>7.0</v>
      </c>
      <c r="P71" t="n">
        <v>1.0</v>
      </c>
      <c r="Q71" t="n">
        <v>3.0</v>
      </c>
      <c r="R71" t="n">
        <v>6.0</v>
      </c>
      <c r="S71" t="n">
        <v>-3.0</v>
      </c>
      <c r="T71" t="n">
        <v>1.0</v>
      </c>
      <c r="U71" t="s">
        <v>46</v>
      </c>
      <c r="V71" t="s">
        <v>45</v>
      </c>
      <c r="W71" t="b">
        <v>0</v>
      </c>
    </row>
    <row r="72" spans="1:23" x14ac:dyDescent="0.3">
      <c r="A72" t="n" s="0">
        <v>39.0</v>
      </c>
      <c r="B72" t="s" s="0">
        <v>18</v>
      </c>
      <c r="C72" t="s" s="0">
        <v>55</v>
      </c>
      <c r="D72" s="0"/>
      <c r="E72" t="s">
        <v>2</v>
      </c>
      <c r="F72" t="n">
        <v>0.0</v>
      </c>
      <c r="G72" t="n">
        <v>0.0</v>
      </c>
      <c r="H72" t="n">
        <v>7.0</v>
      </c>
      <c r="I72" t="n">
        <v>0.0</v>
      </c>
      <c r="J72" t="n">
        <v>0.0</v>
      </c>
      <c r="K72" t="n">
        <v>15.0</v>
      </c>
      <c r="L72" t="n">
        <v>32.0</v>
      </c>
      <c r="M72" t="n">
        <v>103.0</v>
      </c>
      <c r="N72" t="n">
        <v>56.0</v>
      </c>
      <c r="O72" t="n">
        <v>7.0</v>
      </c>
      <c r="P72" t="n">
        <v>1.0</v>
      </c>
      <c r="Q72" t="n">
        <v>3.0</v>
      </c>
      <c r="R72" t="n">
        <v>6.0</v>
      </c>
      <c r="S72" t="n">
        <v>-3.0</v>
      </c>
      <c r="T72" t="n">
        <v>1.0</v>
      </c>
      <c r="U72" t="s">
        <v>46</v>
      </c>
      <c r="V72" t="s">
        <v>45</v>
      </c>
      <c r="W72" t="b">
        <v>0</v>
      </c>
    </row>
    <row r="73" spans="1:23" x14ac:dyDescent="0.3">
      <c r="A73" t="n" s="0">
        <v>39.0</v>
      </c>
      <c r="B73" t="s" s="0">
        <v>18</v>
      </c>
      <c r="C73" t="s" s="0">
        <v>55</v>
      </c>
      <c r="D73" s="0"/>
      <c r="E73" t="s">
        <v>2</v>
      </c>
      <c r="F73" t="n">
        <v>0.0</v>
      </c>
      <c r="G73" t="n">
        <v>0.0</v>
      </c>
      <c r="H73" t="n">
        <v>6.0</v>
      </c>
      <c r="I73" t="n">
        <v>0.0</v>
      </c>
      <c r="J73" t="n">
        <v>0.0</v>
      </c>
      <c r="K73" t="n">
        <v>15.0</v>
      </c>
      <c r="L73" t="n">
        <v>16.0</v>
      </c>
      <c r="M73" t="n">
        <v>79.0</v>
      </c>
      <c r="N73" t="n">
        <v>48.0</v>
      </c>
      <c r="O73" t="n">
        <v>6.0</v>
      </c>
      <c r="P73" t="n">
        <v>3.0</v>
      </c>
      <c r="Q73" t="n">
        <v>1.0</v>
      </c>
      <c r="R73" t="n">
        <v>3.0</v>
      </c>
      <c r="S73" t="n">
        <v>-1.0</v>
      </c>
      <c r="T73" t="n">
        <v>1.0</v>
      </c>
      <c r="U73" t="s">
        <v>46</v>
      </c>
      <c r="V73" t="s">
        <v>45</v>
      </c>
      <c r="W73" t="b">
        <v>0</v>
      </c>
    </row>
    <row r="74" spans="1:23" x14ac:dyDescent="0.3">
      <c r="A74" t="n" s="0">
        <v>39.0</v>
      </c>
      <c r="B74" t="s" s="0">
        <v>18</v>
      </c>
      <c r="C74" t="s" s="0">
        <v>2</v>
      </c>
      <c r="D74" s="0"/>
      <c r="E74" t="s">
        <v>2</v>
      </c>
      <c r="F74" t="n">
        <v>0.0</v>
      </c>
      <c r="G74" t="n">
        <v>0.0</v>
      </c>
      <c r="H74" t="n">
        <v>6.0</v>
      </c>
      <c r="I74" t="n">
        <v>0.0</v>
      </c>
      <c r="J74" t="n">
        <v>0.0</v>
      </c>
      <c r="K74" t="n">
        <v>15.0</v>
      </c>
      <c r="L74" t="n">
        <v>32.0</v>
      </c>
      <c r="M74" t="n">
        <v>95.0</v>
      </c>
      <c r="N74" t="n">
        <v>48.0</v>
      </c>
      <c r="O74" t="n">
        <v>6.0</v>
      </c>
      <c r="P74" t="n">
        <v>1.0</v>
      </c>
      <c r="Q74" t="n">
        <v>3.0</v>
      </c>
      <c r="R74" t="n">
        <v>5.0</v>
      </c>
      <c r="S74" t="n">
        <v>-3.0</v>
      </c>
      <c r="T74" t="n">
        <v>1.0</v>
      </c>
      <c r="U74" t="s">
        <v>46</v>
      </c>
      <c r="V74" t="s">
        <v>45</v>
      </c>
      <c r="W74" t="b">
        <v>1</v>
      </c>
    </row>
    <row r="75" spans="1:23" x14ac:dyDescent="0.3">
      <c r="A75" t="n" s="0">
        <v>40.0</v>
      </c>
      <c r="B75" t="s" s="0">
        <v>2</v>
      </c>
      <c r="C75" t="s" s="0">
        <v>21</v>
      </c>
      <c r="D75" s="0"/>
      <c r="E75" t="s">
        <v>2</v>
      </c>
      <c r="F75" t="n">
        <v>0.0</v>
      </c>
      <c r="G75" t="n">
        <v>0.0</v>
      </c>
      <c r="H75" t="n">
        <v>15.0</v>
      </c>
      <c r="I75" t="n">
        <v>0.0</v>
      </c>
      <c r="J75" t="n">
        <v>0.0</v>
      </c>
      <c r="K75" t="n">
        <v>15.0</v>
      </c>
      <c r="L75" t="n">
        <v>32.0</v>
      </c>
      <c r="M75" t="n">
        <v>167.0</v>
      </c>
      <c r="N75" t="n">
        <v>120.0</v>
      </c>
      <c r="O75" t="n">
        <v>15.0</v>
      </c>
      <c r="P75" t="n">
        <v>1.0</v>
      </c>
      <c r="Q75" t="n">
        <v>3.0</v>
      </c>
      <c r="R75" t="n">
        <v>14.0</v>
      </c>
      <c r="S75" t="n">
        <v>-3.0</v>
      </c>
      <c r="T75" t="n">
        <v>1.0</v>
      </c>
      <c r="U75" t="s">
        <v>46</v>
      </c>
      <c r="V75" t="s">
        <v>45</v>
      </c>
      <c r="W75" t="b">
        <v>1</v>
      </c>
    </row>
    <row r="76" spans="1:23" x14ac:dyDescent="0.3">
      <c r="A76" t="n" s="0">
        <v>40.0</v>
      </c>
      <c r="B76" t="s" s="0">
        <v>2</v>
      </c>
      <c r="C76" t="s" s="0">
        <v>21</v>
      </c>
      <c r="D76" s="0"/>
      <c r="E76" t="s">
        <v>2</v>
      </c>
      <c r="F76" t="n">
        <v>0.0</v>
      </c>
      <c r="G76" t="n">
        <v>0.0</v>
      </c>
      <c r="H76" t="n">
        <v>5.0</v>
      </c>
      <c r="I76" t="n">
        <v>0.0</v>
      </c>
      <c r="J76" t="n">
        <v>8.0</v>
      </c>
      <c r="K76" t="n">
        <v>15.0</v>
      </c>
      <c r="L76" t="n">
        <v>12.0</v>
      </c>
      <c r="M76" t="n">
        <v>147.0</v>
      </c>
      <c r="N76" t="n">
        <v>120.0</v>
      </c>
      <c r="O76" t="n">
        <v>13.0</v>
      </c>
      <c r="P76" t="n">
        <v>1.0</v>
      </c>
      <c r="Q76" t="n">
        <v>1.0</v>
      </c>
      <c r="R76" t="n">
        <v>4.0</v>
      </c>
      <c r="S76" t="n">
        <v>7.0</v>
      </c>
      <c r="T76" t="n">
        <v>1.0</v>
      </c>
      <c r="U76" t="s">
        <v>47</v>
      </c>
      <c r="V76" t="s">
        <v>45</v>
      </c>
      <c r="W76" t="b">
        <v>1</v>
      </c>
    </row>
    <row r="77" spans="1:23" x14ac:dyDescent="0.3">
      <c r="A77" t="n" s="0">
        <v>40.0</v>
      </c>
      <c r="B77" t="s" s="0">
        <v>15</v>
      </c>
      <c r="C77" t="s" s="0">
        <v>21</v>
      </c>
      <c r="D77" s="0"/>
      <c r="E77" t="s">
        <v>2</v>
      </c>
      <c r="F77" t="n">
        <v>0.0</v>
      </c>
      <c r="G77" t="n">
        <v>0.0</v>
      </c>
      <c r="H77" t="n">
        <v>12.0</v>
      </c>
      <c r="I77" t="n">
        <v>0.0</v>
      </c>
      <c r="J77" t="n">
        <v>0.0</v>
      </c>
      <c r="K77" t="n">
        <v>15.0</v>
      </c>
      <c r="L77" t="n">
        <v>32.0</v>
      </c>
      <c r="M77" t="n">
        <v>143.0</v>
      </c>
      <c r="N77" t="n">
        <v>96.0</v>
      </c>
      <c r="O77" t="n">
        <v>12.0</v>
      </c>
      <c r="P77" t="n">
        <v>1.0</v>
      </c>
      <c r="Q77" t="n">
        <v>3.0</v>
      </c>
      <c r="R77" t="n">
        <v>11.0</v>
      </c>
      <c r="S77" t="n">
        <v>-3.0</v>
      </c>
      <c r="T77" t="n">
        <v>1.0</v>
      </c>
      <c r="U77" t="s">
        <v>46</v>
      </c>
      <c r="V77" t="s">
        <v>45</v>
      </c>
      <c r="W77" t="b">
        <v>1</v>
      </c>
    </row>
    <row r="78" spans="1:23" x14ac:dyDescent="0.3">
      <c r="A78" t="n" s="0">
        <v>40.0</v>
      </c>
      <c r="B78" t="s" s="0">
        <v>2</v>
      </c>
      <c r="C78" t="s" s="0">
        <v>21</v>
      </c>
      <c r="D78" s="0"/>
      <c r="E78" t="s">
        <v>2</v>
      </c>
      <c r="F78" t="n">
        <v>2.0</v>
      </c>
      <c r="G78" t="n">
        <v>0.0</v>
      </c>
      <c r="H78" t="n">
        <v>13.0</v>
      </c>
      <c r="I78" t="n">
        <v>0.0</v>
      </c>
      <c r="J78" t="n">
        <v>0.0</v>
      </c>
      <c r="K78" t="n">
        <v>30.0</v>
      </c>
      <c r="L78" t="n">
        <v>28.0</v>
      </c>
      <c r="M78" t="n">
        <v>166.0</v>
      </c>
      <c r="N78" t="n">
        <v>108.0</v>
      </c>
      <c r="O78" t="n">
        <v>15.0</v>
      </c>
      <c r="P78" t="n">
        <v>4.0</v>
      </c>
      <c r="Q78" t="n">
        <v>2.0</v>
      </c>
      <c r="R78" t="n">
        <v>11.0</v>
      </c>
      <c r="S78" t="n">
        <v>-2.0</v>
      </c>
      <c r="T78" t="n">
        <v>1.0</v>
      </c>
      <c r="U78" t="s">
        <v>46</v>
      </c>
      <c r="V78" t="s">
        <v>45</v>
      </c>
      <c r="W78" t="b">
        <v>1</v>
      </c>
    </row>
    <row r="79" spans="1:23" x14ac:dyDescent="0.3">
      <c r="A79" t="n" s="0">
        <v>41.0</v>
      </c>
      <c r="B79" t="s" s="0">
        <v>19</v>
      </c>
      <c r="C79" t="s" s="0">
        <v>1</v>
      </c>
      <c r="D79" s="0"/>
      <c r="E79" t="s">
        <v>2</v>
      </c>
      <c r="F79" t="n">
        <v>0.0</v>
      </c>
      <c r="G79" t="n">
        <v>0.0</v>
      </c>
      <c r="H79" t="n">
        <v>13.0</v>
      </c>
      <c r="I79" t="n">
        <v>0.0</v>
      </c>
      <c r="J79" t="n">
        <v>0.0</v>
      </c>
      <c r="K79" t="n">
        <v>15.0</v>
      </c>
      <c r="L79" t="n">
        <v>32.0</v>
      </c>
      <c r="M79" t="n">
        <v>151.0</v>
      </c>
      <c r="N79" t="n">
        <v>104.0</v>
      </c>
      <c r="O79" t="n">
        <v>13.0</v>
      </c>
      <c r="P79" t="n">
        <v>1.0</v>
      </c>
      <c r="Q79" t="n">
        <v>3.0</v>
      </c>
      <c r="R79" t="n">
        <v>12.0</v>
      </c>
      <c r="S79" t="n">
        <v>-3.0</v>
      </c>
      <c r="T79" t="n">
        <v>1.0</v>
      </c>
      <c r="U79" t="s">
        <v>46</v>
      </c>
      <c r="V79" t="s">
        <v>45</v>
      </c>
      <c r="W79" t="b">
        <v>0</v>
      </c>
    </row>
    <row r="80" spans="1:23" x14ac:dyDescent="0.3">
      <c r="A80" t="n" s="0">
        <v>41.0</v>
      </c>
      <c r="B80" t="s" s="0">
        <v>19</v>
      </c>
      <c r="C80" t="s" s="0">
        <v>1</v>
      </c>
      <c r="D80" s="0"/>
      <c r="E80" t="s">
        <v>2</v>
      </c>
      <c r="F80" t="n">
        <v>0.0</v>
      </c>
      <c r="G80" t="n">
        <v>0.0</v>
      </c>
      <c r="H80" t="n">
        <v>10.0</v>
      </c>
      <c r="I80" t="n">
        <v>0.0</v>
      </c>
      <c r="J80" t="n">
        <v>0.0</v>
      </c>
      <c r="K80" t="n">
        <v>15.0</v>
      </c>
      <c r="L80" t="n">
        <v>32.0</v>
      </c>
      <c r="M80" t="n">
        <v>127.0</v>
      </c>
      <c r="N80" t="n">
        <v>80.0</v>
      </c>
      <c r="O80" t="n">
        <v>10.0</v>
      </c>
      <c r="P80" t="n">
        <v>1.0</v>
      </c>
      <c r="Q80" t="n">
        <v>3.0</v>
      </c>
      <c r="R80" t="n">
        <v>9.0</v>
      </c>
      <c r="S80" t="n">
        <v>-3.0</v>
      </c>
      <c r="T80" t="n">
        <v>1.0</v>
      </c>
      <c r="U80" t="s">
        <v>46</v>
      </c>
      <c r="V80" t="s">
        <v>45</v>
      </c>
      <c r="W80" t="b">
        <v>0</v>
      </c>
    </row>
    <row r="81" spans="1:23" x14ac:dyDescent="0.3">
      <c r="A81" t="n" s="0">
        <v>41.0</v>
      </c>
      <c r="B81" t="s" s="0">
        <v>19</v>
      </c>
      <c r="C81" t="s" s="0">
        <v>1</v>
      </c>
      <c r="D81" s="0"/>
      <c r="E81" t="s">
        <v>2</v>
      </c>
      <c r="F81" t="n">
        <v>0.0</v>
      </c>
      <c r="G81" t="n">
        <v>0.0</v>
      </c>
      <c r="H81" t="n">
        <v>12.0</v>
      </c>
      <c r="I81" t="n">
        <v>0.0</v>
      </c>
      <c r="J81" t="n">
        <v>0.0</v>
      </c>
      <c r="K81" t="n">
        <v>15.0</v>
      </c>
      <c r="L81" t="n">
        <v>32.0</v>
      </c>
      <c r="M81" t="n">
        <v>143.0</v>
      </c>
      <c r="N81" t="n">
        <v>96.0</v>
      </c>
      <c r="O81" t="n">
        <v>12.0</v>
      </c>
      <c r="P81" t="n">
        <v>1.0</v>
      </c>
      <c r="Q81" t="n">
        <v>3.0</v>
      </c>
      <c r="R81" t="n">
        <v>11.0</v>
      </c>
      <c r="S81" t="n">
        <v>-3.0</v>
      </c>
      <c r="T81" t="n">
        <v>1.0</v>
      </c>
      <c r="U81" t="s">
        <v>46</v>
      </c>
      <c r="V81" t="s">
        <v>45</v>
      </c>
      <c r="W81" t="b">
        <v>0</v>
      </c>
    </row>
    <row r="82" spans="1:23" x14ac:dyDescent="0.3">
      <c r="A82" t="n" s="0">
        <v>43.0</v>
      </c>
      <c r="B82" t="s" s="0">
        <v>0</v>
      </c>
      <c r="C82" t="s" s="0">
        <v>1</v>
      </c>
      <c r="D82" s="0"/>
      <c r="E82" t="s">
        <v>2</v>
      </c>
      <c r="F82" t="n">
        <v>0.0</v>
      </c>
      <c r="G82" t="n">
        <v>0.0</v>
      </c>
      <c r="H82" t="n">
        <v>8.0</v>
      </c>
      <c r="I82" t="n">
        <v>0.0</v>
      </c>
      <c r="J82" t="n">
        <v>3.0</v>
      </c>
      <c r="K82" t="n">
        <v>15.0</v>
      </c>
      <c r="L82" t="n">
        <v>30.0</v>
      </c>
      <c r="M82" t="n">
        <v>139.0</v>
      </c>
      <c r="N82" t="n">
        <v>94.0</v>
      </c>
      <c r="O82" t="n">
        <v>11.0</v>
      </c>
      <c r="P82" t="n">
        <v>0.0</v>
      </c>
      <c r="Q82" t="n">
        <v>3.0</v>
      </c>
      <c r="R82" t="n">
        <v>8.0</v>
      </c>
      <c r="S82" t="n">
        <v>0.0</v>
      </c>
      <c r="T82" t="n">
        <v>6.0</v>
      </c>
      <c r="U82" t="s">
        <v>46</v>
      </c>
      <c r="V82" t="s">
        <v>45</v>
      </c>
      <c r="W82" t="b">
        <v>0</v>
      </c>
    </row>
    <row r="83" spans="1:23" x14ac:dyDescent="0.3">
      <c r="A83" t="n" s="0">
        <v>43.0</v>
      </c>
      <c r="B83" t="s" s="0">
        <v>0</v>
      </c>
      <c r="C83" t="s" s="0">
        <v>1</v>
      </c>
      <c r="D83" s="0"/>
      <c r="E83" t="s">
        <v>2</v>
      </c>
      <c r="F83" t="n">
        <v>0.0</v>
      </c>
      <c r="G83" t="n">
        <v>0.0</v>
      </c>
      <c r="H83" t="n">
        <v>0.0</v>
      </c>
      <c r="I83" t="n">
        <v>0.0</v>
      </c>
      <c r="J83" t="n">
        <v>5.0</v>
      </c>
      <c r="K83" t="n">
        <v>15.0</v>
      </c>
      <c r="L83" t="n">
        <v>0.0</v>
      </c>
      <c r="M83" t="n">
        <v>65.0</v>
      </c>
      <c r="N83" t="n">
        <v>50.0</v>
      </c>
      <c r="O83" t="n">
        <v>5.0</v>
      </c>
      <c r="P83" t="n">
        <v>0.0</v>
      </c>
      <c r="Q83" t="n">
        <v>0.0</v>
      </c>
      <c r="R83" t="n">
        <v>0.0</v>
      </c>
      <c r="S83" t="n">
        <v>5.0</v>
      </c>
      <c r="T83" t="n">
        <v>6.0</v>
      </c>
      <c r="U83" t="s">
        <v>47</v>
      </c>
      <c r="V83" t="s">
        <v>45</v>
      </c>
      <c r="W83" t="b">
        <v>0</v>
      </c>
    </row>
    <row r="84" spans="1:23" x14ac:dyDescent="0.3">
      <c r="A84" t="n" s="0">
        <v>43.0</v>
      </c>
      <c r="B84" t="s" s="0">
        <v>0</v>
      </c>
      <c r="C84" t="s" s="0">
        <v>1</v>
      </c>
      <c r="D84" s="0"/>
      <c r="E84" t="s">
        <v>2</v>
      </c>
      <c r="F84" t="n">
        <v>2.0</v>
      </c>
      <c r="G84" t="n">
        <v>0.0</v>
      </c>
      <c r="H84" t="n">
        <v>7.0</v>
      </c>
      <c r="I84" t="n">
        <v>0.0</v>
      </c>
      <c r="J84" t="n">
        <v>1.0</v>
      </c>
      <c r="K84" t="n">
        <v>15.0</v>
      </c>
      <c r="L84" t="n">
        <v>12.0</v>
      </c>
      <c r="M84" t="n">
        <v>97.0</v>
      </c>
      <c r="N84" t="n">
        <v>70.0</v>
      </c>
      <c r="O84" t="n">
        <v>10.0</v>
      </c>
      <c r="P84" t="n">
        <v>1.0</v>
      </c>
      <c r="Q84" t="n">
        <v>1.0</v>
      </c>
      <c r="R84" t="n">
        <v>8.0</v>
      </c>
      <c r="S84" t="n">
        <v>0.0</v>
      </c>
      <c r="T84" t="n">
        <v>2.0</v>
      </c>
      <c r="U84" t="s">
        <v>46</v>
      </c>
      <c r="V84" t="s">
        <v>45</v>
      </c>
      <c r="W84" t="b">
        <v>0</v>
      </c>
    </row>
    <row r="85" spans="1:23" x14ac:dyDescent="0.3">
      <c r="A85" t="n" s="0">
        <v>44.0</v>
      </c>
      <c r="B85" t="s" s="0">
        <v>19</v>
      </c>
      <c r="C85" t="s" s="0">
        <v>1</v>
      </c>
      <c r="D85" s="0"/>
      <c r="E85" t="s">
        <v>2</v>
      </c>
      <c r="F85" t="n">
        <v>0.0</v>
      </c>
      <c r="G85" t="n">
        <v>0.0</v>
      </c>
      <c r="H85" t="n">
        <v>9.0</v>
      </c>
      <c r="I85" t="n">
        <v>0.0</v>
      </c>
      <c r="J85" t="n">
        <v>3.0</v>
      </c>
      <c r="K85" t="n">
        <v>15.0</v>
      </c>
      <c r="L85" t="n">
        <v>30.0</v>
      </c>
      <c r="M85" t="n">
        <v>147.0</v>
      </c>
      <c r="N85" t="n">
        <v>102.0</v>
      </c>
      <c r="O85" t="n">
        <v>12.0</v>
      </c>
      <c r="P85" t="n">
        <v>0.0</v>
      </c>
      <c r="Q85" t="n">
        <v>3.0</v>
      </c>
      <c r="R85" t="n">
        <v>9.0</v>
      </c>
      <c r="S85" t="n">
        <v>0.0</v>
      </c>
      <c r="T85" t="n">
        <v>6.0</v>
      </c>
      <c r="U85" t="s">
        <v>46</v>
      </c>
      <c r="V85" t="s">
        <v>45</v>
      </c>
      <c r="W85" t="b">
        <v>0</v>
      </c>
    </row>
    <row r="86" spans="1:23" x14ac:dyDescent="0.3">
      <c r="A86" t="n" s="0">
        <v>44.0</v>
      </c>
      <c r="B86" t="s" s="0">
        <v>19</v>
      </c>
      <c r="C86" t="s" s="0">
        <v>1</v>
      </c>
      <c r="D86" s="0"/>
      <c r="E86" t="s">
        <v>2</v>
      </c>
      <c r="F86" t="n">
        <v>0.0</v>
      </c>
      <c r="G86" t="n">
        <v>0.0</v>
      </c>
      <c r="H86" t="n">
        <v>10.0</v>
      </c>
      <c r="I86" t="n">
        <v>0.0</v>
      </c>
      <c r="J86" t="n">
        <v>1.0</v>
      </c>
      <c r="K86" t="n">
        <v>3.0</v>
      </c>
      <c r="L86" t="n">
        <v>18.0</v>
      </c>
      <c r="M86" t="n">
        <v>111.0</v>
      </c>
      <c r="N86" t="n">
        <v>90.0</v>
      </c>
      <c r="O86" t="n">
        <v>11.0</v>
      </c>
      <c r="P86" t="n">
        <v>4.0</v>
      </c>
      <c r="Q86" t="n">
        <v>1.0</v>
      </c>
      <c r="R86" t="n">
        <v>6.0</v>
      </c>
      <c r="S86" t="n">
        <v>0.0</v>
      </c>
      <c r="T86" t="n">
        <v>2.0</v>
      </c>
      <c r="U86" t="s">
        <v>46</v>
      </c>
      <c r="V86" t="s">
        <v>45</v>
      </c>
      <c r="W86" t="b">
        <v>0</v>
      </c>
    </row>
    <row r="87" spans="1:23" x14ac:dyDescent="0.3">
      <c r="A87" t="n" s="0">
        <v>44.0</v>
      </c>
      <c r="B87" t="s" s="0">
        <v>19</v>
      </c>
      <c r="C87" t="s" s="0">
        <v>1</v>
      </c>
      <c r="D87" t="s" s="0">
        <v>21</v>
      </c>
      <c r="E87" t="s" s="0">
        <v>2</v>
      </c>
      <c r="F87" t="n" s="0">
        <v>0.0</v>
      </c>
      <c r="G87" t="n" s="0">
        <v>0.0</v>
      </c>
      <c r="H87" t="n" s="0">
        <v>1.0</v>
      </c>
      <c r="I87" t="n" s="0">
        <v>0.0</v>
      </c>
      <c r="J87" t="n" s="0">
        <v>7.0</v>
      </c>
      <c r="K87" t="n" s="0">
        <v>15.0</v>
      </c>
      <c r="L87" t="n" s="0">
        <v>30.0</v>
      </c>
      <c r="M87" t="n" s="0">
        <v>123.0</v>
      </c>
      <c r="N87" t="n" s="0">
        <v>78.0</v>
      </c>
      <c r="O87" t="n" s="0">
        <v>8.0</v>
      </c>
      <c r="P87" t="n" s="0">
        <v>0.0</v>
      </c>
      <c r="Q87" t="n" s="0">
        <v>3.0</v>
      </c>
      <c r="R87" t="n" s="0">
        <v>1.0</v>
      </c>
      <c r="S87" t="n" s="0">
        <v>4.0</v>
      </c>
      <c r="T87" t="n" s="0">
        <v>3.0</v>
      </c>
      <c r="U87" t="s" s="0">
        <v>47</v>
      </c>
      <c r="V87" t="s" s="0">
        <v>45</v>
      </c>
      <c r="W87" t="b" s="0">
        <v>0</v>
      </c>
    </row>
    <row r="88" spans="1:23" x14ac:dyDescent="0.3">
      <c r="A88" t="n" s="0">
        <v>44.0</v>
      </c>
      <c r="B88" t="s" s="0">
        <v>19</v>
      </c>
      <c r="C88" t="s" s="0">
        <v>1</v>
      </c>
      <c r="D88" t="s" s="0">
        <v>21</v>
      </c>
      <c r="E88" t="s" s="0">
        <v>2</v>
      </c>
      <c r="F88" t="n" s="0">
        <v>0.0</v>
      </c>
      <c r="G88" t="n" s="0">
        <v>0.0</v>
      </c>
      <c r="H88" t="n" s="0">
        <v>0.0</v>
      </c>
      <c r="I88" t="n" s="0">
        <v>0.0</v>
      </c>
      <c r="J88" t="n" s="0">
        <v>9.0</v>
      </c>
      <c r="K88" t="n" s="0">
        <v>15.0</v>
      </c>
      <c r="L88" t="n" s="0">
        <v>33.0</v>
      </c>
      <c r="M88" t="n" s="0">
        <v>138.0</v>
      </c>
      <c r="N88" t="n" s="0">
        <v>90.0</v>
      </c>
      <c r="O88" t="n" s="0">
        <v>9.0</v>
      </c>
      <c r="P88" t="n" s="0">
        <v>0.0</v>
      </c>
      <c r="Q88" t="n" s="0">
        <v>3.0</v>
      </c>
      <c r="R88" t="n" s="0">
        <v>0.0</v>
      </c>
      <c r="S88" t="n" s="0">
        <v>6.0</v>
      </c>
      <c r="T88" t="n" s="0">
        <v>3.0</v>
      </c>
      <c r="U88" t="s" s="0">
        <v>47</v>
      </c>
      <c r="V88" t="s" s="0">
        <v>45</v>
      </c>
      <c r="W88" t="b" s="0">
        <v>0</v>
      </c>
    </row>
    <row r="89" spans="1:23" x14ac:dyDescent="0.3">
      <c r="A89" t="n" s="0">
        <v>44.0</v>
      </c>
      <c r="B89" t="s" s="0">
        <v>0</v>
      </c>
      <c r="C89" t="s" s="0">
        <v>1</v>
      </c>
      <c r="D89" t="s" s="0">
        <v>1</v>
      </c>
      <c r="E89" t="s" s="0">
        <v>2</v>
      </c>
      <c r="F89" t="n" s="0">
        <v>0.0</v>
      </c>
      <c r="G89" t="n" s="0">
        <v>0.0</v>
      </c>
      <c r="H89" t="n" s="0">
        <v>10.0</v>
      </c>
      <c r="I89" t="n" s="0">
        <v>0.0</v>
      </c>
      <c r="J89" t="n" s="0">
        <v>4.0</v>
      </c>
      <c r="K89" t="n" s="0">
        <v>15.0</v>
      </c>
      <c r="L89" t="n" s="0">
        <v>30.0</v>
      </c>
      <c r="M89" t="n" s="0">
        <v>165.0</v>
      </c>
      <c r="N89" t="n" s="0">
        <v>120.0</v>
      </c>
      <c r="O89" t="n" s="0">
        <v>14.0</v>
      </c>
      <c r="P89" t="n" s="0">
        <v>0.0</v>
      </c>
      <c r="Q89" t="n" s="0">
        <v>3.0</v>
      </c>
      <c r="R89" t="n" s="0">
        <v>10.0</v>
      </c>
      <c r="S89" t="n" s="0">
        <v>1.0</v>
      </c>
      <c r="T89" t="n" s="0">
        <v>6.0</v>
      </c>
      <c r="U89" t="s" s="0">
        <v>46</v>
      </c>
      <c r="V89" t="s" s="0">
        <v>45</v>
      </c>
      <c r="W89" t="b" s="0">
        <v>0</v>
      </c>
    </row>
    <row r="90" spans="1:23" x14ac:dyDescent="0.3">
      <c r="A90" t="n" s="0">
        <v>44.0</v>
      </c>
      <c r="B90" t="s" s="0">
        <v>17</v>
      </c>
      <c r="C90" t="s" s="0">
        <v>23</v>
      </c>
      <c r="D90" t="s" s="0">
        <v>1</v>
      </c>
      <c r="E90" t="s" s="0">
        <v>2</v>
      </c>
      <c r="F90" t="n" s="0">
        <v>0.0</v>
      </c>
      <c r="G90" t="n" s="0">
        <v>0.0</v>
      </c>
      <c r="H90" t="n" s="0">
        <v>0.0</v>
      </c>
      <c r="I90" t="n" s="0">
        <v>0.0</v>
      </c>
      <c r="J90" t="n" s="0">
        <v>9.0</v>
      </c>
      <c r="K90" t="n" s="0">
        <v>15.0</v>
      </c>
      <c r="L90" t="n" s="0">
        <v>20.0</v>
      </c>
      <c r="M90" t="n" s="0">
        <v>125.0</v>
      </c>
      <c r="N90" t="n" s="0">
        <v>90.0</v>
      </c>
      <c r="O90" t="n" s="0">
        <v>9.0</v>
      </c>
      <c r="P90" t="n" s="0">
        <v>0.0</v>
      </c>
      <c r="Q90" t="n" s="0">
        <v>2.0</v>
      </c>
      <c r="R90" t="n" s="0">
        <v>0.0</v>
      </c>
      <c r="S90" t="n" s="0">
        <v>7.0</v>
      </c>
      <c r="T90" t="n" s="0">
        <v>6.0</v>
      </c>
      <c r="U90" t="s" s="0">
        <v>47</v>
      </c>
      <c r="V90" t="s" s="0">
        <v>45</v>
      </c>
      <c r="W90" t="b" s="0">
        <v>0</v>
      </c>
    </row>
    <row r="91" spans="1:23" x14ac:dyDescent="0.3">
      <c r="A91" t="n" s="0">
        <v>44.0</v>
      </c>
      <c r="B91" t="s" s="0">
        <v>17</v>
      </c>
      <c r="C91" t="s" s="0">
        <v>23</v>
      </c>
      <c r="D91" s="0"/>
      <c r="E91" t="s">
        <v>2</v>
      </c>
      <c r="F91" t="n">
        <v>0.0</v>
      </c>
      <c r="G91" t="n">
        <v>0.0</v>
      </c>
      <c r="H91" t="n">
        <v>10.0</v>
      </c>
      <c r="I91" t="n">
        <v>0.0</v>
      </c>
      <c r="J91" t="n">
        <v>4.0</v>
      </c>
      <c r="K91" t="n">
        <v>3.0</v>
      </c>
      <c r="L91" t="n">
        <v>30.0</v>
      </c>
      <c r="M91" t="n">
        <v>153.0</v>
      </c>
      <c r="N91" t="n">
        <v>120.0</v>
      </c>
      <c r="O91" t="n">
        <v>14.0</v>
      </c>
      <c r="P91" t="n">
        <v>0.0</v>
      </c>
      <c r="Q91" t="n">
        <v>3.0</v>
      </c>
      <c r="R91" t="n">
        <v>10.0</v>
      </c>
      <c r="S91" t="n">
        <v>1.0</v>
      </c>
      <c r="T91" t="n">
        <v>6.0</v>
      </c>
      <c r="U91" t="s">
        <v>46</v>
      </c>
      <c r="V91" t="s">
        <v>45</v>
      </c>
      <c r="W91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3"/>
  <sheetViews>
    <sheetView workbookViewId="0">
      <selection activeCell="A20" sqref="A20:W21"/>
    </sheetView>
  </sheetViews>
  <sheetFormatPr defaultRowHeight="14.4" x14ac:dyDescent="0.3"/>
  <cols>
    <col min="1" max="1" customWidth="true" width="16.441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C22" s="0">
        <v>-1</v>
      </c>
      <c r="D22" s="0">
        <v>-1</v>
      </c>
      <c r="E22" s="0">
        <v>-1</v>
      </c>
      <c r="F22" s="0">
        <v>-1</v>
      </c>
      <c r="G22" s="0">
        <v>-1</v>
      </c>
    </row>
    <row r="23" spans="1:23" x14ac:dyDescent="0.3">
      <c r="C23" s="0">
        <v>-1</v>
      </c>
      <c r="D23" s="0">
        <v>-1</v>
      </c>
      <c r="E23" s="0">
        <v>-1</v>
      </c>
      <c r="F23" s="0">
        <v>-1</v>
      </c>
      <c r="G23" s="0">
        <v>-1</v>
      </c>
    </row>
    <row r="24" spans="1:23" x14ac:dyDescent="0.3">
      <c r="C24" s="0">
        <v>-1</v>
      </c>
      <c r="D24" s="0">
        <v>-1</v>
      </c>
      <c r="E24" s="0">
        <v>-1</v>
      </c>
      <c r="F24" s="0">
        <v>-1</v>
      </c>
      <c r="G24" s="0">
        <v>-1</v>
      </c>
    </row>
    <row r="25" spans="1:23" x14ac:dyDescent="0.3">
      <c r="C25" s="0">
        <v>-1</v>
      </c>
      <c r="D25" s="0">
        <v>-1</v>
      </c>
      <c r="E25" s="0">
        <v>-1</v>
      </c>
      <c r="F25" s="0">
        <v>-1</v>
      </c>
      <c r="G25" s="0">
        <v>-1</v>
      </c>
    </row>
    <row r="26" spans="1:23" x14ac:dyDescent="0.3">
      <c r="C26" s="0">
        <v>-1</v>
      </c>
      <c r="D26" s="0">
        <v>-1</v>
      </c>
      <c r="E26" s="0">
        <v>-1</v>
      </c>
      <c r="F26" s="0">
        <v>-1</v>
      </c>
      <c r="G26" s="0">
        <v>-1</v>
      </c>
    </row>
    <row r="27" spans="1:23" x14ac:dyDescent="0.3">
      <c r="C27" s="0">
        <v>-1</v>
      </c>
      <c r="D27" s="0">
        <v>-1</v>
      </c>
      <c r="E27" s="0">
        <v>-1</v>
      </c>
      <c r="F27" s="0">
        <v>-1</v>
      </c>
      <c r="G27" s="0">
        <v>-1</v>
      </c>
    </row>
    <row r="28" spans="1:23" x14ac:dyDescent="0.3">
      <c r="C28" s="0">
        <v>-1</v>
      </c>
      <c r="D28" s="0">
        <v>-1</v>
      </c>
      <c r="E28" s="0">
        <v>-1</v>
      </c>
      <c r="F28" s="0">
        <v>-1</v>
      </c>
      <c r="G28" s="0">
        <v>-1</v>
      </c>
    </row>
    <row r="29" spans="1:23" x14ac:dyDescent="0.3">
      <c r="C29" s="0">
        <v>-1</v>
      </c>
      <c r="D29" s="0">
        <v>-1</v>
      </c>
      <c r="E29" s="0">
        <v>-1</v>
      </c>
      <c r="F29" s="0">
        <v>-1</v>
      </c>
      <c r="G29" s="0">
        <v>-1</v>
      </c>
    </row>
    <row r="30" spans="1:23" x14ac:dyDescent="0.3">
      <c r="C30" s="0">
        <v>-1</v>
      </c>
      <c r="D30" s="0">
        <v>-1</v>
      </c>
      <c r="E30" s="0">
        <v>-1</v>
      </c>
      <c r="F30" s="0">
        <v>-1</v>
      </c>
      <c r="G30" s="0">
        <v>-1</v>
      </c>
    </row>
    <row r="31" spans="1:23" x14ac:dyDescent="0.3">
      <c r="C31" s="0">
        <v>-1</v>
      </c>
      <c r="D31" s="0">
        <v>-1</v>
      </c>
      <c r="E31" s="0">
        <v>-1</v>
      </c>
      <c r="F31" s="0">
        <v>-1</v>
      </c>
      <c r="G31" s="0">
        <v>-1</v>
      </c>
    </row>
    <row r="32" spans="1:23" x14ac:dyDescent="0.3">
      <c r="C32" s="0">
        <v>-1</v>
      </c>
      <c r="D32" s="0">
        <v>-1</v>
      </c>
      <c r="E32" s="0">
        <v>-1</v>
      </c>
      <c r="F32" s="0">
        <v>-1</v>
      </c>
      <c r="G32" s="0">
        <v>-1</v>
      </c>
    </row>
    <row r="33" spans="3:7" x14ac:dyDescent="0.3">
      <c r="C33" s="0">
        <v>-1</v>
      </c>
      <c r="D33" s="0">
        <v>-1</v>
      </c>
      <c r="E33" s="0">
        <v>-1</v>
      </c>
      <c r="F33" s="0">
        <v>-1</v>
      </c>
      <c r="G33" s="0">
        <v>-1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B1" zoomScale="115" zoomScaleNormal="115" workbookViewId="0">
      <selection activeCell="G14" sqref="G14"/>
    </sheetView>
  </sheetViews>
  <sheetFormatPr defaultRowHeight="14.4" x14ac:dyDescent="0.3"/>
  <cols>
    <col min="1" max="1" customWidth="true" width="16.44140625"/>
    <col min="3" max="16" customWidth="true" width="12.6640625"/>
  </cols>
  <sheetData>
    <row r="1" spans="1:16" ht="15" thickBot="1" x14ac:dyDescent="0.35"/>
    <row r="2" spans="1:16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 s="0">
        <v>3</v>
      </c>
      <c r="C4" s="9" t="n">
        <v>0.11769065005632755</v>
      </c>
      <c r="D4" s="10" t="n">
        <v>0.07902664129277553</v>
      </c>
      <c r="E4" s="9" t="n">
        <v>-0.1013296212189452</v>
      </c>
      <c r="F4" s="10" t="n">
        <v>-0.06804057607439368</v>
      </c>
      <c r="G4" s="9" t="n">
        <v>0.2045530122552055</v>
      </c>
      <c r="H4" s="10" t="n">
        <v>0.13735277625802983</v>
      </c>
      <c r="I4" s="9" t="n">
        <v>-0.17706799451057847</v>
      </c>
      <c r="J4" s="10" t="n">
        <v>-0.11889720109389695</v>
      </c>
      <c r="K4" s="9" t="n">
        <v>-0.28607070407367596</v>
      </c>
      <c r="L4" s="10" t="n">
        <v>-0.19209008450868584</v>
      </c>
      <c r="M4" s="9" t="n">
        <v>0.266263540952019</v>
      </c>
      <c r="N4" s="10" t="n">
        <v>0.1787900171346547</v>
      </c>
      <c r="O4" s="9" t="e">
        <v>#NUM!</v>
      </c>
      <c r="P4" s="10" t="e">
        <v>#NUM!</v>
      </c>
    </row>
    <row r="5" spans="1:16" x14ac:dyDescent="0.3">
      <c r="A5" t="s" s="0">
        <v>30</v>
      </c>
      <c r="C5" s="9" t="n">
        <v>0.05758660870601154</v>
      </c>
      <c r="D5" s="10" t="n">
        <v>0.007251531603218286</v>
      </c>
      <c r="E5" s="9" t="n">
        <v>0.08073419254736687</v>
      </c>
      <c r="F5" s="10" t="n">
        <v>0.010166366137418083</v>
      </c>
      <c r="G5" s="9" t="n">
        <v>-0.1279866281505311</v>
      </c>
      <c r="H5" s="10" t="n">
        <v>-0.016116578136438135</v>
      </c>
      <c r="I5" s="9" t="n">
        <v>-0.1279866281505311</v>
      </c>
      <c r="J5" s="10" t="n">
        <v>-0.016116578136438135</v>
      </c>
      <c r="K5" s="9" t="n">
        <v>-0.1279866281505311</v>
      </c>
      <c r="L5" s="10" t="n">
        <v>-0.016116578136438135</v>
      </c>
      <c r="M5" s="9" t="n">
        <v>-0.1279866281505311</v>
      </c>
      <c r="N5" s="10" t="n">
        <v>-0.016116578136438135</v>
      </c>
      <c r="O5" s="9" t="e">
        <v>#NUM!</v>
      </c>
      <c r="P5" s="10" t="e">
        <v>#NUM!</v>
      </c>
    </row>
    <row r="6" spans="1:16" x14ac:dyDescent="0.3">
      <c r="A6" t="s" s="0">
        <v>31</v>
      </c>
      <c r="C6" s="9" t="n">
        <v>0.13579431023109154</v>
      </c>
      <c r="D6" s="10" t="n">
        <v>0.5565970771494433</v>
      </c>
      <c r="E6" s="9" t="n">
        <v>-0.0559529920511162</v>
      </c>
      <c r="F6" s="10" t="n">
        <v>-0.2293415076111689</v>
      </c>
      <c r="G6" s="9" t="n">
        <v>-0.02115012140367366</v>
      </c>
      <c r="H6" s="10" t="n">
        <v>-0.0866906406800636</v>
      </c>
      <c r="I6" s="9" t="n">
        <v>-0.27632528233678155</v>
      </c>
      <c r="J6" s="10" t="n">
        <v>-1.132608901134451</v>
      </c>
      <c r="K6" s="9" t="n">
        <v>-0.230922208892392</v>
      </c>
      <c r="L6" s="10" t="n">
        <v>-0.9465096608220787</v>
      </c>
      <c r="M6" s="9" t="n">
        <v>1.025086127257927</v>
      </c>
      <c r="N6" s="10" t="n">
        <v>4.201648370150701</v>
      </c>
      <c r="O6" s="9" t="e">
        <v>#NUM!</v>
      </c>
      <c r="P6" s="10" t="e">
        <v>#NUM!</v>
      </c>
    </row>
    <row r="7" spans="1:16" x14ac:dyDescent="0.3">
      <c r="A7" t="s" s="0">
        <v>32</v>
      </c>
      <c r="C7" s="9" t="n">
        <v>-0.12535637148780962</v>
      </c>
      <c r="D7" s="10" t="n">
        <v>-0.015471103549737544</v>
      </c>
      <c r="E7" s="9" t="n">
        <v>-0.12535637148780962</v>
      </c>
      <c r="F7" s="10" t="n">
        <v>-0.015471103549737544</v>
      </c>
      <c r="G7" s="9" t="n">
        <v>0.556774818450905</v>
      </c>
      <c r="H7" s="10" t="n">
        <v>0.06871546111222548</v>
      </c>
      <c r="I7" s="9" t="n">
        <v>-0.12535637148780962</v>
      </c>
      <c r="J7" s="10" t="n">
        <v>-0.015471103549737544</v>
      </c>
      <c r="K7" s="9" t="n">
        <v>-0.12535637148780962</v>
      </c>
      <c r="L7" s="10" t="n">
        <v>-0.015471103549737544</v>
      </c>
      <c r="M7" s="9" t="n">
        <v>-0.12535637148780962</v>
      </c>
      <c r="N7" s="10" t="n">
        <v>-0.015471103549737544</v>
      </c>
      <c r="O7" s="9" t="e">
        <v>#NUM!</v>
      </c>
      <c r="P7" s="10" t="e">
        <v>#NUM!</v>
      </c>
    </row>
    <row r="8" spans="1:16" x14ac:dyDescent="0.3">
      <c r="A8" t="s" s="0">
        <v>33</v>
      </c>
      <c r="C8" s="9" t="n">
        <v>-0.007414327588090841</v>
      </c>
      <c r="D8" s="10" t="n">
        <v>-0.02288111350797184</v>
      </c>
      <c r="E8" s="9" t="n">
        <v>0.04600027858856903</v>
      </c>
      <c r="F8" s="10" t="n">
        <v>0.14195995297995712</v>
      </c>
      <c r="G8" s="9" t="n">
        <v>0.03477032679277536</v>
      </c>
      <c r="H8" s="10" t="n">
        <v>0.10730356658811013</v>
      </c>
      <c r="I8" s="9" t="n">
        <v>-0.7235236843065032</v>
      </c>
      <c r="J8" s="10" t="n">
        <v>-2.232842742599391</v>
      </c>
      <c r="K8" s="9" t="n">
        <v>0.3260106927505321</v>
      </c>
      <c r="L8" s="10" t="n">
        <v>1.0060909201825874</v>
      </c>
      <c r="M8" s="9" t="n">
        <v>-0.10034551534822557</v>
      </c>
      <c r="N8" s="10" t="n">
        <v>-0.3096730080265977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 t="n">
        <v>0.34121421868553486</v>
      </c>
      <c r="D9" s="12" t="n">
        <v>1.6209992825198665</v>
      </c>
      <c r="E9" s="11" t="n">
        <v>-0.07242258350309978</v>
      </c>
      <c r="F9" s="12" t="n">
        <v>-0.34405645916225325</v>
      </c>
      <c r="G9" s="11" t="n">
        <v>-0.12608469285583565</v>
      </c>
      <c r="H9" s="12" t="n">
        <v>-0.5989879244874263</v>
      </c>
      <c r="I9" s="11" t="n">
        <v>-0.42911989252315824</v>
      </c>
      <c r="J9" s="12" t="n">
        <v>-2.03861093648068</v>
      </c>
      <c r="K9" s="11" t="n">
        <v>-0.2260837874625944</v>
      </c>
      <c r="L9" s="12" t="n">
        <v>-1.0740515406363862</v>
      </c>
      <c r="M9" s="11" t="n">
        <v>0.4303735027116139</v>
      </c>
      <c r="N9" s="12" t="n">
        <v>2.044566436295062</v>
      </c>
      <c r="O9" s="11" t="e">
        <v>#NUM!</v>
      </c>
      <c r="P9" s="12" t="e">
        <v>#NUM!</v>
      </c>
    </row>
    <row r="10" spans="1:16" x14ac:dyDescent="0.3">
      <c r="A10" t="s" s="0">
        <v>13</v>
      </c>
      <c r="C10" s="9" t="n">
        <v>-0.023508703493701686</v>
      </c>
      <c r="D10" s="10" t="n">
        <v>-0.24025560348859187</v>
      </c>
      <c r="E10" s="9" t="n">
        <v>-0.03134925175641416</v>
      </c>
      <c r="F10" s="10" t="n">
        <v>-0.3203848907138145</v>
      </c>
      <c r="G10" s="9" t="n">
        <v>0.010175070454678053</v>
      </c>
      <c r="H10" s="10" t="n">
        <v>0.10398777173239537</v>
      </c>
      <c r="I10" s="9" t="n">
        <v>0.32941940786165386</v>
      </c>
      <c r="J10" s="10" t="n">
        <v>3.36661945895316</v>
      </c>
      <c r="K10" s="9" t="n">
        <v>-0.17385675771652515</v>
      </c>
      <c r="L10" s="10" t="n">
        <v>-1.7767913171793772</v>
      </c>
      <c r="M10" s="9" t="n">
        <v>0.33882682207550807</v>
      </c>
      <c r="N10" s="10" t="n">
        <v>3.4627618931721393</v>
      </c>
      <c r="O10" s="9" t="e">
        <v>#NUM!</v>
      </c>
      <c r="P10" s="10" t="e">
        <v>#NUM!</v>
      </c>
    </row>
    <row r="11" spans="1:16" x14ac:dyDescent="0.3">
      <c r="A11" t="s" s="0">
        <v>14</v>
      </c>
      <c r="C11" s="9" t="n">
        <v>0.22588060038582367</v>
      </c>
      <c r="D11" s="10" t="n">
        <v>5.698941948847022</v>
      </c>
      <c r="E11" s="9" t="n">
        <v>-0.050250570143664276</v>
      </c>
      <c r="F11" s="10" t="n">
        <v>-1.2678161898633817</v>
      </c>
      <c r="G11" s="9" t="n">
        <v>0.020096895437812675</v>
      </c>
      <c r="H11" s="10" t="n">
        <v>0.50704239432919</v>
      </c>
      <c r="I11" s="9" t="n">
        <v>-1.2071547465166603</v>
      </c>
      <c r="J11" s="10" t="n">
        <v>-30.45637744862904</v>
      </c>
      <c r="K11" s="9" t="n">
        <v>-0.035810071492586526</v>
      </c>
      <c r="L11" s="10" t="n">
        <v>-0.903484045428101</v>
      </c>
      <c r="M11" s="9" t="n">
        <v>1.4357604052530502</v>
      </c>
      <c r="N11" s="10" t="n">
        <v>36.22407231083193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 t="n">
        <v>0.22855406590592456</v>
      </c>
      <c r="D12" s="12" t="n">
        <v>4.318198269815923</v>
      </c>
      <c r="E12" s="11" t="n">
        <v>-0.03193548890711283</v>
      </c>
      <c r="F12" s="12" t="n">
        <v>-0.6033748399872394</v>
      </c>
      <c r="G12" s="11" t="n">
        <v>0.05303621650439294</v>
      </c>
      <c r="H12" s="12" t="n">
        <v>1.0020425470843293</v>
      </c>
      <c r="I12" s="11" t="n">
        <v>-1.6822874245485098</v>
      </c>
      <c r="J12" s="12" t="n">
        <v>-31.78438597110143</v>
      </c>
      <c r="K12" s="11" t="n">
        <v>0.10307001822033564</v>
      </c>
      <c r="L12" s="12" t="n">
        <v>1.9473588123877335</v>
      </c>
      <c r="M12" s="11" t="n">
        <v>1.625779153635653</v>
      </c>
      <c r="N12" s="12" t="n">
        <v>30.716743981364843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 t="n">
        <v>0.2566080955647351</v>
      </c>
      <c r="D13" s="12" t="n">
        <v>0.6045230329877302</v>
      </c>
      <c r="E13" s="11" t="n">
        <v>-0.06822538312557755</v>
      </c>
      <c r="F13" s="12" t="n">
        <v>-0.16072686811792103</v>
      </c>
      <c r="G13" s="11" t="n">
        <v>0.08938051031668419</v>
      </c>
      <c r="H13" s="12" t="n">
        <v>0.21056458514186716</v>
      </c>
      <c r="I13" s="11" t="n">
        <v>-1.4924456587471941</v>
      </c>
      <c r="J13" s="12" t="n">
        <v>-3.5159365265139133</v>
      </c>
      <c r="K13" s="11" t="n">
        <v>-0.06965572825153718</v>
      </c>
      <c r="L13" s="12" t="n">
        <v>-0.16409650683435117</v>
      </c>
      <c r="M13" s="11" t="n">
        <v>1.714551208246005</v>
      </c>
      <c r="N13" s="12" t="n">
        <v>4.039177697572585</v>
      </c>
      <c r="O13" s="11" t="e">
        <v>#NUM!</v>
      </c>
      <c r="P13" s="12" t="e">
        <v>#NUM!</v>
      </c>
    </row>
    <row r="14" spans="1:16" x14ac:dyDescent="0.3">
      <c r="A14" t="s" s="0">
        <v>35</v>
      </c>
      <c r="C14" s="9" t="n">
        <v>-0.024133290697717594</v>
      </c>
      <c r="D14" s="10" t="n">
        <v>-0.0279646348471827</v>
      </c>
      <c r="E14" s="9" t="n">
        <v>-0.048640404835226414</v>
      </c>
      <c r="F14" s="10" t="n">
        <v>-0.056362440459265195</v>
      </c>
      <c r="G14" s="9" t="n">
        <v>-5.892903211506022E-4</v>
      </c>
      <c r="H14" s="10" t="n">
        <v>-6.828446587068271E-4</v>
      </c>
      <c r="I14" s="9" t="n">
        <v>0.5358269904669493</v>
      </c>
      <c r="J14" s="10" t="n">
        <v>0.6208936160989522</v>
      </c>
      <c r="K14" s="9" t="n">
        <v>-0.23423420806924278</v>
      </c>
      <c r="L14" s="10" t="n">
        <v>-0.271420676915597</v>
      </c>
      <c r="M14" s="9" t="n">
        <v>0.3589886688356464</v>
      </c>
      <c r="N14" s="10" t="n">
        <v>0.41598086079551866</v>
      </c>
      <c r="O14" s="9" t="e">
        <v>#NUM!</v>
      </c>
      <c r="P14" s="10" t="e">
        <v>#NUM!</v>
      </c>
    </row>
    <row r="15" spans="1:16" x14ac:dyDescent="0.3">
      <c r="A15" t="s" s="0">
        <v>36</v>
      </c>
      <c r="C15" s="9" t="n">
        <v>-0.001888208503630815</v>
      </c>
      <c r="D15" s="10" t="n">
        <v>-0.0019514553490567188</v>
      </c>
      <c r="E15" s="9" t="n">
        <v>-0.0625474896728249</v>
      </c>
      <c r="F15" s="10" t="n">
        <v>-0.0646425609552117</v>
      </c>
      <c r="G15" s="9" t="n">
        <v>0.035844814895875106</v>
      </c>
      <c r="H15" s="10" t="n">
        <v>0.037045461679681146</v>
      </c>
      <c r="I15" s="9" t="n">
        <v>0.2672543962509829</v>
      </c>
      <c r="J15" s="10" t="n">
        <v>0.27620626647960256</v>
      </c>
      <c r="K15" s="9" t="n">
        <v>-0.09174453225066334</v>
      </c>
      <c r="L15" s="10" t="n">
        <v>-0.09481757860056161</v>
      </c>
      <c r="M15" s="9" t="n">
        <v>0.310132270278648</v>
      </c>
      <c r="N15" s="10" t="n">
        <v>0.32052036445478427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 t="n">
        <v>0.32114233377758505</v>
      </c>
      <c r="D16" s="12" t="n">
        <v>0.7325002567910861</v>
      </c>
      <c r="E16" s="11" t="n">
        <v>0.09410654018866381</v>
      </c>
      <c r="F16" s="12" t="n">
        <v>0.21464957311314237</v>
      </c>
      <c r="G16" s="11" t="n">
        <v>-0.033718499101703485</v>
      </c>
      <c r="H16" s="12" t="n">
        <v>-0.07690922887704232</v>
      </c>
      <c r="I16" s="11" t="n">
        <v>-1.641291655054016</v>
      </c>
      <c r="J16" s="12" t="n">
        <v>-3.7436564175583857</v>
      </c>
      <c r="K16" s="11" t="n">
        <v>-0.11625649456709407</v>
      </c>
      <c r="L16" s="12" t="n">
        <v>-0.26517186669947446</v>
      </c>
      <c r="M16" s="11" t="n">
        <v>1.2134748731674543</v>
      </c>
      <c r="N16" s="12" t="n">
        <v>2.7678401839736892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 t="n">
        <v>-0.14690495975198786</v>
      </c>
      <c r="D17" s="14" t="n">
        <v>-0.19643748085751245</v>
      </c>
      <c r="E17" s="13" t="n">
        <v>0.13035660035592228</v>
      </c>
      <c r="F17" s="14" t="n">
        <v>0.17430944625898093</v>
      </c>
      <c r="G17" s="13" t="n">
        <v>0.4418709498600576</v>
      </c>
      <c r="H17" s="14" t="n">
        <v>0.5908583100336839</v>
      </c>
      <c r="I17" s="13" t="n">
        <v>-2.777662238303397</v>
      </c>
      <c r="J17" s="14" t="n">
        <v>-3.714217502843537</v>
      </c>
      <c r="K17" s="13" t="n">
        <v>-0.6292317292254874</v>
      </c>
      <c r="L17" s="14" t="n">
        <v>-0.8413922577790882</v>
      </c>
      <c r="M17" s="13" t="n">
        <v>1.7094130116143094</v>
      </c>
      <c r="N17" s="14" t="n">
        <v>2.2857824971564638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 s="0">
        <v>52</v>
      </c>
      <c r="B21" s="0">
        <f>Team!J$9</f>
        <v>8.150663927923036</v>
      </c>
      <c r="C21" s="0">
        <f>Team!K$9-B21</f>
        <v>9.5013254863758672</v>
      </c>
      <c r="E21" t="s" s="0">
        <v>52</v>
      </c>
      <c r="F21" s="0">
        <f>Team!J$12</f>
        <v>61.9331565322871</v>
      </c>
      <c r="G21" s="0">
        <f>Team!K$12-F21</f>
        <v>37.785918300325847</v>
      </c>
      <c r="I21" t="s" s="0">
        <v>52</v>
      </c>
      <c r="J21" s="0">
        <f>Team!J$16</f>
        <v>5.7369683971288294</v>
      </c>
      <c r="K21" s="0">
        <f>Team!K$16-J21</f>
        <v>4.5618231852156947</v>
      </c>
      <c r="M21" t="s" s="0">
        <v>52</v>
      </c>
      <c r="N21" s="0">
        <f>Team!J$17</f>
        <v>3.3765214027482093</v>
      </c>
      <c r="O21" s="0">
        <f>Team!K$17-N21</f>
        <v>2.6747686756238149</v>
      </c>
    </row>
    <row r="22" spans="1:16" x14ac:dyDescent="0.3">
      <c r="A22" t="s" s="0">
        <v>0</v>
      </c>
      <c r="B22" s="0">
        <f>Cas!L$9</f>
        <v>12.174551845022521</v>
      </c>
      <c r="C22" s="0">
        <f>Cas!M$9-B22</f>
        <v>4.6945154811136582</v>
      </c>
      <c r="E22" t="s" s="0">
        <v>0</v>
      </c>
      <c r="F22" s="0">
        <f>Cas!L$12</f>
        <v>67.705456115250215</v>
      </c>
      <c r="G22" s="0">
        <f>Cas!M$12-F22</f>
        <v>34.879780333290881</v>
      </c>
      <c r="I22" t="s" s="0">
        <v>0</v>
      </c>
      <c r="J22" s="0">
        <f>Cas!L$16</f>
        <v>7.3037971421160623</v>
      </c>
      <c r="K22" s="0">
        <f>Cas!M$16-J22</f>
        <v>2.8930202242129539</v>
      </c>
      <c r="M22" t="s" s="0">
        <v>0</v>
      </c>
      <c r="N22" s="0">
        <f>Cas!L$17</f>
        <v>3.3062858731369684</v>
      </c>
      <c r="O22" s="0">
        <f>Cas!M$17-N22</f>
        <v>2.4223558655967259</v>
      </c>
    </row>
    <row r="23" spans="1:16" x14ac:dyDescent="0.3">
      <c r="A23" t="s" s="0">
        <v>19</v>
      </c>
      <c r="B23" s="0">
        <f>Ben!L$9</f>
        <v>7.6228755297831654</v>
      </c>
      <c r="C23" s="0">
        <f>Ben!M$9-B23</f>
        <v>9.8695420064645809</v>
      </c>
      <c r="E23" t="s" s="0">
        <v>19</v>
      </c>
      <c r="F23" s="0">
        <f>Ben!L$12</f>
        <v>65.978251645872973</v>
      </c>
      <c r="G23" s="0">
        <f>Ben!M$12-F23</f>
        <v>28.490572352214201</v>
      </c>
      <c r="I23" t="s" s="0">
        <v>19</v>
      </c>
      <c r="J23" s="0">
        <f>Ben!L$16</f>
        <v>6.4847398774325935</v>
      </c>
      <c r="K23" s="0">
        <f>Ben!M$16-J23</f>
        <v>3.4960202606629203</v>
      </c>
      <c r="M23" t="s" s="0">
        <v>19</v>
      </c>
      <c r="N23" s="0">
        <f>Ben!L$17</f>
        <v>3.814639417621617</v>
      </c>
      <c r="O23" s="0">
        <f>Ben!M$17-N23</f>
        <v>2.1479534110315228</v>
      </c>
    </row>
    <row r="24" spans="1:16" x14ac:dyDescent="0.3">
      <c r="A24" t="s" s="0">
        <v>17</v>
      </c>
      <c r="B24" s="0">
        <f>Lucas!L$9</f>
        <v>7.292359719967787</v>
      </c>
      <c r="C24" s="0">
        <f>Lucas!M$9-B24</f>
        <v>10.019316685788841</v>
      </c>
      <c r="E24" t="s" s="0">
        <v>17</v>
      </c>
      <c r="F24" s="0">
        <f>Lucas!L$12</f>
        <v>61.94926809691087</v>
      </c>
      <c r="G24" s="0">
        <f>Lucas!M$12-F24</f>
        <v>39.757895196272187</v>
      </c>
      <c r="I24" t="s" s="0">
        <v>17</v>
      </c>
      <c r="J24" s="0">
        <f>Lucas!L$16</f>
        <v>5.4254382439015458</v>
      </c>
      <c r="K24" s="0">
        <f>Lucas!M$16-J24</f>
        <v>5.0308775864143804</v>
      </c>
      <c r="M24" t="s" s="0">
        <v>17</v>
      </c>
      <c r="N24" s="0">
        <f>Lucas!L$17</f>
        <v>4.2871534872142627</v>
      </c>
      <c r="O24" s="0">
        <f>Lucas!M$17-N24</f>
        <v>2.0351145371636399</v>
      </c>
    </row>
    <row r="25" spans="1:16" x14ac:dyDescent="0.3">
      <c r="A25" t="s" s="0">
        <v>18</v>
      </c>
      <c r="B25" s="0">
        <f>Jillian!L$9</f>
        <v>4.8592267171183519</v>
      </c>
      <c r="C25" s="0">
        <f>Jillian!M$9-B25</f>
        <v>12.005052667600802</v>
      </c>
      <c r="E25" t="s" s="0">
        <v>18</v>
      </c>
      <c r="F25" s="0">
        <f>Jillian!L$12</f>
        <v>44.291368754558327</v>
      </c>
      <c r="G25" s="0">
        <f>Jillian!M$12-F25</f>
        <v>9.5030945168957572</v>
      </c>
      <c r="I25" t="s" s="0">
        <v>18</v>
      </c>
      <c r="J25" s="0">
        <f>Jillian!L$16</f>
        <v>2.693331971026613</v>
      </c>
      <c r="K25" s="0">
        <f>Jillian!M$16-J25</f>
        <v>3.1618761334954857</v>
      </c>
      <c r="M25" t="s" s="0">
        <v>18</v>
      </c>
      <c r="N25" s="0">
        <f>Jillian!L$17</f>
        <v>1</v>
      </c>
      <c r="O25" s="0">
        <f>Jillian!M$17-N25</f>
        <v>0</v>
      </c>
    </row>
    <row r="26" spans="1:16" x14ac:dyDescent="0.3">
      <c r="A26" t="s" s="0">
        <v>15</v>
      </c>
      <c r="B26" s="0">
        <f>Keller!L$9</f>
        <v>6.5383365757579615</v>
      </c>
      <c r="C26" s="0">
        <f>Keller!M$9-B26</f>
        <v>10.582021371140007</v>
      </c>
      <c r="E26" t="s" s="0">
        <v>15</v>
      </c>
      <c r="F26" s="0">
        <f>Keller!L$12</f>
        <v>64.039911358070299</v>
      </c>
      <c r="G26" s="0">
        <f>Keller!M$12-F26</f>
        <v>37.459582826733026</v>
      </c>
      <c r="I26" t="s" s="0">
        <v>15</v>
      </c>
      <c r="J26" s="0">
        <f>Keller!L$16</f>
        <v>5.2487321299828285</v>
      </c>
      <c r="K26" s="0">
        <f>Keller!M$16-J26</f>
        <v>5.0076078436236884</v>
      </c>
      <c r="M26" t="s" s="0">
        <v>15</v>
      </c>
      <c r="N26" s="0">
        <f>Keller!L$17</f>
        <v>2.2434815948155107</v>
      </c>
      <c r="O26" s="0">
        <f>Keller!M$17-N26</f>
        <v>3.2574877370493684</v>
      </c>
    </row>
    <row r="27" spans="1:16" x14ac:dyDescent="0.3">
      <c r="A27" t="s" s="0">
        <v>2</v>
      </c>
      <c r="B27" s="0">
        <f>Matt!L$9</f>
        <v>8.4038375958632479</v>
      </c>
      <c r="C27" s="0">
        <f>Matt!M$9-B27</f>
        <v>13.084052792534536</v>
      </c>
      <c r="E27" t="s" s="0">
        <v>2</v>
      </c>
      <c r="F27" s="0">
        <f>Matt!L$12</f>
        <v>104.11853768129242</v>
      </c>
      <c r="G27" s="0">
        <f>Matt!M$12-F27</f>
        <v>14.853881720931753</v>
      </c>
      <c r="I27" t="s" s="0">
        <v>2</v>
      </c>
      <c r="J27" s="0">
        <f>Matt!L$16</f>
        <v>9.2741640335820872</v>
      </c>
      <c r="K27" s="0">
        <f>Matt!M$16-J27</f>
        <v>3.0236132656015968</v>
      </c>
      <c r="M27" t="s" s="0">
        <v>2</v>
      </c>
      <c r="N27" s="0">
        <f>Matt!L$17</f>
        <v>7</v>
      </c>
      <c r="O27" s="0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4.4" x14ac:dyDescent="0.3"/>
  <cols>
    <col min="1" max="1" customWidth="true" width="16.44140625"/>
    <col min="3" max="10" customWidth="true" width="12.6640625"/>
  </cols>
  <sheetData>
    <row r="1" spans="1:10" ht="15" thickBot="1" x14ac:dyDescent="0.35"/>
    <row r="2" spans="1:10" ht="18" x14ac:dyDescent="0.35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 s="0">
        <v>3</v>
      </c>
      <c r="C4" s="9" t="n">
        <v>-0.07345411791138805</v>
      </c>
      <c r="D4" s="10" t="n">
        <v>-0.049322798553338154</v>
      </c>
      <c r="E4" s="9" t="n">
        <v>0.22688481764469912</v>
      </c>
      <c r="F4" s="10" t="n">
        <v>0.15234808440556347</v>
      </c>
      <c r="G4" s="9" t="n">
        <v>-0.01804585127532888</v>
      </c>
      <c r="H4" s="10" t="n">
        <v>-0.012117385825125448</v>
      </c>
      <c r="I4" s="9" t="n">
        <v>0.19010910844394335</v>
      </c>
      <c r="J4" s="10" t="n">
        <v>0.12765401757661848</v>
      </c>
    </row>
    <row r="5" spans="1:10" x14ac:dyDescent="0.3">
      <c r="A5" t="s" s="0">
        <v>30</v>
      </c>
      <c r="C5" s="9" t="n">
        <v>-0.12798662777380337</v>
      </c>
      <c r="D5" s="10" t="n">
        <v>-0.016116578043089164</v>
      </c>
      <c r="E5" s="9" t="n">
        <v>0.14018343353875778</v>
      </c>
      <c r="F5" s="10" t="n">
        <v>0.017652447652332218</v>
      </c>
      <c r="G5" s="9" t="n">
        <v>-0.12798662777380337</v>
      </c>
      <c r="H5" s="10" t="n">
        <v>-0.016116578043089164</v>
      </c>
      <c r="I5" s="9" t="n">
        <v>-0.12798662777380337</v>
      </c>
      <c r="J5" s="10" t="n">
        <v>-0.016116578043089164</v>
      </c>
    </row>
    <row r="6" spans="1:10" x14ac:dyDescent="0.3">
      <c r="A6" t="s" s="0">
        <v>31</v>
      </c>
      <c r="C6" s="9" t="n">
        <v>-0.013278026007763379</v>
      </c>
      <c r="D6" s="10" t="n">
        <v>-0.0544243013915624</v>
      </c>
      <c r="E6" s="9" t="n">
        <v>0.27586477650434266</v>
      </c>
      <c r="F6" s="10" t="n">
        <v>1.1307213685987758</v>
      </c>
      <c r="G6" s="9" t="n">
        <v>-0.27295263718277357</v>
      </c>
      <c r="H6" s="10" t="n">
        <v>-1.1187850199247613</v>
      </c>
      <c r="I6" s="9" t="n">
        <v>0.2725747397219661</v>
      </c>
      <c r="J6" s="10" t="n">
        <v>1.1172360844662776</v>
      </c>
    </row>
    <row r="7" spans="1:10" x14ac:dyDescent="0.3">
      <c r="A7" t="s" s="0">
        <v>32</v>
      </c>
      <c r="C7" s="9" t="n">
        <v>0.1501080576397998</v>
      </c>
      <c r="D7" s="10" t="n">
        <v>0.018525881621574876</v>
      </c>
      <c r="E7" s="9" t="n">
        <v>-0.12535637122589932</v>
      </c>
      <c r="F7" s="10" t="n">
        <v>-0.015471103486089335</v>
      </c>
      <c r="G7" s="9" t="n">
        <v>-0.12535637122589932</v>
      </c>
      <c r="H7" s="10" t="n">
        <v>-0.015471103486089335</v>
      </c>
      <c r="I7" s="9" t="n">
        <v>-0.12535637122589932</v>
      </c>
      <c r="J7" s="10" t="n">
        <v>-0.015471103486089335</v>
      </c>
    </row>
    <row r="8" spans="1:10" x14ac:dyDescent="0.3">
      <c r="A8" t="s" s="0">
        <v>33</v>
      </c>
      <c r="C8" s="9" t="n">
        <v>0.12027263690439928</v>
      </c>
      <c r="D8" s="10" t="n">
        <v>0.37116944513783157</v>
      </c>
      <c r="E8" s="9" t="n">
        <v>-0.19896141242254708</v>
      </c>
      <c r="F8" s="10" t="n">
        <v>-0.6140082977594954</v>
      </c>
      <c r="G8" s="9" t="n">
        <v>0.12377077838078251</v>
      </c>
      <c r="H8" s="10" t="n">
        <v>0.38196494496407096</v>
      </c>
      <c r="I8" s="9" t="n">
        <v>0.012551408796179237</v>
      </c>
      <c r="J8" s="10" t="n">
        <v>0.038734491555872275</v>
      </c>
    </row>
    <row r="9" spans="1:10" x14ac:dyDescent="0.3">
      <c r="A9" s="4" t="s">
        <v>12</v>
      </c>
      <c r="C9" s="11" t="n">
        <v>0.12244982613052749</v>
      </c>
      <c r="D9" s="12" t="n">
        <v>0.5817198388660625</v>
      </c>
      <c r="E9" s="11" t="n">
        <v>-0.18801816817851982</v>
      </c>
      <c r="F9" s="12" t="n">
        <v>-0.8932139959113687</v>
      </c>
      <c r="G9" s="11" t="n">
        <v>-0.061132418183459505</v>
      </c>
      <c r="H9" s="12" t="n">
        <v>-0.2904205059243363</v>
      </c>
      <c r="I9" s="11" t="n">
        <v>0.48359825689495284</v>
      </c>
      <c r="J9" s="12" t="n">
        <v>2.2974201676445354</v>
      </c>
    </row>
    <row r="10" spans="1:10" x14ac:dyDescent="0.3">
      <c r="A10" t="s" s="0">
        <v>13</v>
      </c>
      <c r="C10" s="9" t="n">
        <v>0.12663841626377179</v>
      </c>
      <c r="D10" s="10" t="n">
        <v>1.2942265883190025</v>
      </c>
      <c r="E10" s="9" t="n">
        <v>0.12993910885704546</v>
      </c>
      <c r="F10" s="10" t="n">
        <v>1.327959196796865</v>
      </c>
      <c r="G10" s="9" t="n">
        <v>-0.4852062867049479</v>
      </c>
      <c r="H10" s="10" t="n">
        <v>-4.958739185154535</v>
      </c>
      <c r="I10" s="9" t="n">
        <v>0.20568372079625585</v>
      </c>
      <c r="J10" s="10" t="n">
        <v>2.1020583492171347</v>
      </c>
    </row>
    <row r="11" spans="1:10" x14ac:dyDescent="0.3">
      <c r="A11" t="s" s="0">
        <v>14</v>
      </c>
      <c r="C11" s="9" t="n">
        <v>0.20215270538450816</v>
      </c>
      <c r="D11" s="10" t="n">
        <v>5.100289847881385</v>
      </c>
      <c r="E11" s="9" t="n">
        <v>0.14359606752355608</v>
      </c>
      <c r="F11" s="10" t="n">
        <v>3.622912510584726</v>
      </c>
      <c r="G11" s="9" t="n">
        <v>-0.4186034698312876</v>
      </c>
      <c r="H11" s="10" t="n">
        <v>-10.56131810557531</v>
      </c>
      <c r="I11" s="9" t="n">
        <v>0.547871157263298</v>
      </c>
      <c r="J11" s="10" t="n">
        <v>13.822727210215035</v>
      </c>
    </row>
    <row r="12" spans="1:10" x14ac:dyDescent="0.3">
      <c r="A12" s="4" t="s">
        <v>34</v>
      </c>
      <c r="C12" s="11" t="n">
        <v>0.1706583978520252</v>
      </c>
      <c r="D12" s="12" t="n">
        <v>3.224343420696229</v>
      </c>
      <c r="E12" s="11" t="n">
        <v>0.16874366473034597</v>
      </c>
      <c r="F12" s="12" t="n">
        <v>3.1881673096991676</v>
      </c>
      <c r="G12" s="11" t="n">
        <v>-0.28116249600930454</v>
      </c>
      <c r="H12" s="12" t="n">
        <v>-5.312158414496523</v>
      </c>
      <c r="I12" s="11" t="n">
        <v>0.4987547276281179</v>
      </c>
      <c r="J12" s="12" t="n">
        <v>9.423248693353287</v>
      </c>
    </row>
    <row r="13" spans="1:10" x14ac:dyDescent="0.3">
      <c r="A13" s="4" t="s">
        <v>25</v>
      </c>
      <c r="C13" s="11" t="n">
        <v>0.1145382089988011</v>
      </c>
      <c r="D13" s="12" t="n">
        <v>0.2698316487714205</v>
      </c>
      <c r="E13" s="11" t="n">
        <v>0.2849291920961947</v>
      </c>
      <c r="F13" s="12" t="n">
        <v>0.6712424994110897</v>
      </c>
      <c r="G13" s="11" t="n">
        <v>-0.33131751700122386</v>
      </c>
      <c r="H13" s="12" t="n">
        <v>-0.7805251423149908</v>
      </c>
      <c r="I13" s="11" t="n">
        <v>0.5314649566193854</v>
      </c>
      <c r="J13" s="12" t="n">
        <v>1.25203691206959</v>
      </c>
    </row>
    <row r="14" spans="1:10" x14ac:dyDescent="0.3">
      <c r="A14" t="s" s="0">
        <v>35</v>
      </c>
      <c r="C14" s="9" t="n">
        <v>-0.11089846996063693</v>
      </c>
      <c r="D14" s="10" t="n">
        <v>-0.12850444868372946</v>
      </c>
      <c r="E14" s="9" t="n">
        <v>0.32766038311499596</v>
      </c>
      <c r="F14" s="10" t="n">
        <v>0.37967897034681775</v>
      </c>
      <c r="G14" s="9" t="n">
        <v>-0.2626098987228179</v>
      </c>
      <c r="H14" s="10" t="n">
        <v>-0.30430122495147116</v>
      </c>
      <c r="I14" s="9" t="n">
        <v>0.21222160231820678</v>
      </c>
      <c r="J14" s="10" t="n">
        <v>0.24591340182023025</v>
      </c>
    </row>
    <row r="15" spans="1:10" x14ac:dyDescent="0.3">
      <c r="A15" t="s" s="0">
        <v>36</v>
      </c>
      <c r="C15" s="9" t="n">
        <v>0.15803490393518252</v>
      </c>
      <c r="D15" s="10" t="n">
        <v>0.1633283919496198</v>
      </c>
      <c r="E15" s="9" t="n">
        <v>0.12006058952795465</v>
      </c>
      <c r="F15" s="10" t="n">
        <v>0.124082101711954</v>
      </c>
      <c r="G15" s="9" t="n">
        <v>-0.5126368730655825</v>
      </c>
      <c r="H15" s="10" t="n">
        <v>-0.529807998404098</v>
      </c>
      <c r="I15" s="9" t="n">
        <v>0.176729681151366</v>
      </c>
      <c r="J15" s="10" t="n">
        <v>0.18264936361185447</v>
      </c>
    </row>
    <row r="16" spans="1:10" x14ac:dyDescent="0.3">
      <c r="A16" s="4" t="s">
        <v>37</v>
      </c>
      <c r="C16" s="11" t="n">
        <v>0.2105038075137352</v>
      </c>
      <c r="D16" s="12" t="n">
        <v>0.4801425313655603</v>
      </c>
      <c r="E16" s="11" t="n">
        <v>0.0020192837141891793</v>
      </c>
      <c r="F16" s="12" t="n">
        <v>0.00460582640061169</v>
      </c>
      <c r="G16" s="11" t="n">
        <v>-0.22124529993223074</v>
      </c>
      <c r="H16" s="12" t="n">
        <v>-0.5046430257811965</v>
      </c>
      <c r="I16" s="11" t="n">
        <v>0.8365445249504554</v>
      </c>
      <c r="J16" s="12" t="n">
        <v>1.9080918799224271</v>
      </c>
    </row>
    <row r="17" spans="1:15" ht="15" thickBot="1" x14ac:dyDescent="0.35">
      <c r="A17" s="4" t="s">
        <v>38</v>
      </c>
      <c r="C17" s="13" t="n">
        <v>-0.19863667744333485</v>
      </c>
      <c r="D17" s="14" t="n">
        <v>-0.26561178395729</v>
      </c>
      <c r="E17" s="13" t="n">
        <v>0.24491562554086166</v>
      </c>
      <c r="F17" s="14" t="n">
        <v>0.32749478624098227</v>
      </c>
      <c r="G17" s="13" t="n">
        <v>0.38008385166494035</v>
      </c>
      <c r="H17" s="14" t="n">
        <v>0.508238212567174</v>
      </c>
      <c r="I17" s="13" t="n">
        <v>0.41671482667160153</v>
      </c>
      <c r="J17" s="14" t="n">
        <v>0.5572201968857033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 s="0">
        <v>52</v>
      </c>
      <c r="B21" s="0">
        <f>Team!J$9</f>
        <v>8.150663927923036</v>
      </c>
      <c r="C21" s="0">
        <f>Team!K$9-B21</f>
        <v>9.5013254863758672</v>
      </c>
      <c r="E21" t="s" s="0">
        <v>52</v>
      </c>
      <c r="F21" s="0">
        <f>Team!J$12</f>
        <v>61.9331565322871</v>
      </c>
      <c r="G21" s="0">
        <f>Team!K$12-F21</f>
        <v>37.785918300325847</v>
      </c>
      <c r="I21" t="s" s="0">
        <v>52</v>
      </c>
      <c r="J21" s="0">
        <f>Team!J$16</f>
        <v>5.7369683971288294</v>
      </c>
      <c r="K21" s="0">
        <f>Team!K$16-J21</f>
        <v>4.5618231852156947</v>
      </c>
      <c r="M21" t="s" s="0">
        <v>52</v>
      </c>
      <c r="N21" s="0">
        <f>Team!J$17</f>
        <v>3.3765214027482093</v>
      </c>
      <c r="O21" s="0">
        <f>Team!K$17-N21</f>
        <v>2.6747686756238149</v>
      </c>
    </row>
    <row r="22" spans="1:15" x14ac:dyDescent="0.3">
      <c r="A22" t="s" s="0">
        <v>1</v>
      </c>
      <c r="B22" s="0">
        <f>Zoe!N$9</f>
        <v>9.4010319759504082</v>
      </c>
      <c r="C22" s="0">
        <f>Zoe!O$9-B22</f>
        <v>8.1641776162931112</v>
      </c>
      <c r="E22" t="s" s="0">
        <v>1</v>
      </c>
      <c r="F22" s="0">
        <f>Zoe!N$12</f>
        <v>65.291746509715182</v>
      </c>
      <c r="G22" s="0">
        <f>Zoe!O$12-F22</f>
        <v>37.515983430095616</v>
      </c>
      <c r="I22" t="s" s="0">
        <v>1</v>
      </c>
      <c r="J22" s="0">
        <f>Zoe!N$16</f>
        <v>6.2446756847380804</v>
      </c>
      <c r="K22" s="0">
        <f>Zoe!O$16-J22</f>
        <v>4.5062102682847147</v>
      </c>
      <c r="M22" t="s" s="0">
        <v>1</v>
      </c>
      <c r="N22" s="0">
        <f>Zoe!N$17</f>
        <v>3.1759920475571346</v>
      </c>
      <c r="O22" s="0">
        <f>Zoe!O$17-N22</f>
        <v>2.5441625352276165</v>
      </c>
    </row>
    <row r="23" spans="1:15" x14ac:dyDescent="0.3">
      <c r="A23" t="s" s="0">
        <v>23</v>
      </c>
      <c r="B23" s="0">
        <f>Max!N$9</f>
        <v>6.8154463312583458</v>
      </c>
      <c r="C23" s="0">
        <f>Max!O$9-B23</f>
        <v>10.383805175335858</v>
      </c>
      <c r="E23" t="s" s="0">
        <v>23</v>
      </c>
      <c r="F23" s="0">
        <f>Max!N$12</f>
        <v>66.852822442195844</v>
      </c>
      <c r="G23" s="0">
        <f>Max!O$12-F23</f>
        <v>34.322130260772013</v>
      </c>
      <c r="I23" t="s" s="0">
        <v>23</v>
      </c>
      <c r="J23" s="0">
        <f>Max!N$16</f>
        <v>5.6076799404410256</v>
      </c>
      <c r="K23" s="0">
        <f>Max!O$16-J23</f>
        <v>4.8295260677999003</v>
      </c>
      <c r="M23" t="s" s="0">
        <v>23</v>
      </c>
      <c r="N23" s="0">
        <f>Max!N$17</f>
        <v>3.1843120475907756</v>
      </c>
      <c r="O23" s="0">
        <f>Max!O$17-N23</f>
        <v>3.7127136903567526</v>
      </c>
    </row>
    <row r="24" spans="1:15" x14ac:dyDescent="0.3">
      <c r="A24" t="s" s="0">
        <v>20</v>
      </c>
      <c r="B24" s="0">
        <f>Hailey!N$9</f>
        <v>7.6390879519195494</v>
      </c>
      <c r="C24" s="0">
        <f>Hailey!O$9-B24</f>
        <v>9.9445364243479375</v>
      </c>
      <c r="E24" t="s" s="0">
        <v>20</v>
      </c>
      <c r="F24" s="0">
        <f>Hailey!N$12</f>
        <v>58.486048601912131</v>
      </c>
      <c r="G24" s="0">
        <f>Hailey!O$12-F24</f>
        <v>34.054536126647406</v>
      </c>
      <c r="I24" t="s" s="0">
        <v>20</v>
      </c>
      <c r="J24" s="0">
        <f>Hailey!N$16</f>
        <v>6.1488740762266572</v>
      </c>
      <c r="K24" s="0">
        <f>Hailey!O$16-J24</f>
        <v>2.7290367803660596</v>
      </c>
      <c r="M24" t="s" s="0">
        <v>20</v>
      </c>
      <c r="N24" s="0">
        <f>Hailey!N$17</f>
        <v>4.3161566626029426</v>
      </c>
      <c r="O24" s="0">
        <f>Hailey!O$17-N24</f>
        <v>1.8125526821133615</v>
      </c>
    </row>
    <row r="25" spans="1:15" x14ac:dyDescent="0.3">
      <c r="A25" t="s" s="0">
        <v>21</v>
      </c>
      <c r="B25" s="0">
        <f>Caleb!N$9</f>
        <v>11.45455358863008</v>
      </c>
      <c r="C25" s="0">
        <f>Caleb!O$9-B25</f>
        <v>7.4879995165625495</v>
      </c>
      <c r="E25" t="s" s="0">
        <v>21</v>
      </c>
      <c r="F25" s="0">
        <f>Caleb!N$12</f>
        <v>70.789664005212003</v>
      </c>
      <c r="G25" s="0">
        <f>Caleb!O$12-F25</f>
        <v>38.925389784904695</v>
      </c>
      <c r="I25" t="s" s="0">
        <v>21</v>
      </c>
      <c r="J25" s="0">
        <f>Caleb!N$16</f>
        <v>7.4681809557677807</v>
      </c>
      <c r="K25" s="0">
        <f>Caleb!O$16-J25</f>
        <v>4.916061677291208</v>
      </c>
      <c r="M25" t="s" s="0">
        <v>21</v>
      </c>
      <c r="N25" s="0">
        <f>Caleb!N$17</f>
        <v>3.8989562563919602</v>
      </c>
      <c r="O25" s="0">
        <f>Caleb!O$17-N25</f>
        <v>2.7448648725571356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4.4" x14ac:dyDescent="0.3"/>
  <cols>
    <col min="1" max="1" customWidth="true" width="16.88671875"/>
    <col min="3" max="10" customWidth="true" width="12.6640625"/>
  </cols>
  <sheetData>
    <row r="1" spans="1:10" ht="15" thickBot="1" x14ac:dyDescent="0.35"/>
    <row r="2" spans="1:10" ht="18" x14ac:dyDescent="0.35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 s="0">
        <v>3</v>
      </c>
      <c r="C4" s="9" t="n">
        <v>-0.03982836270530204</v>
      </c>
      <c r="D4" s="10" t="n">
        <v>-0.026743855425924723</v>
      </c>
      <c r="E4" s="9" t="n">
        <v>-0.017926720251366265</v>
      </c>
      <c r="F4" s="10" t="n">
        <v>-0.01203739200154752</v>
      </c>
      <c r="G4" s="9" t="n">
        <v>0.013679943785101298</v>
      </c>
      <c r="H4" s="10" t="n">
        <v>0.009185776516362376</v>
      </c>
      <c r="I4" s="9" t="e">
        <v>#NUM!</v>
      </c>
      <c r="J4" s="10" t="e">
        <v>#NUM!</v>
      </c>
    </row>
    <row r="5" spans="1:10" x14ac:dyDescent="0.3">
      <c r="A5" t="s" s="0">
        <v>30</v>
      </c>
      <c r="C5" s="9" t="n">
        <v>0.17259312445148436</v>
      </c>
      <c r="D5" s="10" t="n">
        <v>0.021733602989190002</v>
      </c>
      <c r="E5" s="9" t="n">
        <v>-0.1279866275854396</v>
      </c>
      <c r="F5" s="10" t="n">
        <v>-0.016116577996414704</v>
      </c>
      <c r="G5" s="9" t="n">
        <v>0.036342054880909275</v>
      </c>
      <c r="H5" s="10" t="n">
        <v>0.004576334052142736</v>
      </c>
      <c r="I5" s="9" t="e">
        <v>#NUM!</v>
      </c>
      <c r="J5" s="10" t="e">
        <v>#NUM!</v>
      </c>
    </row>
    <row r="6" spans="1:10" x14ac:dyDescent="0.3">
      <c r="A6" t="s" s="0">
        <v>31</v>
      </c>
      <c r="C6" s="9" t="n">
        <v>-0.006983220735619028</v>
      </c>
      <c r="D6" s="10" t="n">
        <v>-0.02862299786155642</v>
      </c>
      <c r="E6" s="9" t="n">
        <v>-0.2148230766197715</v>
      </c>
      <c r="F6" s="10" t="n">
        <v>-0.8805221394960849</v>
      </c>
      <c r="G6" s="9" t="n">
        <v>0.12392524728133468</v>
      </c>
      <c r="H6" s="10" t="n">
        <v>0.507947868500545</v>
      </c>
      <c r="I6" s="9" t="e">
        <v>#NUM!</v>
      </c>
      <c r="J6" s="10" t="e">
        <v>#NUM!</v>
      </c>
    </row>
    <row r="7" spans="1:10" x14ac:dyDescent="0.3">
      <c r="A7" t="s" s="0">
        <v>32</v>
      </c>
      <c r="C7" s="9" t="n">
        <v>0.6817851075127288</v>
      </c>
      <c r="D7" s="10" t="n">
        <v>0.08414385196200232</v>
      </c>
      <c r="E7" s="9" t="n">
        <v>-0.125356371094944</v>
      </c>
      <c r="F7" s="10" t="n">
        <v>-0.015471103454265266</v>
      </c>
      <c r="G7" s="9" t="n">
        <v>-0.125356371094944</v>
      </c>
      <c r="H7" s="10" t="n">
        <v>-0.015471103454265266</v>
      </c>
      <c r="I7" s="9" t="e">
        <v>#NUM!</v>
      </c>
      <c r="J7" s="10" t="e">
        <v>#NUM!</v>
      </c>
    </row>
    <row r="8" spans="1:10" x14ac:dyDescent="0.3">
      <c r="A8" t="s" s="0">
        <v>33</v>
      </c>
      <c r="C8" s="9" t="n">
        <v>-0.3575763557147599</v>
      </c>
      <c r="D8" s="10" t="n">
        <v>-1.1035046787180212</v>
      </c>
      <c r="E8" s="9" t="n">
        <v>0.4609255723836972</v>
      </c>
      <c r="F8" s="10" t="n">
        <v>1.4224473110071374</v>
      </c>
      <c r="G8" s="9" t="n">
        <v>-0.19239460004275452</v>
      </c>
      <c r="H8" s="10" t="n">
        <v>-0.5937426731778128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 t="n">
        <v>0.21109433396635832</v>
      </c>
      <c r="D9" s="12" t="n">
        <v>1.0028414561629013</v>
      </c>
      <c r="E9" s="11" t="n">
        <v>-0.22828219611586983</v>
      </c>
      <c r="F9" s="12" t="n">
        <v>-1.0844954749253866</v>
      </c>
      <c r="G9" s="11" t="n">
        <v>0.08281148211618604</v>
      </c>
      <c r="H9" s="12" t="n">
        <v>0.3934107834729428</v>
      </c>
      <c r="I9" s="11" t="e">
        <v>#NUM!</v>
      </c>
      <c r="J9" s="12" t="e">
        <v>#NUM!</v>
      </c>
    </row>
    <row r="10" spans="1:10" x14ac:dyDescent="0.3">
      <c r="A10" t="s" s="0">
        <v>13</v>
      </c>
      <c r="C10" s="9" t="n">
        <v>0.08247653828048587</v>
      </c>
      <c r="D10" s="10" t="n">
        <v>0.8428984813150677</v>
      </c>
      <c r="E10" s="9" t="n">
        <v>0.07636124081675505</v>
      </c>
      <c r="F10" s="10" t="n">
        <v>0.7804010117020859</v>
      </c>
      <c r="G10" s="9" t="n">
        <v>-0.08399650266086102</v>
      </c>
      <c r="H10" s="10" t="n">
        <v>-0.8584323009270669</v>
      </c>
      <c r="I10" s="9" t="e">
        <v>#NUM!</v>
      </c>
      <c r="J10" s="10" t="e">
        <v>#NUM!</v>
      </c>
    </row>
    <row r="11" spans="1:10" x14ac:dyDescent="0.3">
      <c r="A11" t="s" s="0">
        <v>14</v>
      </c>
      <c r="C11" s="9" t="n">
        <v>-0.35196277864379527</v>
      </c>
      <c r="D11" s="10" t="n">
        <v>-8.879981019717789</v>
      </c>
      <c r="E11" s="9" t="n">
        <v>0.26535330498564963</v>
      </c>
      <c r="F11" s="10" t="n">
        <v>6.694833814165008</v>
      </c>
      <c r="G11" s="9" t="n">
        <v>-0.09492769679746893</v>
      </c>
      <c r="H11" s="10" t="n">
        <v>-2.395015032712209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 t="n">
        <v>-0.5676921205687604</v>
      </c>
      <c r="D12" s="12" t="n">
        <v>-10.725720957195733</v>
      </c>
      <c r="E12" s="11" t="n">
        <v>0.3704400339478993</v>
      </c>
      <c r="F12" s="12" t="n">
        <v>6.998928277388401</v>
      </c>
      <c r="G12" s="11" t="n">
        <v>-0.10215090582099642</v>
      </c>
      <c r="H12" s="12" t="n">
        <v>-1.9299935152580332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 t="n">
        <v>-0.44697520178283917</v>
      </c>
      <c r="D13" s="12" t="n">
        <v>-1.0529940770543131</v>
      </c>
      <c r="E13" s="11" t="n">
        <v>0.21151855621193946</v>
      </c>
      <c r="F13" s="12" t="n">
        <v>0.49830009805882547</v>
      </c>
      <c r="G13" s="11" t="n">
        <v>-0.03714363492139695</v>
      </c>
      <c r="H13" s="12" t="n">
        <v>-0.08750379756302706</v>
      </c>
      <c r="I13" s="11" t="e">
        <v>#NUM!</v>
      </c>
      <c r="J13" s="12" t="e">
        <v>#NUM!</v>
      </c>
    </row>
    <row r="14" spans="1:10" x14ac:dyDescent="0.3">
      <c r="A14" t="s" s="0">
        <v>35</v>
      </c>
      <c r="C14" s="9" t="n">
        <v>0.46220556121688816</v>
      </c>
      <c r="D14" s="10" t="n">
        <v>0.5355842224802404</v>
      </c>
      <c r="E14" s="9" t="n">
        <v>-0.42735391354617835</v>
      </c>
      <c r="F14" s="10" t="n">
        <v>-0.4951996096886313</v>
      </c>
      <c r="G14" s="9" t="n">
        <v>0.12505518725931333</v>
      </c>
      <c r="H14" s="10" t="n">
        <v>0.14490865289258437</v>
      </c>
      <c r="I14" s="9" t="e">
        <v>#NUM!</v>
      </c>
      <c r="J14" s="10" t="e">
        <v>#NUM!</v>
      </c>
    </row>
    <row r="15" spans="1:10" x14ac:dyDescent="0.3">
      <c r="A15" t="s" s="0">
        <v>36</v>
      </c>
      <c r="C15" s="9" t="n">
        <v>0.013771869510177698</v>
      </c>
      <c r="D15" s="10" t="n">
        <v>0.014233167768729516</v>
      </c>
      <c r="E15" s="9" t="n">
        <v>0.13821955269116842</v>
      </c>
      <c r="F15" s="10" t="n">
        <v>0.14284931184675198</v>
      </c>
      <c r="G15" s="9" t="n">
        <v>-0.10110191497124676</v>
      </c>
      <c r="H15" s="10" t="n">
        <v>-0.10448839327602766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 t="n">
        <v>-0.6511490868667694</v>
      </c>
      <c r="D16" s="12" t="n">
        <v>-1.485219552874895</v>
      </c>
      <c r="E16" s="11" t="n">
        <v>0.5254625441671684</v>
      </c>
      <c r="F16" s="12" t="n">
        <v>1.1985384923992815</v>
      </c>
      <c r="G16" s="11" t="n">
        <v>-0.06307698164374476</v>
      </c>
      <c r="H16" s="12" t="n">
        <v>-0.1438736049288032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 t="n">
        <v>-0.6097387050593887</v>
      </c>
      <c r="D17" s="14" t="n">
        <v>-0.8153266913963191</v>
      </c>
      <c r="E17" s="13" t="n">
        <v>-0.05240815754039271</v>
      </c>
      <c r="F17" s="14" t="n">
        <v>-0.07007882119837472</v>
      </c>
      <c r="G17" s="13" t="n">
        <v>0.22218337013090744</v>
      </c>
      <c r="H17" s="14" t="n">
        <v>0.2970978068949588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 s="0">
        <v>52</v>
      </c>
      <c r="B21" s="0">
        <f>Team!J$9</f>
        <v>8.150663927923036</v>
      </c>
      <c r="C21" s="0">
        <f>Team!K$9-B21</f>
        <v>9.5013254863758672</v>
      </c>
      <c r="E21" t="s" s="0">
        <v>52</v>
      </c>
      <c r="F21" s="0">
        <f>Team!J$12</f>
        <v>61.9331565322871</v>
      </c>
      <c r="G21" s="0">
        <f>Team!K$12-F21</f>
        <v>37.785918300325847</v>
      </c>
      <c r="I21" t="s" s="0">
        <v>52</v>
      </c>
      <c r="J21" s="0">
        <f>Team!J$16</f>
        <v>5.7369683971288294</v>
      </c>
      <c r="K21" s="0">
        <f>Team!K$16-J21</f>
        <v>4.5618231852156947</v>
      </c>
      <c r="M21" t="s" s="0">
        <v>52</v>
      </c>
      <c r="N21" s="0">
        <f>Team!J$17</f>
        <v>3.3765214027482093</v>
      </c>
      <c r="O21" s="0">
        <f>Team!K$17-N21</f>
        <v>2.6747686756238149</v>
      </c>
    </row>
    <row r="22" spans="1:15" x14ac:dyDescent="0.3">
      <c r="A22" t="s" s="0">
        <v>16</v>
      </c>
      <c r="B22" s="0">
        <f>Maddie!P$9</f>
        <v>10.242145930342879</v>
      </c>
      <c r="C22" s="0">
        <f>Maddie!Q$9-B22</f>
        <v>7.3229369867254412</v>
      </c>
      <c r="E22" t="s" s="0">
        <v>16</v>
      </c>
      <c r="F22" s="0">
        <f>Maddie!P$12</f>
        <v>50.442761218336429</v>
      </c>
      <c r="G22" s="0">
        <f>Maddie!Q$12-F22</f>
        <v>39.314690298826605</v>
      </c>
      <c r="I22" t="s" s="0">
        <v>16</v>
      </c>
      <c r="J22" s="0">
        <f>Maddie!P$16</f>
        <v>3.9308145895823094</v>
      </c>
      <c r="K22" s="0">
        <f>Maddie!Q$16-J22</f>
        <v>5.2035778735974905</v>
      </c>
      <c r="M22" t="s" s="0">
        <v>16</v>
      </c>
      <c r="N22" s="0">
        <f>Maddie!P$17</f>
        <v>2.2255960430873936</v>
      </c>
      <c r="O22" s="0">
        <f>Maddie!Q$17-N22</f>
        <v>3.3452450102889166</v>
      </c>
    </row>
    <row r="23" spans="1:15" x14ac:dyDescent="0.3">
      <c r="A23" t="s" s="0">
        <v>21</v>
      </c>
      <c r="B23" s="0">
        <f>Caleb!P$9</f>
        <v>6.4861293745278816</v>
      </c>
      <c r="C23" s="0">
        <f>Caleb!Q$9-B23</f>
        <v>10.661955600713082</v>
      </c>
      <c r="E23" t="s" s="0">
        <v>21</v>
      </c>
      <c r="F23" s="0">
        <f>Caleb!P$12</f>
        <v>72.132432717142237</v>
      </c>
      <c r="G23" s="0">
        <f>Caleb!Q$12-F23</f>
        <v>31.382898563397731</v>
      </c>
      <c r="I23" t="s" s="0">
        <v>21</v>
      </c>
      <c r="J23" s="0">
        <f>Caleb!P$16</f>
        <v>7.5928502725334495</v>
      </c>
      <c r="K23" s="0">
        <f>Caleb!Q$16-J23</f>
        <v>3.2470757679247599</v>
      </c>
      <c r="M23" t="s" s="0">
        <v>21</v>
      </c>
      <c r="N23" s="0">
        <f>Caleb!P$17</f>
        <v>3.592319273408151</v>
      </c>
      <c r="O23" s="0">
        <f>Caleb!Q$17-N23</f>
        <v>2.1028801499201304</v>
      </c>
    </row>
    <row r="24" spans="1:15" x14ac:dyDescent="0.3">
      <c r="A24" t="s" s="0">
        <v>2</v>
      </c>
      <c r="B24" s="0">
        <f>Matt!P$9</f>
        <v>8.770183346402888</v>
      </c>
      <c r="C24" s="0">
        <f>Matt!Q$9-B24</f>
        <v>9.0490492307856734</v>
      </c>
      <c r="E24" t="s" s="0">
        <v>2</v>
      </c>
      <c r="F24" s="0">
        <f>Matt!P$12</f>
        <v>60.357301083541202</v>
      </c>
      <c r="G24" s="0">
        <f>Matt!Q$12-F24</f>
        <v>37.080591301924699</v>
      </c>
      <c r="I24" t="s" s="0">
        <v>2</v>
      </c>
      <c r="J24" s="0">
        <f>Matt!P$16</f>
        <v>5.7543599496602535</v>
      </c>
      <c r="K24" s="0">
        <f>Matt!Q$16-J24</f>
        <v>4.239729525718321</v>
      </c>
      <c r="M24" t="s" s="0">
        <v>2</v>
      </c>
      <c r="N24" s="0">
        <f>Matt!P$17</f>
        <v>3.5494666009189357</v>
      </c>
      <c r="O24" s="0">
        <f>Matt!Q$17-N24</f>
        <v>2.9235076925535921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customWidth="true" width="16.44140625"/>
    <col min="3" max="16" customWidth="true" width="12.6640625"/>
  </cols>
  <sheetData>
    <row r="1" spans="1:16" ht="15" thickBot="1" x14ac:dyDescent="0.35"/>
    <row r="2" spans="1:16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 s="0">
        <v>3</v>
      </c>
      <c r="C4" s="9" t="e">
        <v>#NUM!</v>
      </c>
      <c r="D4" s="10" t="e">
        <v>#NUM!</v>
      </c>
      <c r="E4" s="9" t="n">
        <v>-0.5290609120863573</v>
      </c>
      <c r="F4" s="10" t="n">
        <v>-0.3552525782942764</v>
      </c>
      <c r="G4" s="9" t="n">
        <v>-0.03264329786700295</v>
      </c>
      <c r="H4" s="10" t="n">
        <v>-0.021919244960943107</v>
      </c>
      <c r="I4" s="9" t="n">
        <v>-0.13820012022502334</v>
      </c>
      <c r="J4" s="10" t="n">
        <v>-0.09279829204714468</v>
      </c>
      <c r="K4" s="9" t="n">
        <v>-0.5290609120863573</v>
      </c>
      <c r="L4" s="10" t="n">
        <v>-0.3552525782942764</v>
      </c>
      <c r="M4" s="9" t="n">
        <v>-0.43714592014701437</v>
      </c>
      <c r="N4" s="10" t="n">
        <v>-0.2935337154480654</v>
      </c>
      <c r="O4" s="9" t="n">
        <v>-0.5290609120863573</v>
      </c>
      <c r="P4" s="10" t="n">
        <v>-0.3552525782942764</v>
      </c>
    </row>
    <row r="5" spans="1:16" x14ac:dyDescent="0.3">
      <c r="A5" t="s" s="0">
        <v>30</v>
      </c>
      <c r="C5" s="9" t="e">
        <v>#NUM!</v>
      </c>
      <c r="D5" s="10" t="e">
        <v>#NUM!</v>
      </c>
      <c r="E5" s="9" t="n">
        <v>-0.12798662739707573</v>
      </c>
      <c r="F5" s="10" t="n">
        <v>-0.016116577949740193</v>
      </c>
      <c r="G5" s="9" t="n">
        <v>-0.12798662739707573</v>
      </c>
      <c r="H5" s="10" t="n">
        <v>-0.016116577949740193</v>
      </c>
      <c r="I5" s="9" t="n">
        <v>-0.12798662739707573</v>
      </c>
      <c r="J5" s="10" t="n">
        <v>-0.016116577949740193</v>
      </c>
      <c r="K5" s="9" t="n">
        <v>-0.12798662739707573</v>
      </c>
      <c r="L5" s="10" t="n">
        <v>-0.016116577949740193</v>
      </c>
      <c r="M5" s="9" t="n">
        <v>-0.12798662739707573</v>
      </c>
      <c r="N5" s="10" t="n">
        <v>-0.016116577949740193</v>
      </c>
      <c r="O5" s="9" t="n">
        <v>-0.12798662739707573</v>
      </c>
      <c r="P5" s="10" t="n">
        <v>-0.016116577949740193</v>
      </c>
    </row>
    <row r="6" spans="1:16" x14ac:dyDescent="0.3">
      <c r="A6" t="s" s="0">
        <v>31</v>
      </c>
      <c r="C6" s="9" t="e">
        <v>#NUM!</v>
      </c>
      <c r="D6" s="10" t="e">
        <v>#NUM!</v>
      </c>
      <c r="E6" s="9" t="n">
        <v>-1.0964200892396239</v>
      </c>
      <c r="F6" s="10" t="n">
        <v>-4.494033778971077</v>
      </c>
      <c r="G6" s="9" t="n">
        <v>-0.34622031028709827</v>
      </c>
      <c r="H6" s="10" t="n">
        <v>-1.4190963706941142</v>
      </c>
      <c r="I6" s="9" t="n">
        <v>-1.0279365165384209</v>
      </c>
      <c r="J6" s="10" t="n">
        <v>-4.213331617414308</v>
      </c>
      <c r="K6" s="9" t="n">
        <v>-1.5660821795615354</v>
      </c>
      <c r="L6" s="10" t="n">
        <v>-6.419096370694115</v>
      </c>
      <c r="M6" s="9" t="n">
        <v>-0.23403148393361545</v>
      </c>
      <c r="N6" s="10" t="n">
        <v>-0.9592540345277589</v>
      </c>
      <c r="O6" s="9" t="n">
        <v>-1.4982072194351195</v>
      </c>
      <c r="P6" s="10" t="n">
        <v>-6.140888805411386</v>
      </c>
    </row>
    <row r="7" spans="1:16" x14ac:dyDescent="0.3">
      <c r="A7" t="s" s="0">
        <v>32</v>
      </c>
      <c r="C7" s="9" t="e">
        <v>#NUM!</v>
      </c>
      <c r="D7" s="10" t="e">
        <v>#NUM!</v>
      </c>
      <c r="E7" s="9" t="n">
        <v>-0.1253563709639887</v>
      </c>
      <c r="F7" s="10" t="n">
        <v>-0.01547110342244113</v>
      </c>
      <c r="G7" s="9" t="n">
        <v>-0.1253563709639887</v>
      </c>
      <c r="H7" s="10" t="n">
        <v>-0.01547110342244113</v>
      </c>
      <c r="I7" s="9" t="n">
        <v>-0.1253563709639887</v>
      </c>
      <c r="J7" s="10" t="n">
        <v>-0.01547110342244113</v>
      </c>
      <c r="K7" s="9" t="n">
        <v>-0.1253563709639887</v>
      </c>
      <c r="L7" s="10" t="n">
        <v>-0.01547110342244113</v>
      </c>
      <c r="M7" s="9" t="n">
        <v>-0.1253563709639887</v>
      </c>
      <c r="N7" s="10" t="n">
        <v>-0.01547110342244113</v>
      </c>
      <c r="O7" s="9" t="n">
        <v>-0.1253563709639887</v>
      </c>
      <c r="P7" s="10" t="n">
        <v>-0.01547110342244113</v>
      </c>
    </row>
    <row r="8" spans="1:16" x14ac:dyDescent="0.3">
      <c r="A8" t="s" s="0">
        <v>33</v>
      </c>
      <c r="C8" s="9" t="e">
        <v>#NUM!</v>
      </c>
      <c r="D8" s="10" t="e">
        <v>#NUM!</v>
      </c>
      <c r="E8" s="9" t="n">
        <v>1.0287373320986113</v>
      </c>
      <c r="F8" s="10" t="n">
        <v>3.1747525836252173</v>
      </c>
      <c r="G8" s="9" t="n">
        <v>0.1531095984244548</v>
      </c>
      <c r="H8" s="10" t="n">
        <v>0.4725065164926501</v>
      </c>
      <c r="I8" s="9" t="n">
        <v>1.2945778193466748</v>
      </c>
      <c r="J8" s="10" t="n">
        <v>3.995154203542395</v>
      </c>
      <c r="K8" s="9" t="n">
        <v>1.334231536799339</v>
      </c>
      <c r="L8" s="10" t="n">
        <v>4.117528242089605</v>
      </c>
      <c r="M8" s="9" t="n">
        <v>0.8040050753108902</v>
      </c>
      <c r="N8" s="10" t="n">
        <v>2.4812137272047208</v>
      </c>
      <c r="O8" s="9" t="n">
        <v>1.8090202223630771</v>
      </c>
      <c r="P8" s="10" t="n">
        <v>5.582758052593858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 t="n">
        <v>-0.39767159016255144</v>
      </c>
      <c r="F9" s="12" t="n">
        <v>-1.889210141600124</v>
      </c>
      <c r="G9" s="11" t="n">
        <v>-1.452705018682332</v>
      </c>
      <c r="H9" s="12" t="n">
        <v>-6.901335478670321</v>
      </c>
      <c r="I9" s="11" t="n">
        <v>-0.008188091640114904</v>
      </c>
      <c r="J9" s="12" t="n">
        <v>-0.03889899643203876</v>
      </c>
      <c r="K9" s="11" t="n">
        <v>0.44176094497779395</v>
      </c>
      <c r="L9" s="12" t="n">
        <v>2.0986645213296775</v>
      </c>
      <c r="M9" s="11" t="n">
        <v>-0.24034848243706164</v>
      </c>
      <c r="N9" s="12" t="n">
        <v>-1.1418185300908519</v>
      </c>
      <c r="O9" s="11" t="n">
        <v>-0.25853608597084005</v>
      </c>
      <c r="P9" s="12" t="n">
        <v>-1.2282219994293868</v>
      </c>
    </row>
    <row r="10" spans="1:16" x14ac:dyDescent="0.3">
      <c r="A10" t="s" s="0">
        <v>13</v>
      </c>
      <c r="C10" s="9" t="e">
        <v>#NUM!</v>
      </c>
      <c r="D10" s="10" t="e">
        <v>#NUM!</v>
      </c>
      <c r="E10" s="9" t="n">
        <v>0.25855065308578956</v>
      </c>
      <c r="F10" s="10" t="n">
        <v>2.6423508715531874</v>
      </c>
      <c r="G10" s="9" t="n">
        <v>0.13418086556672232</v>
      </c>
      <c r="H10" s="10" t="n">
        <v>1.3713093463289212</v>
      </c>
      <c r="I10" s="9" t="n">
        <v>0.3338026152888561</v>
      </c>
      <c r="J10" s="10" t="n">
        <v>3.4114152136470466</v>
      </c>
      <c r="K10" s="9" t="n">
        <v>0.35190489879253123</v>
      </c>
      <c r="L10" s="10" t="n">
        <v>3.596417974313706</v>
      </c>
      <c r="M10" s="9" t="n">
        <v>0.1435064704110244</v>
      </c>
      <c r="N10" s="10" t="n">
        <v>1.466615700399224</v>
      </c>
      <c r="O10" s="9" t="n">
        <v>0.4879440105780433</v>
      </c>
      <c r="P10" s="10" t="n">
        <v>4.986718332489541</v>
      </c>
    </row>
    <row r="11" spans="1:16" x14ac:dyDescent="0.3">
      <c r="A11" t="s" s="0">
        <v>14</v>
      </c>
      <c r="C11" s="9" t="e">
        <v>#NUM!</v>
      </c>
      <c r="D11" s="10" t="e">
        <v>#NUM!</v>
      </c>
      <c r="E11" s="9" t="n">
        <v>-0.1712017897431194</v>
      </c>
      <c r="F11" s="10" t="n">
        <v>-4.31940175448554</v>
      </c>
      <c r="G11" s="9" t="n">
        <v>-0.48985013339119093</v>
      </c>
      <c r="H11" s="10" t="n">
        <v>-12.35886335522332</v>
      </c>
      <c r="I11" s="9" t="n">
        <v>0.367600374700186</v>
      </c>
      <c r="J11" s="10" t="n">
        <v>9.274515796896566</v>
      </c>
      <c r="K11" s="9" t="n">
        <v>-0.2120581913813477</v>
      </c>
      <c r="L11" s="10" t="n">
        <v>-5.350204137935634</v>
      </c>
      <c r="M11" s="9" t="n">
        <v>0.6626483113268969</v>
      </c>
      <c r="N11" s="10" t="n">
        <v>16.718541802903744</v>
      </c>
      <c r="O11" s="9" t="n">
        <v>0.38015106642210544</v>
      </c>
      <c r="P11" s="10" t="n">
        <v>9.591168326785464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 t="n">
        <v>-0.26848007798152396</v>
      </c>
      <c r="F12" s="12" t="n">
        <v>-5.072542484438571</v>
      </c>
      <c r="G12" s="11" t="n">
        <v>-0.36143743610762086</v>
      </c>
      <c r="H12" s="12" t="n">
        <v>-6.828837222881873</v>
      </c>
      <c r="I12" s="11" t="n">
        <v>0.312381672950193</v>
      </c>
      <c r="J12" s="12" t="n">
        <v>5.901999579681643</v>
      </c>
      <c r="K12" s="11" t="n">
        <v>-0.5846061271657903</v>
      </c>
      <c r="L12" s="12" t="n">
        <v>-11.045286633578982</v>
      </c>
      <c r="M12" s="11" t="n">
        <v>0.8676898913850221</v>
      </c>
      <c r="N12" s="12" t="n">
        <v>16.393744632595443</v>
      </c>
      <c r="O12" s="11" t="n">
        <v>0.3087122949724014</v>
      </c>
      <c r="P12" s="12" t="n">
        <v>5.83267199372537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 t="n">
        <v>-0.7242148822505367</v>
      </c>
      <c r="F13" s="12" t="n">
        <v>-1.706121455012311</v>
      </c>
      <c r="G13" s="11" t="n">
        <v>-0.4245213434402121</v>
      </c>
      <c r="H13" s="12" t="n">
        <v>-1.0000967805345855</v>
      </c>
      <c r="I13" s="11" t="n">
        <v>-0.1454113963936265</v>
      </c>
      <c r="J13" s="12" t="n">
        <v>-0.3425633872912339</v>
      </c>
      <c r="K13" s="11" t="n">
        <v>-1.1411762970526393</v>
      </c>
      <c r="L13" s="12" t="n">
        <v>-2.688408388270963</v>
      </c>
      <c r="M13" s="11" t="n">
        <v>0.5080342334130906</v>
      </c>
      <c r="N13" s="12" t="n">
        <v>1.1968382958567183</v>
      </c>
      <c r="O13" s="11" t="n">
        <v>-0.40112154297439484</v>
      </c>
      <c r="P13" s="12" t="n">
        <v>-0.9449710124839825</v>
      </c>
    </row>
    <row r="14" spans="1:16" x14ac:dyDescent="0.3">
      <c r="A14" t="s" s="0">
        <v>35</v>
      </c>
      <c r="C14" s="9" t="e">
        <v>#NUM!</v>
      </c>
      <c r="D14" s="10" t="e">
        <v>#NUM!</v>
      </c>
      <c r="E14" s="9" t="n">
        <v>-0.5605957964406462</v>
      </c>
      <c r="F14" s="10" t="n">
        <v>-0.6495946584848437</v>
      </c>
      <c r="G14" s="9" t="n">
        <v>-0.2524607141032416</v>
      </c>
      <c r="H14" s="10" t="n">
        <v>-0.29254077964906466</v>
      </c>
      <c r="I14" s="9" t="n">
        <v>-0.7914040202896702</v>
      </c>
      <c r="J14" s="10" t="n">
        <v>-0.9170454497655705</v>
      </c>
      <c r="K14" s="9" t="n">
        <v>-0.827789538130434</v>
      </c>
      <c r="L14" s="10" t="n">
        <v>-0.9592074463157313</v>
      </c>
      <c r="M14" s="9" t="n">
        <v>-0.2855655502455791</v>
      </c>
      <c r="N14" s="10" t="n">
        <v>-0.3309012612377904</v>
      </c>
      <c r="O14" s="9" t="n">
        <v>-0.827789538130434</v>
      </c>
      <c r="P14" s="10" t="n">
        <v>-0.9592074463157313</v>
      </c>
    </row>
    <row r="15" spans="1:16" x14ac:dyDescent="0.3">
      <c r="A15" t="s" s="0">
        <v>36</v>
      </c>
      <c r="C15" s="9" t="e">
        <v>#NUM!</v>
      </c>
      <c r="D15" s="10" t="e">
        <v>#NUM!</v>
      </c>
      <c r="E15" s="9" t="n">
        <v>0.3182315482948656</v>
      </c>
      <c r="F15" s="10" t="n">
        <v>0.3288909332467509</v>
      </c>
      <c r="G15" s="9" t="n">
        <v>0.17672968078818013</v>
      </c>
      <c r="H15" s="10" t="n">
        <v>0.18264936320194103</v>
      </c>
      <c r="I15" s="9" t="n">
        <v>0.4518988608611119</v>
      </c>
      <c r="J15" s="10" t="n">
        <v>0.4670355245358704</v>
      </c>
      <c r="K15" s="9" t="n">
        <v>0.32752295240016055</v>
      </c>
      <c r="L15" s="10" t="n">
        <v>0.33849355933375236</v>
      </c>
      <c r="M15" s="9" t="n">
        <v>0.22990566767605214</v>
      </c>
      <c r="N15" s="10" t="n">
        <v>0.23760651640557073</v>
      </c>
      <c r="O15" s="9" t="n">
        <v>0.6071854985638859</v>
      </c>
      <c r="P15" s="10" t="n">
        <v>0.6275235951513363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 t="n">
        <v>-0.7707470616775092</v>
      </c>
      <c r="F16" s="12" t="n">
        <v>-1.758013071733072</v>
      </c>
      <c r="G16" s="11" t="n">
        <v>-0.4464013952835546</v>
      </c>
      <c r="H16" s="12" t="n">
        <v>-1.0182062665802718</v>
      </c>
      <c r="I16" s="11" t="n">
        <v>-0.00798198073523343</v>
      </c>
      <c r="J16" s="12" t="n">
        <v>-0.0182062665802718</v>
      </c>
      <c r="K16" s="11" t="e">
        <v>#NUM!</v>
      </c>
      <c r="L16" s="12" t="e">
        <v>#NUM!</v>
      </c>
      <c r="M16" s="11" t="n">
        <v>0.1405922013229157</v>
      </c>
      <c r="N16" s="12" t="n">
        <v>0.32067968857574414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 t="n">
        <v>0.15348687170477548</v>
      </c>
      <c r="F17" s="14" t="n">
        <v>0.20523864090561705</v>
      </c>
      <c r="G17" s="13" t="n">
        <v>0.9615671342019487</v>
      </c>
      <c r="H17" s="14" t="n">
        <v>1.2857824879166966</v>
      </c>
      <c r="I17" s="13" t="n">
        <v>0.17772322484754197</v>
      </c>
      <c r="J17" s="14" t="n">
        <v>0.23764686008606706</v>
      </c>
      <c r="K17" s="13" t="n">
        <v>-0.16829522349274542</v>
      </c>
      <c r="L17" s="14" t="n">
        <v>-0.22503998261815816</v>
      </c>
      <c r="M17" s="13" t="n">
        <v>0.36269839406757903</v>
      </c>
      <c r="N17" s="14" t="n">
        <v>0.4849908310090587</v>
      </c>
      <c r="O17" s="13" t="n">
        <v>0.7113209302681792</v>
      </c>
      <c r="P17" s="14" t="n">
        <v>0.95115979206851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 s="0">
        <v>52</v>
      </c>
      <c r="B21" s="0">
        <f>Team!J$9</f>
        <v>8.150663927923036</v>
      </c>
      <c r="C21" s="0">
        <f>Team!K$9-B21</f>
        <v>9.5013254863758672</v>
      </c>
      <c r="E21" t="s" s="0">
        <v>52</v>
      </c>
      <c r="F21" s="0">
        <f>Team!J$12</f>
        <v>61.9331565322871</v>
      </c>
      <c r="G21" s="0">
        <f>Team!K$12-F21</f>
        <v>37.785918300325847</v>
      </c>
      <c r="I21" t="s" s="0">
        <v>52</v>
      </c>
      <c r="J21" s="0">
        <f>Team!J$16</f>
        <v>5.7369683971288294</v>
      </c>
      <c r="K21" s="0">
        <f>Team!K$16-J21</f>
        <v>4.5618231852156947</v>
      </c>
      <c r="M21" t="s" s="0">
        <v>52</v>
      </c>
      <c r="N21" s="0">
        <f>Team!J$17</f>
        <v>3.3765214027482093</v>
      </c>
      <c r="O21" s="0">
        <f>Team!K$17-N21</f>
        <v>2.6747686756238149</v>
      </c>
    </row>
    <row r="22" spans="1:16" x14ac:dyDescent="0.3">
      <c r="A22" t="s" s="0">
        <v>0</v>
      </c>
      <c r="B22" t="e" s="0">
        <f>Cas!R$9</f>
        <v>#NUM!</v>
      </c>
      <c r="C22" t="e" s="0">
        <f>Cas!S$9-B22</f>
        <v>#NUM!</v>
      </c>
      <c r="E22" t="s" s="0">
        <v>0</v>
      </c>
      <c r="F22" t="e" s="0">
        <f>Cas!R$12</f>
        <v>#NUM!</v>
      </c>
      <c r="G22" t="e" s="0">
        <f>Cas!S$12-F22</f>
        <v>#NUM!</v>
      </c>
      <c r="I22" t="s" s="0">
        <v>0</v>
      </c>
      <c r="J22" t="e" s="0">
        <f>Cas!R$16</f>
        <v>#NUM!</v>
      </c>
      <c r="K22" t="e" s="0">
        <f>Cas!S$16-J22</f>
        <v>#NUM!</v>
      </c>
      <c r="M22" t="s" s="0">
        <v>0</v>
      </c>
      <c r="N22" t="e" s="0">
        <f>Cas!R$17</f>
        <v>#NUM!</v>
      </c>
      <c r="O22" t="e" s="0">
        <f>Cas!S$17-N22</f>
        <v>#NUM!</v>
      </c>
    </row>
    <row r="23" spans="1:16" x14ac:dyDescent="0.3">
      <c r="A23" t="s" s="0">
        <v>19</v>
      </c>
      <c r="B23" s="0">
        <f>Ben!R$9</f>
        <v>5.3583440728307341</v>
      </c>
      <c r="C23" s="0">
        <f>Ben!S$9-B23</f>
        <v>11.305750270802632</v>
      </c>
      <c r="E23" t="s" s="0">
        <v>19</v>
      </c>
      <c r="F23" s="0">
        <f>Ben!R$12</f>
        <v>69.688479697154548</v>
      </c>
      <c r="G23" s="0">
        <f>Ben!S$12-F23</f>
        <v>12.135397190372174</v>
      </c>
      <c r="I23" t="s" s="0">
        <v>19</v>
      </c>
      <c r="J23" s="0">
        <f>Ben!R$16</f>
        <v>5.009920119345538</v>
      </c>
      <c r="K23" s="0">
        <f>Ben!S$16-J23</f>
        <v>2.4999218904302971</v>
      </c>
      <c r="M23" t="s" s="0">
        <v>19</v>
      </c>
      <c r="N23" s="0">
        <f>Ben!R$17</f>
        <v>3.7444210347920306</v>
      </c>
      <c r="O23" s="0">
        <f>Ben!S$17-N23</f>
        <v>2.3495689380128031</v>
      </c>
    </row>
    <row r="24" spans="1:16" x14ac:dyDescent="0.3">
      <c r="A24" t="s" s="0">
        <v>17</v>
      </c>
      <c r="B24" s="0">
        <f>Lucas!R$9</f>
        <v>-0.48074069840786038</v>
      </c>
      <c r="C24" s="0">
        <f>Lucas!S$9-B24</f>
        <v>12.961481396815719</v>
      </c>
      <c r="E24" t="s" s="0">
        <v>17</v>
      </c>
      <c r="F24" s="0">
        <f>Lucas!R$12</f>
        <v>57.916882557580244</v>
      </c>
      <c r="G24" s="0">
        <f>Lucas!S$12-F24</f>
        <v>32.166234884839518</v>
      </c>
      <c r="I24" t="s" s="0">
        <v>17</v>
      </c>
      <c r="J24" s="0">
        <f>Lucas!R$16</f>
        <v>6</v>
      </c>
      <c r="K24" s="0">
        <f>Lucas!S$16-J24</f>
        <v>2</v>
      </c>
      <c r="M24" t="s" s="0">
        <v>17</v>
      </c>
      <c r="N24" s="0">
        <f>Lucas!R$17</f>
        <v>6</v>
      </c>
      <c r="O24" s="0">
        <f>Lucas!S$17-N24</f>
        <v>0</v>
      </c>
    </row>
    <row r="25" spans="1:16" x14ac:dyDescent="0.3">
      <c r="A25" t="s" s="0">
        <v>1</v>
      </c>
      <c r="B25" s="0">
        <f>Zoe!R$9</f>
        <v>6.4334812760298314</v>
      </c>
      <c r="C25" s="0">
        <f>Zoe!S$9-B25</f>
        <v>10.654347953096522</v>
      </c>
      <c r="E25" t="s" s="0">
        <v>1</v>
      </c>
      <c r="F25" s="0">
        <f>Zoe!R$12</f>
        <v>80.448210368392054</v>
      </c>
      <c r="G25" s="0">
        <f>Zoe!S$12-F25</f>
        <v>33.531792234064199</v>
      </c>
      <c r="I25" t="s" s="0">
        <v>1</v>
      </c>
      <c r="J25" s="0">
        <f>Zoe!R$16</f>
        <v>6.1917647445376502</v>
      </c>
      <c r="K25" s="0">
        <f>Zoe!S$16-J25</f>
        <v>4.2926370477017954</v>
      </c>
      <c r="M25" t="s" s="0">
        <v>1</v>
      </c>
      <c r="N25" s="0">
        <f>Zoe!R$17</f>
        <v>3.8590868274891967</v>
      </c>
      <c r="O25" s="0">
        <f>Zoe!S$17-N25</f>
        <v>2.6794007174319212</v>
      </c>
    </row>
    <row r="26" spans="1:16" x14ac:dyDescent="0.3">
      <c r="A26" t="s" s="0">
        <v>16</v>
      </c>
      <c r="B26" s="0">
        <f>Maddie!R$9</f>
        <v>14.999999999999996</v>
      </c>
      <c r="C26" s="0">
        <f>Maddie!S$9-B26</f>
        <v>0</v>
      </c>
      <c r="E26" t="s" s="0">
        <v>16</v>
      </c>
      <c r="F26" s="0">
        <f>Maddie!R$12</f>
        <v>59.786418530034332</v>
      </c>
      <c r="G26" s="0">
        <f>Maddie!S$12-F26</f>
        <v>19.995337629080147</v>
      </c>
      <c r="I26" t="s" s="0">
        <v>16</v>
      </c>
      <c r="J26" t="e" s="0">
        <f>Maddie!R$16</f>
        <v>#NUM!</v>
      </c>
      <c r="K26" t="e" s="0">
        <f>Maddie!S$16-J26</f>
        <v>#NUM!</v>
      </c>
      <c r="M26" t="s" s="0">
        <v>16</v>
      </c>
      <c r="N26" s="0">
        <f>Maddie!R$17</f>
        <v>3.9893209265017169</v>
      </c>
      <c r="O26" s="0">
        <f>Maddie!S$17-N26</f>
        <v>0.99976688145400727</v>
      </c>
    </row>
    <row r="27" spans="1:16" x14ac:dyDescent="0.3">
      <c r="A27" t="s" s="0">
        <v>2</v>
      </c>
      <c r="B27" s="0">
        <f>Matt!R$9</f>
        <v>8.2711655675286764</v>
      </c>
      <c r="C27" s="0">
        <f>Matt!S$9-B27</f>
        <v>9.1827566210205056</v>
      </c>
      <c r="E27" t="s" s="0">
        <v>2</v>
      </c>
      <c r="F27" s="0">
        <f>Matt!R$12</f>
        <v>70.542385540522076</v>
      </c>
      <c r="G27" s="0">
        <f>Matt!S$12-F27</f>
        <v>32.376564282636991</v>
      </c>
      <c r="I27" t="s" s="0">
        <v>2</v>
      </c>
      <c r="J27" s="0">
        <f>Matt!R$16</f>
        <v>3</v>
      </c>
      <c r="K27" s="0">
        <f>Matt!S$16-J27</f>
        <v>10</v>
      </c>
      <c r="M27" t="s" s="0">
        <v>2</v>
      </c>
      <c r="N27" s="0">
        <f>Matt!R$17</f>
        <v>3.9377915037596241</v>
      </c>
      <c r="O27" s="0">
        <f>Matt!S$17-N27</f>
        <v>2.0281222103646588</v>
      </c>
    </row>
    <row r="28" spans="1:16" x14ac:dyDescent="0.3">
      <c r="A28" t="s" s="0">
        <v>21</v>
      </c>
      <c r="B28" s="0">
        <f>Caleb!R$9</f>
        <v>5.4403382133538782</v>
      </c>
      <c r="C28" s="0">
        <f>Caleb!S$9-B28</f>
        <v>12.464362326528548</v>
      </c>
      <c r="E28" t="s" s="0">
        <v>21</v>
      </c>
      <c r="F28" s="0">
        <f>Caleb!R$12</f>
        <v>81.284825534284607</v>
      </c>
      <c r="G28" s="0">
        <f>Caleb!S$12-F28</f>
        <v>10.754317928841743</v>
      </c>
      <c r="I28" t="s" s="0">
        <v>21</v>
      </c>
      <c r="J28" t="e" s="0">
        <f>Caleb!R$16</f>
        <v>#NUM!</v>
      </c>
      <c r="K28" t="e" s="0">
        <f>Caleb!S$16-J28</f>
        <v>#NUM!</v>
      </c>
      <c r="M28" t="s" s="0">
        <v>21</v>
      </c>
      <c r="N28" s="0">
        <f>Caleb!R$17</f>
        <v>4.5597786957113087</v>
      </c>
      <c r="O28" s="0">
        <f>Caleb!S$17-N28</f>
        <v>2.2114348579301204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L11" sqref="L11"/>
    </sheetView>
  </sheetViews>
  <sheetFormatPr defaultRowHeight="14.4" x14ac:dyDescent="0.3"/>
  <cols>
    <col min="1" max="2" customWidth="true" width="17.33203125"/>
    <col min="3" max="3" customWidth="true" width="16.6640625"/>
    <col min="4" max="4" customWidth="true" width="15.44140625"/>
    <col min="6" max="6" customWidth="true" width="11.0"/>
    <col min="7" max="7" customWidth="true" style="3" width="16.44140625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 t="n" s="0">
        <v>0.35525257830452533</v>
      </c>
      <c r="D4" t="n" s="0">
        <v>0.671477652535293</v>
      </c>
      <c r="G4" s="3" t="s">
        <v>29</v>
      </c>
      <c r="J4" s="0">
        <f t="shared" ref="J4:J17" si="0">(C4-D4)</f>
        <v>-0.31625088028296139</v>
      </c>
      <c r="K4" s="0">
        <f t="shared" ref="K4:K17" si="1">(C4+D4)</f>
        <v>1.0267563005377187</v>
      </c>
    </row>
    <row r="5" spans="3:11" x14ac:dyDescent="0.3">
      <c r="C5" t="n" s="0">
        <v>0.016116578409817298</v>
      </c>
      <c r="D5" t="n" s="0">
        <v>0.12592392270802844</v>
      </c>
      <c r="G5" s="3" t="s">
        <v>30</v>
      </c>
      <c r="J5" s="0">
        <f t="shared" si="0"/>
        <v>-0.10982526825243451</v>
      </c>
      <c r="K5" s="0">
        <f t="shared" si="1"/>
        <v>0.14207103749368616</v>
      </c>
    </row>
    <row r="6" spans="3:11" x14ac:dyDescent="0.3">
      <c r="C6" t="n" s="0">
        <v>6.419096337435071</v>
      </c>
      <c r="D6" t="n" s="0">
        <v>4.098824729641982</v>
      </c>
      <c r="G6" s="3" t="s">
        <v>31</v>
      </c>
      <c r="J6" s="0">
        <f t="shared" si="0"/>
        <v>2.3198551382080286</v>
      </c>
      <c r="K6" s="0">
        <f t="shared" si="1"/>
        <v>10.517426605226747</v>
      </c>
    </row>
    <row r="7" spans="3:11" x14ac:dyDescent="0.3">
      <c r="C7" t="n" s="0">
        <v>0.015471103736135847</v>
      </c>
      <c r="D7" t="n" s="0">
        <v>0.12341697081569285</v>
      </c>
      <c r="G7" s="3" t="s">
        <v>32</v>
      </c>
      <c r="J7" s="0">
        <f t="shared" si="0"/>
        <v>-0.10795840787244022</v>
      </c>
      <c r="K7" s="0">
        <f t="shared" si="1"/>
        <v>0.13890918829578666</v>
      </c>
    </row>
    <row r="8" spans="3:11" x14ac:dyDescent="0.3">
      <c r="C8" t="n" s="0">
        <v>2.860826823182569</v>
      </c>
      <c r="D8" t="n" s="0">
        <v>3.0860672441846964</v>
      </c>
      <c r="G8" s="3" t="s">
        <v>33</v>
      </c>
      <c r="J8" s="0">
        <f t="shared" si="0"/>
        <v>-0.2251510075633969</v>
      </c>
      <c r="K8" s="0">
        <f t="shared" si="1"/>
        <v>5.9469788893041162</v>
      </c>
    </row>
    <row r="9" spans="3:11" x14ac:dyDescent="0.3">
      <c r="C9" s="4" t="n">
        <v>12.901335478044633</v>
      </c>
      <c r="D9" s="4" t="n">
        <v>4.750679173096423</v>
      </c>
      <c r="E9" s="4"/>
      <c r="F9" s="4"/>
      <c r="G9" s="15" t="s">
        <v>12</v>
      </c>
      <c r="H9" s="4"/>
      <c r="I9" s="4"/>
      <c r="J9" s="4">
        <f t="shared" si="0"/>
        <v>8.150663927923036</v>
      </c>
      <c r="K9" s="4">
        <f t="shared" si="1"/>
        <v>17.651989414298903</v>
      </c>
    </row>
    <row r="10" spans="3:11" x14ac:dyDescent="0.3">
      <c r="C10" t="n" s="0">
        <v>24.295357320191517</v>
      </c>
      <c r="D10" t="n" s="0">
        <v>10.21985766624293</v>
      </c>
      <c r="G10" s="3" t="s">
        <v>13</v>
      </c>
      <c r="J10" s="0">
        <f t="shared" si="0"/>
        <v>14.075365937879456</v>
      </c>
      <c r="K10" s="0">
        <f t="shared" si="1"/>
        <v>34.51534488872236</v>
      </c>
    </row>
    <row r="11" spans="3:11" x14ac:dyDescent="0.3">
      <c r="C11" t="n" s="0">
        <v>118.02552982220756</v>
      </c>
      <c r="D11" t="n" s="0">
        <v>25.229886658368482</v>
      </c>
      <c r="G11" s="3" t="s">
        <v>14</v>
      </c>
      <c r="J11" s="0">
        <f t="shared" si="0"/>
        <v>92.793196318980819</v>
      </c>
      <c r="K11" s="0">
        <f t="shared" si="1"/>
        <v>143.25239921474318</v>
      </c>
    </row>
    <row r="12" spans="3:11" x14ac:dyDescent="0.3">
      <c r="C12" s="4" t="n">
        <v>80.82883702397143</v>
      </c>
      <c r="D12" s="4" t="n">
        <v>18.893552590343628</v>
      </c>
      <c r="E12" s="4"/>
      <c r="F12" s="4"/>
      <c r="G12" s="15" t="s">
        <v>34</v>
      </c>
      <c r="H12" s="4"/>
      <c r="I12" s="4"/>
      <c r="J12" s="4">
        <f t="shared" si="0"/>
        <v>61.9331565322871</v>
      </c>
      <c r="K12" s="4">
        <f t="shared" si="1"/>
        <v>99.719074832612947</v>
      </c>
    </row>
    <row r="13" spans="3:11" x14ac:dyDescent="0.3">
      <c r="C13" s="4" t="n">
        <v>9.666763421068122</v>
      </c>
      <c r="D13" s="4" t="n">
        <v>2.355822138863959</v>
      </c>
      <c r="E13" s="4"/>
      <c r="F13" s="4"/>
      <c r="G13" s="15" t="s">
        <v>25</v>
      </c>
      <c r="H13" s="4"/>
      <c r="I13" s="4"/>
      <c r="J13" s="4">
        <f t="shared" si="0"/>
        <v>7.3106235439222171</v>
      </c>
      <c r="K13" s="4">
        <f t="shared" si="1"/>
        <v>12.022188051172646</v>
      </c>
    </row>
    <row r="14" spans="3:11" x14ac:dyDescent="0.3">
      <c r="C14" t="n" s="0">
        <v>0.9592074531583084</v>
      </c>
      <c r="D14" t="n" s="0">
        <v>1.1587576364017396</v>
      </c>
      <c r="G14" s="3" t="s">
        <v>35</v>
      </c>
      <c r="J14" s="0">
        <f t="shared" si="0"/>
        <v>-0.19949508742964017</v>
      </c>
      <c r="K14" s="0">
        <f t="shared" si="1"/>
        <v>2.1180971888896143</v>
      </c>
    </row>
    <row r="15" spans="3:11" x14ac:dyDescent="0.3">
      <c r="C15" t="n" s="0">
        <v>2.150683968111103</v>
      </c>
      <c r="D15" t="n" s="0">
        <v>1.0334956899016863</v>
      </c>
      <c r="G15" s="3" t="s">
        <v>36</v>
      </c>
      <c r="J15" s="0">
        <f t="shared" si="0"/>
        <v>1.1171475061254603</v>
      </c>
      <c r="K15" s="0">
        <f t="shared" si="1"/>
        <v>3.1841651870779475</v>
      </c>
    </row>
    <row r="16" spans="3:11" x14ac:dyDescent="0.3">
      <c r="C16" s="4" t="n">
        <v>8.018206242740124</v>
      </c>
      <c r="D16" s="4" t="n">
        <v>2.280920886528159</v>
      </c>
      <c r="E16" s="4"/>
      <c r="F16" s="4"/>
      <c r="G16" s="15" t="s">
        <v>37</v>
      </c>
      <c r="H16" s="4"/>
      <c r="I16" s="4"/>
      <c r="J16" s="4">
        <f t="shared" si="0"/>
        <v>5.7369683971288294</v>
      </c>
      <c r="K16" s="4">
        <f t="shared" si="1"/>
        <v>10.298791582344524</v>
      </c>
    </row>
    <row r="17" spans="3:11" x14ac:dyDescent="0.3">
      <c r="C17" s="4" t="n">
        <v>4.714217489313878</v>
      </c>
      <c r="D17" s="4" t="n">
        <v>1.337173928847828</v>
      </c>
      <c r="E17" s="4"/>
      <c r="F17" s="4"/>
      <c r="G17" s="15" t="s">
        <v>38</v>
      </c>
      <c r="H17" s="4"/>
      <c r="I17" s="4"/>
      <c r="J17" s="4">
        <f t="shared" si="0"/>
        <v>3.3765214027482093</v>
      </c>
      <c r="K17" s="4">
        <f t="shared" si="1"/>
        <v>6.0512900783720243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9"/>
  <sheetViews>
    <sheetView workbookViewId="0">
      <selection activeCell="U20" sqref="U20"/>
    </sheetView>
  </sheetViews>
  <sheetFormatPr defaultRowHeight="14.4" x14ac:dyDescent="0.3"/>
  <cols>
    <col min="1" max="1" customWidth="true" width="16.332031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0.4342792195912108</v>
      </c>
      <c r="D4" s="8" t="n">
        <v>0.7210627189000992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-0.28679061256595761</v>
      </c>
      <c r="M4" s="8">
        <f t="shared" ref="M4:M16" si="1">(C4+D4)</f>
        <v>1.1551993957781457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 s="0">
        <v>30</v>
      </c>
      <c r="C5" s="7" t="n">
        <v>0.02336810973965642</v>
      </c>
      <c r="D5" s="8" t="n">
        <v>0.15106965673771755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-0.12779061900223621</v>
      </c>
      <c r="M5" s="8">
        <f t="shared" si="1"/>
        <v>0.17460955961677499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 s="0">
        <v>31</v>
      </c>
      <c r="C6" s="7" t="n">
        <v>6.975693434347132</v>
      </c>
      <c r="D6" s="8" t="n">
        <v>4.071944185951346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2.9039528836042132</v>
      </c>
      <c r="M6" s="8">
        <f t="shared" si="1"/>
        <v>11.047467633083397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 s="0">
        <v>33</v>
      </c>
      <c r="C8" s="7" t="n">
        <v>2.8379457059062294</v>
      </c>
      <c r="D8" s="8" t="n">
        <v>2.5924662257316946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0.24537158011492277</v>
      </c>
      <c r="M8" s="8">
        <f t="shared" si="1"/>
        <v>5.4301519300258718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 t="n">
        <v>14.522334760936262</v>
      </c>
      <c r="D9" s="6" t="n">
        <v>2.346021907006627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12.174551845022521</v>
      </c>
      <c r="M9" s="6">
        <f t="shared" si="1"/>
        <v>16.869067326136179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 s="0">
        <v>13</v>
      </c>
      <c r="C10" s="7" t="n">
        <v>24.05510171678979</v>
      </c>
      <c r="D10" s="8" t="n">
        <v>9.707390086524581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14.35023562864658</v>
      </c>
      <c r="M10" s="8">
        <f t="shared" si="1"/>
        <v>33.763666132825307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 s="0">
        <v>14</v>
      </c>
      <c r="C11" s="7" t="n">
        <v>123.7244718897064</v>
      </c>
      <c r="D11" s="8" t="n">
        <v>24.293290765644134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99.433775522345897</v>
      </c>
      <c r="M11" s="8">
        <f t="shared" si="1"/>
        <v>148.01443797407603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 t="n">
        <v>85.14703541198043</v>
      </c>
      <c r="D12" s="6" t="n">
        <v>17.44143972203171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67.705456115250215</v>
      </c>
      <c r="M12" s="6">
        <f>(C12+D12)</f>
        <v>102.5852364485411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 t="n">
        <v>10.27128646958423</v>
      </c>
      <c r="D13" s="6" t="n">
        <v>2.442752525412235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7.8285036824338414</v>
      </c>
      <c r="M13" s="6">
        <f t="shared" si="1"/>
        <v>12.713668068221295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 s="0">
        <v>35</v>
      </c>
      <c r="C14" s="7" t="n">
        <v>0.9312428142452469</v>
      </c>
      <c r="D14" s="8" t="n">
        <v>1.105703368158657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-0.17433877343121862</v>
      </c>
      <c r="M14" s="8">
        <f t="shared" si="1"/>
        <v>2.0370963652885794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 s="0">
        <v>36</v>
      </c>
      <c r="C15" s="7" t="n">
        <v>2.1487325139625097</v>
      </c>
      <c r="D15" s="8" t="n">
        <v>0.9661556533750544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1.182811487792764</v>
      </c>
      <c r="M15" s="8">
        <f t="shared" si="1"/>
        <v>3.1149671897337288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 t="n">
        <v>8.750706513697093</v>
      </c>
      <c r="D16" s="6" t="n">
        <v>1.4462026865610569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7.3037971421160623</v>
      </c>
      <c r="M16" s="6">
        <f t="shared" si="1"/>
        <v>10.196817366329016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23" ht="15" thickBot="1" x14ac:dyDescent="0.35">
      <c r="A17" s="4" t="s">
        <v>38</v>
      </c>
      <c r="B17" s="4"/>
      <c r="C17" s="18" t="n">
        <v>4.517780021986025</v>
      </c>
      <c r="D17" s="19" t="n">
        <v>1.2109593895699233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3.3062858731369684</v>
      </c>
      <c r="M17" s="19">
        <f>(C17+D17)</f>
        <v>5.7286417387336943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 t="n">
        <v>-1.0</v>
      </c>
      <c r="M22" t="n">
        <v>93.0</v>
      </c>
      <c r="N22" t="n">
        <v>79.0</v>
      </c>
      <c r="O22" t="n">
        <v>9.0</v>
      </c>
      <c r="P22" t="n">
        <v>-2.0</v>
      </c>
      <c r="Q22" t="n">
        <v>0.0</v>
      </c>
      <c r="R22" t="n">
        <v>8.0</v>
      </c>
      <c r="S22" t="n">
        <v>3.0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6.0</v>
      </c>
      <c r="B23" t="s" s="0">
        <v>0</v>
      </c>
      <c r="C23" t="s" s="0">
        <v>1</v>
      </c>
      <c r="D23" t="s" s="0">
        <v>19</v>
      </c>
      <c r="E23" t="s" s="0">
        <v>16</v>
      </c>
      <c r="F23" t="n" s="0">
        <v>0.0</v>
      </c>
      <c r="G23" t="n" s="0">
        <v>0.0</v>
      </c>
      <c r="H23" t="n" s="0">
        <v>9.0</v>
      </c>
      <c r="I23" t="n" s="0">
        <v>0.0</v>
      </c>
      <c r="J23" t="n" s="0">
        <v>0.0</v>
      </c>
      <c r="K23" t="n" s="0">
        <v>15.0</v>
      </c>
      <c r="L23" t="n" s="0">
        <v>27.0</v>
      </c>
      <c r="M23" t="n" s="0">
        <v>114.0</v>
      </c>
      <c r="N23" t="n" s="0">
        <v>72.0</v>
      </c>
      <c r="O23" t="n" s="0">
        <v>9.0</v>
      </c>
      <c r="P23" t="n" s="0">
        <v>2.0</v>
      </c>
      <c r="Q23" t="n" s="0">
        <v>2.0</v>
      </c>
      <c r="R23" t="n" s="0">
        <v>7.0</v>
      </c>
      <c r="S23" t="n" s="0">
        <v>-2.0</v>
      </c>
      <c r="T23" t="n" s="0">
        <v>-1.0</v>
      </c>
      <c r="U23" t="s" s="0">
        <v>46</v>
      </c>
      <c r="V23" t="s" s="0">
        <v>45</v>
      </c>
      <c r="W23" t="b" s="0">
        <v>0</v>
      </c>
    </row>
    <row r="24" spans="1:23" x14ac:dyDescent="0.3">
      <c r="A24" t="n" s="0">
        <v>7.0</v>
      </c>
      <c r="B24" t="s" s="0">
        <v>0</v>
      </c>
      <c r="C24" t="s" s="0">
        <v>20</v>
      </c>
      <c r="D24" t="s" s="0">
        <v>22</v>
      </c>
      <c r="E24" t="s" s="0">
        <v>2</v>
      </c>
      <c r="F24" t="n" s="0">
        <v>-1.0</v>
      </c>
      <c r="G24" t="n" s="0">
        <v>-1.0</v>
      </c>
      <c r="H24" t="n" s="0">
        <v>-1.0</v>
      </c>
      <c r="I24" t="n" s="0">
        <v>-1.0</v>
      </c>
      <c r="J24" t="n" s="0">
        <v>-1.0</v>
      </c>
      <c r="K24" t="n" s="0">
        <v>15.0</v>
      </c>
      <c r="L24" t="n" s="0">
        <v>27.0</v>
      </c>
      <c r="M24" t="n" s="0">
        <v>103.0</v>
      </c>
      <c r="N24" t="n" s="0">
        <v>61.0</v>
      </c>
      <c r="O24" t="n" s="0">
        <v>0.0</v>
      </c>
      <c r="P24" t="n" s="0">
        <v>2.0</v>
      </c>
      <c r="Q24" t="n" s="0">
        <v>2.0</v>
      </c>
      <c r="R24" t="n" s="0">
        <v>-5.0</v>
      </c>
      <c r="S24" t="n" s="0">
        <v>-4.0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7.0</v>
      </c>
      <c r="B25" t="s" s="0">
        <v>0</v>
      </c>
      <c r="C25" t="s" s="0">
        <v>20</v>
      </c>
      <c r="D25" t="s" s="0">
        <v>22</v>
      </c>
      <c r="E25" t="s" s="0">
        <v>2</v>
      </c>
      <c r="F25" t="n" s="0">
        <v>-1.0</v>
      </c>
      <c r="G25" t="n" s="0">
        <v>-1.0</v>
      </c>
      <c r="H25" t="n" s="0">
        <v>-1.0</v>
      </c>
      <c r="I25" t="n" s="0">
        <v>-1.0</v>
      </c>
      <c r="J25" t="n" s="0">
        <v>-1.0</v>
      </c>
      <c r="K25" t="n" s="0">
        <v>15.0</v>
      </c>
      <c r="L25" t="n" s="0">
        <v>13.0</v>
      </c>
      <c r="M25" t="n" s="0">
        <v>94.0</v>
      </c>
      <c r="N25" t="n" s="0">
        <v>66.0</v>
      </c>
      <c r="O25" t="n" s="0">
        <v>0.0</v>
      </c>
      <c r="P25" t="n" s="0">
        <v>0.0</v>
      </c>
      <c r="Q25" t="n" s="0">
        <v>1.0</v>
      </c>
      <c r="R25" t="n" s="0">
        <v>-3.0</v>
      </c>
      <c r="S25" t="n" s="0">
        <v>-3.0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7.0</v>
      </c>
      <c r="B26" t="s" s="0">
        <v>0</v>
      </c>
      <c r="C26" t="s" s="0">
        <v>21</v>
      </c>
      <c r="D26" t="s" s="0">
        <v>24</v>
      </c>
      <c r="E26" t="s" s="0">
        <v>16</v>
      </c>
      <c r="F26" t="n" s="0">
        <v>0.0</v>
      </c>
      <c r="G26" t="n" s="0">
        <v>0.0</v>
      </c>
      <c r="H26" t="n" s="0">
        <v>3.0</v>
      </c>
      <c r="I26" t="n" s="0">
        <v>0.0</v>
      </c>
      <c r="J26" t="n" s="0">
        <v>3.0</v>
      </c>
      <c r="K26" t="n" s="0">
        <v>3.0</v>
      </c>
      <c r="L26" t="n" s="0">
        <v>24.0</v>
      </c>
      <c r="M26" t="n" s="0">
        <v>81.0</v>
      </c>
      <c r="N26" t="n" s="0">
        <v>54.0</v>
      </c>
      <c r="O26" t="n" s="0">
        <v>6.0</v>
      </c>
      <c r="P26" t="n" s="0">
        <v>2.0</v>
      </c>
      <c r="Q26" t="n" s="0">
        <v>2.0</v>
      </c>
      <c r="R26" t="n" s="0">
        <v>1.0</v>
      </c>
      <c r="S26" t="n" s="0">
        <v>1.0</v>
      </c>
      <c r="T26" t="n" s="0">
        <v>-1.0</v>
      </c>
      <c r="U26" t="s" s="0">
        <v>47</v>
      </c>
      <c r="V26" t="s" s="0">
        <v>45</v>
      </c>
      <c r="W26" t="b" s="0">
        <v>1</v>
      </c>
    </row>
    <row r="27" spans="1:23" x14ac:dyDescent="0.3">
      <c r="A27" t="n" s="0">
        <v>7.0</v>
      </c>
      <c r="B27" t="s" s="0">
        <v>0</v>
      </c>
      <c r="C27" t="s" s="0">
        <v>21</v>
      </c>
      <c r="D27" t="s" s="0">
        <v>24</v>
      </c>
      <c r="E27" t="s" s="0">
        <v>2</v>
      </c>
      <c r="F27" t="n" s="0">
        <v>0.0</v>
      </c>
      <c r="G27" t="n" s="0">
        <v>0.0</v>
      </c>
      <c r="H27" t="n" s="0">
        <v>2.0</v>
      </c>
      <c r="I27" t="n" s="0">
        <v>0.0</v>
      </c>
      <c r="J27" t="n" s="0">
        <v>3.0</v>
      </c>
      <c r="K27" t="n" s="0">
        <v>3.0</v>
      </c>
      <c r="L27" t="n" s="0">
        <v>19.0</v>
      </c>
      <c r="M27" t="n" s="0">
        <v>68.0</v>
      </c>
      <c r="N27" t="n" s="0">
        <v>46.0</v>
      </c>
      <c r="O27" t="n" s="0">
        <v>5.0</v>
      </c>
      <c r="P27" t="n" s="0">
        <v>3.0</v>
      </c>
      <c r="Q27" t="n" s="0">
        <v>1.0</v>
      </c>
      <c r="R27" t="n" s="0">
        <v>-1.0</v>
      </c>
      <c r="S27" t="n" s="0">
        <v>2.0</v>
      </c>
      <c r="T27" t="n" s="0">
        <v>-1.0</v>
      </c>
      <c r="U27" t="s" s="0">
        <v>47</v>
      </c>
      <c r="V27" t="s" s="0">
        <v>45</v>
      </c>
      <c r="W27" t="b" s="0">
        <v>1</v>
      </c>
    </row>
    <row r="28" spans="1:23" x14ac:dyDescent="0.3">
      <c r="A28" t="n" s="0">
        <v>24.0</v>
      </c>
      <c r="B28" t="s" s="0">
        <v>0</v>
      </c>
      <c r="C28" t="s" s="0">
        <v>1</v>
      </c>
      <c r="D28" t="s" s="0">
        <v>19</v>
      </c>
      <c r="E28" t="s" s="0">
        <v>2</v>
      </c>
      <c r="F28" t="n" s="0">
        <v>0.0</v>
      </c>
      <c r="G28" t="n" s="0">
        <v>0.0</v>
      </c>
      <c r="H28" t="n" s="0">
        <v>5.0</v>
      </c>
      <c r="I28" t="n" s="0">
        <v>0.0</v>
      </c>
      <c r="J28" t="n" s="0">
        <v>3.0</v>
      </c>
      <c r="K28" t="n" s="0">
        <v>15.0</v>
      </c>
      <c r="L28" t="n" s="0">
        <v>33.0</v>
      </c>
      <c r="M28" t="n" s="0">
        <v>118.0</v>
      </c>
      <c r="N28" t="n" s="0">
        <v>70.0</v>
      </c>
      <c r="O28" t="n" s="0">
        <v>8.0</v>
      </c>
      <c r="P28" t="n" s="0">
        <v>0.0</v>
      </c>
      <c r="Q28" t="n" s="0">
        <v>3.0</v>
      </c>
      <c r="R28" t="n" s="0">
        <v>5.0</v>
      </c>
      <c r="S28" t="n" s="0">
        <v>0.0</v>
      </c>
      <c r="T28" t="n" s="0">
        <v>-1.0</v>
      </c>
      <c r="U28" t="s" s="0">
        <v>46</v>
      </c>
      <c r="V28" t="s" s="0">
        <v>26</v>
      </c>
      <c r="W28" t="b" s="0">
        <v>0</v>
      </c>
    </row>
    <row r="29" spans="1:23" x14ac:dyDescent="0.3">
      <c r="A29" t="n" s="0">
        <v>24.0</v>
      </c>
      <c r="B29" t="s" s="0">
        <v>0</v>
      </c>
      <c r="C29" t="s" s="0">
        <v>23</v>
      </c>
      <c r="D29" s="0"/>
      <c r="E29" t="s">
        <v>16</v>
      </c>
      <c r="F29" t="n">
        <v>0.0</v>
      </c>
      <c r="G29" t="n">
        <v>1.0</v>
      </c>
      <c r="H29" t="n">
        <v>8.0</v>
      </c>
      <c r="I29" t="n">
        <v>0.0</v>
      </c>
      <c r="J29" t="n">
        <v>1.0</v>
      </c>
      <c r="K29" t="n">
        <v>15.0</v>
      </c>
      <c r="L29" t="n">
        <v>34.0</v>
      </c>
      <c r="M29" t="n">
        <v>127.0</v>
      </c>
      <c r="N29" t="n">
        <v>78.0</v>
      </c>
      <c r="O29" t="n">
        <v>10.0</v>
      </c>
      <c r="P29" t="n">
        <v>2.0</v>
      </c>
      <c r="Q29" t="n">
        <v>3.0</v>
      </c>
      <c r="R29" t="n">
        <v>7.0</v>
      </c>
      <c r="S29" t="n">
        <v>-2.0</v>
      </c>
      <c r="T29" t="n">
        <v>-1.0</v>
      </c>
      <c r="U29" t="s">
        <v>48</v>
      </c>
      <c r="V29" t="s">
        <v>26</v>
      </c>
      <c r="W29" t="b">
        <v>0</v>
      </c>
    </row>
    <row r="30" spans="1:23" x14ac:dyDescent="0.3">
      <c r="A30" t="n" s="0">
        <v>27.0</v>
      </c>
      <c r="B30" t="s" s="0">
        <v>0</v>
      </c>
      <c r="C30" t="s" s="0">
        <v>23</v>
      </c>
      <c r="D30" t="s" s="0">
        <v>19</v>
      </c>
      <c r="E30" t="s" s="0">
        <v>2</v>
      </c>
      <c r="F30" t="n" s="0">
        <v>0.0</v>
      </c>
      <c r="G30" t="n" s="0">
        <v>0.0</v>
      </c>
      <c r="H30" t="n" s="0">
        <v>3.0</v>
      </c>
      <c r="I30" t="n" s="0">
        <v>0.0</v>
      </c>
      <c r="J30" t="n" s="0">
        <v>5.0</v>
      </c>
      <c r="K30" t="n" s="0">
        <v>3.0</v>
      </c>
      <c r="L30" t="n" s="0">
        <v>34.0</v>
      </c>
      <c r="M30" t="n" s="0">
        <v>111.0</v>
      </c>
      <c r="N30" t="n" s="0">
        <v>74.0</v>
      </c>
      <c r="O30" t="n" s="0">
        <v>8.0</v>
      </c>
      <c r="P30" t="n" s="0">
        <v>2.0</v>
      </c>
      <c r="Q30" t="n" s="0">
        <v>3.0</v>
      </c>
      <c r="R30" t="n" s="0">
        <v>1.0</v>
      </c>
      <c r="S30" t="n" s="0">
        <v>2.0</v>
      </c>
      <c r="T30" t="n" s="0">
        <v>-1.0</v>
      </c>
      <c r="U30" t="s" s="0">
        <v>47</v>
      </c>
      <c r="V30" t="s" s="0">
        <v>45</v>
      </c>
      <c r="W30" t="b" s="0">
        <v>0</v>
      </c>
    </row>
    <row r="31" spans="1:23" x14ac:dyDescent="0.3">
      <c r="A31" t="n" s="0">
        <v>27.0</v>
      </c>
      <c r="B31" t="s" s="0">
        <v>0</v>
      </c>
      <c r="C31" t="s" s="0">
        <v>23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6.0</v>
      </c>
      <c r="I31" t="n" s="0">
        <v>0.0</v>
      </c>
      <c r="J31" t="n" s="0">
        <v>3.0</v>
      </c>
      <c r="K31" t="n" s="0">
        <v>3.0</v>
      </c>
      <c r="L31" t="n" s="0">
        <v>30.0</v>
      </c>
      <c r="M31" t="n" s="0">
        <v>111.0</v>
      </c>
      <c r="N31" t="n" s="0">
        <v>78.0</v>
      </c>
      <c r="O31" t="n" s="0">
        <v>9.0</v>
      </c>
      <c r="P31" t="n" s="0">
        <v>0.0</v>
      </c>
      <c r="Q31" t="n" s="0">
        <v>3.0</v>
      </c>
      <c r="R31" t="n" s="0">
        <v>6.0</v>
      </c>
      <c r="S31" t="n" s="0">
        <v>0.0</v>
      </c>
      <c r="T31" t="n" s="0">
        <v>-1.0</v>
      </c>
      <c r="U31" t="s" s="0">
        <v>46</v>
      </c>
      <c r="V31" t="s" s="0">
        <v>45</v>
      </c>
      <c r="W31" t="b" s="0">
        <v>0</v>
      </c>
    </row>
    <row r="32" spans="1:23" x14ac:dyDescent="0.3">
      <c r="A32" t="n" s="0">
        <v>31.0</v>
      </c>
      <c r="B32" t="s" s="0">
        <v>0</v>
      </c>
      <c r="C32" t="s" s="0">
        <v>23</v>
      </c>
      <c r="D32" s="0"/>
      <c r="E32" t="s">
        <v>21</v>
      </c>
      <c r="F32" t="n">
        <v>1.0</v>
      </c>
      <c r="G32" t="n">
        <v>0.0</v>
      </c>
      <c r="H32" t="n">
        <v>10.0</v>
      </c>
      <c r="I32" t="n">
        <v>0.0</v>
      </c>
      <c r="J32" t="n">
        <v>0.0</v>
      </c>
      <c r="K32" t="n">
        <v>15.0</v>
      </c>
      <c r="L32" t="n">
        <v>24.0</v>
      </c>
      <c r="M32" t="n">
        <v>121.0</v>
      </c>
      <c r="N32" t="n">
        <v>82.0</v>
      </c>
      <c r="O32" t="n">
        <v>11.0</v>
      </c>
      <c r="P32" t="n">
        <v>2.0</v>
      </c>
      <c r="Q32" t="n">
        <v>2.0</v>
      </c>
      <c r="R32" t="n">
        <v>9.0</v>
      </c>
      <c r="S32" t="n">
        <v>-2.0</v>
      </c>
      <c r="T32" t="n">
        <v>1.0</v>
      </c>
      <c r="U32" t="s">
        <v>46</v>
      </c>
      <c r="V32" t="s">
        <v>26</v>
      </c>
      <c r="W32" t="b">
        <v>0</v>
      </c>
    </row>
    <row r="33" spans="1:23" x14ac:dyDescent="0.3">
      <c r="A33" t="n" s="0">
        <v>31.0</v>
      </c>
      <c r="B33" t="s" s="0">
        <v>0</v>
      </c>
      <c r="C33" t="s" s="0">
        <v>1</v>
      </c>
      <c r="D33" s="0"/>
      <c r="E33" t="s">
        <v>16</v>
      </c>
      <c r="F33" t="n">
        <v>0.0</v>
      </c>
      <c r="G33" t="n">
        <v>0.0</v>
      </c>
      <c r="H33" t="n">
        <v>10.0</v>
      </c>
      <c r="I33" t="n">
        <v>0.0</v>
      </c>
      <c r="J33" t="n">
        <v>0.0</v>
      </c>
      <c r="K33" t="n">
        <v>15.0</v>
      </c>
      <c r="L33" t="n">
        <v>24.0</v>
      </c>
      <c r="M33" t="n">
        <v>119.0</v>
      </c>
      <c r="N33" t="n">
        <v>80.0</v>
      </c>
      <c r="O33" t="n">
        <v>10.0</v>
      </c>
      <c r="P33" t="n">
        <v>2.0</v>
      </c>
      <c r="Q33" t="n">
        <v>2.0</v>
      </c>
      <c r="R33" t="n">
        <v>8.0</v>
      </c>
      <c r="S33" t="n">
        <v>-2.0</v>
      </c>
      <c r="T33" t="n">
        <v>1.0</v>
      </c>
      <c r="U33" t="s">
        <v>46</v>
      </c>
      <c r="V33" t="s">
        <v>26</v>
      </c>
      <c r="W33" t="b">
        <v>0</v>
      </c>
    </row>
    <row r="34" spans="1:23" x14ac:dyDescent="0.3">
      <c r="A34" t="n" s="0">
        <v>33.0</v>
      </c>
      <c r="B34" t="s" s="0">
        <v>0</v>
      </c>
      <c r="C34" t="s" s="0">
        <v>21</v>
      </c>
      <c r="D34" s="0"/>
      <c r="E34" t="s">
        <v>2</v>
      </c>
      <c r="F34" t="n">
        <v>2.0</v>
      </c>
      <c r="G34" t="n">
        <v>0.0</v>
      </c>
      <c r="H34" t="n">
        <v>8.0</v>
      </c>
      <c r="I34" t="n">
        <v>0.0</v>
      </c>
      <c r="J34" t="n">
        <v>1.0</v>
      </c>
      <c r="K34" t="n">
        <v>15.0</v>
      </c>
      <c r="L34" t="n">
        <v>20.0</v>
      </c>
      <c r="M34" t="n">
        <v>113.0</v>
      </c>
      <c r="N34" t="n">
        <v>78.0</v>
      </c>
      <c r="O34" t="n">
        <v>11.0</v>
      </c>
      <c r="P34" t="n">
        <v>0.0</v>
      </c>
      <c r="Q34" t="n">
        <v>2.0</v>
      </c>
      <c r="R34" t="n">
        <v>10.0</v>
      </c>
      <c r="S34" t="n">
        <v>-1.0</v>
      </c>
      <c r="T34" t="n">
        <v>2.0</v>
      </c>
      <c r="U34" t="s">
        <v>46</v>
      </c>
      <c r="V34" t="s">
        <v>45</v>
      </c>
      <c r="W34" t="b">
        <v>1</v>
      </c>
    </row>
    <row r="35" spans="1:23" x14ac:dyDescent="0.3">
      <c r="A35" t="n" s="0">
        <v>33.0</v>
      </c>
      <c r="B35" t="s" s="0">
        <v>0</v>
      </c>
      <c r="C35" t="s" s="0">
        <v>21</v>
      </c>
      <c r="D35" t="s" s="0">
        <v>22</v>
      </c>
      <c r="E35" t="s" s="0">
        <v>2</v>
      </c>
      <c r="F35" t="n" s="0">
        <v>0.0</v>
      </c>
      <c r="G35" t="n" s="0">
        <v>0.0</v>
      </c>
      <c r="H35" t="n" s="0">
        <v>1.0</v>
      </c>
      <c r="I35" t="n" s="0">
        <v>0.0</v>
      </c>
      <c r="J35" t="n" s="0">
        <v>9.0</v>
      </c>
      <c r="K35" t="n" s="0">
        <v>15.0</v>
      </c>
      <c r="L35" t="n" s="0">
        <v>33.0</v>
      </c>
      <c r="M35" t="n" s="0">
        <v>146.0</v>
      </c>
      <c r="N35" t="n" s="0">
        <v>98.0</v>
      </c>
      <c r="O35" t="n" s="0">
        <v>10.0</v>
      </c>
      <c r="P35" t="n" s="0">
        <v>0.0</v>
      </c>
      <c r="Q35" t="n" s="0">
        <v>3.0</v>
      </c>
      <c r="R35" t="n" s="0">
        <v>1.0</v>
      </c>
      <c r="S35" t="n" s="0">
        <v>6.0</v>
      </c>
      <c r="T35" t="n" s="0">
        <v>3.0</v>
      </c>
      <c r="U35" t="s" s="0">
        <v>47</v>
      </c>
      <c r="V35" t="s" s="0">
        <v>45</v>
      </c>
      <c r="W35" t="b" s="0">
        <v>1</v>
      </c>
    </row>
    <row r="36" spans="1:23" x14ac:dyDescent="0.3">
      <c r="A36" t="n" s="0">
        <v>33.0</v>
      </c>
      <c r="B36" t="s" s="0">
        <v>0</v>
      </c>
      <c r="C36" t="s" s="0">
        <v>21</v>
      </c>
      <c r="D36" s="0"/>
      <c r="E36" t="s">
        <v>2</v>
      </c>
      <c r="F36" t="n">
        <v>1.0</v>
      </c>
      <c r="G36" t="n">
        <v>0.0</v>
      </c>
      <c r="H36" t="n">
        <v>11.0</v>
      </c>
      <c r="I36" t="n">
        <v>0.0</v>
      </c>
      <c r="J36" t="n">
        <v>1.0</v>
      </c>
      <c r="K36" t="n">
        <v>15.0</v>
      </c>
      <c r="L36" t="n">
        <v>34.0</v>
      </c>
      <c r="M36" t="n">
        <v>149.0</v>
      </c>
      <c r="N36" t="n">
        <v>100.0</v>
      </c>
      <c r="O36" t="n">
        <v>13.0</v>
      </c>
      <c r="P36" t="n">
        <v>2.0</v>
      </c>
      <c r="Q36" t="n">
        <v>3.0</v>
      </c>
      <c r="R36" t="n">
        <v>10.0</v>
      </c>
      <c r="S36" t="n">
        <v>-2.0</v>
      </c>
      <c r="T36" t="n">
        <v>2.0</v>
      </c>
      <c r="U36" t="s">
        <v>46</v>
      </c>
      <c r="V36" t="s">
        <v>45</v>
      </c>
      <c r="W36" t="b">
        <v>1</v>
      </c>
    </row>
    <row r="37" spans="1:23" x14ac:dyDescent="0.3">
      <c r="A37" t="n" s="0">
        <v>33.0</v>
      </c>
      <c r="B37" t="s" s="0">
        <v>0</v>
      </c>
      <c r="C37" t="s" s="0">
        <v>21</v>
      </c>
      <c r="D37" s="0"/>
      <c r="E37" t="s">
        <v>2</v>
      </c>
      <c r="F37" t="n">
        <v>1.0</v>
      </c>
      <c r="G37" t="n">
        <v>0.0</v>
      </c>
      <c r="H37" t="n">
        <v>8.0</v>
      </c>
      <c r="I37" t="n">
        <v>0.0</v>
      </c>
      <c r="J37" t="n">
        <v>1.0</v>
      </c>
      <c r="K37" t="n">
        <v>15.0</v>
      </c>
      <c r="L37" t="n">
        <v>10.0</v>
      </c>
      <c r="M37" t="n">
        <v>101.0</v>
      </c>
      <c r="N37" t="n">
        <v>76.0</v>
      </c>
      <c r="O37" t="n">
        <v>10.0</v>
      </c>
      <c r="P37" t="n">
        <v>0.0</v>
      </c>
      <c r="Q37" t="n">
        <v>1.0</v>
      </c>
      <c r="R37" t="n">
        <v>9.0</v>
      </c>
      <c r="S37" t="n">
        <v>0.0</v>
      </c>
      <c r="T37" t="n">
        <v>2.0</v>
      </c>
      <c r="U37" t="s">
        <v>46</v>
      </c>
      <c r="V37" t="s">
        <v>45</v>
      </c>
      <c r="W37" t="b">
        <v>1</v>
      </c>
    </row>
    <row r="38" spans="1:23" x14ac:dyDescent="0.3">
      <c r="A38" t="n" s="0">
        <v>33.0</v>
      </c>
      <c r="B38" t="s" s="0">
        <v>0</v>
      </c>
      <c r="C38" t="s" s="0">
        <v>21</v>
      </c>
      <c r="D38" s="0"/>
      <c r="E38" t="s">
        <v>2</v>
      </c>
      <c r="F38" t="n">
        <v>1.0</v>
      </c>
      <c r="G38" t="n">
        <v>0.0</v>
      </c>
      <c r="H38" t="n">
        <v>10.0</v>
      </c>
      <c r="I38" t="n">
        <v>0.0</v>
      </c>
      <c r="J38" t="n">
        <v>1.0</v>
      </c>
      <c r="K38" t="n">
        <v>15.0</v>
      </c>
      <c r="L38" t="n">
        <v>26.0</v>
      </c>
      <c r="M38" t="n">
        <v>133.0</v>
      </c>
      <c r="N38" t="n">
        <v>92.0</v>
      </c>
      <c r="O38" t="n">
        <v>12.0</v>
      </c>
      <c r="P38" t="n">
        <v>3.0</v>
      </c>
      <c r="Q38" t="n">
        <v>2.0</v>
      </c>
      <c r="R38" t="n">
        <v>8.0</v>
      </c>
      <c r="S38" t="n">
        <v>-1.0</v>
      </c>
      <c r="T38" t="n">
        <v>2.0</v>
      </c>
      <c r="U38" t="s">
        <v>46</v>
      </c>
      <c r="V38" t="s">
        <v>45</v>
      </c>
      <c r="W38" t="b">
        <v>1</v>
      </c>
    </row>
    <row r="39" spans="1:23" x14ac:dyDescent="0.3">
      <c r="A39" t="n" s="0">
        <v>33.0</v>
      </c>
      <c r="B39" t="s" s="0">
        <v>0</v>
      </c>
      <c r="C39" t="s" s="0">
        <v>21</v>
      </c>
      <c r="D39" s="0"/>
      <c r="E39" t="s">
        <v>16</v>
      </c>
      <c r="F39" t="n">
        <v>0.0</v>
      </c>
      <c r="G39" t="n">
        <v>0.0</v>
      </c>
      <c r="H39" t="n">
        <v>11.0</v>
      </c>
      <c r="I39" t="n">
        <v>0.0</v>
      </c>
      <c r="J39" t="n">
        <v>1.0</v>
      </c>
      <c r="K39" t="n">
        <v>15.0</v>
      </c>
      <c r="L39" t="n">
        <v>18.0</v>
      </c>
      <c r="M39" t="n">
        <v>131.0</v>
      </c>
      <c r="N39" t="n">
        <v>98.0</v>
      </c>
      <c r="O39" t="n">
        <v>12.0</v>
      </c>
      <c r="P39" t="n">
        <v>4.0</v>
      </c>
      <c r="Q39" t="n">
        <v>1.0</v>
      </c>
      <c r="R39" t="n">
        <v>7.0</v>
      </c>
      <c r="S39" t="n">
        <v>0.0</v>
      </c>
      <c r="T39" t="n">
        <v>2.0</v>
      </c>
      <c r="U39" t="s">
        <v>46</v>
      </c>
      <c r="V39" t="s">
        <v>45</v>
      </c>
      <c r="W39" t="b">
        <v>1</v>
      </c>
    </row>
    <row r="40" spans="1:23" x14ac:dyDescent="0.3">
      <c r="A40" t="n" s="0">
        <v>33.0</v>
      </c>
      <c r="B40" t="s" s="0">
        <v>0</v>
      </c>
      <c r="C40" t="s" s="0">
        <v>21</v>
      </c>
      <c r="D40" t="s" s="0">
        <v>2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9.0</v>
      </c>
      <c r="K40" t="n" s="0">
        <v>15.0</v>
      </c>
      <c r="L40" t="n" s="0">
        <v>20.0</v>
      </c>
      <c r="M40" t="n" s="0">
        <v>125.0</v>
      </c>
      <c r="N40" t="n" s="0">
        <v>90.0</v>
      </c>
      <c r="O40" t="n" s="0">
        <v>9.0</v>
      </c>
      <c r="P40" t="n" s="0">
        <v>0.0</v>
      </c>
      <c r="Q40" t="n" s="0">
        <v>2.0</v>
      </c>
      <c r="R40" t="n" s="0">
        <v>0.0</v>
      </c>
      <c r="S40" t="n" s="0">
        <v>7.0</v>
      </c>
      <c r="T40" t="n" s="0">
        <v>3.0</v>
      </c>
      <c r="U40" t="s" s="0">
        <v>47</v>
      </c>
      <c r="V40" t="s" s="0">
        <v>45</v>
      </c>
      <c r="W40" t="b" s="0">
        <v>1</v>
      </c>
    </row>
    <row r="41" spans="1:23" x14ac:dyDescent="0.3">
      <c r="A41" t="n" s="0">
        <v>33.0</v>
      </c>
      <c r="B41" t="s" s="0">
        <v>0</v>
      </c>
      <c r="C41" t="s" s="0">
        <v>21</v>
      </c>
      <c r="D41" t="s" s="0">
        <v>2</v>
      </c>
      <c r="E41" t="s" s="0">
        <v>16</v>
      </c>
      <c r="F41" t="n" s="0">
        <v>0.0</v>
      </c>
      <c r="G41" t="n" s="0">
        <v>0.0</v>
      </c>
      <c r="H41" t="n" s="0">
        <v>0.0</v>
      </c>
      <c r="I41" t="n" s="0">
        <v>0.0</v>
      </c>
      <c r="J41" t="n" s="0">
        <v>6.0</v>
      </c>
      <c r="K41" t="n" s="0">
        <v>15.0</v>
      </c>
      <c r="L41" t="n" s="0">
        <v>33.0</v>
      </c>
      <c r="M41" t="n" s="0">
        <v>108.0</v>
      </c>
      <c r="N41" t="n" s="0">
        <v>60.0</v>
      </c>
      <c r="O41" t="n" s="0">
        <v>6.0</v>
      </c>
      <c r="P41" t="n" s="0">
        <v>0.0</v>
      </c>
      <c r="Q41" t="n" s="0">
        <v>3.0</v>
      </c>
      <c r="R41" t="n" s="0">
        <v>0.0</v>
      </c>
      <c r="S41" t="n" s="0">
        <v>3.0</v>
      </c>
      <c r="T41" t="n" s="0">
        <v>3.0</v>
      </c>
      <c r="U41" t="s" s="0">
        <v>47</v>
      </c>
      <c r="V41" t="s" s="0">
        <v>45</v>
      </c>
      <c r="W41" t="b" s="0">
        <v>1</v>
      </c>
    </row>
    <row r="42" spans="1:23" x14ac:dyDescent="0.3">
      <c r="A42" t="n" s="0">
        <v>34.0</v>
      </c>
      <c r="B42" t="s" s="0">
        <v>0</v>
      </c>
      <c r="C42" t="s" s="0">
        <v>1</v>
      </c>
      <c r="D42" t="s" s="0">
        <v>16</v>
      </c>
      <c r="E42" t="s" s="0">
        <v>2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6.0</v>
      </c>
      <c r="K42" t="n" s="0">
        <v>15.0</v>
      </c>
      <c r="L42" t="n" s="0">
        <v>23.0</v>
      </c>
      <c r="M42" t="n" s="0">
        <v>98.0</v>
      </c>
      <c r="N42" t="n" s="0">
        <v>60.0</v>
      </c>
      <c r="O42" t="n" s="0">
        <v>6.0</v>
      </c>
      <c r="P42" t="n" s="0">
        <v>0.0</v>
      </c>
      <c r="Q42" t="n" s="0">
        <v>2.0</v>
      </c>
      <c r="R42" t="n" s="0">
        <v>0.0</v>
      </c>
      <c r="S42" t="n" s="0">
        <v>4.0</v>
      </c>
      <c r="T42" t="n" s="0">
        <v>3.0</v>
      </c>
      <c r="U42" t="s" s="0">
        <v>47</v>
      </c>
      <c r="V42" t="s" s="0">
        <v>45</v>
      </c>
      <c r="W42" t="b" s="0">
        <v>0</v>
      </c>
    </row>
    <row r="43" spans="1:23" x14ac:dyDescent="0.3">
      <c r="A43" t="n" s="0">
        <v>34.0</v>
      </c>
      <c r="B43" t="s" s="0">
        <v>0</v>
      </c>
      <c r="C43" t="s" s="0">
        <v>1</v>
      </c>
      <c r="D43" s="0"/>
      <c r="E43" t="s">
        <v>2</v>
      </c>
      <c r="F43" t="n">
        <v>0.0</v>
      </c>
      <c r="G43" t="n">
        <v>0.0</v>
      </c>
      <c r="H43" t="n">
        <v>12.0</v>
      </c>
      <c r="I43" t="n">
        <v>0.0</v>
      </c>
      <c r="J43" t="n">
        <v>1.0</v>
      </c>
      <c r="K43" t="n">
        <v>15.0</v>
      </c>
      <c r="L43" t="n">
        <v>26.0</v>
      </c>
      <c r="M43" t="n">
        <v>147.0</v>
      </c>
      <c r="N43" t="n">
        <v>106.0</v>
      </c>
      <c r="O43" t="n">
        <v>13.0</v>
      </c>
      <c r="P43" t="n">
        <v>3.0</v>
      </c>
      <c r="Q43" t="n">
        <v>2.0</v>
      </c>
      <c r="R43" t="n">
        <v>9.0</v>
      </c>
      <c r="S43" t="n">
        <v>-1.0</v>
      </c>
      <c r="T43" t="n">
        <v>2.0</v>
      </c>
      <c r="U43" t="s">
        <v>46</v>
      </c>
      <c r="V43" t="s">
        <v>45</v>
      </c>
      <c r="W43" t="b">
        <v>0</v>
      </c>
    </row>
    <row r="44" spans="1:23" x14ac:dyDescent="0.3">
      <c r="A44" t="n" s="0">
        <v>34.0</v>
      </c>
      <c r="B44" t="s" s="0">
        <v>0</v>
      </c>
      <c r="C44" t="s" s="0">
        <v>1</v>
      </c>
      <c r="D44" s="0"/>
      <c r="E44" t="s">
        <v>16</v>
      </c>
      <c r="F44" t="n">
        <v>0.0</v>
      </c>
      <c r="G44" t="n">
        <v>0.0</v>
      </c>
      <c r="H44" t="n">
        <v>11.0</v>
      </c>
      <c r="I44" t="n">
        <v>0.0</v>
      </c>
      <c r="J44" t="n">
        <v>1.0</v>
      </c>
      <c r="K44" t="n">
        <v>15.0</v>
      </c>
      <c r="L44" t="n">
        <v>34.0</v>
      </c>
      <c r="M44" t="n">
        <v>147.0</v>
      </c>
      <c r="N44" t="n">
        <v>98.0</v>
      </c>
      <c r="O44" t="n">
        <v>12.0</v>
      </c>
      <c r="P44" t="n">
        <v>2.0</v>
      </c>
      <c r="Q44" t="n">
        <v>3.0</v>
      </c>
      <c r="R44" t="n">
        <v>9.0</v>
      </c>
      <c r="S44" t="n">
        <v>-2.0</v>
      </c>
      <c r="T44" t="n">
        <v>2.0</v>
      </c>
      <c r="U44" t="s">
        <v>46</v>
      </c>
      <c r="V44" t="s">
        <v>45</v>
      </c>
      <c r="W44" t="b">
        <v>0</v>
      </c>
    </row>
    <row r="45" spans="1:23" x14ac:dyDescent="0.3">
      <c r="A45" t="n" s="0">
        <v>34.0</v>
      </c>
      <c r="B45" t="s" s="0">
        <v>0</v>
      </c>
      <c r="C45" t="s" s="0">
        <v>1</v>
      </c>
      <c r="D45" s="0"/>
      <c r="E45" t="s">
        <v>16</v>
      </c>
      <c r="F45" t="n">
        <v>1.0</v>
      </c>
      <c r="G45" t="n">
        <v>0.0</v>
      </c>
      <c r="H45" t="n">
        <v>8.0</v>
      </c>
      <c r="I45" t="n">
        <v>0.0</v>
      </c>
      <c r="J45" t="n">
        <v>1.0</v>
      </c>
      <c r="K45" t="n">
        <v>15.0</v>
      </c>
      <c r="L45" t="n">
        <v>26.0</v>
      </c>
      <c r="M45" t="n">
        <v>117.0</v>
      </c>
      <c r="N45" t="n">
        <v>76.0</v>
      </c>
      <c r="O45" t="n">
        <v>10.0</v>
      </c>
      <c r="P45" t="n">
        <v>3.0</v>
      </c>
      <c r="Q45" t="n">
        <v>2.0</v>
      </c>
      <c r="R45" t="n">
        <v>6.0</v>
      </c>
      <c r="S45" t="n">
        <v>-1.0</v>
      </c>
      <c r="T45" t="n">
        <v>2.0</v>
      </c>
      <c r="U45" t="s">
        <v>46</v>
      </c>
      <c r="V45" t="s">
        <v>45</v>
      </c>
      <c r="W45" t="b">
        <v>0</v>
      </c>
    </row>
    <row r="46" spans="1:23" x14ac:dyDescent="0.3">
      <c r="A46" t="n" s="0">
        <v>34.0</v>
      </c>
      <c r="B46" t="s" s="0">
        <v>0</v>
      </c>
      <c r="C46" t="s" s="0">
        <v>1</v>
      </c>
      <c r="D46" t="s" s="0">
        <v>22</v>
      </c>
      <c r="E46" t="s" s="0">
        <v>16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7.0</v>
      </c>
      <c r="K46" t="n" s="0">
        <v>15.0</v>
      </c>
      <c r="L46" t="n" s="0">
        <v>33.0</v>
      </c>
      <c r="M46" t="n" s="0">
        <v>118.0</v>
      </c>
      <c r="N46" t="n" s="0">
        <v>70.0</v>
      </c>
      <c r="O46" t="n" s="0">
        <v>7.0</v>
      </c>
      <c r="P46" t="n" s="0">
        <v>0.0</v>
      </c>
      <c r="Q46" t="n" s="0">
        <v>3.0</v>
      </c>
      <c r="R46" t="n" s="0">
        <v>0.0</v>
      </c>
      <c r="S46" t="n" s="0">
        <v>4.0</v>
      </c>
      <c r="T46" t="n" s="0">
        <v>3.0</v>
      </c>
      <c r="U46" t="s" s="0">
        <v>47</v>
      </c>
      <c r="V46" t="s" s="0">
        <v>45</v>
      </c>
      <c r="W46" t="b" s="0">
        <v>0</v>
      </c>
    </row>
    <row r="47" spans="1:23" x14ac:dyDescent="0.3">
      <c r="A47" t="n" s="0">
        <v>34.0</v>
      </c>
      <c r="B47" t="s" s="0">
        <v>0</v>
      </c>
      <c r="C47" t="s" s="0">
        <v>1</v>
      </c>
      <c r="D47" t="s" s="0">
        <v>22</v>
      </c>
      <c r="E47" t="s" s="0">
        <v>21</v>
      </c>
      <c r="F47" t="n" s="0">
        <v>0.0</v>
      </c>
      <c r="G47" t="n" s="0">
        <v>0.0</v>
      </c>
      <c r="H47" t="n" s="0">
        <v>1.0</v>
      </c>
      <c r="I47" t="n" s="0">
        <v>0.0</v>
      </c>
      <c r="J47" t="n" s="0">
        <v>7.0</v>
      </c>
      <c r="K47" t="n" s="0">
        <v>15.0</v>
      </c>
      <c r="L47" t="n" s="0">
        <v>33.0</v>
      </c>
      <c r="M47" t="n" s="0">
        <v>126.0</v>
      </c>
      <c r="N47" t="n" s="0">
        <v>78.0</v>
      </c>
      <c r="O47" t="n" s="0">
        <v>8.0</v>
      </c>
      <c r="P47" t="n" s="0">
        <v>0.0</v>
      </c>
      <c r="Q47" t="n" s="0">
        <v>3.0</v>
      </c>
      <c r="R47" t="n" s="0">
        <v>1.0</v>
      </c>
      <c r="S47" t="n" s="0">
        <v>4.0</v>
      </c>
      <c r="T47" t="n" s="0">
        <v>3.0</v>
      </c>
      <c r="U47" t="s" s="0">
        <v>47</v>
      </c>
      <c r="V47" t="s" s="0">
        <v>45</v>
      </c>
      <c r="W47" t="b" s="0">
        <v>0</v>
      </c>
    </row>
    <row r="48" spans="1:23" x14ac:dyDescent="0.3">
      <c r="A48" t="n" s="0">
        <v>34.0</v>
      </c>
      <c r="B48" t="s" s="0">
        <v>0</v>
      </c>
      <c r="C48" t="s" s="0">
        <v>1</v>
      </c>
      <c r="D48" s="0"/>
      <c r="E48" t="s">
        <v>16</v>
      </c>
      <c r="F48" t="n">
        <v>0.0</v>
      </c>
      <c r="G48" t="n">
        <v>0.0</v>
      </c>
      <c r="H48" t="n">
        <v>11.0</v>
      </c>
      <c r="I48" t="n">
        <v>0.0</v>
      </c>
      <c r="J48" t="n">
        <v>1.0</v>
      </c>
      <c r="K48" t="n">
        <v>15.0</v>
      </c>
      <c r="L48" t="n">
        <v>34.0</v>
      </c>
      <c r="M48" t="n">
        <v>147.0</v>
      </c>
      <c r="N48" t="n">
        <v>98.0</v>
      </c>
      <c r="O48" t="n">
        <v>12.0</v>
      </c>
      <c r="P48" t="n">
        <v>2.0</v>
      </c>
      <c r="Q48" t="n">
        <v>3.0</v>
      </c>
      <c r="R48" t="n">
        <v>9.0</v>
      </c>
      <c r="S48" t="n">
        <v>-2.0</v>
      </c>
      <c r="T48" t="n">
        <v>2.0</v>
      </c>
      <c r="U48" t="s">
        <v>46</v>
      </c>
      <c r="V48" t="s">
        <v>45</v>
      </c>
      <c r="W48" t="b">
        <v>0</v>
      </c>
    </row>
    <row r="49" spans="1:23" x14ac:dyDescent="0.3">
      <c r="A49" t="n" s="0">
        <v>34.0</v>
      </c>
      <c r="B49" t="s" s="0">
        <v>0</v>
      </c>
      <c r="C49" t="s" s="0">
        <v>1</v>
      </c>
      <c r="D49" s="0"/>
      <c r="E49" t="s">
        <v>21</v>
      </c>
      <c r="F49" t="n">
        <v>1.0</v>
      </c>
      <c r="G49" t="n">
        <v>0.0</v>
      </c>
      <c r="H49" t="n">
        <v>12.0</v>
      </c>
      <c r="I49" t="n">
        <v>0.0</v>
      </c>
      <c r="J49" t="n">
        <v>1.0</v>
      </c>
      <c r="K49" t="n">
        <v>15.0</v>
      </c>
      <c r="L49" t="n">
        <v>34.0</v>
      </c>
      <c r="M49" t="n">
        <v>157.0</v>
      </c>
      <c r="N49" t="n">
        <v>108.0</v>
      </c>
      <c r="O49" t="n">
        <v>14.0</v>
      </c>
      <c r="P49" t="n">
        <v>2.0</v>
      </c>
      <c r="Q49" t="n">
        <v>3.0</v>
      </c>
      <c r="R49" t="n">
        <v>11.0</v>
      </c>
      <c r="S49" t="n">
        <v>-2.0</v>
      </c>
      <c r="T49" t="n">
        <v>2.0</v>
      </c>
      <c r="U49" t="s">
        <v>46</v>
      </c>
      <c r="V49" t="s">
        <v>45</v>
      </c>
      <c r="W49" t="b">
        <v>0</v>
      </c>
    </row>
    <row r="50" spans="1:23" x14ac:dyDescent="0.3">
      <c r="A50" t="n" s="0">
        <v>43.0</v>
      </c>
      <c r="B50" t="s" s="0">
        <v>0</v>
      </c>
      <c r="C50" t="s" s="0">
        <v>1</v>
      </c>
      <c r="D50" s="0"/>
      <c r="E50" t="s">
        <v>2</v>
      </c>
      <c r="F50" t="n">
        <v>0.0</v>
      </c>
      <c r="G50" t="n">
        <v>0.0</v>
      </c>
      <c r="H50" t="n">
        <v>8.0</v>
      </c>
      <c r="I50" t="n">
        <v>0.0</v>
      </c>
      <c r="J50" t="n">
        <v>3.0</v>
      </c>
      <c r="K50" t="n">
        <v>15.0</v>
      </c>
      <c r="L50" t="n">
        <v>30.0</v>
      </c>
      <c r="M50" t="n">
        <v>139.0</v>
      </c>
      <c r="N50" t="n">
        <v>94.0</v>
      </c>
      <c r="O50" t="n">
        <v>11.0</v>
      </c>
      <c r="P50" t="n">
        <v>0.0</v>
      </c>
      <c r="Q50" t="n">
        <v>3.0</v>
      </c>
      <c r="R50" t="n">
        <v>8.0</v>
      </c>
      <c r="S50" t="n">
        <v>0.0</v>
      </c>
      <c r="T50" t="n">
        <v>6.0</v>
      </c>
      <c r="U50" t="s">
        <v>46</v>
      </c>
      <c r="V50" t="s">
        <v>45</v>
      </c>
      <c r="W50" t="b">
        <v>0</v>
      </c>
    </row>
    <row r="51" spans="1:23" x14ac:dyDescent="0.3">
      <c r="A51" t="n" s="0">
        <v>43.0</v>
      </c>
      <c r="B51" t="s" s="0">
        <v>0</v>
      </c>
      <c r="C51" t="s" s="0">
        <v>1</v>
      </c>
      <c r="D51" s="0"/>
      <c r="E51" t="s">
        <v>2</v>
      </c>
      <c r="F51" t="n">
        <v>0.0</v>
      </c>
      <c r="G51" t="n">
        <v>0.0</v>
      </c>
      <c r="H51" t="n">
        <v>0.0</v>
      </c>
      <c r="I51" t="n">
        <v>0.0</v>
      </c>
      <c r="J51" t="n">
        <v>5.0</v>
      </c>
      <c r="K51" t="n">
        <v>15.0</v>
      </c>
      <c r="L51" t="n">
        <v>0.0</v>
      </c>
      <c r="M51" t="n">
        <v>65.0</v>
      </c>
      <c r="N51" t="n">
        <v>50.0</v>
      </c>
      <c r="O51" t="n">
        <v>5.0</v>
      </c>
      <c r="P51" t="n">
        <v>0.0</v>
      </c>
      <c r="Q51" t="n">
        <v>0.0</v>
      </c>
      <c r="R51" t="n">
        <v>0.0</v>
      </c>
      <c r="S51" t="n">
        <v>5.0</v>
      </c>
      <c r="T51" t="n">
        <v>6.0</v>
      </c>
      <c r="U51" t="s">
        <v>47</v>
      </c>
      <c r="V51" t="s">
        <v>45</v>
      </c>
      <c r="W51" t="b">
        <v>0</v>
      </c>
    </row>
    <row r="52" spans="1:23" x14ac:dyDescent="0.3">
      <c r="A52" t="n" s="0">
        <v>43.0</v>
      </c>
      <c r="B52" t="s" s="0">
        <v>0</v>
      </c>
      <c r="C52" t="s" s="0">
        <v>1</v>
      </c>
      <c r="D52" s="0"/>
      <c r="E52" t="s">
        <v>21</v>
      </c>
      <c r="F52" t="n">
        <v>0.0</v>
      </c>
      <c r="G52" t="n">
        <v>0.0</v>
      </c>
      <c r="H52" t="n">
        <v>9.0</v>
      </c>
      <c r="I52" t="n">
        <v>0.0</v>
      </c>
      <c r="J52" t="n">
        <v>1.0</v>
      </c>
      <c r="K52" t="n">
        <v>15.0</v>
      </c>
      <c r="L52" t="n">
        <v>10.0</v>
      </c>
      <c r="M52" t="n">
        <v>107.0</v>
      </c>
      <c r="N52" t="n">
        <v>82.0</v>
      </c>
      <c r="O52" t="n">
        <v>10.0</v>
      </c>
      <c r="P52" t="n">
        <v>0.0</v>
      </c>
      <c r="Q52" t="n">
        <v>1.0</v>
      </c>
      <c r="R52" t="n">
        <v>9.0</v>
      </c>
      <c r="S52" t="n">
        <v>0.0</v>
      </c>
      <c r="T52" t="n">
        <v>6.0</v>
      </c>
      <c r="U52" t="s">
        <v>46</v>
      </c>
      <c r="V52" t="s">
        <v>45</v>
      </c>
      <c r="W52" t="b">
        <v>0</v>
      </c>
    </row>
    <row r="53" spans="1:23" x14ac:dyDescent="0.3">
      <c r="A53" t="n" s="0">
        <v>43.0</v>
      </c>
      <c r="B53" t="s" s="0">
        <v>0</v>
      </c>
      <c r="C53" t="s" s="0">
        <v>1</v>
      </c>
      <c r="D53" s="0"/>
      <c r="E53" t="s">
        <v>21</v>
      </c>
      <c r="F53" t="n">
        <v>2.0</v>
      </c>
      <c r="G53" t="n">
        <v>0.0</v>
      </c>
      <c r="H53" t="n">
        <v>9.0</v>
      </c>
      <c r="I53" t="n">
        <v>0.0</v>
      </c>
      <c r="J53" t="n">
        <v>3.0</v>
      </c>
      <c r="K53" t="n">
        <v>15.0</v>
      </c>
      <c r="L53" t="n">
        <v>30.0</v>
      </c>
      <c r="M53" t="n">
        <v>151.0</v>
      </c>
      <c r="N53" t="n">
        <v>106.0</v>
      </c>
      <c r="O53" t="n">
        <v>14.0</v>
      </c>
      <c r="P53" t="n">
        <v>0.0</v>
      </c>
      <c r="Q53" t="n">
        <v>3.0</v>
      </c>
      <c r="R53" t="n">
        <v>11.0</v>
      </c>
      <c r="S53" t="n">
        <v>0.0</v>
      </c>
      <c r="T53" t="n">
        <v>6.0</v>
      </c>
      <c r="U53" t="s">
        <v>46</v>
      </c>
      <c r="V53" t="s">
        <v>45</v>
      </c>
      <c r="W53" t="b">
        <v>0</v>
      </c>
    </row>
    <row r="54" spans="1:23" x14ac:dyDescent="0.3">
      <c r="A54" t="n" s="0">
        <v>43.0</v>
      </c>
      <c r="B54" t="s" s="0">
        <v>0</v>
      </c>
      <c r="C54" t="s" s="0">
        <v>1</v>
      </c>
      <c r="D54" s="0"/>
      <c r="E54" t="s">
        <v>2</v>
      </c>
      <c r="F54" t="n">
        <v>2.0</v>
      </c>
      <c r="G54" t="n">
        <v>0.0</v>
      </c>
      <c r="H54" t="n">
        <v>7.0</v>
      </c>
      <c r="I54" t="n">
        <v>0.0</v>
      </c>
      <c r="J54" t="n">
        <v>1.0</v>
      </c>
      <c r="K54" t="n">
        <v>15.0</v>
      </c>
      <c r="L54" t="n">
        <v>12.0</v>
      </c>
      <c r="M54" t="n">
        <v>97.0</v>
      </c>
      <c r="N54" t="n">
        <v>70.0</v>
      </c>
      <c r="O54" t="n">
        <v>10.0</v>
      </c>
      <c r="P54" t="n">
        <v>1.0</v>
      </c>
      <c r="Q54" t="n">
        <v>1.0</v>
      </c>
      <c r="R54" t="n">
        <v>8.0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43.0</v>
      </c>
      <c r="B55" t="s" s="0">
        <v>0</v>
      </c>
      <c r="C55" t="s" s="0">
        <v>1</v>
      </c>
      <c r="D55" s="0"/>
      <c r="E55" t="s">
        <v>21</v>
      </c>
      <c r="F55" t="n">
        <v>2.0</v>
      </c>
      <c r="G55" t="n">
        <v>0.0</v>
      </c>
      <c r="H55" t="n">
        <v>8.0</v>
      </c>
      <c r="I55" t="n">
        <v>0.0</v>
      </c>
      <c r="J55" t="n">
        <v>0.0</v>
      </c>
      <c r="K55" t="n">
        <v>15.0</v>
      </c>
      <c r="L55" t="n">
        <v>8.0</v>
      </c>
      <c r="M55" t="n">
        <v>91.0</v>
      </c>
      <c r="N55" t="n">
        <v>68.0</v>
      </c>
      <c r="O55" t="n">
        <v>10.0</v>
      </c>
      <c r="P55" t="n">
        <v>1.0</v>
      </c>
      <c r="Q55" t="n">
        <v>0.0</v>
      </c>
      <c r="R55" t="n">
        <v>9.0</v>
      </c>
      <c r="S55" t="n">
        <v>0.0</v>
      </c>
      <c r="T55" t="n">
        <v>1.0</v>
      </c>
      <c r="U55" t="s">
        <v>46</v>
      </c>
      <c r="V55" t="s">
        <v>45</v>
      </c>
      <c r="W55" t="b">
        <v>0</v>
      </c>
    </row>
    <row r="56" spans="1:23" x14ac:dyDescent="0.3">
      <c r="A56" t="n" s="0">
        <v>44.0</v>
      </c>
      <c r="B56" t="s" s="0">
        <v>0</v>
      </c>
      <c r="C56" t="s" s="0">
        <v>1</v>
      </c>
      <c r="D56" t="s" s="0">
        <v>19</v>
      </c>
      <c r="E56" t="s" s="0">
        <v>21</v>
      </c>
      <c r="F56" t="n" s="0">
        <v>0.0</v>
      </c>
      <c r="G56" t="n" s="0">
        <v>0.0</v>
      </c>
      <c r="H56" t="n" s="0">
        <v>0.0</v>
      </c>
      <c r="I56" t="n" s="0">
        <v>0.0</v>
      </c>
      <c r="J56" t="n" s="0">
        <v>7.0</v>
      </c>
      <c r="K56" t="n" s="0">
        <v>15.0</v>
      </c>
      <c r="L56" t="n" s="0">
        <v>10.0</v>
      </c>
      <c r="M56" t="n" s="0">
        <v>95.0</v>
      </c>
      <c r="N56" t="n" s="0">
        <v>70.0</v>
      </c>
      <c r="O56" t="n" s="0">
        <v>7.0</v>
      </c>
      <c r="P56" t="n" s="0">
        <v>0.0</v>
      </c>
      <c r="Q56" t="n" s="0">
        <v>1.0</v>
      </c>
      <c r="R56" t="n" s="0">
        <v>0.0</v>
      </c>
      <c r="S56" t="n" s="0">
        <v>6.0</v>
      </c>
      <c r="T56" t="n" s="0">
        <v>6.0</v>
      </c>
      <c r="U56" t="s" s="0">
        <v>47</v>
      </c>
      <c r="V56" t="s" s="0">
        <v>45</v>
      </c>
      <c r="W56" t="b" s="0">
        <v>0</v>
      </c>
    </row>
    <row r="57" spans="1:23" x14ac:dyDescent="0.3">
      <c r="A57" t="n" s="0">
        <v>44.0</v>
      </c>
      <c r="B57" t="s" s="0">
        <v>0</v>
      </c>
      <c r="C57" t="s" s="0">
        <v>1</v>
      </c>
      <c r="D57" t="s" s="0">
        <v>1</v>
      </c>
      <c r="E57" t="s" s="0">
        <v>2</v>
      </c>
      <c r="F57" t="n" s="0">
        <v>0.0</v>
      </c>
      <c r="G57" t="n" s="0">
        <v>0.0</v>
      </c>
      <c r="H57" t="n" s="0">
        <v>10.0</v>
      </c>
      <c r="I57" t="n" s="0">
        <v>0.0</v>
      </c>
      <c r="J57" t="n" s="0">
        <v>4.0</v>
      </c>
      <c r="K57" t="n" s="0">
        <v>15.0</v>
      </c>
      <c r="L57" t="n" s="0">
        <v>30.0</v>
      </c>
      <c r="M57" t="n" s="0">
        <v>165.0</v>
      </c>
      <c r="N57" t="n" s="0">
        <v>120.0</v>
      </c>
      <c r="O57" t="n" s="0">
        <v>14.0</v>
      </c>
      <c r="P57" t="n" s="0">
        <v>0.0</v>
      </c>
      <c r="Q57" t="n" s="0">
        <v>3.0</v>
      </c>
      <c r="R57" t="n" s="0">
        <v>10.0</v>
      </c>
      <c r="S57" t="n" s="0">
        <v>1.0</v>
      </c>
      <c r="T57" t="n" s="0">
        <v>6.0</v>
      </c>
      <c r="U57" t="s" s="0">
        <v>46</v>
      </c>
      <c r="V57" t="s" s="0">
        <v>45</v>
      </c>
      <c r="W57" t="b" s="0">
        <v>0</v>
      </c>
    </row>
    <row r="58" spans="1:23" x14ac:dyDescent="0.3">
      <c r="A58" t="n" s="0">
        <v>44.0</v>
      </c>
      <c r="B58" t="s" s="0">
        <v>0</v>
      </c>
      <c r="C58" t="s" s="0">
        <v>1</v>
      </c>
      <c r="D58" t="s" s="0">
        <v>1</v>
      </c>
      <c r="E58" t="s" s="0">
        <v>21</v>
      </c>
      <c r="F58" t="n" s="0">
        <v>0.0</v>
      </c>
      <c r="G58" t="n" s="0">
        <v>0.0</v>
      </c>
      <c r="H58" t="n" s="0">
        <v>10.0</v>
      </c>
      <c r="I58" t="n" s="0">
        <v>0.0</v>
      </c>
      <c r="J58" t="n" s="0">
        <v>2.0</v>
      </c>
      <c r="K58" t="n" s="0">
        <v>15.0</v>
      </c>
      <c r="L58" t="n" s="0">
        <v>20.0</v>
      </c>
      <c r="M58" t="n" s="0">
        <v>135.0</v>
      </c>
      <c r="N58" t="n" s="0">
        <v>100.0</v>
      </c>
      <c r="O58" t="n" s="0">
        <v>12.0</v>
      </c>
      <c r="P58" t="n" s="0">
        <v>0.0</v>
      </c>
      <c r="Q58" t="n" s="0">
        <v>2.0</v>
      </c>
      <c r="R58" t="n" s="0">
        <v>10.0</v>
      </c>
      <c r="S58" t="n" s="0">
        <v>0.0</v>
      </c>
      <c r="T58" t="n" s="0">
        <v>6.0</v>
      </c>
      <c r="U58" t="s" s="0">
        <v>46</v>
      </c>
      <c r="V58" t="s" s="0">
        <v>45</v>
      </c>
      <c r="W58" t="b" s="0">
        <v>0</v>
      </c>
    </row>
    <row r="59" spans="1:23" x14ac:dyDescent="0.3">
      <c r="A59" t="n" s="0">
        <v>44.0</v>
      </c>
      <c r="B59" t="s" s="0">
        <v>0</v>
      </c>
      <c r="C59" t="s" s="0">
        <v>1</v>
      </c>
      <c r="D59" t="s" s="0">
        <v>2</v>
      </c>
      <c r="E59" t="s" s="0">
        <v>21</v>
      </c>
      <c r="F59" t="n" s="0">
        <v>0.0</v>
      </c>
      <c r="G59" t="n" s="0">
        <v>0.0</v>
      </c>
      <c r="H59" t="n" s="0">
        <v>5.0</v>
      </c>
      <c r="I59" t="n" s="0">
        <v>0.0</v>
      </c>
      <c r="J59" t="n" s="0">
        <v>7.0</v>
      </c>
      <c r="K59" t="n" s="0">
        <v>15.0</v>
      </c>
      <c r="L59" t="n" s="0">
        <v>30.0</v>
      </c>
      <c r="M59" t="n" s="0">
        <v>155.0</v>
      </c>
      <c r="N59" t="n" s="0">
        <v>110.0</v>
      </c>
      <c r="O59" t="n" s="0">
        <v>12.0</v>
      </c>
      <c r="P59" t="n" s="0">
        <v>0.0</v>
      </c>
      <c r="Q59" t="n" s="0">
        <v>3.0</v>
      </c>
      <c r="R59" t="n" s="0">
        <v>5.0</v>
      </c>
      <c r="S59" t="n" s="0">
        <v>4.0</v>
      </c>
      <c r="T59" t="n" s="0">
        <v>6.0</v>
      </c>
      <c r="U59" s="0"/>
      <c r="V59" t="s">
        <v>45</v>
      </c>
      <c r="W59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workbookViewId="0">
      <selection activeCell="A20" sqref="A20:W21"/>
    </sheetView>
  </sheetViews>
  <sheetFormatPr defaultRowHeight="14.4" x14ac:dyDescent="0.3"/>
  <cols>
    <col min="1" max="1" customWidth="true" width="16.441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0.2872120022240416</v>
      </c>
      <c r="D4" s="8" t="n">
        <v>0.602983453597647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0.0</v>
      </c>
      <c r="J4" s="8" t="n">
        <v>0.0</v>
      </c>
      <c r="L4" s="7">
        <f t="shared" ref="L4:L17" si="0">(C4-D4)</f>
        <v>-0.31579538928668788</v>
      </c>
      <c r="M4" s="8">
        <f t="shared" ref="M4:M17" si="1">(C4+D4)</f>
        <v>0.89029024634043585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 s="0">
        <v>30</v>
      </c>
      <c r="C5" s="7" t="n">
        <v>0.026282944273856218</v>
      </c>
      <c r="D5" s="8" t="n">
        <v>0.15997547035140597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</v>
      </c>
      <c r="J5" s="8" t="n">
        <v>0.0</v>
      </c>
      <c r="L5" s="7">
        <f t="shared" si="0"/>
        <v>-0.1336767240587593</v>
      </c>
      <c r="M5" s="8">
        <f t="shared" si="1"/>
        <v>0.18622649986629053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 s="0">
        <v>31</v>
      </c>
      <c r="C6" s="7" t="n">
        <v>6.18975484958652</v>
      </c>
      <c r="D6" s="8" t="n">
        <v>4.304003910355659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1.9250625917230382</v>
      </c>
      <c r="J6" s="8" t="n">
        <v>3.128834739076174</v>
      </c>
      <c r="L6" s="7">
        <f t="shared" si="0"/>
        <v>1.8856232694338342</v>
      </c>
      <c r="M6" s="8">
        <f t="shared" si="1"/>
        <v>10.493465663000304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-1.2031956846352958</v>
      </c>
      <c r="S6" s="8">
        <f t="shared" si="7"/>
        <v>5.0552542199735315</v>
      </c>
    </row>
    <row r="7" spans="1:19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 s="0">
        <v>33</v>
      </c>
      <c r="C8" s="7" t="n">
        <v>3.0027867723941584</v>
      </c>
      <c r="D8" s="8" t="n">
        <v>3.4520406822518024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6.035579400465901</v>
      </c>
      <c r="J8" s="8" t="n">
        <v>2.2773882187476446</v>
      </c>
      <c r="L8" s="7">
        <f t="shared" si="0"/>
        <v>-0.4493023541805492</v>
      </c>
      <c r="M8" s="8">
        <f t="shared" si="1"/>
        <v>6.4548198908954921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3.7571089512870532</v>
      </c>
      <c r="S8" s="8">
        <f t="shared" si="7"/>
        <v>8.3124798789104837</v>
      </c>
    </row>
    <row r="9" spans="1:19" x14ac:dyDescent="0.3">
      <c r="A9" s="4" t="s">
        <v>12</v>
      </c>
      <c r="B9" s="4"/>
      <c r="C9" s="5" t="n">
        <v>12.557279019254143</v>
      </c>
      <c r="D9" s="6" t="n">
        <v>4.935028401384746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11.012125337070197</v>
      </c>
      <c r="J9" s="6" t="n">
        <v>5.652552664763076</v>
      </c>
      <c r="L9" s="5">
        <f t="shared" si="0"/>
        <v>7.6228755297831654</v>
      </c>
      <c r="M9" s="6">
        <f t="shared" si="1"/>
        <v>17.492417536247746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5.3583440728307341</v>
      </c>
      <c r="S9" s="6">
        <f t="shared" si="7"/>
        <v>16.664094343633366</v>
      </c>
    </row>
    <row r="10" spans="1:19" x14ac:dyDescent="0.3">
      <c r="A10" t="s" s="0">
        <v>13</v>
      </c>
      <c r="C10" s="7" t="n">
        <v>23.974972429564566</v>
      </c>
      <c r="D10" s="8" t="n">
        <v>11.04176038638784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26.93770819189093</v>
      </c>
      <c r="J10" s="8" t="n">
        <v>10.087243987152764</v>
      </c>
      <c r="L10" s="7">
        <f t="shared" si="0"/>
        <v>12.931233949150885</v>
      </c>
      <c r="M10" s="8">
        <f t="shared" si="1"/>
        <v>35.016017971416169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16.853494571545838</v>
      </c>
      <c r="S10" s="8">
        <f t="shared" si="7"/>
        <v>37.025838834844691</v>
      </c>
    </row>
    <row r="11" spans="1:19" x14ac:dyDescent="0.3">
      <c r="A11" t="s" s="0">
        <v>14</v>
      </c>
      <c r="C11" s="7" t="n">
        <v>116.75771375099599</v>
      </c>
      <c r="D11" s="8" t="n">
        <v>22.804807638619668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113.70612826740445</v>
      </c>
      <c r="J11" s="8" t="n">
        <v>14.070882949927524</v>
      </c>
      <c r="L11" s="7">
        <f t="shared" si="0"/>
        <v>93.948658971727994</v>
      </c>
      <c r="M11" s="8">
        <f t="shared" si="1"/>
        <v>139.56096165883002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99.63733334117417</v>
      </c>
      <c r="S11" s="8">
        <f t="shared" si="7"/>
        <v>127.77679506636171</v>
      </c>
    </row>
    <row r="12" spans="1:19" x14ac:dyDescent="0.3">
      <c r="A12" s="4" t="s">
        <v>34</v>
      </c>
      <c r="B12" s="4"/>
      <c r="C12" s="5" t="n">
        <v>80.22546230217726</v>
      </c>
      <c r="D12" s="6" t="n">
        <v>14.244719717700276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75.7562947384433</v>
      </c>
      <c r="J12" s="6" t="n">
        <v>6.067333004033853</v>
      </c>
      <c r="L12" s="5">
        <f t="shared" si="0"/>
        <v>65.978251645872973</v>
      </c>
      <c r="M12" s="6">
        <f t="shared" si="1"/>
        <v>94.468823998087174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69.688479697154548</v>
      </c>
      <c r="S12" s="6">
        <f t="shared" si="7"/>
        <v>81.823876887526723</v>
      </c>
    </row>
    <row r="13" spans="1:19" x14ac:dyDescent="0.3">
      <c r="A13" s="4" t="s">
        <v>25</v>
      </c>
      <c r="B13" s="4"/>
      <c r="C13" s="5" t="n">
        <v>9.506036568478578</v>
      </c>
      <c r="D13" s="6" t="n">
        <v>1.6531491395479787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7.960641992188941</v>
      </c>
      <c r="J13" s="6" t="n">
        <v>1.0589871162768278</v>
      </c>
      <c r="L13" s="5">
        <f t="shared" si="0"/>
        <v>7.8526902502195357</v>
      </c>
      <c r="M13" s="6">
        <f t="shared" si="1"/>
        <v>11.158960851790827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6.9017396113007496</v>
      </c>
      <c r="S13" s="6">
        <f t="shared" si="7"/>
        <v>9.0199077542350228</v>
      </c>
    </row>
    <row r="14" spans="1:19" x14ac:dyDescent="0.3">
      <c r="A14" t="s" s="0">
        <v>35</v>
      </c>
      <c r="C14" s="7" t="n">
        <v>0.9028450086331644</v>
      </c>
      <c r="D14" s="8" t="n">
        <v>1.0601271114746058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0.30961278783088764</v>
      </c>
      <c r="J14" s="8" t="n">
        <v>0.7234400440073531</v>
      </c>
      <c r="L14" s="7">
        <f t="shared" si="0"/>
        <v>-0.15724361657324437</v>
      </c>
      <c r="M14" s="8">
        <f t="shared" si="1"/>
        <v>1.9629010056643148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-0.41382237499455277</v>
      </c>
      <c r="S14" s="8">
        <f t="shared" si="7"/>
        <v>1.0332609675860747</v>
      </c>
    </row>
    <row r="15" spans="1:19" x14ac:dyDescent="0.3">
      <c r="A15" t="s" s="0">
        <v>36</v>
      </c>
      <c r="C15" s="7" t="n">
        <v>2.0860414083563548</v>
      </c>
      <c r="D15" s="8" t="n">
        <v>1.1413125638651465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2.4795749033781433</v>
      </c>
      <c r="J15" s="8" t="n">
        <v>0.8775009470364371</v>
      </c>
      <c r="L15" s="7">
        <f t="shared" si="0"/>
        <v>0.94450624218515444</v>
      </c>
      <c r="M15" s="8">
        <f t="shared" si="1"/>
        <v>3.2272746817209867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1.6023409404161382</v>
      </c>
      <c r="S15" s="8">
        <f t="shared" si="7"/>
        <v>3.3571541078045928</v>
      </c>
    </row>
    <row r="16" spans="1:19" x14ac:dyDescent="0.3">
      <c r="A16" s="4" t="s">
        <v>37</v>
      </c>
      <c r="B16" s="4"/>
      <c r="C16" s="5" t="n">
        <v>8.23285583001915</v>
      </c>
      <c r="D16" s="6" t="n">
        <v>1.7482160116702754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6.2601931948472</v>
      </c>
      <c r="J16" s="6" t="n">
        <v>1.2499584388205902</v>
      </c>
      <c r="L16" s="5">
        <f t="shared" si="0"/>
        <v>6.4847398774325935</v>
      </c>
      <c r="M16" s="6">
        <f t="shared" si="1"/>
        <v>9.9807601380955138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5.009920119345538</v>
      </c>
      <c r="S16" s="6">
        <f t="shared" si="7"/>
        <v>7.5098420097758352</v>
      </c>
    </row>
    <row r="17" spans="1:23" ht="15" thickBot="1" x14ac:dyDescent="0.35">
      <c r="A17" s="4" t="s">
        <v>38</v>
      </c>
      <c r="B17" s="4"/>
      <c r="C17" s="18" t="n">
        <v>4.888526949102518</v>
      </c>
      <c r="D17" s="19" t="n">
        <v>1.0740205676894847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4.9194561529889205</v>
      </c>
      <c r="J17" s="19" t="n">
        <v>1.1745951047860046</v>
      </c>
      <c r="L17" s="18">
        <f t="shared" si="0"/>
        <v>3.814639417621617</v>
      </c>
      <c r="M17" s="19">
        <f t="shared" si="1"/>
        <v>5.9625928286531398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3.7444210347920306</v>
      </c>
      <c r="S17" s="19">
        <f t="shared" si="7"/>
        <v>6.0939899728048337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7.0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t="n" s="0">
        <v>-1.0</v>
      </c>
      <c r="M22" t="n" s="0">
        <v>68.0</v>
      </c>
      <c r="N22" t="n" s="0">
        <v>66.0</v>
      </c>
      <c r="O22" t="n" s="0">
        <v>5.0</v>
      </c>
      <c r="P22" t="n" s="0">
        <v>-2.0</v>
      </c>
      <c r="Q22" t="n" s="0">
        <v>0.0</v>
      </c>
      <c r="R22" t="n" s="0">
        <v>3.0</v>
      </c>
      <c r="S22" t="n" s="0">
        <v>4.0</v>
      </c>
      <c r="T22" t="n" s="0">
        <v>-1.0</v>
      </c>
      <c r="U22" s="0"/>
      <c r="V22" t="s">
        <v>45</v>
      </c>
      <c r="W22" t="b">
        <v>0</v>
      </c>
    </row>
    <row r="23" spans="1:23" x14ac:dyDescent="0.3">
      <c r="A23" t="n" s="0">
        <v>7.0</v>
      </c>
      <c r="B23" t="s" s="0">
        <v>19</v>
      </c>
      <c r="C23" t="s" s="0">
        <v>20</v>
      </c>
      <c r="D23" t="s" s="0">
        <v>22</v>
      </c>
      <c r="E23" t="s" s="0">
        <v>21</v>
      </c>
      <c r="F23" t="n" s="0">
        <v>0.0</v>
      </c>
      <c r="G23" t="n" s="0">
        <v>0.0</v>
      </c>
      <c r="H23" t="n" s="0">
        <v>7.0</v>
      </c>
      <c r="I23" t="n" s="0">
        <v>0.0</v>
      </c>
      <c r="J23" t="n" s="0">
        <v>0.0</v>
      </c>
      <c r="K23" t="n" s="0">
        <v>15.0</v>
      </c>
      <c r="L23" t="n" s="0">
        <v>-1.0</v>
      </c>
      <c r="M23" t="n" s="0">
        <v>87.0</v>
      </c>
      <c r="N23" t="n" s="0">
        <v>73.0</v>
      </c>
      <c r="O23" t="n" s="0">
        <v>7.0</v>
      </c>
      <c r="P23" t="n" s="0">
        <v>-2.0</v>
      </c>
      <c r="Q23" t="n" s="0">
        <v>0.0</v>
      </c>
      <c r="R23" t="n" s="0">
        <v>9.0</v>
      </c>
      <c r="S23" t="n" s="0">
        <v>0.0</v>
      </c>
      <c r="T23" t="n" s="0">
        <v>-1.0</v>
      </c>
      <c r="U23" s="0"/>
      <c r="V23" t="s">
        <v>45</v>
      </c>
      <c r="W23" t="b">
        <v>0</v>
      </c>
    </row>
    <row r="24" spans="1:23" x14ac:dyDescent="0.3">
      <c r="A24" t="n" s="0">
        <v>6.0</v>
      </c>
      <c r="B24" t="s" s="0">
        <v>19</v>
      </c>
      <c r="C24" t="s" s="0">
        <v>23</v>
      </c>
      <c r="D24" t="s" s="0">
        <v>1</v>
      </c>
      <c r="E24" t="s" s="0">
        <v>21</v>
      </c>
      <c r="F24" t="n" s="0">
        <v>0.0</v>
      </c>
      <c r="G24" t="n" s="0">
        <v>0.0</v>
      </c>
      <c r="H24" t="n" s="0">
        <v>9.0</v>
      </c>
      <c r="I24" t="n" s="0">
        <v>0.0</v>
      </c>
      <c r="J24" t="n" s="0">
        <v>0.0</v>
      </c>
      <c r="K24" t="n" s="0">
        <v>15.0</v>
      </c>
      <c r="L24" t="n" s="0">
        <v>27.0</v>
      </c>
      <c r="M24" t="n" s="0">
        <v>114.0</v>
      </c>
      <c r="N24" t="n" s="0">
        <v>72.0</v>
      </c>
      <c r="O24" t="n" s="0">
        <v>9.0</v>
      </c>
      <c r="P24" t="n" s="0">
        <v>2.0</v>
      </c>
      <c r="Q24" t="n" s="0">
        <v>2.0</v>
      </c>
      <c r="R24" t="n" s="0">
        <v>7.0</v>
      </c>
      <c r="S24" t="n" s="0">
        <v>-2.0</v>
      </c>
      <c r="T24" t="n" s="0">
        <v>-1.0</v>
      </c>
      <c r="U24" t="s" s="0">
        <v>46</v>
      </c>
      <c r="V24" t="s" s="0">
        <v>45</v>
      </c>
      <c r="W24" t="b" s="0">
        <v>0</v>
      </c>
    </row>
    <row r="25" spans="1:23" x14ac:dyDescent="0.3">
      <c r="A25" t="n" s="0">
        <v>6.0</v>
      </c>
      <c r="B25" t="s" s="0">
        <v>19</v>
      </c>
      <c r="C25" t="s" s="0">
        <v>23</v>
      </c>
      <c r="D25" t="s" s="0">
        <v>1</v>
      </c>
      <c r="E25" t="s" s="0">
        <v>21</v>
      </c>
      <c r="F25" t="n" s="0">
        <v>2.0</v>
      </c>
      <c r="G25" t="n" s="0">
        <v>0.0</v>
      </c>
      <c r="H25" t="n" s="0">
        <v>5.0</v>
      </c>
      <c r="I25" t="n" s="0">
        <v>0.0</v>
      </c>
      <c r="J25" t="n" s="0">
        <v>1.0</v>
      </c>
      <c r="K25" t="n" s="0">
        <v>3.0</v>
      </c>
      <c r="L25" t="n" s="0">
        <v>29.0</v>
      </c>
      <c r="M25" t="n" s="0">
        <v>86.0</v>
      </c>
      <c r="N25" t="n" s="0">
        <v>54.0</v>
      </c>
      <c r="O25" t="n" s="0">
        <v>8.0</v>
      </c>
      <c r="P25" t="n" s="0">
        <v>3.0</v>
      </c>
      <c r="Q25" t="n" s="0">
        <v>2.0</v>
      </c>
      <c r="R25" t="n" s="0">
        <v>4.0</v>
      </c>
      <c r="S25" t="n" s="0">
        <v>-1.0</v>
      </c>
      <c r="T25" t="n" s="0">
        <v>-1.0</v>
      </c>
      <c r="U25" t="s" s="0">
        <v>46</v>
      </c>
      <c r="V25" t="s" s="0">
        <v>45</v>
      </c>
      <c r="W25" t="b" s="0">
        <v>0</v>
      </c>
    </row>
    <row r="26" spans="1:23" x14ac:dyDescent="0.3">
      <c r="A26" t="n" s="0">
        <v>7.0</v>
      </c>
      <c r="B26" t="s" s="0">
        <v>19</v>
      </c>
      <c r="C26" t="s" s="0">
        <v>20</v>
      </c>
      <c r="D26" t="s" s="0">
        <v>17</v>
      </c>
      <c r="E26" t="s" s="0">
        <v>21</v>
      </c>
      <c r="F26" t="n" s="0">
        <v>0.0</v>
      </c>
      <c r="G26" t="n" s="0">
        <v>0.0</v>
      </c>
      <c r="H26" t="n" s="0">
        <v>6.0</v>
      </c>
      <c r="I26" t="n" s="0">
        <v>0.0</v>
      </c>
      <c r="J26" t="n" s="0">
        <v>1.0</v>
      </c>
      <c r="K26" t="n" s="0">
        <v>15.0</v>
      </c>
      <c r="L26" t="n" s="0">
        <v>10.0</v>
      </c>
      <c r="M26" t="n" s="0">
        <v>83.0</v>
      </c>
      <c r="N26" t="n" s="0">
        <v>58.0</v>
      </c>
      <c r="O26" t="n" s="0">
        <v>7.0</v>
      </c>
      <c r="P26" t="n" s="0">
        <v>0.0</v>
      </c>
      <c r="Q26" t="n" s="0">
        <v>1.0</v>
      </c>
      <c r="R26" t="n" s="0">
        <v>6.0</v>
      </c>
      <c r="S26" t="n" s="0">
        <v>0.0</v>
      </c>
      <c r="T26" t="n" s="0">
        <v>-1.0</v>
      </c>
      <c r="U26" t="s" s="0">
        <v>46</v>
      </c>
      <c r="V26" t="s" s="0">
        <v>45</v>
      </c>
      <c r="W26" t="b" s="0">
        <v>0</v>
      </c>
    </row>
    <row r="27" spans="1:23" x14ac:dyDescent="0.3">
      <c r="A27" t="n" s="0">
        <v>7.0</v>
      </c>
      <c r="B27" t="s" s="0">
        <v>19</v>
      </c>
      <c r="C27" t="s" s="0">
        <v>20</v>
      </c>
      <c r="D27" t="s" s="0">
        <v>18</v>
      </c>
      <c r="E27" t="s" s="0">
        <v>16</v>
      </c>
      <c r="F27" t="n" s="0">
        <v>2.0</v>
      </c>
      <c r="G27" t="n" s="0">
        <v>0.0</v>
      </c>
      <c r="H27" t="n" s="0">
        <v>2.0</v>
      </c>
      <c r="I27" t="n" s="0">
        <v>0.0</v>
      </c>
      <c r="J27" t="n" s="0">
        <v>5.0</v>
      </c>
      <c r="K27" t="n" s="0">
        <v>3.0</v>
      </c>
      <c r="L27" t="n" s="0">
        <v>13.0</v>
      </c>
      <c r="M27" t="n" s="0">
        <v>86.0</v>
      </c>
      <c r="N27" t="n" s="0">
        <v>70.0</v>
      </c>
      <c r="O27" t="n" s="0">
        <v>9.0</v>
      </c>
      <c r="P27" t="n" s="0">
        <v>0.0</v>
      </c>
      <c r="Q27" t="n" s="0">
        <v>1.0</v>
      </c>
      <c r="R27" t="n" s="0">
        <v>4.0</v>
      </c>
      <c r="S27" t="n" s="0">
        <v>4.0</v>
      </c>
      <c r="T27" t="n" s="0">
        <v>-1.0</v>
      </c>
      <c r="U27" t="s" s="0">
        <v>47</v>
      </c>
      <c r="V27" t="s" s="0">
        <v>45</v>
      </c>
      <c r="W27" t="b" s="0">
        <v>0</v>
      </c>
    </row>
    <row r="28" spans="1:23" x14ac:dyDescent="0.3">
      <c r="A28" t="n" s="0">
        <v>24.0</v>
      </c>
      <c r="B28" t="s" s="0">
        <v>19</v>
      </c>
      <c r="C28" t="s" s="0">
        <v>20</v>
      </c>
      <c r="D28" t="s" s="0">
        <v>1</v>
      </c>
      <c r="E28" t="s" s="0">
        <v>21</v>
      </c>
      <c r="F28" t="n" s="0">
        <v>0.0</v>
      </c>
      <c r="G28" t="n" s="0">
        <v>0.0</v>
      </c>
      <c r="H28" t="n" s="0">
        <v>0.0</v>
      </c>
      <c r="I28" t="n" s="0">
        <v>0.0</v>
      </c>
      <c r="J28" t="n" s="0">
        <v>6.0</v>
      </c>
      <c r="K28" t="n" s="0">
        <v>15.0</v>
      </c>
      <c r="L28" t="n" s="0">
        <v>13.0</v>
      </c>
      <c r="M28" t="n" s="0">
        <v>88.0</v>
      </c>
      <c r="N28" t="n" s="0">
        <v>60.0</v>
      </c>
      <c r="O28" t="n" s="0">
        <v>6.0</v>
      </c>
      <c r="P28" t="n" s="0">
        <v>0.0</v>
      </c>
      <c r="Q28" t="n" s="0">
        <v>1.0</v>
      </c>
      <c r="R28" t="n" s="0">
        <v>0.0</v>
      </c>
      <c r="S28" t="n" s="0">
        <v>5.0</v>
      </c>
      <c r="T28" t="n" s="0">
        <v>-1.0</v>
      </c>
      <c r="U28" t="s" s="0">
        <v>47</v>
      </c>
      <c r="V28" t="s" s="0">
        <v>26</v>
      </c>
      <c r="W28" t="b" s="0">
        <v>0</v>
      </c>
    </row>
    <row r="29" spans="1:23" x14ac:dyDescent="0.3">
      <c r="A29" t="n" s="0">
        <v>27.0</v>
      </c>
      <c r="B29" t="s" s="0">
        <v>19</v>
      </c>
      <c r="C29" t="s" s="0">
        <v>1</v>
      </c>
      <c r="D29" t="s" s="0">
        <v>17</v>
      </c>
      <c r="E29" t="s" s="0">
        <v>21</v>
      </c>
      <c r="F29" t="n" s="0">
        <v>0.0</v>
      </c>
      <c r="G29" t="n" s="0">
        <v>0.0</v>
      </c>
      <c r="H29" t="n" s="0">
        <v>10.0</v>
      </c>
      <c r="I29" t="n" s="0">
        <v>0.0</v>
      </c>
      <c r="J29" t="n" s="0">
        <v>1.0</v>
      </c>
      <c r="K29" t="n" s="0">
        <v>3.0</v>
      </c>
      <c r="L29" t="n" s="0">
        <v>34.0</v>
      </c>
      <c r="M29" t="n" s="0">
        <v>127.0</v>
      </c>
      <c r="N29" t="n" s="0">
        <v>90.0</v>
      </c>
      <c r="O29" t="n" s="0">
        <v>11.0</v>
      </c>
      <c r="P29" t="n" s="0">
        <v>2.0</v>
      </c>
      <c r="Q29" t="n" s="0">
        <v>3.0</v>
      </c>
      <c r="R29" t="n" s="0">
        <v>8.0</v>
      </c>
      <c r="S29" t="n" s="0">
        <v>-2.0</v>
      </c>
      <c r="T29" t="n" s="0">
        <v>-1.0</v>
      </c>
      <c r="U29" t="s" s="0">
        <v>46</v>
      </c>
      <c r="V29" t="s" s="0">
        <v>45</v>
      </c>
      <c r="W29" t="b" s="0">
        <v>0</v>
      </c>
    </row>
    <row r="30" spans="1:23" x14ac:dyDescent="0.3">
      <c r="A30" t="n" s="0">
        <v>27.0</v>
      </c>
      <c r="B30" t="s" s="0">
        <v>19</v>
      </c>
      <c r="C30" t="s" s="0">
        <v>1</v>
      </c>
      <c r="D30" t="s" s="0">
        <v>17</v>
      </c>
      <c r="E30" t="s" s="0">
        <v>21</v>
      </c>
      <c r="F30" t="n" s="0">
        <v>0.0</v>
      </c>
      <c r="G30" t="n" s="0">
        <v>0.0</v>
      </c>
      <c r="H30" t="n" s="0">
        <v>0.0</v>
      </c>
      <c r="I30" t="n" s="0">
        <v>0.0</v>
      </c>
      <c r="J30" t="n" s="0">
        <v>8.0</v>
      </c>
      <c r="K30" t="n" s="0">
        <v>15.0</v>
      </c>
      <c r="L30" t="n" s="0">
        <v>23.0</v>
      </c>
      <c r="M30" t="n" s="0">
        <v>118.0</v>
      </c>
      <c r="N30" t="n" s="0">
        <v>80.0</v>
      </c>
      <c r="O30" t="n" s="0">
        <v>8.0</v>
      </c>
      <c r="P30" t="n" s="0">
        <v>0.0</v>
      </c>
      <c r="Q30" t="n" s="0">
        <v>2.0</v>
      </c>
      <c r="R30" t="n" s="0">
        <v>0.0</v>
      </c>
      <c r="S30" t="n" s="0">
        <v>6.0</v>
      </c>
      <c r="T30" t="n" s="0">
        <v>-1.0</v>
      </c>
      <c r="U30" t="s" s="0">
        <v>47</v>
      </c>
      <c r="V30" t="s" s="0">
        <v>45</v>
      </c>
      <c r="W30" t="b" s="0">
        <v>0</v>
      </c>
    </row>
    <row r="31" spans="1:23" x14ac:dyDescent="0.3">
      <c r="A31" t="n" s="0">
        <v>31.0</v>
      </c>
      <c r="B31" t="s" s="0">
        <v>19</v>
      </c>
      <c r="C31" t="s" s="0">
        <v>20</v>
      </c>
      <c r="D31" t="s" s="0">
        <v>1</v>
      </c>
      <c r="E31" t="s" s="0">
        <v>2</v>
      </c>
      <c r="F31" t="n" s="0">
        <v>0.0</v>
      </c>
      <c r="G31" t="n" s="0">
        <v>0.0</v>
      </c>
      <c r="H31" t="n" s="0">
        <v>3.0</v>
      </c>
      <c r="I31" t="n" s="0">
        <v>0.0</v>
      </c>
      <c r="J31" t="n" s="0">
        <v>7.0</v>
      </c>
      <c r="K31" t="n" s="0">
        <v>15.0</v>
      </c>
      <c r="L31" t="n" s="0">
        <v>34.0</v>
      </c>
      <c r="M31" t="n" s="0">
        <v>143.0</v>
      </c>
      <c r="N31" t="n" s="0">
        <v>94.0</v>
      </c>
      <c r="O31" t="n" s="0">
        <v>10.0</v>
      </c>
      <c r="P31" t="n" s="0">
        <v>2.0</v>
      </c>
      <c r="Q31" t="n" s="0">
        <v>3.0</v>
      </c>
      <c r="R31" t="n" s="0">
        <v>1.0</v>
      </c>
      <c r="S31" t="n" s="0">
        <v>4.0</v>
      </c>
      <c r="T31" t="n" s="0">
        <v>2.0</v>
      </c>
      <c r="U31" t="s" s="0">
        <v>47</v>
      </c>
      <c r="V31" t="s" s="0">
        <v>26</v>
      </c>
      <c r="W31" t="b" s="0">
        <v>0</v>
      </c>
    </row>
    <row r="32" spans="1:23" x14ac:dyDescent="0.3">
      <c r="A32" t="n" s="0">
        <v>31.0</v>
      </c>
      <c r="B32" t="s" s="0">
        <v>19</v>
      </c>
      <c r="C32" t="s" s="0">
        <v>20</v>
      </c>
      <c r="D32" s="0"/>
      <c r="E32" t="s">
        <v>2</v>
      </c>
      <c r="F32" t="n">
        <v>0.0</v>
      </c>
      <c r="G32" t="n">
        <v>0.0</v>
      </c>
      <c r="H32" t="n">
        <v>10.0</v>
      </c>
      <c r="I32" t="n">
        <v>0.0</v>
      </c>
      <c r="J32" t="n">
        <v>0.0</v>
      </c>
      <c r="K32" t="n">
        <v>15.0</v>
      </c>
      <c r="L32" t="n">
        <v>32.0</v>
      </c>
      <c r="M32" t="n">
        <v>127.0</v>
      </c>
      <c r="N32" t="n">
        <v>80.0</v>
      </c>
      <c r="O32" t="n">
        <v>10.0</v>
      </c>
      <c r="P32" t="n">
        <v>1.0</v>
      </c>
      <c r="Q32" t="n">
        <v>3.0</v>
      </c>
      <c r="R32" t="n">
        <v>9.0</v>
      </c>
      <c r="S32" t="n">
        <v>-3.0</v>
      </c>
      <c r="T32" t="n">
        <v>1.0</v>
      </c>
      <c r="U32" t="s">
        <v>46</v>
      </c>
      <c r="V32" t="s">
        <v>26</v>
      </c>
      <c r="W32" t="b">
        <v>0</v>
      </c>
    </row>
    <row r="33" spans="1:23" x14ac:dyDescent="0.3">
      <c r="A33" t="n" s="0">
        <v>31.0</v>
      </c>
      <c r="B33" t="s" s="0">
        <v>19</v>
      </c>
      <c r="C33" t="s" s="0">
        <v>20</v>
      </c>
      <c r="D33" s="0"/>
      <c r="E33" t="s">
        <v>2</v>
      </c>
      <c r="F33" t="n">
        <v>2.0</v>
      </c>
      <c r="G33" t="n">
        <v>0.0</v>
      </c>
      <c r="H33" t="n">
        <v>6.0</v>
      </c>
      <c r="I33" t="n">
        <v>0.0</v>
      </c>
      <c r="J33" t="n">
        <v>0.0</v>
      </c>
      <c r="K33" t="n">
        <v>15.0</v>
      </c>
      <c r="L33" t="n">
        <v>8.0</v>
      </c>
      <c r="M33" t="n">
        <v>75.0</v>
      </c>
      <c r="N33" t="n">
        <v>52.0</v>
      </c>
      <c r="O33" t="n">
        <v>8.0</v>
      </c>
      <c r="P33" t="n">
        <v>1.0</v>
      </c>
      <c r="Q33" t="n">
        <v>0.0</v>
      </c>
      <c r="R33" t="n">
        <v>7.0</v>
      </c>
      <c r="S33" t="n">
        <v>0.0</v>
      </c>
      <c r="T33" t="n">
        <v>1.0</v>
      </c>
      <c r="U33" t="s">
        <v>46</v>
      </c>
      <c r="V33" t="s">
        <v>26</v>
      </c>
      <c r="W33" t="b">
        <v>0</v>
      </c>
    </row>
    <row r="34" spans="1:23" x14ac:dyDescent="0.3">
      <c r="A34" t="n" s="0">
        <v>31.0</v>
      </c>
      <c r="B34" t="s" s="0">
        <v>19</v>
      </c>
      <c r="C34" t="s" s="0">
        <v>20</v>
      </c>
      <c r="D34" s="0"/>
      <c r="E34" t="s">
        <v>2</v>
      </c>
      <c r="F34" t="n">
        <v>0.0</v>
      </c>
      <c r="G34" t="n">
        <v>0.0</v>
      </c>
      <c r="H34" t="n">
        <v>10.0</v>
      </c>
      <c r="I34" t="n">
        <v>0.0</v>
      </c>
      <c r="J34" t="n">
        <v>0.0</v>
      </c>
      <c r="K34" t="n">
        <v>15.0</v>
      </c>
      <c r="L34" t="n">
        <v>24.0</v>
      </c>
      <c r="M34" t="n">
        <v>119.0</v>
      </c>
      <c r="N34" t="n">
        <v>80.0</v>
      </c>
      <c r="O34" t="n">
        <v>10.0</v>
      </c>
      <c r="P34" t="n">
        <v>2.0</v>
      </c>
      <c r="Q34" t="n">
        <v>2.0</v>
      </c>
      <c r="R34" t="n">
        <v>8.0</v>
      </c>
      <c r="S34" t="n">
        <v>-2.0</v>
      </c>
      <c r="T34" t="n">
        <v>1.0</v>
      </c>
      <c r="U34" t="s">
        <v>46</v>
      </c>
      <c r="V34" t="s">
        <v>26</v>
      </c>
      <c r="W34" t="b">
        <v>0</v>
      </c>
    </row>
    <row r="35" spans="1:23" x14ac:dyDescent="0.3">
      <c r="A35" t="n" s="0">
        <v>31.0</v>
      </c>
      <c r="B35" t="s" s="0">
        <v>19</v>
      </c>
      <c r="C35" t="s" s="0">
        <v>20</v>
      </c>
      <c r="D35" s="0"/>
      <c r="E35" t="s">
        <v>2</v>
      </c>
      <c r="F35" t="n">
        <v>0.0</v>
      </c>
      <c r="G35" t="n">
        <v>0.0</v>
      </c>
      <c r="H35" t="n">
        <v>8.0</v>
      </c>
      <c r="I35" t="n">
        <v>0.0</v>
      </c>
      <c r="J35" t="n">
        <v>0.0</v>
      </c>
      <c r="K35" t="n">
        <v>15.0</v>
      </c>
      <c r="L35" t="n">
        <v>8.0</v>
      </c>
      <c r="M35" t="n">
        <v>87.0</v>
      </c>
      <c r="N35" t="n">
        <v>64.0</v>
      </c>
      <c r="O35" t="n">
        <v>8.0</v>
      </c>
      <c r="P35" t="n">
        <v>1.0</v>
      </c>
      <c r="Q35" t="n">
        <v>0.0</v>
      </c>
      <c r="R35" t="n">
        <v>7.0</v>
      </c>
      <c r="S35" t="n">
        <v>0.0</v>
      </c>
      <c r="T35" t="n">
        <v>1.0</v>
      </c>
      <c r="U35" t="s">
        <v>46</v>
      </c>
      <c r="V35" t="s">
        <v>26</v>
      </c>
      <c r="W35" t="b">
        <v>0</v>
      </c>
    </row>
    <row r="36" spans="1:23" x14ac:dyDescent="0.3">
      <c r="A36" t="n" s="0">
        <v>31.0</v>
      </c>
      <c r="B36" t="s" s="0">
        <v>19</v>
      </c>
      <c r="C36" t="s" s="0">
        <v>20</v>
      </c>
      <c r="D36" s="0"/>
      <c r="E36" t="s">
        <v>2</v>
      </c>
      <c r="F36" t="n">
        <v>2.0</v>
      </c>
      <c r="G36" t="n">
        <v>0.0</v>
      </c>
      <c r="H36" t="n">
        <v>6.0</v>
      </c>
      <c r="I36" t="n">
        <v>0.0</v>
      </c>
      <c r="J36" t="n">
        <v>0.0</v>
      </c>
      <c r="K36" t="n">
        <v>15.0</v>
      </c>
      <c r="L36" t="n">
        <v>0.0</v>
      </c>
      <c r="M36" t="n">
        <v>67.0</v>
      </c>
      <c r="N36" t="n">
        <v>52.0</v>
      </c>
      <c r="O36" t="n">
        <v>8.0</v>
      </c>
      <c r="P36" t="n">
        <v>0.0</v>
      </c>
      <c r="Q36" t="n">
        <v>0.0</v>
      </c>
      <c r="R36" t="n">
        <v>8.0</v>
      </c>
      <c r="S36" t="n">
        <v>0.0</v>
      </c>
      <c r="T36" t="n">
        <v>1.0</v>
      </c>
      <c r="U36" t="s">
        <v>46</v>
      </c>
      <c r="V36" t="s">
        <v>26</v>
      </c>
      <c r="W36" t="b">
        <v>0</v>
      </c>
    </row>
    <row r="37" spans="1:23" x14ac:dyDescent="0.3">
      <c r="A37" t="n" s="0">
        <v>33.0</v>
      </c>
      <c r="B37" t="s" s="0">
        <v>19</v>
      </c>
      <c r="C37" t="s" s="0">
        <v>20</v>
      </c>
      <c r="D37" t="s" s="0">
        <v>21</v>
      </c>
      <c r="E37" t="s" s="0">
        <v>2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9.0</v>
      </c>
      <c r="K37" t="n" s="0">
        <v>15.0</v>
      </c>
      <c r="L37" t="n" s="0">
        <v>33.0</v>
      </c>
      <c r="M37" t="n" s="0">
        <v>138.0</v>
      </c>
      <c r="N37" t="n" s="0">
        <v>90.0</v>
      </c>
      <c r="O37" t="n" s="0">
        <v>9.0</v>
      </c>
      <c r="P37" t="n" s="0">
        <v>0.0</v>
      </c>
      <c r="Q37" t="n" s="0">
        <v>3.0</v>
      </c>
      <c r="R37" t="n" s="0">
        <v>0.0</v>
      </c>
      <c r="S37" t="n" s="0">
        <v>6.0</v>
      </c>
      <c r="T37" t="n" s="0">
        <v>3.0</v>
      </c>
      <c r="U37" t="s" s="0">
        <v>47</v>
      </c>
      <c r="V37" t="s" s="0">
        <v>45</v>
      </c>
      <c r="W37" t="b" s="0">
        <v>0</v>
      </c>
    </row>
    <row r="38" spans="1:23" x14ac:dyDescent="0.3">
      <c r="A38" t="n" s="0">
        <v>33.0</v>
      </c>
      <c r="B38" t="s" s="0">
        <v>19</v>
      </c>
      <c r="C38" t="s" s="0">
        <v>20</v>
      </c>
      <c r="D38" s="0"/>
      <c r="E38" t="s">
        <v>2</v>
      </c>
      <c r="F38" t="n">
        <v>0.0</v>
      </c>
      <c r="G38" t="n">
        <v>0.0</v>
      </c>
      <c r="H38" t="n">
        <v>9.0</v>
      </c>
      <c r="I38" t="n">
        <v>0.0</v>
      </c>
      <c r="J38" t="n">
        <v>0.0</v>
      </c>
      <c r="K38" t="n">
        <v>15.0</v>
      </c>
      <c r="L38" t="n">
        <v>0.0</v>
      </c>
      <c r="M38" t="n">
        <v>87.0</v>
      </c>
      <c r="N38" t="n">
        <v>72.0</v>
      </c>
      <c r="O38" t="n">
        <v>9.0</v>
      </c>
      <c r="P38" t="n">
        <v>0.0</v>
      </c>
      <c r="Q38" t="n">
        <v>0.0</v>
      </c>
      <c r="R38" t="n">
        <v>9.0</v>
      </c>
      <c r="S38" t="n">
        <v>0.0</v>
      </c>
      <c r="T38" t="n">
        <v>1.0</v>
      </c>
      <c r="U38" t="s">
        <v>46</v>
      </c>
      <c r="V38" t="s">
        <v>45</v>
      </c>
      <c r="W38" t="b">
        <v>0</v>
      </c>
    </row>
    <row r="39" spans="1:23" x14ac:dyDescent="0.3">
      <c r="A39" t="n" s="0">
        <v>33.0</v>
      </c>
      <c r="B39" t="s" s="0">
        <v>19</v>
      </c>
      <c r="C39" t="s" s="0">
        <v>20</v>
      </c>
      <c r="D39" t="s" s="0">
        <v>21</v>
      </c>
      <c r="E39" t="s" s="0">
        <v>2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9.0</v>
      </c>
      <c r="K39" t="n" s="0">
        <v>0.0</v>
      </c>
      <c r="L39" t="n" s="0">
        <v>20.0</v>
      </c>
      <c r="M39" t="n" s="0">
        <v>110.0</v>
      </c>
      <c r="N39" t="n" s="0">
        <v>90.0</v>
      </c>
      <c r="O39" t="n" s="0">
        <v>9.0</v>
      </c>
      <c r="P39" t="n" s="0">
        <v>0.0</v>
      </c>
      <c r="Q39" t="n" s="0">
        <v>2.0</v>
      </c>
      <c r="R39" t="n" s="0">
        <v>0.0</v>
      </c>
      <c r="S39" t="n" s="0">
        <v>7.0</v>
      </c>
      <c r="T39" t="n" s="0">
        <v>3.0</v>
      </c>
      <c r="U39" t="s" s="0">
        <v>47</v>
      </c>
      <c r="V39" t="s" s="0">
        <v>45</v>
      </c>
      <c r="W39" t="b" s="0">
        <v>0</v>
      </c>
    </row>
    <row r="40" spans="1:23" x14ac:dyDescent="0.3">
      <c r="A40" t="n" s="0">
        <v>33.0</v>
      </c>
      <c r="B40" t="s" s="0">
        <v>19</v>
      </c>
      <c r="C40" t="s" s="0">
        <v>20</v>
      </c>
      <c r="D40" s="0"/>
      <c r="E40" t="s">
        <v>2</v>
      </c>
      <c r="F40" t="n">
        <v>0.0</v>
      </c>
      <c r="G40" t="n">
        <v>0.0</v>
      </c>
      <c r="H40" t="n">
        <v>9.0</v>
      </c>
      <c r="I40" t="n">
        <v>0.0</v>
      </c>
      <c r="J40" t="n">
        <v>0.0</v>
      </c>
      <c r="K40" t="n">
        <v>15.0</v>
      </c>
      <c r="L40" t="n">
        <v>8.0</v>
      </c>
      <c r="M40" t="n">
        <v>95.0</v>
      </c>
      <c r="N40" t="n">
        <v>72.0</v>
      </c>
      <c r="O40" t="n">
        <v>9.0</v>
      </c>
      <c r="P40" t="n">
        <v>1.0</v>
      </c>
      <c r="Q40" t="n">
        <v>0.0</v>
      </c>
      <c r="R40" t="n">
        <v>8.0</v>
      </c>
      <c r="S40" t="n">
        <v>0.0</v>
      </c>
      <c r="T40" t="n">
        <v>1.0</v>
      </c>
      <c r="U40" t="s">
        <v>46</v>
      </c>
      <c r="V40" t="s">
        <v>45</v>
      </c>
      <c r="W40" t="b">
        <v>0</v>
      </c>
    </row>
    <row r="41" spans="1:23" x14ac:dyDescent="0.3">
      <c r="A41" t="n" s="0">
        <v>33.0</v>
      </c>
      <c r="B41" t="s" s="0">
        <v>19</v>
      </c>
      <c r="C41" t="s" s="0">
        <v>20</v>
      </c>
      <c r="D41" s="0"/>
      <c r="E41" t="s">
        <v>21</v>
      </c>
      <c r="F41" t="n">
        <v>1.0</v>
      </c>
      <c r="G41" t="n">
        <v>0.0</v>
      </c>
      <c r="H41" t="n">
        <v>6.0</v>
      </c>
      <c r="I41" t="n">
        <v>0.0</v>
      </c>
      <c r="J41" t="n">
        <v>1.0</v>
      </c>
      <c r="K41" t="n">
        <v>15.0</v>
      </c>
      <c r="L41" t="n">
        <v>10.0</v>
      </c>
      <c r="M41" t="n">
        <v>85.0</v>
      </c>
      <c r="N41" t="n">
        <v>60.0</v>
      </c>
      <c r="O41" t="n">
        <v>8.0</v>
      </c>
      <c r="P41" t="n">
        <v>0.0</v>
      </c>
      <c r="Q41" t="n">
        <v>1.0</v>
      </c>
      <c r="R41" t="n">
        <v>7.0</v>
      </c>
      <c r="S41" t="n">
        <v>0.0</v>
      </c>
      <c r="T41" t="n">
        <v>2.0</v>
      </c>
      <c r="U41" t="s">
        <v>46</v>
      </c>
      <c r="V41" t="s">
        <v>45</v>
      </c>
      <c r="W41" t="b">
        <v>0</v>
      </c>
    </row>
    <row r="42" spans="1:23" x14ac:dyDescent="0.3">
      <c r="A42" t="n" s="0">
        <v>33.0</v>
      </c>
      <c r="B42" t="s" s="0">
        <v>19</v>
      </c>
      <c r="C42" t="s" s="0">
        <v>20</v>
      </c>
      <c r="D42" t="s" s="0">
        <v>16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15.0</v>
      </c>
      <c r="L42" t="n" s="0">
        <v>33.0</v>
      </c>
      <c r="M42" t="n" s="0">
        <v>128.0</v>
      </c>
      <c r="N42" t="n" s="0">
        <v>80.0</v>
      </c>
      <c r="O42" t="n" s="0">
        <v>8.0</v>
      </c>
      <c r="P42" t="n" s="0">
        <v>0.0</v>
      </c>
      <c r="Q42" t="n" s="0">
        <v>3.0</v>
      </c>
      <c r="R42" t="n" s="0">
        <v>0.0</v>
      </c>
      <c r="S42" t="n" s="0">
        <v>5.0</v>
      </c>
      <c r="T42" t="n" s="0">
        <v>3.0</v>
      </c>
      <c r="U42" t="s" s="0">
        <v>47</v>
      </c>
      <c r="V42" t="s" s="0">
        <v>45</v>
      </c>
      <c r="W42" t="b" s="0">
        <v>0</v>
      </c>
    </row>
    <row r="43" spans="1:23" x14ac:dyDescent="0.3">
      <c r="A43" t="n" s="0">
        <v>34.0</v>
      </c>
      <c r="B43" t="s" s="0">
        <v>19</v>
      </c>
      <c r="C43" t="s" s="0">
        <v>1</v>
      </c>
      <c r="D43" s="0"/>
      <c r="E43" t="s">
        <v>21</v>
      </c>
      <c r="F43" t="n">
        <v>0.0</v>
      </c>
      <c r="G43" t="n">
        <v>0.0</v>
      </c>
      <c r="H43" t="n">
        <v>11.0</v>
      </c>
      <c r="I43" t="n">
        <v>0.0</v>
      </c>
      <c r="J43" t="n">
        <v>1.0</v>
      </c>
      <c r="K43" t="n">
        <v>15.0</v>
      </c>
      <c r="L43" t="n">
        <v>34.0</v>
      </c>
      <c r="M43" t="n">
        <v>147.0</v>
      </c>
      <c r="N43" t="n">
        <v>98.0</v>
      </c>
      <c r="O43" t="n">
        <v>12.0</v>
      </c>
      <c r="P43" t="n">
        <v>2.0</v>
      </c>
      <c r="Q43" t="n">
        <v>3.0</v>
      </c>
      <c r="R43" t="n">
        <v>9.0</v>
      </c>
      <c r="S43" t="n">
        <v>-2.0</v>
      </c>
      <c r="T43" t="n">
        <v>2.0</v>
      </c>
      <c r="U43" t="s">
        <v>46</v>
      </c>
      <c r="V43" t="s">
        <v>45</v>
      </c>
      <c r="W43" t="b">
        <v>0</v>
      </c>
    </row>
    <row r="44" spans="1:23" x14ac:dyDescent="0.3">
      <c r="A44" t="n" s="0">
        <v>34.0</v>
      </c>
      <c r="B44" t="s" s="0">
        <v>19</v>
      </c>
      <c r="C44" t="s" s="0">
        <v>1</v>
      </c>
      <c r="D44" t="s" s="0">
        <v>2</v>
      </c>
      <c r="E44" t="s" s="0">
        <v>21</v>
      </c>
      <c r="F44" t="n" s="0">
        <v>0.0</v>
      </c>
      <c r="G44" t="n" s="0">
        <v>0.0</v>
      </c>
      <c r="H44" t="n" s="0">
        <v>1.0</v>
      </c>
      <c r="I44" t="n" s="0">
        <v>0.0</v>
      </c>
      <c r="J44" t="n" s="0">
        <v>8.0</v>
      </c>
      <c r="K44" t="n" s="0">
        <v>15.0</v>
      </c>
      <c r="L44" t="n" s="0">
        <v>33.0</v>
      </c>
      <c r="M44" t="n" s="0">
        <v>136.0</v>
      </c>
      <c r="N44" t="n" s="0">
        <v>88.0</v>
      </c>
      <c r="O44" t="n" s="0">
        <v>9.0</v>
      </c>
      <c r="P44" t="n" s="0">
        <v>0.0</v>
      </c>
      <c r="Q44" t="n" s="0">
        <v>3.0</v>
      </c>
      <c r="R44" t="n" s="0">
        <v>1.0</v>
      </c>
      <c r="S44" t="n" s="0">
        <v>5.0</v>
      </c>
      <c r="T44" t="n" s="0">
        <v>3.0</v>
      </c>
      <c r="U44" t="s" s="0">
        <v>47</v>
      </c>
      <c r="V44" t="s" s="0">
        <v>45</v>
      </c>
      <c r="W44" t="b" s="0">
        <v>0</v>
      </c>
    </row>
    <row r="45" spans="1:23" x14ac:dyDescent="0.3">
      <c r="A45" t="n" s="0">
        <v>34.0</v>
      </c>
      <c r="B45" t="s" s="0">
        <v>19</v>
      </c>
      <c r="C45" t="s" s="0">
        <v>1</v>
      </c>
      <c r="D45" s="0"/>
      <c r="E45" t="s">
        <v>2</v>
      </c>
      <c r="F45" t="n">
        <v>1.0</v>
      </c>
      <c r="G45" t="n">
        <v>0.0</v>
      </c>
      <c r="H45" t="n">
        <v>9.0</v>
      </c>
      <c r="I45" t="n">
        <v>0.0</v>
      </c>
      <c r="J45" t="n">
        <v>1.0</v>
      </c>
      <c r="K45" t="n">
        <v>15.0</v>
      </c>
      <c r="L45" t="n">
        <v>34.0</v>
      </c>
      <c r="M45" t="n">
        <v>133.0</v>
      </c>
      <c r="N45" t="n">
        <v>84.0</v>
      </c>
      <c r="O45" t="n">
        <v>11.0</v>
      </c>
      <c r="P45" t="n">
        <v>2.0</v>
      </c>
      <c r="Q45" t="n">
        <v>3.0</v>
      </c>
      <c r="R45" t="n">
        <v>8.0</v>
      </c>
      <c r="S45" t="n">
        <v>-2.0</v>
      </c>
      <c r="T45" t="n">
        <v>2.0</v>
      </c>
      <c r="U45" t="s">
        <v>46</v>
      </c>
      <c r="V45" t="s">
        <v>45</v>
      </c>
      <c r="W45" t="b">
        <v>0</v>
      </c>
    </row>
    <row r="46" spans="1:23" x14ac:dyDescent="0.3">
      <c r="A46" t="n" s="0">
        <v>39.0</v>
      </c>
      <c r="B46" t="s" s="0">
        <v>19</v>
      </c>
      <c r="C46" t="s" s="0">
        <v>55</v>
      </c>
      <c r="D46" s="0"/>
      <c r="E46" t="s">
        <v>2</v>
      </c>
      <c r="F46" t="n">
        <v>0.0</v>
      </c>
      <c r="G46" t="n">
        <v>1.0</v>
      </c>
      <c r="H46" t="n">
        <v>0.0</v>
      </c>
      <c r="I46" t="n">
        <v>0.0</v>
      </c>
      <c r="J46" t="n">
        <v>5.0</v>
      </c>
      <c r="K46" t="n">
        <v>15.0</v>
      </c>
      <c r="L46" t="n">
        <v>23.0</v>
      </c>
      <c r="M46" t="n">
        <v>92.0</v>
      </c>
      <c r="N46" t="n">
        <v>54.0</v>
      </c>
      <c r="O46" t="n">
        <v>6.0</v>
      </c>
      <c r="P46" t="n">
        <v>0.0</v>
      </c>
      <c r="Q46" t="n">
        <v>2.0</v>
      </c>
      <c r="R46" t="n">
        <v>1.0</v>
      </c>
      <c r="S46" t="n">
        <v>3.0</v>
      </c>
      <c r="T46" t="n">
        <v>3.0</v>
      </c>
      <c r="U46" t="s">
        <v>47</v>
      </c>
      <c r="V46" t="s">
        <v>45</v>
      </c>
      <c r="W46" t="b">
        <v>0</v>
      </c>
    </row>
    <row r="47" spans="1:23" x14ac:dyDescent="0.3">
      <c r="A47" t="n" s="0">
        <v>39.0</v>
      </c>
      <c r="B47" t="s" s="0">
        <v>19</v>
      </c>
      <c r="C47" t="s" s="0">
        <v>55</v>
      </c>
      <c r="D47" s="0"/>
      <c r="E47" t="s">
        <v>2</v>
      </c>
      <c r="F47" t="n">
        <v>0.0</v>
      </c>
      <c r="G47" t="n">
        <v>0.0</v>
      </c>
      <c r="H47" t="n">
        <v>8.0</v>
      </c>
      <c r="I47" t="n">
        <v>0.0</v>
      </c>
      <c r="J47" t="n">
        <v>1.0</v>
      </c>
      <c r="K47" t="n">
        <v>15.0</v>
      </c>
      <c r="L47" t="n">
        <v>34.0</v>
      </c>
      <c r="M47" t="n">
        <v>123.0</v>
      </c>
      <c r="N47" t="n">
        <v>74.0</v>
      </c>
      <c r="O47" t="n">
        <v>9.0</v>
      </c>
      <c r="P47" t="n">
        <v>2.0</v>
      </c>
      <c r="Q47" t="n">
        <v>3.0</v>
      </c>
      <c r="R47" t="n">
        <v>6.0</v>
      </c>
      <c r="S47" t="n">
        <v>-2.0</v>
      </c>
      <c r="T47" t="n">
        <v>2.0</v>
      </c>
      <c r="U47" t="s">
        <v>46</v>
      </c>
      <c r="V47" t="s">
        <v>45</v>
      </c>
      <c r="W47" t="b">
        <v>0</v>
      </c>
    </row>
    <row r="48" spans="1:23" x14ac:dyDescent="0.3">
      <c r="A48" t="n" s="0">
        <v>39.0</v>
      </c>
      <c r="B48" t="s" s="0">
        <v>19</v>
      </c>
      <c r="C48" t="s" s="0">
        <v>55</v>
      </c>
      <c r="D48" s="0"/>
      <c r="E48" t="s">
        <v>2</v>
      </c>
      <c r="F48" t="n">
        <v>0.0</v>
      </c>
      <c r="G48" t="n">
        <v>0.0</v>
      </c>
      <c r="H48" t="n">
        <v>8.0</v>
      </c>
      <c r="I48" t="n">
        <v>0.0</v>
      </c>
      <c r="J48" t="n">
        <v>1.0</v>
      </c>
      <c r="K48" t="n">
        <v>15.0</v>
      </c>
      <c r="L48" t="n">
        <v>34.0</v>
      </c>
      <c r="M48" t="n">
        <v>123.0</v>
      </c>
      <c r="N48" t="n">
        <v>74.0</v>
      </c>
      <c r="O48" t="n">
        <v>9.0</v>
      </c>
      <c r="P48" t="n">
        <v>2.0</v>
      </c>
      <c r="Q48" t="n">
        <v>3.0</v>
      </c>
      <c r="R48" t="n">
        <v>6.0</v>
      </c>
      <c r="S48" t="n">
        <v>-2.0</v>
      </c>
      <c r="T48" t="n">
        <v>2.0</v>
      </c>
      <c r="U48" t="s">
        <v>46</v>
      </c>
      <c r="V48" t="s">
        <v>45</v>
      </c>
      <c r="W48" t="b">
        <v>0</v>
      </c>
    </row>
    <row r="49" spans="1:23" x14ac:dyDescent="0.3">
      <c r="A49" t="n" s="0">
        <v>39.0</v>
      </c>
      <c r="B49" t="s" s="0">
        <v>19</v>
      </c>
      <c r="C49" t="s" s="0">
        <v>55</v>
      </c>
      <c r="D49" s="0"/>
      <c r="E49" t="s">
        <v>2</v>
      </c>
      <c r="F49" t="n">
        <v>0.0</v>
      </c>
      <c r="G49" t="n">
        <v>0.0</v>
      </c>
      <c r="H49" t="n">
        <v>9.0</v>
      </c>
      <c r="I49" t="n">
        <v>0.0</v>
      </c>
      <c r="J49" t="n">
        <v>1.0</v>
      </c>
      <c r="K49" t="n">
        <v>3.0</v>
      </c>
      <c r="L49" t="n">
        <v>26.0</v>
      </c>
      <c r="M49" t="n">
        <v>111.0</v>
      </c>
      <c r="N49" t="n">
        <v>82.0</v>
      </c>
      <c r="O49" t="n">
        <v>10.0</v>
      </c>
      <c r="P49" t="n">
        <v>3.0</v>
      </c>
      <c r="Q49" t="n">
        <v>2.0</v>
      </c>
      <c r="R49" t="n">
        <v>6.0</v>
      </c>
      <c r="S49" t="n">
        <v>-1.0</v>
      </c>
      <c r="T49" t="n">
        <v>2.0</v>
      </c>
      <c r="U49" t="s">
        <v>46</v>
      </c>
      <c r="V49" t="s">
        <v>45</v>
      </c>
      <c r="W49" t="b">
        <v>0</v>
      </c>
    </row>
    <row r="50" spans="1:23" x14ac:dyDescent="0.3">
      <c r="A50" t="n" s="0">
        <v>39.0</v>
      </c>
      <c r="B50" t="s" s="0">
        <v>19</v>
      </c>
      <c r="C50" t="s" s="0">
        <v>55</v>
      </c>
      <c r="D50" s="0"/>
      <c r="E50" t="s">
        <v>2</v>
      </c>
      <c r="F50" t="n">
        <v>1.0</v>
      </c>
      <c r="G50" t="n">
        <v>0.0</v>
      </c>
      <c r="H50" t="n">
        <v>8.0</v>
      </c>
      <c r="I50" t="n">
        <v>0.0</v>
      </c>
      <c r="J50" t="n">
        <v>1.0</v>
      </c>
      <c r="K50" t="n">
        <v>3.0</v>
      </c>
      <c r="L50" t="n">
        <v>10.0</v>
      </c>
      <c r="M50" t="n">
        <v>89.0</v>
      </c>
      <c r="N50" t="n">
        <v>76.0</v>
      </c>
      <c r="O50" t="n">
        <v>10.0</v>
      </c>
      <c r="P50" t="n">
        <v>0.0</v>
      </c>
      <c r="Q50" t="n">
        <v>1.0</v>
      </c>
      <c r="R50" t="n">
        <v>9.0</v>
      </c>
      <c r="S50" t="n">
        <v>0.0</v>
      </c>
      <c r="T50" t="n">
        <v>2.0</v>
      </c>
      <c r="U50" t="s">
        <v>46</v>
      </c>
      <c r="V50" t="s">
        <v>45</v>
      </c>
      <c r="W50" t="b">
        <v>0</v>
      </c>
    </row>
    <row r="51" spans="1:23" x14ac:dyDescent="0.3">
      <c r="A51" t="n" s="0">
        <v>39.0</v>
      </c>
      <c r="B51" t="s" s="0">
        <v>19</v>
      </c>
      <c r="C51" t="s" s="0">
        <v>23</v>
      </c>
      <c r="D51" s="0"/>
      <c r="E51" t="s">
        <v>2</v>
      </c>
      <c r="F51" t="n">
        <v>0.0</v>
      </c>
      <c r="G51" t="n">
        <v>0.0</v>
      </c>
      <c r="H51" t="n">
        <v>9.0</v>
      </c>
      <c r="I51" t="n">
        <v>0.0</v>
      </c>
      <c r="J51" t="n">
        <v>1.0</v>
      </c>
      <c r="K51" t="n">
        <v>15.0</v>
      </c>
      <c r="L51" t="n">
        <v>26.0</v>
      </c>
      <c r="M51" t="n">
        <v>123.0</v>
      </c>
      <c r="N51" t="n">
        <v>82.0</v>
      </c>
      <c r="O51" t="n">
        <v>10.0</v>
      </c>
      <c r="P51" t="n">
        <v>3.0</v>
      </c>
      <c r="Q51" t="n">
        <v>2.0</v>
      </c>
      <c r="R51" t="n">
        <v>6.0</v>
      </c>
      <c r="S51" t="n">
        <v>-1.0</v>
      </c>
      <c r="T51" t="n">
        <v>2.0</v>
      </c>
      <c r="U51" t="s">
        <v>46</v>
      </c>
      <c r="V51" t="s">
        <v>45</v>
      </c>
      <c r="W51" t="b">
        <v>0</v>
      </c>
    </row>
    <row r="52" spans="1:23" x14ac:dyDescent="0.3">
      <c r="A52" t="n" s="0">
        <v>41.0</v>
      </c>
      <c r="B52" t="s" s="0">
        <v>19</v>
      </c>
      <c r="C52" t="s" s="0">
        <v>1</v>
      </c>
      <c r="D52" s="0"/>
      <c r="E52" t="s">
        <v>2</v>
      </c>
      <c r="F52" t="n">
        <v>0.0</v>
      </c>
      <c r="G52" t="n">
        <v>0.0</v>
      </c>
      <c r="H52" t="n">
        <v>13.0</v>
      </c>
      <c r="I52" t="n">
        <v>0.0</v>
      </c>
      <c r="J52" t="n">
        <v>0.0</v>
      </c>
      <c r="K52" t="n">
        <v>15.0</v>
      </c>
      <c r="L52" t="n">
        <v>32.0</v>
      </c>
      <c r="M52" t="n">
        <v>151.0</v>
      </c>
      <c r="N52" t="n">
        <v>104.0</v>
      </c>
      <c r="O52" t="n">
        <v>13.0</v>
      </c>
      <c r="P52" t="n">
        <v>1.0</v>
      </c>
      <c r="Q52" t="n">
        <v>3.0</v>
      </c>
      <c r="R52" t="n">
        <v>12.0</v>
      </c>
      <c r="S52" t="n">
        <v>-3.0</v>
      </c>
      <c r="T52" t="n">
        <v>1.0</v>
      </c>
      <c r="U52" t="s">
        <v>46</v>
      </c>
      <c r="V52" t="s">
        <v>45</v>
      </c>
      <c r="W52" t="b">
        <v>0</v>
      </c>
    </row>
    <row r="53" spans="1:23" x14ac:dyDescent="0.3">
      <c r="A53" t="n" s="0">
        <v>41.0</v>
      </c>
      <c r="B53" t="s" s="0">
        <v>19</v>
      </c>
      <c r="C53" t="s" s="0">
        <v>1</v>
      </c>
      <c r="D53" s="0"/>
      <c r="E53" t="s">
        <v>2</v>
      </c>
      <c r="F53" t="n">
        <v>0.0</v>
      </c>
      <c r="G53" t="n">
        <v>0.0</v>
      </c>
      <c r="H53" t="n">
        <v>10.0</v>
      </c>
      <c r="I53" t="n">
        <v>0.0</v>
      </c>
      <c r="J53" t="n">
        <v>0.0</v>
      </c>
      <c r="K53" t="n">
        <v>15.0</v>
      </c>
      <c r="L53" t="n">
        <v>32.0</v>
      </c>
      <c r="M53" t="n">
        <v>127.0</v>
      </c>
      <c r="N53" t="n">
        <v>80.0</v>
      </c>
      <c r="O53" t="n">
        <v>10.0</v>
      </c>
      <c r="P53" t="n">
        <v>1.0</v>
      </c>
      <c r="Q53" t="n">
        <v>3.0</v>
      </c>
      <c r="R53" t="n">
        <v>9.0</v>
      </c>
      <c r="S53" t="n">
        <v>-3.0</v>
      </c>
      <c r="T53" t="n">
        <v>1.0</v>
      </c>
      <c r="U53" t="s">
        <v>46</v>
      </c>
      <c r="V53" t="s">
        <v>45</v>
      </c>
      <c r="W53" t="b">
        <v>0</v>
      </c>
    </row>
    <row r="54" spans="1:23" x14ac:dyDescent="0.3">
      <c r="A54" t="n" s="0">
        <v>41.0</v>
      </c>
      <c r="B54" t="s" s="0">
        <v>19</v>
      </c>
      <c r="C54" t="s" s="0">
        <v>1</v>
      </c>
      <c r="D54" s="0"/>
      <c r="E54" t="s">
        <v>2</v>
      </c>
      <c r="F54" t="n">
        <v>0.0</v>
      </c>
      <c r="G54" t="n">
        <v>0.0</v>
      </c>
      <c r="H54" t="n">
        <v>12.0</v>
      </c>
      <c r="I54" t="n">
        <v>0.0</v>
      </c>
      <c r="J54" t="n">
        <v>0.0</v>
      </c>
      <c r="K54" t="n">
        <v>15.0</v>
      </c>
      <c r="L54" t="n">
        <v>32.0</v>
      </c>
      <c r="M54" t="n">
        <v>143.0</v>
      </c>
      <c r="N54" t="n">
        <v>96.0</v>
      </c>
      <c r="O54" t="n">
        <v>12.0</v>
      </c>
      <c r="P54" t="n">
        <v>1.0</v>
      </c>
      <c r="Q54" t="n">
        <v>3.0</v>
      </c>
      <c r="R54" t="n">
        <v>11.0</v>
      </c>
      <c r="S54" t="n">
        <v>-3.0</v>
      </c>
      <c r="T54" t="n">
        <v>1.0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41.0</v>
      </c>
      <c r="B55" t="s" s="0">
        <v>19</v>
      </c>
      <c r="C55" t="s" s="0">
        <v>1</v>
      </c>
      <c r="D55" s="0"/>
      <c r="E55" t="s">
        <v>21</v>
      </c>
      <c r="F55" t="n">
        <v>0.0</v>
      </c>
      <c r="G55" t="n">
        <v>0.0</v>
      </c>
      <c r="H55" t="n">
        <v>1.0</v>
      </c>
      <c r="I55" t="n">
        <v>0.0</v>
      </c>
      <c r="J55" t="n">
        <v>8.0</v>
      </c>
      <c r="K55" t="n">
        <v>15.0</v>
      </c>
      <c r="L55" t="n">
        <v>33.0</v>
      </c>
      <c r="M55" t="n">
        <v>136.0</v>
      </c>
      <c r="N55" t="n">
        <v>88.0</v>
      </c>
      <c r="O55" t="n">
        <v>9.0</v>
      </c>
      <c r="P55" t="n">
        <v>0.0</v>
      </c>
      <c r="Q55" t="n">
        <v>3.0</v>
      </c>
      <c r="R55" t="n">
        <v>1.0</v>
      </c>
      <c r="S55" t="n">
        <v>5.0</v>
      </c>
      <c r="T55" t="n">
        <v>3.0</v>
      </c>
      <c r="U55" t="s">
        <v>47</v>
      </c>
      <c r="V55" t="s">
        <v>45</v>
      </c>
      <c r="W55" t="b">
        <v>0</v>
      </c>
    </row>
    <row r="56" spans="1:23" x14ac:dyDescent="0.3">
      <c r="A56" t="n" s="0">
        <v>41.0</v>
      </c>
      <c r="B56" t="s" s="0">
        <v>19</v>
      </c>
      <c r="C56" t="s" s="0">
        <v>1</v>
      </c>
      <c r="D56" s="0"/>
      <c r="E56" t="s">
        <v>21</v>
      </c>
      <c r="F56" t="n">
        <v>0.0</v>
      </c>
      <c r="G56" t="n">
        <v>0.0</v>
      </c>
      <c r="H56" t="n">
        <v>0.0</v>
      </c>
      <c r="I56" t="n">
        <v>0.0</v>
      </c>
      <c r="J56" t="n">
        <v>7.0</v>
      </c>
      <c r="K56" t="n">
        <v>3.0</v>
      </c>
      <c r="L56" t="n">
        <v>33.0</v>
      </c>
      <c r="M56" t="n">
        <v>106.0</v>
      </c>
      <c r="N56" t="n">
        <v>70.0</v>
      </c>
      <c r="O56" t="n">
        <v>7.0</v>
      </c>
      <c r="P56" t="n">
        <v>0.0</v>
      </c>
      <c r="Q56" t="n">
        <v>3.0</v>
      </c>
      <c r="R56" t="n">
        <v>0.0</v>
      </c>
      <c r="S56" t="n">
        <v>4.0</v>
      </c>
      <c r="T56" t="n">
        <v>3.0</v>
      </c>
      <c r="U56" t="s">
        <v>47</v>
      </c>
      <c r="V56" t="s">
        <v>45</v>
      </c>
      <c r="W56" t="b">
        <v>0</v>
      </c>
    </row>
    <row r="57" spans="1:23" x14ac:dyDescent="0.3">
      <c r="A57" t="n" s="0">
        <v>41.0</v>
      </c>
      <c r="B57" t="s" s="0">
        <v>19</v>
      </c>
      <c r="C57" t="s" s="0">
        <v>1</v>
      </c>
      <c r="D57" s="0"/>
      <c r="E57" t="s">
        <v>21</v>
      </c>
      <c r="F57" t="n">
        <v>0.0</v>
      </c>
      <c r="G57" t="n">
        <v>0.0</v>
      </c>
      <c r="H57" t="n">
        <v>13.0</v>
      </c>
      <c r="I57" t="n">
        <v>0.0</v>
      </c>
      <c r="J57" t="n">
        <v>0.0</v>
      </c>
      <c r="K57" t="n">
        <v>3.0</v>
      </c>
      <c r="L57" t="n">
        <v>32.0</v>
      </c>
      <c r="M57" t="n">
        <v>139.0</v>
      </c>
      <c r="N57" t="n">
        <v>104.0</v>
      </c>
      <c r="O57" t="n">
        <v>13.0</v>
      </c>
      <c r="P57" t="n">
        <v>1.0</v>
      </c>
      <c r="Q57" t="n">
        <v>3.0</v>
      </c>
      <c r="R57" t="n">
        <v>12.0</v>
      </c>
      <c r="S57" t="n">
        <v>-3.0</v>
      </c>
      <c r="T57" t="n">
        <v>1.0</v>
      </c>
      <c r="U57" t="s">
        <v>46</v>
      </c>
      <c r="V57" t="s">
        <v>45</v>
      </c>
      <c r="W57" t="b">
        <v>0</v>
      </c>
    </row>
    <row r="58" spans="1:23" x14ac:dyDescent="0.3">
      <c r="A58" t="n" s="0">
        <v>44.0</v>
      </c>
      <c r="B58" t="s" s="0">
        <v>19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9.0</v>
      </c>
      <c r="I58" t="n">
        <v>0.0</v>
      </c>
      <c r="J58" t="n">
        <v>3.0</v>
      </c>
      <c r="K58" t="n">
        <v>15.0</v>
      </c>
      <c r="L58" t="n">
        <v>30.0</v>
      </c>
      <c r="M58" t="n">
        <v>147.0</v>
      </c>
      <c r="N58" t="n">
        <v>102.0</v>
      </c>
      <c r="O58" t="n">
        <v>12.0</v>
      </c>
      <c r="P58" t="n">
        <v>0.0</v>
      </c>
      <c r="Q58" t="n">
        <v>3.0</v>
      </c>
      <c r="R58" t="n">
        <v>9.0</v>
      </c>
      <c r="S58" t="n">
        <v>0.0</v>
      </c>
      <c r="T58" t="n">
        <v>6.0</v>
      </c>
      <c r="U58" t="s">
        <v>46</v>
      </c>
      <c r="V58" t="s">
        <v>45</v>
      </c>
      <c r="W58" t="b">
        <v>0</v>
      </c>
    </row>
    <row r="59" spans="1:23" x14ac:dyDescent="0.3">
      <c r="A59" t="n" s="0">
        <v>44.0</v>
      </c>
      <c r="B59" t="s" s="0">
        <v>19</v>
      </c>
      <c r="C59" t="s" s="0">
        <v>1</v>
      </c>
      <c r="D59" s="0"/>
      <c r="E59" t="s">
        <v>2</v>
      </c>
      <c r="F59" t="n">
        <v>0.0</v>
      </c>
      <c r="G59" t="n">
        <v>0.0</v>
      </c>
      <c r="H59" t="n">
        <v>10.0</v>
      </c>
      <c r="I59" t="n">
        <v>0.0</v>
      </c>
      <c r="J59" t="n">
        <v>1.0</v>
      </c>
      <c r="K59" t="n">
        <v>3.0</v>
      </c>
      <c r="L59" t="n">
        <v>18.0</v>
      </c>
      <c r="M59" t="n">
        <v>111.0</v>
      </c>
      <c r="N59" t="n">
        <v>90.0</v>
      </c>
      <c r="O59" t="n">
        <v>11.0</v>
      </c>
      <c r="P59" t="n">
        <v>4.0</v>
      </c>
      <c r="Q59" t="n">
        <v>1.0</v>
      </c>
      <c r="R59" t="n">
        <v>6.0</v>
      </c>
      <c r="S59" t="n">
        <v>0.0</v>
      </c>
      <c r="T59" t="n">
        <v>2.0</v>
      </c>
      <c r="U59" t="s">
        <v>46</v>
      </c>
      <c r="V59" t="s">
        <v>45</v>
      </c>
      <c r="W59" t="b">
        <v>0</v>
      </c>
    </row>
    <row r="60" spans="1:23" x14ac:dyDescent="0.3">
      <c r="A60" t="n" s="0">
        <v>44.0</v>
      </c>
      <c r="B60" t="s" s="0">
        <v>19</v>
      </c>
      <c r="C60" t="s" s="0">
        <v>1</v>
      </c>
      <c r="D60" t="s" s="0">
        <v>2</v>
      </c>
      <c r="E60" t="s" s="0">
        <v>21</v>
      </c>
      <c r="F60" t="n" s="0">
        <v>0.0</v>
      </c>
      <c r="G60" t="n" s="0">
        <v>0.0</v>
      </c>
      <c r="H60" t="n" s="0">
        <v>0.0</v>
      </c>
      <c r="I60" t="n" s="0">
        <v>0.0</v>
      </c>
      <c r="J60" t="n" s="0">
        <v>8.0</v>
      </c>
      <c r="K60" t="n" s="0">
        <v>15.0</v>
      </c>
      <c r="L60" t="n" s="0">
        <v>20.0</v>
      </c>
      <c r="M60" t="n" s="0">
        <v>115.0</v>
      </c>
      <c r="N60" t="n" s="0">
        <v>80.0</v>
      </c>
      <c r="O60" t="n" s="0">
        <v>8.0</v>
      </c>
      <c r="P60" t="n" s="0">
        <v>0.0</v>
      </c>
      <c r="Q60" t="n" s="0">
        <v>2.0</v>
      </c>
      <c r="R60" t="n" s="0">
        <v>0.0</v>
      </c>
      <c r="S60" t="n" s="0">
        <v>6.0</v>
      </c>
      <c r="T60" t="n" s="0">
        <v>6.0</v>
      </c>
      <c r="U60" t="s" s="0">
        <v>47</v>
      </c>
      <c r="V60" t="s" s="0">
        <v>45</v>
      </c>
      <c r="W60" t="b" s="0">
        <v>0</v>
      </c>
    </row>
    <row r="61" spans="1:23" x14ac:dyDescent="0.3">
      <c r="A61" t="n" s="0">
        <v>44.0</v>
      </c>
      <c r="B61" t="s" s="0">
        <v>19</v>
      </c>
      <c r="C61" t="s" s="0">
        <v>1</v>
      </c>
      <c r="D61" t="s" s="0">
        <v>2</v>
      </c>
      <c r="E61" t="s" s="0">
        <v>21</v>
      </c>
      <c r="F61" t="n" s="0">
        <v>1.0</v>
      </c>
      <c r="G61" t="n" s="0">
        <v>0.0</v>
      </c>
      <c r="H61" t="n" s="0">
        <v>3.0</v>
      </c>
      <c r="I61" t="n" s="0">
        <v>0.0</v>
      </c>
      <c r="J61" t="n" s="0">
        <v>7.0</v>
      </c>
      <c r="K61" t="n" s="0">
        <v>3.0</v>
      </c>
      <c r="L61" t="n" s="0">
        <v>33.0</v>
      </c>
      <c r="M61" t="n" s="0">
        <v>132.0</v>
      </c>
      <c r="N61" t="n" s="0">
        <v>96.0</v>
      </c>
      <c r="O61" t="n" s="0">
        <v>11.0</v>
      </c>
      <c r="P61" t="n" s="0">
        <v>0.0</v>
      </c>
      <c r="Q61" t="n" s="0">
        <v>3.0</v>
      </c>
      <c r="R61" t="n" s="0">
        <v>4.0</v>
      </c>
      <c r="S61" t="n" s="0">
        <v>4.0</v>
      </c>
      <c r="T61" t="n" s="0">
        <v>3.0</v>
      </c>
      <c r="U61" t="s" s="0">
        <v>47</v>
      </c>
      <c r="V61" t="s" s="0">
        <v>45</v>
      </c>
      <c r="W61" t="b" s="0">
        <v>0</v>
      </c>
    </row>
    <row r="62" spans="1:23" x14ac:dyDescent="0.3">
      <c r="A62" t="n" s="0">
        <v>44.0</v>
      </c>
      <c r="B62" t="s" s="0">
        <v>19</v>
      </c>
      <c r="C62" t="s" s="0">
        <v>1</v>
      </c>
      <c r="D62" t="s" s="0">
        <v>21</v>
      </c>
      <c r="E62" t="s" s="0">
        <v>2</v>
      </c>
      <c r="F62" t="n" s="0">
        <v>0.0</v>
      </c>
      <c r="G62" t="n" s="0">
        <v>0.0</v>
      </c>
      <c r="H62" t="n" s="0">
        <v>1.0</v>
      </c>
      <c r="I62" t="n" s="0">
        <v>0.0</v>
      </c>
      <c r="J62" t="n" s="0">
        <v>7.0</v>
      </c>
      <c r="K62" t="n" s="0">
        <v>15.0</v>
      </c>
      <c r="L62" t="n" s="0">
        <v>30.0</v>
      </c>
      <c r="M62" t="n" s="0">
        <v>123.0</v>
      </c>
      <c r="N62" t="n" s="0">
        <v>78.0</v>
      </c>
      <c r="O62" t="n" s="0">
        <v>8.0</v>
      </c>
      <c r="P62" t="n" s="0">
        <v>0.0</v>
      </c>
      <c r="Q62" t="n" s="0">
        <v>3.0</v>
      </c>
      <c r="R62" t="n" s="0">
        <v>1.0</v>
      </c>
      <c r="S62" t="n" s="0">
        <v>4.0</v>
      </c>
      <c r="T62" t="n" s="0">
        <v>3.0</v>
      </c>
      <c r="U62" t="s" s="0">
        <v>47</v>
      </c>
      <c r="V62" t="s" s="0">
        <v>45</v>
      </c>
      <c r="W62" t="b" s="0">
        <v>0</v>
      </c>
    </row>
    <row r="63" spans="1:23" x14ac:dyDescent="0.3">
      <c r="A63" t="n" s="0">
        <v>44.0</v>
      </c>
      <c r="B63" t="s" s="0">
        <v>19</v>
      </c>
      <c r="C63" t="s" s="0">
        <v>1</v>
      </c>
      <c r="D63" t="s" s="0">
        <v>21</v>
      </c>
      <c r="E63" t="s" s="0">
        <v>2</v>
      </c>
      <c r="F63" t="n" s="0">
        <v>0.0</v>
      </c>
      <c r="G63" t="n" s="0">
        <v>0.0</v>
      </c>
      <c r="H63" t="n" s="0">
        <v>0.0</v>
      </c>
      <c r="I63" t="n" s="0">
        <v>0.0</v>
      </c>
      <c r="J63" t="n" s="0">
        <v>9.0</v>
      </c>
      <c r="K63" t="n" s="0">
        <v>15.0</v>
      </c>
      <c r="L63" t="n" s="0">
        <v>33.0</v>
      </c>
      <c r="M63" t="n" s="0">
        <v>138.0</v>
      </c>
      <c r="N63" t="n" s="0">
        <v>90.0</v>
      </c>
      <c r="O63" t="n" s="0">
        <v>9.0</v>
      </c>
      <c r="P63" t="n" s="0">
        <v>0.0</v>
      </c>
      <c r="Q63" t="n" s="0">
        <v>3.0</v>
      </c>
      <c r="R63" t="n" s="0">
        <v>0.0</v>
      </c>
      <c r="S63" t="n" s="0">
        <v>6.0</v>
      </c>
      <c r="T63" t="n" s="0">
        <v>3.0</v>
      </c>
      <c r="U63" t="s" s="0">
        <v>47</v>
      </c>
      <c r="V63" t="s" s="0">
        <v>45</v>
      </c>
      <c r="W63" t="b" s="0">
        <v>0</v>
      </c>
    </row>
    <row r="64" spans="1:23" x14ac:dyDescent="0.3">
      <c r="A64" t="n" s="0">
        <v>44.0</v>
      </c>
      <c r="B64" t="s" s="0">
        <v>19</v>
      </c>
      <c r="C64" t="s" s="0">
        <v>1</v>
      </c>
      <c r="D64" s="0"/>
      <c r="E64" t="s">
        <v>21</v>
      </c>
      <c r="F64" t="n">
        <v>1.0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10.0</v>
      </c>
      <c r="M64" t="n">
        <v>109.0</v>
      </c>
      <c r="N64" t="n">
        <v>84.0</v>
      </c>
      <c r="O64" t="n">
        <v>11.0</v>
      </c>
      <c r="P64" t="n">
        <v>0.0</v>
      </c>
      <c r="Q64" t="n">
        <v>1.0</v>
      </c>
      <c r="R64" t="n">
        <v>10.0</v>
      </c>
      <c r="S64" t="n">
        <v>0.0</v>
      </c>
      <c r="T64" t="n">
        <v>2.0</v>
      </c>
      <c r="U64" t="s">
        <v>46</v>
      </c>
      <c r="V64" t="s">
        <v>45</v>
      </c>
      <c r="W64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2"/>
  <sheetViews>
    <sheetView workbookViewId="0">
      <selection activeCell="A20" sqref="A20:W21"/>
    </sheetView>
  </sheetViews>
  <sheetFormatPr defaultRowHeight="14.4" x14ac:dyDescent="0.3"/>
  <cols>
    <col min="1" max="1" customWidth="true" width="16.66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0.4926053545564651</v>
      </c>
      <c r="D4" s="8" t="n">
        <v>0.8153017471560867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0.3333333333333333</v>
      </c>
      <c r="J4" s="8" t="n">
        <v>0.4714045207910317</v>
      </c>
      <c r="L4" s="7">
        <f t="shared" ref="L4:L17" si="0">(C4-D4)</f>
        <v>-0.3227675587542676</v>
      </c>
      <c r="M4" s="8">
        <f t="shared" ref="M4:M17" si="1">(C4+D4)</f>
        <v>1.3081112430009487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-0.13807118745769842</v>
      </c>
      <c r="S4" s="8">
        <f t="shared" ref="S4:S17" si="7">(I4+J4)</f>
        <v>0.80473785412436505</v>
      </c>
    </row>
    <row r="5" spans="1:19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</v>
      </c>
      <c r="J5" s="8" t="n">
        <v>0.0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 s="0">
        <v>31</v>
      </c>
      <c r="C6" s="7" t="n">
        <v>6.332405716517625</v>
      </c>
      <c r="D6" s="8" t="n">
        <v>4.193953221104808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5.000000000000001</v>
      </c>
      <c r="J6" s="8" t="n">
        <v>4.08248290463863</v>
      </c>
      <c r="L6" s="7">
        <f t="shared" si="0"/>
        <v>2.1375704688651114</v>
      </c>
      <c r="M6" s="8">
        <f t="shared" si="1"/>
        <v>10.525766016392573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0.91751709536136961</v>
      </c>
      <c r="S6" s="8">
        <f t="shared" si="7"/>
        <v>9.0824829046386313</v>
      </c>
    </row>
    <row r="7" spans="1:19" x14ac:dyDescent="0.3">
      <c r="A7" t="s" s="0">
        <v>32</v>
      </c>
      <c r="C7" s="7" t="n">
        <v>0.08418656466196303</v>
      </c>
      <c r="D7" s="8" t="n">
        <v>0.27766740354672564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0"/>
        <v>-0.19348988673717177</v>
      </c>
      <c r="M7" s="8">
        <f t="shared" si="1"/>
        <v>0.36189939539138588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 s="0">
        <v>33</v>
      </c>
      <c r="C8" s="7" t="n">
        <v>2.9681303860023114</v>
      </c>
      <c r="D8" s="8" t="n">
        <v>3.269394968305774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3.3333333333333335</v>
      </c>
      <c r="J8" s="8" t="n">
        <v>3.2998316455372216</v>
      </c>
      <c r="L8" s="7">
        <f t="shared" si="0"/>
        <v>-0.30112139995428366</v>
      </c>
      <c r="M8" s="8">
        <f t="shared" si="1"/>
        <v>6.2379809087156666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3">
      <c r="A9" s="4" t="s">
        <v>12</v>
      </c>
      <c r="B9" s="4"/>
      <c r="C9" s="5" t="n">
        <v>12.30234755392897</v>
      </c>
      <c r="D9" s="6" t="n">
        <v>5.009441149775026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6.0</v>
      </c>
      <c r="J9" s="6" t="n">
        <v>6.48074069840786</v>
      </c>
      <c r="K9" s="4"/>
      <c r="L9" s="5">
        <f t="shared" si="0"/>
        <v>7.292359719967787</v>
      </c>
      <c r="M9" s="6">
        <f t="shared" si="1"/>
        <v>17.311676405756629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12.480740698407859</v>
      </c>
    </row>
    <row r="10" spans="1:19" x14ac:dyDescent="0.3">
      <c r="A10" t="s" s="0">
        <v>13</v>
      </c>
      <c r="C10" s="7" t="n">
        <v>24.399345092010776</v>
      </c>
      <c r="D10" s="8" t="n">
        <v>10.502291382668314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25.666666666666664</v>
      </c>
      <c r="J10" s="8" t="n">
        <v>6.018490028422596</v>
      </c>
      <c r="L10" s="7">
        <f t="shared" si="0"/>
        <v>13.897834291149481</v>
      </c>
      <c r="M10" s="8">
        <f t="shared" si="1"/>
        <v>34.902785600543062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3">
      <c r="A11" t="s" s="0">
        <v>14</v>
      </c>
      <c r="C11" s="7" t="n">
        <v>118.53257233518856</v>
      </c>
      <c r="D11" s="8" t="n">
        <v>26.397508567652714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105.66666666666667</v>
      </c>
      <c r="J11" s="8" t="n">
        <v>24.087802353519553</v>
      </c>
      <c r="L11" s="7">
        <f t="shared" si="0"/>
        <v>92.134104787814167</v>
      </c>
      <c r="M11" s="8">
        <f t="shared" si="1"/>
        <v>144.92698261969667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3">
      <c r="A12" s="4" t="s">
        <v>34</v>
      </c>
      <c r="B12" s="4"/>
      <c r="C12" s="5" t="n">
        <v>81.83087968924883</v>
      </c>
      <c r="D12" s="6" t="n">
        <v>19.88045146061201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74.0</v>
      </c>
      <c r="J12" s="6" t="n">
        <v>16.083117442419756</v>
      </c>
      <c r="K12" s="4"/>
      <c r="L12" s="5">
        <f t="shared" si="0"/>
        <v>61.94926809691087</v>
      </c>
      <c r="M12" s="6">
        <f t="shared" si="1"/>
        <v>101.70716329318306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3">
      <c r="A13" s="4" t="s">
        <v>25</v>
      </c>
      <c r="B13" s="4"/>
      <c r="C13" s="5" t="n">
        <v>9.877328021738366</v>
      </c>
      <c r="D13" s="6" t="n">
        <v>2.4548704489533115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8.666666666666666</v>
      </c>
      <c r="J13" s="6" t="n">
        <v>1.699673171197595</v>
      </c>
      <c r="K13" s="4"/>
      <c r="L13" s="5">
        <f t="shared" si="0"/>
        <v>7.4221065063998086</v>
      </c>
      <c r="M13" s="6">
        <f t="shared" si="1"/>
        <v>12.331842680520156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6.9669934954690707</v>
      </c>
      <c r="S13" s="6">
        <f t="shared" si="7"/>
        <v>10.366339837864261</v>
      </c>
    </row>
    <row r="14" spans="1:19" x14ac:dyDescent="0.3">
      <c r="A14" t="s" s="0">
        <v>35</v>
      </c>
      <c r="C14" s="7" t="n">
        <v>0.9585246044337228</v>
      </c>
      <c r="D14" s="8" t="n">
        <v>1.3848557221776818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0.6666666666666666</v>
      </c>
      <c r="J14" s="8" t="n">
        <v>0.9428090415820634</v>
      </c>
      <c r="L14" s="7">
        <f t="shared" si="0"/>
        <v>-0.42632114586826164</v>
      </c>
      <c r="M14" s="8">
        <f t="shared" si="1"/>
        <v>2.3437275583099435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-0.27614237491539684</v>
      </c>
      <c r="S14" s="8">
        <f t="shared" si="7"/>
        <v>1.6094757082487301</v>
      </c>
    </row>
    <row r="15" spans="1:19" x14ac:dyDescent="0.3">
      <c r="A15" t="s" s="0">
        <v>36</v>
      </c>
      <c r="C15" s="7" t="n">
        <v>2.1877294309912476</v>
      </c>
      <c r="D15" s="8" t="n">
        <v>0.9998265135381715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2.3333333333333335</v>
      </c>
      <c r="J15" s="8" t="n">
        <v>0.4714045207910317</v>
      </c>
      <c r="L15" s="7">
        <f t="shared" si="0"/>
        <v>1.1879441340104953</v>
      </c>
      <c r="M15" s="8">
        <f t="shared" si="1"/>
        <v>3.1875816749372987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1.8619288125423012</v>
      </c>
      <c r="S15" s="8">
        <f t="shared" si="7"/>
        <v>2.8047378541243648</v>
      </c>
    </row>
    <row r="16" spans="1:19" x14ac:dyDescent="0.3">
      <c r="A16" s="4" t="s">
        <v>37</v>
      </c>
      <c r="B16" s="4"/>
      <c r="C16" s="5" t="n">
        <v>7.9412970280289645</v>
      </c>
      <c r="D16" s="6" t="n">
        <v>2.5155543738234587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7.0</v>
      </c>
      <c r="J16" s="6" t="n">
        <v>1.0</v>
      </c>
      <c r="K16" s="4"/>
      <c r="L16" s="5">
        <f t="shared" si="0"/>
        <v>5.4254382439015458</v>
      </c>
      <c r="M16" s="6">
        <f t="shared" si="1"/>
        <v>10.456315830315926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23" ht="15" thickBot="1" x14ac:dyDescent="0.35">
      <c r="A17" s="4" t="s">
        <v>38</v>
      </c>
      <c r="B17" s="4"/>
      <c r="C17" s="18" t="n">
        <v>5.305075812877221</v>
      </c>
      <c r="D17" s="19" t="n">
        <v>1.0177350014743194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6.0</v>
      </c>
      <c r="J17" s="19" t="n">
        <v>0.0</v>
      </c>
      <c r="K17" s="4"/>
      <c r="L17" s="18">
        <f t="shared" si="0"/>
        <v>4.2871534872142627</v>
      </c>
      <c r="M17" s="19">
        <f t="shared" si="1"/>
        <v>6.3222680243779026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17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2.0</v>
      </c>
      <c r="I22" t="n">
        <v>0.0</v>
      </c>
      <c r="J22" t="n">
        <v>4.0</v>
      </c>
      <c r="K22" t="n">
        <v>3.0</v>
      </c>
      <c r="L22" t="n">
        <v>-1.0</v>
      </c>
      <c r="M22" t="n">
        <v>59.0</v>
      </c>
      <c r="N22" t="n">
        <v>57.0</v>
      </c>
      <c r="O22" t="n">
        <v>6.0</v>
      </c>
      <c r="P22" t="n">
        <v>-2.0</v>
      </c>
      <c r="Q22" t="n">
        <v>0.0</v>
      </c>
      <c r="R22" t="n">
        <v>4.0</v>
      </c>
      <c r="S22" t="n">
        <v>4.0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-1.0</v>
      </c>
      <c r="B23" t="s" s="0">
        <v>17</v>
      </c>
      <c r="C23" t="s" s="0">
        <v>1</v>
      </c>
      <c r="D23" t="s" s="0">
        <v>18</v>
      </c>
      <c r="E23" t="s" s="0">
        <v>2</v>
      </c>
      <c r="F23" t="n" s="0">
        <v>0.0</v>
      </c>
      <c r="G23" t="n" s="0">
        <v>0.0</v>
      </c>
      <c r="H23" t="n" s="0">
        <v>1.0</v>
      </c>
      <c r="I23" t="n" s="0">
        <v>0.0</v>
      </c>
      <c r="J23" t="n" s="0">
        <v>2.0</v>
      </c>
      <c r="K23" t="n" s="0">
        <v>0.0</v>
      </c>
      <c r="L23" t="n" s="0">
        <v>-1.0</v>
      </c>
      <c r="M23" t="n" s="0">
        <v>28.0</v>
      </c>
      <c r="N23" t="n" s="0">
        <v>29.0</v>
      </c>
      <c r="O23" t="n" s="0">
        <v>3.0</v>
      </c>
      <c r="P23" t="n" s="0">
        <v>-2.0</v>
      </c>
      <c r="Q23" t="n" s="0">
        <v>0.0</v>
      </c>
      <c r="R23" t="n" s="0">
        <v>3.0</v>
      </c>
      <c r="S23" t="n" s="0">
        <v>2.0</v>
      </c>
      <c r="T23" t="n" s="0">
        <v>-1.0</v>
      </c>
      <c r="U23" s="0"/>
      <c r="V23" t="s">
        <v>45</v>
      </c>
      <c r="W23" t="b">
        <v>0</v>
      </c>
    </row>
    <row r="24" spans="1:23" x14ac:dyDescent="0.3">
      <c r="A24" t="n" s="0">
        <v>-1.0</v>
      </c>
      <c r="B24" t="s" s="0">
        <v>17</v>
      </c>
      <c r="C24" t="s" s="0">
        <v>1</v>
      </c>
      <c r="D24" t="s" s="0">
        <v>18</v>
      </c>
      <c r="E24" t="s" s="0">
        <v>16</v>
      </c>
      <c r="F24" t="n" s="0">
        <v>0.0</v>
      </c>
      <c r="G24" t="n" s="0">
        <v>0.0</v>
      </c>
      <c r="H24" t="n" s="0">
        <v>0.0</v>
      </c>
      <c r="I24" t="n" s="0">
        <v>0.0</v>
      </c>
      <c r="J24" t="n" s="0">
        <v>4.0</v>
      </c>
      <c r="K24" t="n" s="0">
        <v>0.0</v>
      </c>
      <c r="L24" t="n" s="0">
        <v>-1.0</v>
      </c>
      <c r="M24" t="n" s="0">
        <v>40.0</v>
      </c>
      <c r="N24" t="n" s="0">
        <v>41.0</v>
      </c>
      <c r="O24" t="n" s="0">
        <v>4.0</v>
      </c>
      <c r="P24" t="n" s="0">
        <v>-2.0</v>
      </c>
      <c r="Q24" t="n" s="0">
        <v>0.0</v>
      </c>
      <c r="R24" t="n" s="0">
        <v>2.0</v>
      </c>
      <c r="S24" t="n" s="0">
        <v>4.0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-1.0</v>
      </c>
      <c r="B25" t="s" s="0">
        <v>17</v>
      </c>
      <c r="C25" t="s" s="0">
        <v>1</v>
      </c>
      <c r="D25" t="s" s="0">
        <v>18</v>
      </c>
      <c r="E25" t="s" s="0">
        <v>16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15.0</v>
      </c>
      <c r="L25" t="n" s="0">
        <v>-1.0</v>
      </c>
      <c r="M25" t="n" s="0">
        <v>73.0</v>
      </c>
      <c r="N25" t="n" s="0">
        <v>59.0</v>
      </c>
      <c r="O25" t="n" s="0">
        <v>7.0</v>
      </c>
      <c r="P25" t="n" s="0">
        <v>-2.0</v>
      </c>
      <c r="Q25" t="n" s="0">
        <v>0.0</v>
      </c>
      <c r="R25" t="n" s="0">
        <v>5.0</v>
      </c>
      <c r="S25" t="n" s="0">
        <v>4.0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0.0</v>
      </c>
      <c r="B26" t="s" s="0">
        <v>17</v>
      </c>
      <c r="C26" t="s" s="0">
        <v>21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6.0</v>
      </c>
      <c r="K26" t="n" s="0">
        <v>15.0</v>
      </c>
      <c r="L26" t="n" s="0">
        <v>-1.0</v>
      </c>
      <c r="M26" t="n" s="0">
        <v>83.0</v>
      </c>
      <c r="N26" t="n" s="0">
        <v>69.0</v>
      </c>
      <c r="O26" t="n" s="0">
        <v>7.0</v>
      </c>
      <c r="P26" t="n" s="0">
        <v>-2.0</v>
      </c>
      <c r="Q26" t="n" s="0">
        <v>0.0</v>
      </c>
      <c r="R26" t="n" s="0">
        <v>3.0</v>
      </c>
      <c r="S26" t="n" s="0">
        <v>6.0</v>
      </c>
      <c r="T26" t="n" s="0">
        <v>-1.0</v>
      </c>
      <c r="U26" s="0"/>
      <c r="V26" t="s">
        <v>45</v>
      </c>
      <c r="W26" t="b">
        <v>1</v>
      </c>
    </row>
    <row r="27" spans="1:23" x14ac:dyDescent="0.3">
      <c r="A27" t="n" s="0">
        <v>0.0</v>
      </c>
      <c r="B27" t="s" s="0">
        <v>17</v>
      </c>
      <c r="C27" t="s" s="0">
        <v>21</v>
      </c>
      <c r="D27" t="s" s="0">
        <v>16</v>
      </c>
      <c r="E27" t="s" s="0">
        <v>2</v>
      </c>
      <c r="F27" t="n" s="0">
        <v>0.0</v>
      </c>
      <c r="G27" t="n" s="0">
        <v>0.0</v>
      </c>
      <c r="H27" t="n" s="0">
        <v>0.0</v>
      </c>
      <c r="I27" t="n" s="0">
        <v>0.0</v>
      </c>
      <c r="J27" t="n" s="0">
        <v>5.0</v>
      </c>
      <c r="K27" t="n" s="0">
        <v>3.0</v>
      </c>
      <c r="L27" t="n" s="0">
        <v>-1.0</v>
      </c>
      <c r="M27" t="n" s="0">
        <v>53.0</v>
      </c>
      <c r="N27" t="n" s="0">
        <v>51.0</v>
      </c>
      <c r="O27" t="n" s="0">
        <v>5.0</v>
      </c>
      <c r="P27" t="n" s="0">
        <v>-2.0</v>
      </c>
      <c r="Q27" t="n" s="0">
        <v>0.0</v>
      </c>
      <c r="R27" t="n" s="0">
        <v>2.0</v>
      </c>
      <c r="S27" t="n" s="0">
        <v>5.0</v>
      </c>
      <c r="T27" t="n" s="0">
        <v>-1.0</v>
      </c>
      <c r="U27" s="0"/>
      <c r="V27" t="s">
        <v>45</v>
      </c>
      <c r="W27" t="b">
        <v>1</v>
      </c>
    </row>
    <row r="28" spans="1:23" x14ac:dyDescent="0.3">
      <c r="A28" t="n" s="0">
        <v>0.0</v>
      </c>
      <c r="B28" t="s" s="0">
        <v>17</v>
      </c>
      <c r="C28" t="s" s="0">
        <v>21</v>
      </c>
      <c r="D28" t="s" s="0">
        <v>16</v>
      </c>
      <c r="E28" t="s" s="0">
        <v>2</v>
      </c>
      <c r="F28" t="n" s="0">
        <v>0.0</v>
      </c>
      <c r="G28" t="n" s="0">
        <v>0.0</v>
      </c>
      <c r="H28" t="n" s="0">
        <v>2.0</v>
      </c>
      <c r="I28" t="n" s="0">
        <v>0.0</v>
      </c>
      <c r="J28" t="n" s="0">
        <v>6.0</v>
      </c>
      <c r="K28" t="n" s="0">
        <v>15.0</v>
      </c>
      <c r="L28" t="n" s="0">
        <v>-1.0</v>
      </c>
      <c r="M28" t="n" s="0">
        <v>91.0</v>
      </c>
      <c r="N28" t="n" s="0">
        <v>77.0</v>
      </c>
      <c r="O28" t="n" s="0">
        <v>8.0</v>
      </c>
      <c r="P28" t="n" s="0">
        <v>-2.0</v>
      </c>
      <c r="Q28" t="n" s="0">
        <v>0.0</v>
      </c>
      <c r="R28" t="n" s="0">
        <v>4.0</v>
      </c>
      <c r="S28" t="n" s="0">
        <v>6.0</v>
      </c>
      <c r="T28" t="n" s="0">
        <v>-1.0</v>
      </c>
      <c r="U28" s="0"/>
      <c r="V28" t="s">
        <v>45</v>
      </c>
      <c r="W28" t="b">
        <v>1</v>
      </c>
    </row>
    <row r="29" spans="1:23" x14ac:dyDescent="0.3">
      <c r="A29" t="n" s="0">
        <v>0.0</v>
      </c>
      <c r="B29" t="s" s="0">
        <v>17</v>
      </c>
      <c r="C29" t="s" s="0">
        <v>21</v>
      </c>
      <c r="D29" t="s" s="0">
        <v>16</v>
      </c>
      <c r="E29" t="s" s="0">
        <v>2</v>
      </c>
      <c r="F29" t="n" s="0">
        <v>0.0</v>
      </c>
      <c r="G29" t="n" s="0">
        <v>0.0</v>
      </c>
      <c r="H29" t="n" s="0">
        <v>1.0</v>
      </c>
      <c r="I29" t="n" s="0">
        <v>0.0</v>
      </c>
      <c r="J29" t="n" s="0">
        <v>6.0</v>
      </c>
      <c r="K29" t="n" s="0">
        <v>15.0</v>
      </c>
      <c r="L29" t="n" s="0">
        <v>-1.0</v>
      </c>
      <c r="M29" t="n" s="0">
        <v>83.0</v>
      </c>
      <c r="N29" t="n" s="0">
        <v>69.0</v>
      </c>
      <c r="O29" t="n" s="0">
        <v>7.0</v>
      </c>
      <c r="P29" t="n" s="0">
        <v>-2.0</v>
      </c>
      <c r="Q29" t="n" s="0">
        <v>0.0</v>
      </c>
      <c r="R29" t="n" s="0">
        <v>3.0</v>
      </c>
      <c r="S29" t="n" s="0">
        <v>6.0</v>
      </c>
      <c r="T29" t="n" s="0">
        <v>-1.0</v>
      </c>
      <c r="U29" s="0"/>
      <c r="V29" t="s">
        <v>45</v>
      </c>
      <c r="W29" t="b">
        <v>1</v>
      </c>
    </row>
    <row r="30" spans="1:23" x14ac:dyDescent="0.3">
      <c r="A30" t="n" s="0">
        <v>0.0</v>
      </c>
      <c r="B30" t="s" s="0">
        <v>17</v>
      </c>
      <c r="C30" t="s" s="0">
        <v>21</v>
      </c>
      <c r="D30" t="s" s="0">
        <v>16</v>
      </c>
      <c r="E30" t="s" s="0">
        <v>2</v>
      </c>
      <c r="F30" t="n" s="0">
        <v>1.0</v>
      </c>
      <c r="G30" t="n" s="0">
        <v>0.0</v>
      </c>
      <c r="H30" t="n" s="0">
        <v>7.0</v>
      </c>
      <c r="I30" t="n" s="0">
        <v>0.0</v>
      </c>
      <c r="J30" t="n" s="0">
        <v>0.0</v>
      </c>
      <c r="K30" t="n" s="0">
        <v>15.0</v>
      </c>
      <c r="L30" t="n" s="0">
        <v>-1.0</v>
      </c>
      <c r="M30" t="n" s="0">
        <v>73.0</v>
      </c>
      <c r="N30" t="n" s="0">
        <v>59.0</v>
      </c>
      <c r="O30" t="n" s="0">
        <v>8.0</v>
      </c>
      <c r="P30" t="n" s="0">
        <v>-2.0</v>
      </c>
      <c r="Q30" t="n" s="0">
        <v>0.0</v>
      </c>
      <c r="R30" t="n" s="0">
        <v>10.0</v>
      </c>
      <c r="S30" t="n" s="0">
        <v>0.0</v>
      </c>
      <c r="T30" t="n" s="0">
        <v>-1.0</v>
      </c>
      <c r="U30" s="0"/>
      <c r="V30" t="s">
        <v>45</v>
      </c>
      <c r="W30" t="b">
        <v>1</v>
      </c>
    </row>
    <row r="31" spans="1:23" x14ac:dyDescent="0.3">
      <c r="A31" t="n" s="0">
        <v>0.0</v>
      </c>
      <c r="B31" t="s" s="0">
        <v>17</v>
      </c>
      <c r="C31" t="s" s="0">
        <v>21</v>
      </c>
      <c r="D31" t="s" s="0">
        <v>16</v>
      </c>
      <c r="E31" t="s" s="0">
        <v>2</v>
      </c>
      <c r="F31" t="n" s="0">
        <v>0.0</v>
      </c>
      <c r="G31" t="n" s="0">
        <v>0.0</v>
      </c>
      <c r="H31" t="n" s="0">
        <v>7.0</v>
      </c>
      <c r="I31" t="n" s="0">
        <v>0.0</v>
      </c>
      <c r="J31" t="n" s="0">
        <v>2.0</v>
      </c>
      <c r="K31" t="n" s="0">
        <v>15.0</v>
      </c>
      <c r="L31" t="n" s="0">
        <v>-1.0</v>
      </c>
      <c r="M31" t="n" s="0">
        <v>91.0</v>
      </c>
      <c r="N31" t="n" s="0">
        <v>77.0</v>
      </c>
      <c r="O31" t="n" s="0">
        <v>9.0</v>
      </c>
      <c r="P31" t="n" s="0">
        <v>-2.0</v>
      </c>
      <c r="Q31" t="n" s="0">
        <v>0.0</v>
      </c>
      <c r="R31" t="n" s="0">
        <v>9.0</v>
      </c>
      <c r="S31" t="n" s="0">
        <v>2.0</v>
      </c>
      <c r="T31" t="n" s="0">
        <v>-1.0</v>
      </c>
      <c r="U31" s="0"/>
      <c r="V31" t="s">
        <v>45</v>
      </c>
      <c r="W31" t="b">
        <v>1</v>
      </c>
    </row>
    <row r="32" spans="1:23" x14ac:dyDescent="0.3">
      <c r="A32" t="n" s="0">
        <v>0.0</v>
      </c>
      <c r="B32" t="s" s="0">
        <v>17</v>
      </c>
      <c r="C32" t="s" s="0">
        <v>21</v>
      </c>
      <c r="D32" t="s" s="0">
        <v>15</v>
      </c>
      <c r="E32" t="s" s="0">
        <v>16</v>
      </c>
      <c r="F32" t="n" s="0">
        <v>0.0</v>
      </c>
      <c r="G32" t="n" s="0">
        <v>0.0</v>
      </c>
      <c r="H32" t="n" s="0">
        <v>5.0</v>
      </c>
      <c r="I32" t="n" s="0">
        <v>0.0</v>
      </c>
      <c r="J32" t="n" s="0">
        <v>5.0</v>
      </c>
      <c r="K32" t="n" s="0">
        <v>3.0</v>
      </c>
      <c r="L32" t="n" s="0">
        <v>-1.0</v>
      </c>
      <c r="M32" t="n" s="0">
        <v>93.0</v>
      </c>
      <c r="N32" t="n" s="0">
        <v>91.0</v>
      </c>
      <c r="O32" t="n" s="0">
        <v>10.0</v>
      </c>
      <c r="P32" t="n" s="0">
        <v>-2.0</v>
      </c>
      <c r="Q32" t="n" s="0">
        <v>0.0</v>
      </c>
      <c r="R32" t="n" s="0">
        <v>7.0</v>
      </c>
      <c r="S32" t="n" s="0">
        <v>5.0</v>
      </c>
      <c r="T32" t="n" s="0">
        <v>-1.0</v>
      </c>
      <c r="U32" s="0"/>
      <c r="V32" t="s">
        <v>45</v>
      </c>
      <c r="W32" t="b">
        <v>1</v>
      </c>
    </row>
    <row r="33" spans="1:23" x14ac:dyDescent="0.3">
      <c r="A33" t="n" s="0">
        <v>5.0</v>
      </c>
      <c r="B33" t="s" s="0">
        <v>17</v>
      </c>
      <c r="C33" t="s" s="0">
        <v>23</v>
      </c>
      <c r="D33" t="s" s="0">
        <v>16</v>
      </c>
      <c r="E33" t="s" s="0">
        <v>21</v>
      </c>
      <c r="F33" t="n" s="0">
        <v>0.0</v>
      </c>
      <c r="G33" t="n" s="0">
        <v>0.0</v>
      </c>
      <c r="H33" t="n" s="0">
        <v>6.0</v>
      </c>
      <c r="I33" t="n" s="0">
        <v>0.0</v>
      </c>
      <c r="J33" t="n" s="0">
        <v>0.0</v>
      </c>
      <c r="K33" t="n" s="0">
        <v>3.0</v>
      </c>
      <c r="L33" t="n" s="0">
        <v>11.0</v>
      </c>
      <c r="M33" t="n" s="0">
        <v>62.0</v>
      </c>
      <c r="N33" t="n" s="0">
        <v>48.0</v>
      </c>
      <c r="O33" t="n" s="0">
        <v>6.0</v>
      </c>
      <c r="P33" t="n" s="0">
        <v>1.0</v>
      </c>
      <c r="Q33" t="n" s="0">
        <v>0.0</v>
      </c>
      <c r="R33" t="n" s="0">
        <v>5.0</v>
      </c>
      <c r="S33" t="n" s="0">
        <v>0.0</v>
      </c>
      <c r="T33" t="n" s="0">
        <v>-1.0</v>
      </c>
      <c r="U33" t="s" s="0">
        <v>46</v>
      </c>
      <c r="V33" t="s" s="0">
        <v>45</v>
      </c>
      <c r="W33" t="b" s="0">
        <v>0</v>
      </c>
    </row>
    <row r="34" spans="1:23" x14ac:dyDescent="0.3">
      <c r="A34" t="n" s="0">
        <v>5.0</v>
      </c>
      <c r="B34" t="s" s="0">
        <v>17</v>
      </c>
      <c r="C34" t="s" s="0">
        <v>23</v>
      </c>
      <c r="D34" t="s" s="0">
        <v>2</v>
      </c>
      <c r="E34" t="s" s="0">
        <v>16</v>
      </c>
      <c r="F34" t="n" s="0">
        <v>0.0</v>
      </c>
      <c r="G34" t="n" s="0">
        <v>0.0</v>
      </c>
      <c r="H34" t="n" s="0">
        <v>0.0</v>
      </c>
      <c r="I34" t="n" s="0">
        <v>0.0</v>
      </c>
      <c r="J34" t="n" s="0">
        <v>7.0</v>
      </c>
      <c r="K34" t="n" s="0">
        <v>15.0</v>
      </c>
      <c r="L34" t="n" s="0">
        <v>13.0</v>
      </c>
      <c r="M34" t="n" s="0">
        <v>98.0</v>
      </c>
      <c r="N34" t="n" s="0">
        <v>70.0</v>
      </c>
      <c r="O34" t="n" s="0">
        <v>7.0</v>
      </c>
      <c r="P34" t="n" s="0">
        <v>0.0</v>
      </c>
      <c r="Q34" t="n" s="0">
        <v>1.0</v>
      </c>
      <c r="R34" t="n" s="0">
        <v>0.0</v>
      </c>
      <c r="S34" t="n" s="0">
        <v>6.0</v>
      </c>
      <c r="T34" t="n" s="0">
        <v>-1.0</v>
      </c>
      <c r="U34" t="s" s="0">
        <v>47</v>
      </c>
      <c r="V34" t="s" s="0">
        <v>45</v>
      </c>
      <c r="W34" t="b" s="0">
        <v>0</v>
      </c>
    </row>
    <row r="35" spans="1:23" x14ac:dyDescent="0.3">
      <c r="A35" t="n" s="0">
        <v>5.0</v>
      </c>
      <c r="B35" t="s" s="0">
        <v>17</v>
      </c>
      <c r="C35" t="s" s="0">
        <v>23</v>
      </c>
      <c r="D35" t="s" s="0">
        <v>2</v>
      </c>
      <c r="E35" t="s" s="0">
        <v>16</v>
      </c>
      <c r="F35" t="n" s="0">
        <v>1.0</v>
      </c>
      <c r="G35" t="n" s="0">
        <v>0.0</v>
      </c>
      <c r="H35" t="n" s="0">
        <v>4.0</v>
      </c>
      <c r="I35" t="n" s="0">
        <v>0.0</v>
      </c>
      <c r="J35" t="n" s="0">
        <v>5.0</v>
      </c>
      <c r="K35" t="n" s="0">
        <v>15.0</v>
      </c>
      <c r="L35" t="n" s="0">
        <v>23.0</v>
      </c>
      <c r="M35" t="n" s="0">
        <v>122.0</v>
      </c>
      <c r="N35" t="n" s="0">
        <v>84.0</v>
      </c>
      <c r="O35" t="n" s="0">
        <v>10.0</v>
      </c>
      <c r="P35" t="n" s="0">
        <v>0.0</v>
      </c>
      <c r="Q35" t="n" s="0">
        <v>2.0</v>
      </c>
      <c r="R35" t="n" s="0">
        <v>5.0</v>
      </c>
      <c r="S35" t="n" s="0">
        <v>3.0</v>
      </c>
      <c r="T35" t="n" s="0">
        <v>-1.0</v>
      </c>
      <c r="U35" s="0"/>
      <c r="V35" t="s">
        <v>45</v>
      </c>
      <c r="W35" t="b">
        <v>0</v>
      </c>
    </row>
    <row r="36" spans="1:23" x14ac:dyDescent="0.3">
      <c r="A36" t="n" s="0">
        <v>6.0</v>
      </c>
      <c r="B36" t="s" s="0">
        <v>17</v>
      </c>
      <c r="C36" t="s" s="0">
        <v>23</v>
      </c>
      <c r="D36" t="s" s="0">
        <v>1</v>
      </c>
      <c r="E36" t="s" s="0">
        <v>21</v>
      </c>
      <c r="F36" t="n" s="0">
        <v>0.0</v>
      </c>
      <c r="G36" t="n" s="0">
        <v>0.0</v>
      </c>
      <c r="H36" t="n" s="0">
        <v>3.0</v>
      </c>
      <c r="I36" t="n" s="0">
        <v>0.0</v>
      </c>
      <c r="J36" t="n" s="0">
        <v>0.0</v>
      </c>
      <c r="K36" t="n" s="0">
        <v>15.0</v>
      </c>
      <c r="L36" t="n" s="0">
        <v>8.0</v>
      </c>
      <c r="M36" t="n" s="0">
        <v>47.0</v>
      </c>
      <c r="N36" t="n" s="0">
        <v>24.0</v>
      </c>
      <c r="O36" t="n" s="0">
        <v>3.0</v>
      </c>
      <c r="P36" t="n" s="0">
        <v>1.0</v>
      </c>
      <c r="Q36" t="n" s="0">
        <v>0.0</v>
      </c>
      <c r="R36" t="n" s="0">
        <v>2.0</v>
      </c>
      <c r="S36" t="n" s="0">
        <v>0.0</v>
      </c>
      <c r="T36" t="n" s="0">
        <v>-1.0</v>
      </c>
      <c r="U36" t="s" s="0">
        <v>46</v>
      </c>
      <c r="V36" t="s" s="0">
        <v>45</v>
      </c>
      <c r="W36" t="b" s="0">
        <v>0</v>
      </c>
    </row>
    <row r="37" spans="1:23" x14ac:dyDescent="0.3">
      <c r="A37" t="n" s="0">
        <v>6.0</v>
      </c>
      <c r="B37" t="s" s="0">
        <v>17</v>
      </c>
      <c r="C37" t="s" s="0">
        <v>23</v>
      </c>
      <c r="D37" t="s" s="0">
        <v>1</v>
      </c>
      <c r="E37" t="s" s="0">
        <v>21</v>
      </c>
      <c r="F37" t="n" s="0">
        <v>0.0</v>
      </c>
      <c r="G37" t="n" s="0">
        <v>0.0</v>
      </c>
      <c r="H37" t="n" s="0">
        <v>10.0</v>
      </c>
      <c r="I37" t="n" s="0">
        <v>0.0</v>
      </c>
      <c r="J37" t="n" s="0">
        <v>1.0</v>
      </c>
      <c r="K37" t="n" s="0">
        <v>15.0</v>
      </c>
      <c r="L37" t="n" s="0">
        <v>29.0</v>
      </c>
      <c r="M37" t="n" s="0">
        <v>134.0</v>
      </c>
      <c r="N37" t="n" s="0">
        <v>90.0</v>
      </c>
      <c r="O37" t="n" s="0">
        <v>11.0</v>
      </c>
      <c r="P37" t="n" s="0">
        <v>3.0</v>
      </c>
      <c r="Q37" t="n" s="0">
        <v>2.0</v>
      </c>
      <c r="R37" t="n" s="0">
        <v>7.0</v>
      </c>
      <c r="S37" t="n" s="0">
        <v>-1.0</v>
      </c>
      <c r="T37" t="n" s="0">
        <v>-1.0</v>
      </c>
      <c r="U37" t="s" s="0">
        <v>46</v>
      </c>
      <c r="V37" t="s" s="0">
        <v>45</v>
      </c>
      <c r="W37" t="b" s="0">
        <v>0</v>
      </c>
    </row>
    <row r="38" spans="1:23" x14ac:dyDescent="0.3">
      <c r="A38" t="n" s="0">
        <v>7.0</v>
      </c>
      <c r="B38" t="s" s="0">
        <v>17</v>
      </c>
      <c r="C38" t="s" s="0">
        <v>20</v>
      </c>
      <c r="D38" t="s" s="0">
        <v>19</v>
      </c>
      <c r="E38" t="s" s="0">
        <v>21</v>
      </c>
      <c r="F38" t="n" s="0">
        <v>0.0</v>
      </c>
      <c r="G38" t="n" s="0">
        <v>1.0</v>
      </c>
      <c r="H38" t="n" s="0">
        <v>0.0</v>
      </c>
      <c r="I38" t="n" s="0">
        <v>0.0</v>
      </c>
      <c r="J38" t="n" s="0">
        <v>6.0</v>
      </c>
      <c r="K38" t="n" s="0">
        <v>15.0</v>
      </c>
      <c r="L38" t="n" s="0">
        <v>23.0</v>
      </c>
      <c r="M38" t="n" s="0">
        <v>102.0</v>
      </c>
      <c r="N38" t="n" s="0">
        <v>64.0</v>
      </c>
      <c r="O38" t="n" s="0">
        <v>7.0</v>
      </c>
      <c r="P38" t="n" s="0">
        <v>0.0</v>
      </c>
      <c r="Q38" t="n" s="0">
        <v>2.0</v>
      </c>
      <c r="R38" t="n" s="0">
        <v>1.0</v>
      </c>
      <c r="S38" t="n" s="0">
        <v>4.0</v>
      </c>
      <c r="T38" t="n" s="0">
        <v>-1.0</v>
      </c>
      <c r="U38" t="s" s="0">
        <v>47</v>
      </c>
      <c r="V38" t="s" s="0">
        <v>45</v>
      </c>
      <c r="W38" t="b" s="0">
        <v>0</v>
      </c>
    </row>
    <row r="39" spans="1:23" x14ac:dyDescent="0.3">
      <c r="A39" t="n" s="0">
        <v>7.0</v>
      </c>
      <c r="B39" t="s" s="0">
        <v>17</v>
      </c>
      <c r="C39" t="s" s="0">
        <v>20</v>
      </c>
      <c r="D39" t="s" s="0">
        <v>19</v>
      </c>
      <c r="E39" t="s" s="0">
        <v>21</v>
      </c>
      <c r="F39" t="n" s="0">
        <v>0.0</v>
      </c>
      <c r="G39" t="n" s="0">
        <v>0.0</v>
      </c>
      <c r="H39" t="n" s="0">
        <v>8.0</v>
      </c>
      <c r="I39" t="n" s="0">
        <v>0.0</v>
      </c>
      <c r="J39" t="n" s="0">
        <v>1.0</v>
      </c>
      <c r="K39" t="n" s="0">
        <v>15.0</v>
      </c>
      <c r="L39" t="n" s="0">
        <v>13.0</v>
      </c>
      <c r="M39" t="n" s="0">
        <v>102.0</v>
      </c>
      <c r="N39" t="n" s="0">
        <v>74.0</v>
      </c>
      <c r="O39" t="n" s="0">
        <v>9.0</v>
      </c>
      <c r="P39" t="n" s="0">
        <v>0.0</v>
      </c>
      <c r="Q39" t="n" s="0">
        <v>1.0</v>
      </c>
      <c r="R39" t="n" s="0">
        <v>8.0</v>
      </c>
      <c r="S39" t="n" s="0">
        <v>0.0</v>
      </c>
      <c r="T39" t="n" s="0">
        <v>-1.0</v>
      </c>
      <c r="U39" t="s" s="0">
        <v>46</v>
      </c>
      <c r="V39" t="s" s="0">
        <v>45</v>
      </c>
      <c r="W39" t="b" s="0">
        <v>0</v>
      </c>
    </row>
    <row r="40" spans="1:23" x14ac:dyDescent="0.3">
      <c r="A40" t="n" s="0">
        <v>24.0</v>
      </c>
      <c r="B40" t="s" s="0">
        <v>17</v>
      </c>
      <c r="C40" t="s" s="0">
        <v>1</v>
      </c>
      <c r="D40" s="0"/>
      <c r="E40" t="s">
        <v>16</v>
      </c>
      <c r="F40" t="n">
        <v>3.0</v>
      </c>
      <c r="G40" t="n">
        <v>0.0</v>
      </c>
      <c r="H40" t="n">
        <v>9.0</v>
      </c>
      <c r="I40" t="n">
        <v>0.0</v>
      </c>
      <c r="J40" t="n">
        <v>1.0</v>
      </c>
      <c r="K40" t="n">
        <v>15.0</v>
      </c>
      <c r="L40" t="n">
        <v>28.0</v>
      </c>
      <c r="M40" t="n">
        <v>131.0</v>
      </c>
      <c r="N40" t="n">
        <v>88.0</v>
      </c>
      <c r="O40" t="n">
        <v>13.0</v>
      </c>
      <c r="P40" t="n">
        <v>4.0</v>
      </c>
      <c r="Q40" t="n">
        <v>2.0</v>
      </c>
      <c r="R40" t="n">
        <v>8.0</v>
      </c>
      <c r="S40" t="n">
        <v>-1.0</v>
      </c>
      <c r="T40" t="n">
        <v>-1.0</v>
      </c>
      <c r="U40" t="s">
        <v>46</v>
      </c>
      <c r="V40" t="s">
        <v>26</v>
      </c>
      <c r="W40" t="b">
        <v>0</v>
      </c>
    </row>
    <row r="41" spans="1:23" x14ac:dyDescent="0.3">
      <c r="A41" t="n" s="0">
        <v>27.0</v>
      </c>
      <c r="B41" t="s" s="0">
        <v>17</v>
      </c>
      <c r="C41" t="s" s="0">
        <v>23</v>
      </c>
      <c r="D41" t="s" s="0">
        <v>19</v>
      </c>
      <c r="E41" t="s" s="0">
        <v>21</v>
      </c>
      <c r="F41" t="n" s="0">
        <v>0.0</v>
      </c>
      <c r="G41" t="n" s="0">
        <v>0.0</v>
      </c>
      <c r="H41" t="n" s="0">
        <v>10.0</v>
      </c>
      <c r="I41" t="n" s="0">
        <v>0.0</v>
      </c>
      <c r="J41" t="n" s="0">
        <v>1.0</v>
      </c>
      <c r="K41" t="n" s="0">
        <v>15.0</v>
      </c>
      <c r="L41" t="n" s="0">
        <v>34.0</v>
      </c>
      <c r="M41" t="n" s="0">
        <v>139.0</v>
      </c>
      <c r="N41" t="n" s="0">
        <v>90.0</v>
      </c>
      <c r="O41" t="n" s="0">
        <v>11.0</v>
      </c>
      <c r="P41" t="n" s="0">
        <v>2.0</v>
      </c>
      <c r="Q41" t="n" s="0">
        <v>3.0</v>
      </c>
      <c r="R41" t="n" s="0">
        <v>8.0</v>
      </c>
      <c r="S41" t="n" s="0">
        <v>-2.0</v>
      </c>
      <c r="T41" t="n" s="0">
        <v>-1.0</v>
      </c>
      <c r="U41" t="s" s="0">
        <v>46</v>
      </c>
      <c r="V41" t="s" s="0">
        <v>45</v>
      </c>
      <c r="W41" t="b" s="0">
        <v>0</v>
      </c>
    </row>
    <row r="42" spans="1:23" x14ac:dyDescent="0.3">
      <c r="A42" t="n" s="0">
        <v>27.0</v>
      </c>
      <c r="B42" t="s" s="0">
        <v>17</v>
      </c>
      <c r="C42" t="s" s="0">
        <v>23</v>
      </c>
      <c r="D42" t="s" s="0">
        <v>1</v>
      </c>
      <c r="E42" t="s" s="0">
        <v>21</v>
      </c>
      <c r="F42" t="n" s="0">
        <v>1.0</v>
      </c>
      <c r="G42" t="n" s="0">
        <v>0.0</v>
      </c>
      <c r="H42" t="n" s="0">
        <v>7.0</v>
      </c>
      <c r="I42" t="n" s="0">
        <v>0.0</v>
      </c>
      <c r="J42" t="n" s="0">
        <v>1.0</v>
      </c>
      <c r="K42" t="n" s="0">
        <v>15.0</v>
      </c>
      <c r="L42" t="n" s="0">
        <v>28.0</v>
      </c>
      <c r="M42" t="n" s="0">
        <v>111.0</v>
      </c>
      <c r="N42" t="n" s="0">
        <v>68.0</v>
      </c>
      <c r="O42" t="n" s="0">
        <v>9.0</v>
      </c>
      <c r="P42" t="n" s="0">
        <v>4.0</v>
      </c>
      <c r="Q42" t="n" s="0">
        <v>2.0</v>
      </c>
      <c r="R42" t="n" s="0">
        <v>4.0</v>
      </c>
      <c r="S42" t="n" s="0">
        <v>-1.0</v>
      </c>
      <c r="T42" t="n" s="0">
        <v>-1.0</v>
      </c>
      <c r="U42" t="s" s="0">
        <v>46</v>
      </c>
      <c r="V42" t="s" s="0">
        <v>45</v>
      </c>
      <c r="W42" t="b" s="0">
        <v>0</v>
      </c>
    </row>
    <row r="43" spans="1:23" x14ac:dyDescent="0.3">
      <c r="A43" t="n" s="0">
        <v>28.0</v>
      </c>
      <c r="B43" t="s" s="0">
        <v>17</v>
      </c>
      <c r="C43" t="s" s="0">
        <v>20</v>
      </c>
      <c r="D43" s="0"/>
      <c r="E43" t="s">
        <v>16</v>
      </c>
      <c r="F43" t="n">
        <v>1.0</v>
      </c>
      <c r="G43" t="n">
        <v>0.0</v>
      </c>
      <c r="H43" t="n">
        <v>8.0</v>
      </c>
      <c r="I43" t="n">
        <v>0.0</v>
      </c>
      <c r="J43" t="n">
        <v>0.0</v>
      </c>
      <c r="K43" t="n">
        <v>15.0</v>
      </c>
      <c r="L43" t="n">
        <v>24.0</v>
      </c>
      <c r="M43" t="n">
        <v>105.0</v>
      </c>
      <c r="N43" t="n">
        <v>66.0</v>
      </c>
      <c r="O43" t="n">
        <v>9.0</v>
      </c>
      <c r="P43" t="n">
        <v>2.0</v>
      </c>
      <c r="Q43" t="n">
        <v>2.0</v>
      </c>
      <c r="R43" t="n">
        <v>7.0</v>
      </c>
      <c r="S43" t="n">
        <v>-2.0</v>
      </c>
      <c r="T43" t="n">
        <v>-1.0</v>
      </c>
      <c r="U43" t="s">
        <v>46</v>
      </c>
      <c r="V43" t="s">
        <v>45</v>
      </c>
      <c r="W43" t="b">
        <v>0</v>
      </c>
    </row>
    <row r="44" spans="1:23" x14ac:dyDescent="0.3">
      <c r="A44" t="n" s="0">
        <v>28.0</v>
      </c>
      <c r="B44" t="s" s="0">
        <v>17</v>
      </c>
      <c r="C44" t="s" s="0">
        <v>23</v>
      </c>
      <c r="D44" t="s" s="0">
        <v>19</v>
      </c>
      <c r="E44" t="s" s="0">
        <v>21</v>
      </c>
      <c r="F44" t="n" s="0">
        <v>0.0</v>
      </c>
      <c r="G44" t="n" s="0">
        <v>0.0</v>
      </c>
      <c r="H44" t="n" s="0">
        <v>0.0</v>
      </c>
      <c r="I44" t="n" s="0">
        <v>0.0</v>
      </c>
      <c r="J44" t="n" s="0">
        <v>8.0</v>
      </c>
      <c r="K44" t="n" s="0">
        <v>3.0</v>
      </c>
      <c r="L44" t="n" s="0">
        <v>33.0</v>
      </c>
      <c r="M44" t="n" s="0">
        <v>116.0</v>
      </c>
      <c r="N44" t="n" s="0">
        <v>80.0</v>
      </c>
      <c r="O44" t="n" s="0">
        <v>8.0</v>
      </c>
      <c r="P44" t="n" s="0">
        <v>0.0</v>
      </c>
      <c r="Q44" t="n" s="0">
        <v>3.0</v>
      </c>
      <c r="R44" t="n" s="0">
        <v>0.0</v>
      </c>
      <c r="S44" t="n" s="0">
        <v>5.0</v>
      </c>
      <c r="T44" t="n" s="0">
        <v>-1.0</v>
      </c>
      <c r="U44" t="s" s="0">
        <v>47</v>
      </c>
      <c r="V44" t="s" s="0">
        <v>45</v>
      </c>
      <c r="W44" t="b" s="0">
        <v>0</v>
      </c>
    </row>
    <row r="45" spans="1:23" x14ac:dyDescent="0.3">
      <c r="A45" t="n" s="0">
        <v>28.0</v>
      </c>
      <c r="B45" t="s" s="0">
        <v>17</v>
      </c>
      <c r="C45" t="s" s="0">
        <v>23</v>
      </c>
      <c r="D45" t="s" s="0">
        <v>19</v>
      </c>
      <c r="E45" t="s" s="0">
        <v>21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7.0</v>
      </c>
      <c r="K45" t="n" s="0">
        <v>3.0</v>
      </c>
      <c r="L45" t="n" s="0">
        <v>33.0</v>
      </c>
      <c r="M45" t="n" s="0">
        <v>106.0</v>
      </c>
      <c r="N45" t="n" s="0">
        <v>70.0</v>
      </c>
      <c r="O45" t="n" s="0">
        <v>7.0</v>
      </c>
      <c r="P45" t="n" s="0">
        <v>0.0</v>
      </c>
      <c r="Q45" t="n" s="0">
        <v>3.0</v>
      </c>
      <c r="R45" t="n" s="0">
        <v>0.0</v>
      </c>
      <c r="S45" t="n" s="0">
        <v>4.0</v>
      </c>
      <c r="T45" t="n" s="0">
        <v>-1.0</v>
      </c>
      <c r="U45" t="s" s="0">
        <v>47</v>
      </c>
      <c r="V45" t="s" s="0">
        <v>45</v>
      </c>
      <c r="W45" t="b" s="0">
        <v>0</v>
      </c>
    </row>
    <row r="46" spans="1:23" x14ac:dyDescent="0.3">
      <c r="A46" t="n" s="0">
        <v>28.0</v>
      </c>
      <c r="B46" t="s" s="0">
        <v>17</v>
      </c>
      <c r="C46" t="s" s="0">
        <v>20</v>
      </c>
      <c r="D46" t="s" s="0">
        <v>23</v>
      </c>
      <c r="E46" t="s" s="0">
        <v>21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8.0</v>
      </c>
      <c r="K46" t="n" s="0">
        <v>3.0</v>
      </c>
      <c r="L46" t="n" s="0">
        <v>33.0</v>
      </c>
      <c r="M46" t="n" s="0">
        <v>116.0</v>
      </c>
      <c r="N46" t="n" s="0">
        <v>80.0</v>
      </c>
      <c r="O46" t="n" s="0">
        <v>8.0</v>
      </c>
      <c r="P46" t="n" s="0">
        <v>0.0</v>
      </c>
      <c r="Q46" t="n" s="0">
        <v>3.0</v>
      </c>
      <c r="R46" t="n" s="0">
        <v>0.0</v>
      </c>
      <c r="S46" t="n" s="0">
        <v>5.0</v>
      </c>
      <c r="T46" t="n" s="0">
        <v>-1.0</v>
      </c>
      <c r="U46" t="s" s="0">
        <v>47</v>
      </c>
      <c r="V46" t="s" s="0">
        <v>45</v>
      </c>
      <c r="W46" t="b" s="0">
        <v>0</v>
      </c>
    </row>
    <row r="47" spans="1:23" x14ac:dyDescent="0.3">
      <c r="A47" t="n" s="0">
        <v>31.0</v>
      </c>
      <c r="B47" t="s" s="0">
        <v>17</v>
      </c>
      <c r="C47" t="s" s="0">
        <v>20</v>
      </c>
      <c r="D47" t="s" s="0">
        <v>19</v>
      </c>
      <c r="E47" t="s" s="0">
        <v>21</v>
      </c>
      <c r="F47" t="n" s="0">
        <v>0.0</v>
      </c>
      <c r="G47" t="n" s="0">
        <v>0.0</v>
      </c>
      <c r="H47" t="n" s="0">
        <v>0.0</v>
      </c>
      <c r="I47" t="n" s="0">
        <v>0.0</v>
      </c>
      <c r="J47" t="n" s="0">
        <v>8.0</v>
      </c>
      <c r="K47" t="n" s="0">
        <v>15.0</v>
      </c>
      <c r="L47" t="n" s="0">
        <v>33.0</v>
      </c>
      <c r="M47" t="n" s="0">
        <v>128.0</v>
      </c>
      <c r="N47" t="n" s="0">
        <v>80.0</v>
      </c>
      <c r="O47" t="n" s="0">
        <v>8.0</v>
      </c>
      <c r="P47" t="n" s="0">
        <v>0.0</v>
      </c>
      <c r="Q47" t="n" s="0">
        <v>3.0</v>
      </c>
      <c r="R47" t="n" s="0">
        <v>0.0</v>
      </c>
      <c r="S47" t="n" s="0">
        <v>5.0</v>
      </c>
      <c r="T47" t="n" s="0">
        <v>3.0</v>
      </c>
      <c r="U47" t="s" s="0">
        <v>47</v>
      </c>
      <c r="V47" t="s" s="0">
        <v>26</v>
      </c>
      <c r="W47" t="b" s="0">
        <v>0</v>
      </c>
    </row>
    <row r="48" spans="1:23" x14ac:dyDescent="0.3">
      <c r="A48" t="n" s="0">
        <v>31.0</v>
      </c>
      <c r="B48" t="s" s="0">
        <v>17</v>
      </c>
      <c r="C48" t="s" s="0">
        <v>1</v>
      </c>
      <c r="D48" s="0"/>
      <c r="E48" t="s">
        <v>16</v>
      </c>
      <c r="F48" t="n">
        <v>0.0</v>
      </c>
      <c r="G48" t="n">
        <v>0.0</v>
      </c>
      <c r="H48" t="n">
        <v>5.0</v>
      </c>
      <c r="I48" t="n">
        <v>1.0</v>
      </c>
      <c r="J48" t="n">
        <v>0.0</v>
      </c>
      <c r="K48" t="n">
        <v>15.0</v>
      </c>
      <c r="L48" t="n">
        <v>0.0</v>
      </c>
      <c r="M48" t="n">
        <v>61.0</v>
      </c>
      <c r="N48" t="n">
        <v>46.0</v>
      </c>
      <c r="O48" t="n">
        <v>6.0</v>
      </c>
      <c r="P48" t="n">
        <v>0.0</v>
      </c>
      <c r="Q48" t="n">
        <v>0.0</v>
      </c>
      <c r="R48" t="n">
        <v>5.0</v>
      </c>
      <c r="S48" t="n">
        <v>1.0</v>
      </c>
      <c r="T48" t="n">
        <v>2.0</v>
      </c>
      <c r="U48" t="s">
        <v>46</v>
      </c>
      <c r="V48" t="s">
        <v>26</v>
      </c>
      <c r="W48" t="b">
        <v>0</v>
      </c>
    </row>
    <row r="49" spans="1:23" x14ac:dyDescent="0.3">
      <c r="A49" t="n" s="0">
        <v>33.0</v>
      </c>
      <c r="B49" t="s" s="0">
        <v>17</v>
      </c>
      <c r="C49" t="s" s="0">
        <v>21</v>
      </c>
      <c r="D49" t="s" s="0">
        <v>2</v>
      </c>
      <c r="E49" t="s" s="0">
        <v>16</v>
      </c>
      <c r="F49" t="n" s="0">
        <v>0.0</v>
      </c>
      <c r="G49" t="n" s="0">
        <v>0.0</v>
      </c>
      <c r="H49" t="n" s="0">
        <v>0.0</v>
      </c>
      <c r="I49" t="n" s="0">
        <v>0.0</v>
      </c>
      <c r="J49" t="n" s="0">
        <v>7.0</v>
      </c>
      <c r="K49" t="n" s="0">
        <v>15.0</v>
      </c>
      <c r="L49" t="n" s="0">
        <v>33.0</v>
      </c>
      <c r="M49" t="n" s="0">
        <v>118.0</v>
      </c>
      <c r="N49" t="n" s="0">
        <v>70.0</v>
      </c>
      <c r="O49" t="n" s="0">
        <v>7.0</v>
      </c>
      <c r="P49" t="n" s="0">
        <v>0.0</v>
      </c>
      <c r="Q49" t="n" s="0">
        <v>3.0</v>
      </c>
      <c r="R49" t="n" s="0">
        <v>0.0</v>
      </c>
      <c r="S49" t="n" s="0">
        <v>4.0</v>
      </c>
      <c r="T49" t="n" s="0">
        <v>3.0</v>
      </c>
      <c r="U49" t="s" s="0">
        <v>47</v>
      </c>
      <c r="V49" t="s" s="0">
        <v>45</v>
      </c>
      <c r="W49" t="b" s="0">
        <v>1</v>
      </c>
    </row>
    <row r="50" spans="1:23" x14ac:dyDescent="0.3">
      <c r="A50" t="n" s="0">
        <v>33.0</v>
      </c>
      <c r="B50" t="s" s="0">
        <v>17</v>
      </c>
      <c r="C50" t="s" s="0">
        <v>21</v>
      </c>
      <c r="D50" s="0"/>
      <c r="E50" t="s">
        <v>16</v>
      </c>
      <c r="F50" t="n">
        <v>0.0</v>
      </c>
      <c r="G50" t="n">
        <v>0.0</v>
      </c>
      <c r="H50" t="n">
        <v>11.0</v>
      </c>
      <c r="I50" t="n">
        <v>0.0</v>
      </c>
      <c r="J50" t="n">
        <v>0.0</v>
      </c>
      <c r="K50" t="n">
        <v>15.0</v>
      </c>
      <c r="L50" t="n">
        <v>24.0</v>
      </c>
      <c r="M50" t="n">
        <v>127.0</v>
      </c>
      <c r="N50" t="n">
        <v>88.0</v>
      </c>
      <c r="O50" t="n">
        <v>11.0</v>
      </c>
      <c r="P50" t="n">
        <v>2.0</v>
      </c>
      <c r="Q50" t="n">
        <v>2.0</v>
      </c>
      <c r="R50" t="n">
        <v>9.0</v>
      </c>
      <c r="S50" t="n">
        <v>-2.0</v>
      </c>
      <c r="T50" t="n">
        <v>1.0</v>
      </c>
      <c r="U50" t="s">
        <v>46</v>
      </c>
      <c r="V50" t="s">
        <v>45</v>
      </c>
      <c r="W50" t="b">
        <v>1</v>
      </c>
    </row>
    <row r="51" spans="1:23" x14ac:dyDescent="0.3">
      <c r="A51" t="n" s="0">
        <v>33.0</v>
      </c>
      <c r="B51" t="s" s="0">
        <v>17</v>
      </c>
      <c r="C51" t="s" s="0">
        <v>21</v>
      </c>
      <c r="D51" t="s" s="0">
        <v>53</v>
      </c>
      <c r="E51" t="s" s="0">
        <v>16</v>
      </c>
      <c r="F51" t="n" s="0">
        <v>0.0</v>
      </c>
      <c r="G51" t="n" s="0">
        <v>0.0</v>
      </c>
      <c r="H51" t="n" s="0">
        <v>0.0</v>
      </c>
      <c r="I51" t="n" s="0">
        <v>0.0</v>
      </c>
      <c r="J51" t="n" s="0">
        <v>8.0</v>
      </c>
      <c r="K51" t="n" s="0">
        <v>3.0</v>
      </c>
      <c r="L51" t="n" s="0">
        <v>33.0</v>
      </c>
      <c r="M51" t="n" s="0">
        <v>116.0</v>
      </c>
      <c r="N51" t="n" s="0">
        <v>80.0</v>
      </c>
      <c r="O51" t="n" s="0">
        <v>8.0</v>
      </c>
      <c r="P51" t="n" s="0">
        <v>0.0</v>
      </c>
      <c r="Q51" t="n" s="0">
        <v>3.0</v>
      </c>
      <c r="R51" t="n" s="0">
        <v>0.0</v>
      </c>
      <c r="S51" t="n" s="0">
        <v>5.0</v>
      </c>
      <c r="T51" t="n" s="0">
        <v>3.0</v>
      </c>
      <c r="U51" t="s" s="0">
        <v>54</v>
      </c>
      <c r="V51" t="s" s="0">
        <v>45</v>
      </c>
      <c r="W51" t="b" s="0">
        <v>1</v>
      </c>
    </row>
    <row r="52" spans="1:23" x14ac:dyDescent="0.3">
      <c r="A52" t="n" s="0">
        <v>33.0</v>
      </c>
      <c r="B52" t="s" s="0">
        <v>17</v>
      </c>
      <c r="C52" t="s" s="0">
        <v>21</v>
      </c>
      <c r="D52" s="0"/>
      <c r="E52" t="s">
        <v>16</v>
      </c>
      <c r="F52" t="n">
        <v>0.0</v>
      </c>
      <c r="G52" t="n">
        <v>0.0</v>
      </c>
      <c r="H52" t="n">
        <v>13.0</v>
      </c>
      <c r="I52" t="n">
        <v>0.0</v>
      </c>
      <c r="J52" t="n">
        <v>1.0</v>
      </c>
      <c r="K52" t="n">
        <v>15.0</v>
      </c>
      <c r="L52" t="n">
        <v>34.0</v>
      </c>
      <c r="M52" t="n">
        <v>163.0</v>
      </c>
      <c r="N52" t="n">
        <v>114.0</v>
      </c>
      <c r="O52" t="n">
        <v>14.0</v>
      </c>
      <c r="P52" t="n">
        <v>2.0</v>
      </c>
      <c r="Q52" t="n">
        <v>3.0</v>
      </c>
      <c r="R52" t="n">
        <v>11.0</v>
      </c>
      <c r="S52" t="n">
        <v>-2.0</v>
      </c>
      <c r="T52" t="n">
        <v>2.0</v>
      </c>
      <c r="U52" t="s">
        <v>46</v>
      </c>
      <c r="V52" t="s">
        <v>45</v>
      </c>
      <c r="W52" t="b">
        <v>1</v>
      </c>
    </row>
    <row r="53" spans="1:23" x14ac:dyDescent="0.3">
      <c r="A53" t="n" s="0">
        <v>39.0</v>
      </c>
      <c r="B53" t="s" s="0">
        <v>17</v>
      </c>
      <c r="C53" t="s" s="0">
        <v>23</v>
      </c>
      <c r="D53" s="0"/>
      <c r="E53" t="s">
        <v>2</v>
      </c>
      <c r="F53" t="n">
        <v>1.0</v>
      </c>
      <c r="G53" t="n">
        <v>0.0</v>
      </c>
      <c r="H53" t="n">
        <v>7.0</v>
      </c>
      <c r="I53" t="n">
        <v>0.0</v>
      </c>
      <c r="J53" t="n">
        <v>1.0</v>
      </c>
      <c r="K53" t="n">
        <v>15.0</v>
      </c>
      <c r="L53" t="n">
        <v>18.0</v>
      </c>
      <c r="M53" t="n">
        <v>101.0</v>
      </c>
      <c r="N53" t="n">
        <v>68.0</v>
      </c>
      <c r="O53" t="n">
        <v>9.0</v>
      </c>
      <c r="P53" t="n">
        <v>4.0</v>
      </c>
      <c r="Q53" t="n">
        <v>1.0</v>
      </c>
      <c r="R53" t="n">
        <v>4.0</v>
      </c>
      <c r="S53" t="n">
        <v>0.0</v>
      </c>
      <c r="T53" t="n">
        <v>2.0</v>
      </c>
      <c r="U53" t="s">
        <v>46</v>
      </c>
      <c r="V53" t="s">
        <v>45</v>
      </c>
      <c r="W53" t="b">
        <v>0</v>
      </c>
    </row>
    <row r="54" spans="1:23" x14ac:dyDescent="0.3">
      <c r="A54" t="n" s="0">
        <v>39.0</v>
      </c>
      <c r="B54" t="s" s="0">
        <v>17</v>
      </c>
      <c r="C54" t="s" s="0">
        <v>23</v>
      </c>
      <c r="D54" s="0"/>
      <c r="E54" t="s">
        <v>2</v>
      </c>
      <c r="F54" t="n">
        <v>2.0</v>
      </c>
      <c r="G54" t="n">
        <v>0.0</v>
      </c>
      <c r="H54" t="n">
        <v>5.0</v>
      </c>
      <c r="I54" t="n">
        <v>0.0</v>
      </c>
      <c r="J54" t="n">
        <v>1.0</v>
      </c>
      <c r="K54" t="n">
        <v>15.0</v>
      </c>
      <c r="L54" t="n">
        <v>10.0</v>
      </c>
      <c r="M54" t="n">
        <v>79.0</v>
      </c>
      <c r="N54" t="n">
        <v>54.0</v>
      </c>
      <c r="O54" t="n">
        <v>8.0</v>
      </c>
      <c r="P54" t="n">
        <v>0.0</v>
      </c>
      <c r="Q54" t="n">
        <v>1.0</v>
      </c>
      <c r="R54" t="n">
        <v>7.0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39.0</v>
      </c>
      <c r="B55" t="s" s="0">
        <v>17</v>
      </c>
      <c r="C55" t="s" s="0">
        <v>23</v>
      </c>
      <c r="D55" s="0"/>
      <c r="E55" t="s">
        <v>2</v>
      </c>
      <c r="F55" t="n">
        <v>0.0</v>
      </c>
      <c r="G55" t="n">
        <v>0.0</v>
      </c>
      <c r="H55" t="n">
        <v>8.0</v>
      </c>
      <c r="I55" t="n">
        <v>0.0</v>
      </c>
      <c r="J55" t="n">
        <v>1.0</v>
      </c>
      <c r="K55" t="n">
        <v>15.0</v>
      </c>
      <c r="L55" t="n">
        <v>26.0</v>
      </c>
      <c r="M55" t="n">
        <v>115.0</v>
      </c>
      <c r="N55" t="n">
        <v>74.0</v>
      </c>
      <c r="O55" t="n">
        <v>9.0</v>
      </c>
      <c r="P55" t="n">
        <v>3.0</v>
      </c>
      <c r="Q55" t="n">
        <v>2.0</v>
      </c>
      <c r="R55" t="n">
        <v>5.0</v>
      </c>
      <c r="S55" t="n">
        <v>-1.0</v>
      </c>
      <c r="T55" t="n">
        <v>2.0</v>
      </c>
      <c r="U55" t="s">
        <v>46</v>
      </c>
      <c r="V55" t="s">
        <v>45</v>
      </c>
      <c r="W55" t="b">
        <v>0</v>
      </c>
    </row>
    <row r="56" spans="1:23" x14ac:dyDescent="0.3">
      <c r="A56" t="n" s="0">
        <v>39.0</v>
      </c>
      <c r="B56" t="s" s="0">
        <v>17</v>
      </c>
      <c r="C56" t="s" s="0">
        <v>23</v>
      </c>
      <c r="D56" s="0"/>
      <c r="E56" t="s">
        <v>2</v>
      </c>
      <c r="F56" t="n">
        <v>0.0</v>
      </c>
      <c r="G56" t="n">
        <v>0.0</v>
      </c>
      <c r="H56" t="n">
        <v>10.0</v>
      </c>
      <c r="I56" t="n">
        <v>0.0</v>
      </c>
      <c r="J56" t="n">
        <v>0.0</v>
      </c>
      <c r="K56" t="n">
        <v>15.0</v>
      </c>
      <c r="L56" t="n">
        <v>32.0</v>
      </c>
      <c r="M56" t="n">
        <v>127.0</v>
      </c>
      <c r="N56" t="n">
        <v>80.0</v>
      </c>
      <c r="O56" t="n">
        <v>10.0</v>
      </c>
      <c r="P56" t="n">
        <v>1.0</v>
      </c>
      <c r="Q56" t="n">
        <v>3.0</v>
      </c>
      <c r="R56" t="n">
        <v>9.0</v>
      </c>
      <c r="S56" t="n">
        <v>-3.0</v>
      </c>
      <c r="T56" t="n">
        <v>1.0</v>
      </c>
      <c r="U56" t="s">
        <v>46</v>
      </c>
      <c r="V56" t="s">
        <v>45</v>
      </c>
      <c r="W56" t="b">
        <v>0</v>
      </c>
    </row>
    <row r="57" spans="1:23" x14ac:dyDescent="0.3">
      <c r="A57" t="n" s="0">
        <v>39.0</v>
      </c>
      <c r="B57" t="s" s="0">
        <v>17</v>
      </c>
      <c r="C57" t="s" s="0">
        <v>23</v>
      </c>
      <c r="D57" s="0"/>
      <c r="E57" t="s">
        <v>2</v>
      </c>
      <c r="F57" t="n">
        <v>0.0</v>
      </c>
      <c r="G57" t="n">
        <v>0.0</v>
      </c>
      <c r="H57" t="n">
        <v>11.0</v>
      </c>
      <c r="I57" t="n">
        <v>0.0</v>
      </c>
      <c r="J57" t="n">
        <v>0.0</v>
      </c>
      <c r="K57" t="n">
        <v>15.0</v>
      </c>
      <c r="L57" t="n">
        <v>32.0</v>
      </c>
      <c r="M57" t="n">
        <v>135.0</v>
      </c>
      <c r="N57" t="n">
        <v>88.0</v>
      </c>
      <c r="O57" t="n">
        <v>11.0</v>
      </c>
      <c r="P57" t="n">
        <v>1.0</v>
      </c>
      <c r="Q57" t="n">
        <v>3.0</v>
      </c>
      <c r="R57" t="n">
        <v>10.0</v>
      </c>
      <c r="S57" t="n">
        <v>-3.0</v>
      </c>
      <c r="T57" t="n">
        <v>1.0</v>
      </c>
      <c r="U57" t="s">
        <v>46</v>
      </c>
      <c r="V57" t="s">
        <v>45</v>
      </c>
      <c r="W57" t="b">
        <v>0</v>
      </c>
    </row>
    <row r="58" spans="1:23" x14ac:dyDescent="0.3">
      <c r="A58" t="n" s="0">
        <v>39.0</v>
      </c>
      <c r="B58" t="s" s="0">
        <v>17</v>
      </c>
      <c r="C58" t="s" s="0">
        <v>23</v>
      </c>
      <c r="D58" s="0"/>
      <c r="E58" t="s">
        <v>2</v>
      </c>
      <c r="F58" t="n">
        <v>2.0</v>
      </c>
      <c r="G58" t="n">
        <v>0.0</v>
      </c>
      <c r="H58" t="n">
        <v>11.0</v>
      </c>
      <c r="I58" t="n">
        <v>0.0</v>
      </c>
      <c r="J58" t="n">
        <v>0.0</v>
      </c>
      <c r="K58" t="n">
        <v>15.0</v>
      </c>
      <c r="L58" t="n">
        <v>32.0</v>
      </c>
      <c r="M58" t="n">
        <v>139.0</v>
      </c>
      <c r="N58" t="n">
        <v>92.0</v>
      </c>
      <c r="O58" t="n">
        <v>13.0</v>
      </c>
      <c r="P58" t="n">
        <v>1.0</v>
      </c>
      <c r="Q58" t="n">
        <v>3.0</v>
      </c>
      <c r="R58" t="n">
        <v>12.0</v>
      </c>
      <c r="S58" t="n">
        <v>-3.0</v>
      </c>
      <c r="T58" t="n">
        <v>1.0</v>
      </c>
      <c r="U58" t="s">
        <v>46</v>
      </c>
      <c r="V58" t="s">
        <v>45</v>
      </c>
      <c r="W58" t="b">
        <v>0</v>
      </c>
    </row>
    <row r="59" spans="1:23" x14ac:dyDescent="0.3">
      <c r="A59" t="n" s="0">
        <v>44.0</v>
      </c>
      <c r="B59" t="s" s="0">
        <v>17</v>
      </c>
      <c r="C59" t="s" s="0">
        <v>23</v>
      </c>
      <c r="D59" t="s" s="0">
        <v>1</v>
      </c>
      <c r="E59" t="s" s="0">
        <v>2</v>
      </c>
      <c r="F59" t="n" s="0">
        <v>0.0</v>
      </c>
      <c r="G59" t="n" s="0">
        <v>0.0</v>
      </c>
      <c r="H59" t="n" s="0">
        <v>0.0</v>
      </c>
      <c r="I59" t="n" s="0">
        <v>0.0</v>
      </c>
      <c r="J59" t="n" s="0">
        <v>9.0</v>
      </c>
      <c r="K59" t="n" s="0">
        <v>15.0</v>
      </c>
      <c r="L59" t="n" s="0">
        <v>20.0</v>
      </c>
      <c r="M59" t="n" s="0">
        <v>125.0</v>
      </c>
      <c r="N59" t="n" s="0">
        <v>90.0</v>
      </c>
      <c r="O59" t="n" s="0">
        <v>9.0</v>
      </c>
      <c r="P59" t="n" s="0">
        <v>0.0</v>
      </c>
      <c r="Q59" t="n" s="0">
        <v>2.0</v>
      </c>
      <c r="R59" t="n" s="0">
        <v>0.0</v>
      </c>
      <c r="S59" t="n" s="0">
        <v>7.0</v>
      </c>
      <c r="T59" t="n" s="0">
        <v>6.0</v>
      </c>
      <c r="U59" t="s" s="0">
        <v>47</v>
      </c>
      <c r="V59" t="s" s="0">
        <v>45</v>
      </c>
      <c r="W59" t="b" s="0">
        <v>0</v>
      </c>
    </row>
    <row r="60" spans="1:23" x14ac:dyDescent="0.3">
      <c r="A60" t="n" s="0">
        <v>44.0</v>
      </c>
      <c r="B60" t="s" s="0">
        <v>17</v>
      </c>
      <c r="C60" t="s" s="0">
        <v>23</v>
      </c>
      <c r="D60" s="0"/>
      <c r="E60" t="s">
        <v>2</v>
      </c>
      <c r="F60" t="n">
        <v>0.0</v>
      </c>
      <c r="G60" t="n">
        <v>0.0</v>
      </c>
      <c r="H60" t="n">
        <v>10.0</v>
      </c>
      <c r="I60" t="n">
        <v>0.0</v>
      </c>
      <c r="J60" t="n">
        <v>4.0</v>
      </c>
      <c r="K60" t="n">
        <v>3.0</v>
      </c>
      <c r="L60" t="n">
        <v>30.0</v>
      </c>
      <c r="M60" t="n">
        <v>153.0</v>
      </c>
      <c r="N60" t="n">
        <v>120.0</v>
      </c>
      <c r="O60" t="n">
        <v>14.0</v>
      </c>
      <c r="P60" t="n">
        <v>0.0</v>
      </c>
      <c r="Q60" t="n">
        <v>3.0</v>
      </c>
      <c r="R60" t="n">
        <v>10.0</v>
      </c>
      <c r="S60" t="n">
        <v>1.0</v>
      </c>
      <c r="T60" t="n">
        <v>6.0</v>
      </c>
      <c r="U60" t="s">
        <v>46</v>
      </c>
      <c r="V60" t="s">
        <v>45</v>
      </c>
      <c r="W60" t="b">
        <v>0</v>
      </c>
    </row>
    <row r="61" spans="1:23" x14ac:dyDescent="0.3">
      <c r="A61" t="n" s="0">
        <v>44.0</v>
      </c>
      <c r="B61" t="s" s="0">
        <v>17</v>
      </c>
      <c r="C61" t="s" s="0">
        <v>23</v>
      </c>
      <c r="D61" s="0"/>
      <c r="E61" t="s">
        <v>21</v>
      </c>
      <c r="F61" t="n">
        <v>1.0</v>
      </c>
      <c r="G61" t="n">
        <v>0.0</v>
      </c>
      <c r="H61" t="n">
        <v>9.0</v>
      </c>
      <c r="I61" t="n">
        <v>0.0</v>
      </c>
      <c r="J61" t="n">
        <v>2.0</v>
      </c>
      <c r="K61" t="n">
        <v>3.0</v>
      </c>
      <c r="L61" t="n">
        <v>10.0</v>
      </c>
      <c r="M61" t="n">
        <v>107.0</v>
      </c>
      <c r="N61" t="n">
        <v>94.0</v>
      </c>
      <c r="O61" t="n">
        <v>12.0</v>
      </c>
      <c r="P61" t="n">
        <v>0.0</v>
      </c>
      <c r="Q61" t="n">
        <v>1.0</v>
      </c>
      <c r="R61" t="n">
        <v>10.0</v>
      </c>
      <c r="S61" t="n">
        <v>1.0</v>
      </c>
      <c r="T61" t="n">
        <v>6.0</v>
      </c>
      <c r="U61" t="s">
        <v>46</v>
      </c>
      <c r="V61" t="s">
        <v>45</v>
      </c>
      <c r="W61" t="b">
        <v>0</v>
      </c>
    </row>
    <row r="62" spans="1:23" x14ac:dyDescent="0.3">
      <c r="A62" t="n" s="0">
        <v>44.0</v>
      </c>
      <c r="B62" t="s" s="0">
        <v>17</v>
      </c>
      <c r="C62" t="s" s="0">
        <v>23</v>
      </c>
      <c r="D62" s="0"/>
      <c r="E62" t="s">
        <v>21</v>
      </c>
      <c r="F62" t="n">
        <v>0.0</v>
      </c>
      <c r="G62" t="n">
        <v>0.0</v>
      </c>
      <c r="H62" t="n">
        <v>10.0</v>
      </c>
      <c r="I62" t="n">
        <v>0.0</v>
      </c>
      <c r="J62" t="n">
        <v>4.0</v>
      </c>
      <c r="K62" t="n">
        <v>15.0</v>
      </c>
      <c r="L62" t="n">
        <v>30.0</v>
      </c>
      <c r="M62" t="n">
        <v>165.0</v>
      </c>
      <c r="N62" t="n">
        <v>120.0</v>
      </c>
      <c r="O62" t="n">
        <v>14.0</v>
      </c>
      <c r="P62" t="n">
        <v>0.0</v>
      </c>
      <c r="Q62" t="n">
        <v>3.0</v>
      </c>
      <c r="R62" t="n">
        <v>10.0</v>
      </c>
      <c r="S62" t="n">
        <v>1.0</v>
      </c>
      <c r="T62" t="n">
        <v>6.0</v>
      </c>
      <c r="U62" t="s">
        <v>46</v>
      </c>
      <c r="V62" t="s">
        <v>45</v>
      </c>
      <c r="W62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4"/>
  <sheetViews>
    <sheetView workbookViewId="0">
      <selection activeCell="A20" sqref="A20:W21"/>
    </sheetView>
  </sheetViews>
  <sheetFormatPr defaultRowHeight="14.4" x14ac:dyDescent="0.3"/>
  <cols>
    <col min="1" max="1" customWidth="true" width="16.554687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0.2363553772045383</v>
      </c>
      <c r="D4" s="8" t="n">
        <v>0.42484292729318063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-0.18848904229012964</v>
      </c>
      <c r="M4" s="8">
        <f t="shared" ref="M4:M16" si="1">(C4+D4)</f>
        <v>0.66119193108347607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 s="0">
        <v>31</v>
      </c>
      <c r="C6" s="7" t="n">
        <v>5.286487456063238</v>
      </c>
      <c r="D6" s="8" t="n">
        <v>1.6883713641861025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3.5968806996053129</v>
      </c>
      <c r="M6" s="8">
        <f t="shared" si="1"/>
        <v>6.9746784445310244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 s="0">
        <v>33</v>
      </c>
      <c r="C8" s="7" t="n">
        <v>0.62798407681481</v>
      </c>
      <c r="D8" s="8" t="n">
        <v>1.079402260434103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-0.4513707733710054</v>
      </c>
      <c r="M8" s="8">
        <f t="shared" si="1"/>
        <v>1.7081660829045058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 t="n">
        <v>10.862724541935716</v>
      </c>
      <c r="D9" s="6" t="n">
        <v>6.0019448218828915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4.8592267171183519</v>
      </c>
      <c r="M9" s="6">
        <f t="shared" si="1"/>
        <v>16.864279384719154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 s="0">
        <v>13</v>
      </c>
      <c r="C10" s="7" t="n">
        <v>27.66197677923154</v>
      </c>
      <c r="D10" s="8" t="n">
        <v>7.537815888646147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20.123412479936526</v>
      </c>
      <c r="M10" s="8">
        <f t="shared" si="1"/>
        <v>35.199455305555041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 s="0">
        <v>14</v>
      </c>
      <c r="C11" s="7" t="n">
        <v>87.56915249223033</v>
      </c>
      <c r="D11" s="8" t="n">
        <v>13.24813804759882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74.316030005792044</v>
      </c>
      <c r="M11" s="8">
        <f t="shared" si="1"/>
        <v>100.81617590754945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 t="n">
        <v>49.04445117106307</v>
      </c>
      <c r="D12" s="6" t="n">
        <v>4.750681040600577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44.291368754558327</v>
      </c>
      <c r="M12" s="6">
        <f t="shared" si="1"/>
        <v>53.794463271454084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 t="n">
        <v>6.150826910082586</v>
      </c>
      <c r="D13" s="6" t="n">
        <v>0.8785475752231681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5.2717691902060109</v>
      </c>
      <c r="M13" s="6">
        <f t="shared" si="1"/>
        <v>7.029288152257176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 s="0">
        <v>35</v>
      </c>
      <c r="C14" s="7" t="n">
        <v>1.5801010651913818</v>
      </c>
      <c r="D14" s="8" t="n">
        <v>1.0244832231428371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0.55533927503276748</v>
      </c>
      <c r="M14" s="8">
        <f t="shared" si="1"/>
        <v>2.6045941419527363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 s="0">
        <v>36</v>
      </c>
      <c r="C15" s="7" t="n">
        <v>2.426890235791169</v>
      </c>
      <c r="D15" s="8" t="n">
        <v>0.8603142621200282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1.566544840716299</v>
      </c>
      <c r="M15" s="8">
        <f t="shared" si="1"/>
        <v>3.2871359636281223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 t="n">
        <v>4.274549839347621</v>
      </c>
      <c r="D16" s="6" t="n">
        <v>1.5808660025342989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2.693331971026613</v>
      </c>
      <c r="M16" s="6">
        <f t="shared" si="1"/>
        <v>5.8552081045220987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" thickBot="1" x14ac:dyDescent="0.35">
      <c r="A17" s="4" t="s">
        <v>38</v>
      </c>
      <c r="B17" s="4"/>
      <c r="C17" s="18" t="n">
        <v>1.0</v>
      </c>
      <c r="D17" s="19" t="n">
        <v>0.0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7.0</v>
      </c>
      <c r="B22" t="s" s="0">
        <v>18</v>
      </c>
      <c r="C22" t="s" s="0">
        <v>20</v>
      </c>
      <c r="D22" t="s" s="0">
        <v>15</v>
      </c>
      <c r="E22" t="s" s="0">
        <v>16</v>
      </c>
      <c r="F22" t="n" s="0">
        <v>0.0</v>
      </c>
      <c r="G22" t="n" s="0">
        <v>0.0</v>
      </c>
      <c r="H22" t="n" s="0">
        <v>7.0</v>
      </c>
      <c r="I22" t="n" s="0">
        <v>0.0</v>
      </c>
      <c r="J22" t="n" s="0">
        <v>0.0</v>
      </c>
      <c r="K22" t="n" s="0">
        <v>3.0</v>
      </c>
      <c r="L22" t="n" s="0">
        <v>-1.0</v>
      </c>
      <c r="M22" t="n" s="0">
        <v>83.0</v>
      </c>
      <c r="N22" t="n" s="0">
        <v>81.0</v>
      </c>
      <c r="O22" t="n" s="0">
        <v>7.0</v>
      </c>
      <c r="P22" t="n" s="0">
        <v>-2.0</v>
      </c>
      <c r="Q22" t="n" s="0">
        <v>0.0</v>
      </c>
      <c r="R22" t="n" s="0">
        <v>9.0</v>
      </c>
      <c r="S22" t="n" s="0">
        <v>0.0</v>
      </c>
      <c r="T22" t="n" s="0">
        <v>-1.0</v>
      </c>
      <c r="U22" s="0"/>
      <c r="V22" t="s">
        <v>45</v>
      </c>
      <c r="W22" t="b">
        <v>0</v>
      </c>
    </row>
    <row r="23" spans="1:23" x14ac:dyDescent="0.3">
      <c r="A23" t="n" s="0">
        <v>7.0</v>
      </c>
      <c r="B23" t="s" s="0">
        <v>18</v>
      </c>
      <c r="C23" t="s" s="0">
        <v>20</v>
      </c>
      <c r="D23" t="s" s="0">
        <v>15</v>
      </c>
      <c r="E23" t="s" s="0">
        <v>16</v>
      </c>
      <c r="F23" t="n" s="0">
        <v>0.0</v>
      </c>
      <c r="G23" t="n" s="0">
        <v>0.0</v>
      </c>
      <c r="H23" t="n" s="0">
        <v>4.0</v>
      </c>
      <c r="I23" t="n" s="0">
        <v>0.0</v>
      </c>
      <c r="J23" t="n" s="0">
        <v>0.0</v>
      </c>
      <c r="K23" t="n" s="0">
        <v>3.0</v>
      </c>
      <c r="L23" t="n" s="0">
        <v>-1.0</v>
      </c>
      <c r="M23" t="n" s="0">
        <v>54.0</v>
      </c>
      <c r="N23" t="n" s="0">
        <v>52.0</v>
      </c>
      <c r="O23" t="n" s="0">
        <v>4.0</v>
      </c>
      <c r="P23" t="n" s="0">
        <v>-2.0</v>
      </c>
      <c r="Q23" t="n" s="0">
        <v>0.0</v>
      </c>
      <c r="R23" t="n" s="0">
        <v>6.0</v>
      </c>
      <c r="S23" t="n" s="0">
        <v>0.0</v>
      </c>
      <c r="T23" t="n" s="0">
        <v>-1.0</v>
      </c>
      <c r="U23" s="0"/>
      <c r="V23" t="s">
        <v>45</v>
      </c>
      <c r="W23" t="b">
        <v>0</v>
      </c>
    </row>
    <row r="24" spans="1:23" x14ac:dyDescent="0.3">
      <c r="A24" t="n" s="0">
        <v>6.0</v>
      </c>
      <c r="B24" t="s" s="0">
        <v>18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3.0</v>
      </c>
      <c r="I24" t="n">
        <v>0.0</v>
      </c>
      <c r="J24" t="n">
        <v>1.0</v>
      </c>
      <c r="K24" t="n">
        <v>3.0</v>
      </c>
      <c r="L24" t="n">
        <v>13.0</v>
      </c>
      <c r="M24" t="n">
        <v>50.0</v>
      </c>
      <c r="N24" t="n">
        <v>34.0</v>
      </c>
      <c r="O24" t="n">
        <v>4.0</v>
      </c>
      <c r="P24" t="n">
        <v>0.0</v>
      </c>
      <c r="Q24" t="n">
        <v>1.0</v>
      </c>
      <c r="R24" t="n">
        <v>3.0</v>
      </c>
      <c r="S24" t="n">
        <v>0.0</v>
      </c>
      <c r="T24" t="n">
        <v>-1.0</v>
      </c>
      <c r="U24" t="s">
        <v>46</v>
      </c>
      <c r="V24" t="s">
        <v>45</v>
      </c>
      <c r="W24" t="b">
        <v>0</v>
      </c>
    </row>
    <row r="25" spans="1:23" x14ac:dyDescent="0.3">
      <c r="A25" t="n" s="0">
        <v>6.0</v>
      </c>
      <c r="B25" t="s" s="0">
        <v>18</v>
      </c>
      <c r="C25" t="s" s="0">
        <v>1</v>
      </c>
      <c r="D25" t="s" s="0">
        <v>23</v>
      </c>
      <c r="E25" t="s" s="0">
        <v>16</v>
      </c>
      <c r="F25" t="n" s="0">
        <v>1.0</v>
      </c>
      <c r="G25" t="n" s="0">
        <v>0.0</v>
      </c>
      <c r="H25" t="n" s="0">
        <v>6.0</v>
      </c>
      <c r="I25" t="n" s="0">
        <v>1.0</v>
      </c>
      <c r="J25" t="n" s="0">
        <v>1.0</v>
      </c>
      <c r="K25" t="n" s="0">
        <v>15.0</v>
      </c>
      <c r="L25" t="n" s="0">
        <v>9.0</v>
      </c>
      <c r="M25" t="n" s="0">
        <v>90.0</v>
      </c>
      <c r="N25" t="n" s="0">
        <v>66.0</v>
      </c>
      <c r="O25" t="n" s="0">
        <v>9.0</v>
      </c>
      <c r="P25" t="n" s="0">
        <v>3.0</v>
      </c>
      <c r="Q25" t="n" s="0">
        <v>0.0</v>
      </c>
      <c r="R25" t="n" s="0">
        <v>4.0</v>
      </c>
      <c r="S25" t="n" s="0">
        <v>2.0</v>
      </c>
      <c r="T25" t="n" s="0">
        <v>-1.0</v>
      </c>
      <c r="U25" t="s" s="0">
        <v>46</v>
      </c>
      <c r="V25" t="s" s="0">
        <v>45</v>
      </c>
      <c r="W25" t="b" s="0">
        <v>0</v>
      </c>
    </row>
    <row r="26" spans="1:23" x14ac:dyDescent="0.3">
      <c r="A26" t="n" s="0">
        <v>7.0</v>
      </c>
      <c r="B26" t="s" s="0">
        <v>18</v>
      </c>
      <c r="C26" t="s" s="0">
        <v>20</v>
      </c>
      <c r="D26" t="s" s="0">
        <v>17</v>
      </c>
      <c r="E26" t="s" s="0">
        <v>21</v>
      </c>
      <c r="F26" t="n" s="0">
        <v>0.0</v>
      </c>
      <c r="G26" t="n" s="0">
        <v>0.0</v>
      </c>
      <c r="H26" t="n" s="0">
        <v>0.0</v>
      </c>
      <c r="I26" t="n" s="0">
        <v>0.0</v>
      </c>
      <c r="J26" t="n" s="0">
        <v>3.0</v>
      </c>
      <c r="K26" t="n" s="0">
        <v>3.0</v>
      </c>
      <c r="L26" t="n" s="0">
        <v>23.0</v>
      </c>
      <c r="M26" t="n" s="0">
        <v>56.0</v>
      </c>
      <c r="N26" t="n" s="0">
        <v>30.0</v>
      </c>
      <c r="O26" t="n" s="0">
        <v>3.0</v>
      </c>
      <c r="P26" t="n" s="0">
        <v>0.0</v>
      </c>
      <c r="Q26" t="n" s="0">
        <v>2.0</v>
      </c>
      <c r="R26" t="n" s="0">
        <v>0.0</v>
      </c>
      <c r="S26" t="n" s="0">
        <v>1.0</v>
      </c>
      <c r="T26" t="n" s="0">
        <v>-1.0</v>
      </c>
      <c r="U26" t="s" s="0">
        <v>47</v>
      </c>
      <c r="V26" t="s" s="0">
        <v>45</v>
      </c>
      <c r="W26" t="b" s="0">
        <v>0</v>
      </c>
    </row>
    <row r="27" spans="1:23" x14ac:dyDescent="0.3">
      <c r="A27" t="n" s="0">
        <v>27.0</v>
      </c>
      <c r="B27" t="s" s="0">
        <v>18</v>
      </c>
      <c r="C27" t="s" s="0">
        <v>1</v>
      </c>
      <c r="D27" t="s" s="0">
        <v>23</v>
      </c>
      <c r="E27" t="s" s="0">
        <v>16</v>
      </c>
      <c r="F27" t="n" s="0">
        <v>0.0</v>
      </c>
      <c r="G27" t="n" s="0">
        <v>0.0</v>
      </c>
      <c r="H27" t="n" s="0">
        <v>0.0</v>
      </c>
      <c r="I27" t="n" s="0">
        <v>0.0</v>
      </c>
      <c r="J27" t="n" s="0">
        <v>4.0</v>
      </c>
      <c r="K27" t="n" s="0">
        <v>15.0</v>
      </c>
      <c r="L27" t="n" s="0">
        <v>33.0</v>
      </c>
      <c r="M27" t="n" s="0">
        <v>88.0</v>
      </c>
      <c r="N27" t="n" s="0">
        <v>40.0</v>
      </c>
      <c r="O27" t="n" s="0">
        <v>4.0</v>
      </c>
      <c r="P27" t="n" s="0">
        <v>0.0</v>
      </c>
      <c r="Q27" t="n" s="0">
        <v>3.0</v>
      </c>
      <c r="R27" t="n" s="0">
        <v>0.0</v>
      </c>
      <c r="S27" t="n" s="0">
        <v>1.0</v>
      </c>
      <c r="T27" t="n" s="0">
        <v>-1.0</v>
      </c>
      <c r="U27" t="s" s="0">
        <v>47</v>
      </c>
      <c r="V27" t="s" s="0">
        <v>45</v>
      </c>
      <c r="W27" t="b" s="0">
        <v>0</v>
      </c>
    </row>
    <row r="28" spans="1:23" x14ac:dyDescent="0.3">
      <c r="A28" t="n" s="0">
        <v>27.0</v>
      </c>
      <c r="B28" t="s" s="0">
        <v>18</v>
      </c>
      <c r="C28" t="s" s="0">
        <v>1</v>
      </c>
      <c r="D28" t="s" s="0">
        <v>17</v>
      </c>
      <c r="E28" t="s" s="0">
        <v>16</v>
      </c>
      <c r="F28" t="n" s="0">
        <v>1.0</v>
      </c>
      <c r="G28" t="n" s="0">
        <v>0.0</v>
      </c>
      <c r="H28" t="n" s="0">
        <v>5.0</v>
      </c>
      <c r="I28" t="n" s="0">
        <v>0.0</v>
      </c>
      <c r="J28" t="n" s="0">
        <v>1.0</v>
      </c>
      <c r="K28" t="n" s="0">
        <v>0.0</v>
      </c>
      <c r="L28" t="n" s="0">
        <v>20.0</v>
      </c>
      <c r="M28" t="n" s="0">
        <v>72.0</v>
      </c>
      <c r="N28" t="n" s="0">
        <v>52.0</v>
      </c>
      <c r="O28" t="n" s="0">
        <v>7.0</v>
      </c>
      <c r="P28" t="n" s="0">
        <v>0.0</v>
      </c>
      <c r="Q28" t="n" s="0">
        <v>2.0</v>
      </c>
      <c r="R28" t="n" s="0">
        <v>6.0</v>
      </c>
      <c r="S28" t="n" s="0">
        <v>-1.0</v>
      </c>
      <c r="T28" t="n" s="0">
        <v>-1.0</v>
      </c>
      <c r="U28" t="s" s="0">
        <v>46</v>
      </c>
      <c r="V28" t="s" s="0">
        <v>45</v>
      </c>
      <c r="W28" t="b" s="0">
        <v>0</v>
      </c>
    </row>
    <row r="29" spans="1:23" x14ac:dyDescent="0.3">
      <c r="A29" t="n" s="0">
        <v>28.0</v>
      </c>
      <c r="B29" t="s" s="0">
        <v>18</v>
      </c>
      <c r="C29" t="s" s="0">
        <v>20</v>
      </c>
      <c r="D29" s="0"/>
      <c r="E29" t="s">
        <v>16</v>
      </c>
      <c r="F29" t="n">
        <v>0.0</v>
      </c>
      <c r="G29" t="n">
        <v>0.0</v>
      </c>
      <c r="H29" t="n">
        <v>5.0</v>
      </c>
      <c r="I29" t="n">
        <v>0.0</v>
      </c>
      <c r="J29" t="n">
        <v>0.0</v>
      </c>
      <c r="K29" t="n">
        <v>3.0</v>
      </c>
      <c r="L29" t="n">
        <v>16.0</v>
      </c>
      <c r="M29" t="n">
        <v>59.0</v>
      </c>
      <c r="N29" t="n">
        <v>40.0</v>
      </c>
      <c r="O29" t="n">
        <v>5.0</v>
      </c>
      <c r="P29" t="n">
        <v>3.0</v>
      </c>
      <c r="Q29" t="n">
        <v>1.0</v>
      </c>
      <c r="R29" t="n">
        <v>2.0</v>
      </c>
      <c r="S29" t="n">
        <v>-1.0</v>
      </c>
      <c r="T29" t="n">
        <v>-1.0</v>
      </c>
      <c r="U29" t="s">
        <v>46</v>
      </c>
      <c r="V29" t="s">
        <v>45</v>
      </c>
      <c r="W29" t="b">
        <v>0</v>
      </c>
    </row>
    <row r="30" spans="1:23" x14ac:dyDescent="0.3">
      <c r="A30" t="n" s="0">
        <v>31.0</v>
      </c>
      <c r="B30" t="s" s="0">
        <v>18</v>
      </c>
      <c r="C30" t="s" s="0">
        <v>1</v>
      </c>
      <c r="D30" t="s" s="0">
        <v>23</v>
      </c>
      <c r="E30" t="s" s="0">
        <v>16</v>
      </c>
      <c r="F30" t="n" s="0">
        <v>0.0</v>
      </c>
      <c r="G30" t="n" s="0">
        <v>0.0</v>
      </c>
      <c r="H30" t="n" s="0">
        <v>5.0</v>
      </c>
      <c r="I30" t="n" s="0">
        <v>0.0</v>
      </c>
      <c r="J30" t="n" s="0">
        <v>1.0</v>
      </c>
      <c r="K30" t="n" s="0">
        <v>15.0</v>
      </c>
      <c r="L30" t="n" s="0">
        <v>34.0</v>
      </c>
      <c r="M30" t="n" s="0">
        <v>99.0</v>
      </c>
      <c r="N30" t="n" s="0">
        <v>50.0</v>
      </c>
      <c r="O30" t="n" s="0">
        <v>6.0</v>
      </c>
      <c r="P30" t="n" s="0">
        <v>2.0</v>
      </c>
      <c r="Q30" t="n" s="0">
        <v>3.0</v>
      </c>
      <c r="R30" t="n" s="0">
        <v>3.0</v>
      </c>
      <c r="S30" t="n" s="0">
        <v>-2.0</v>
      </c>
      <c r="T30" t="n" s="0">
        <v>2.0</v>
      </c>
      <c r="U30" t="s" s="0">
        <v>46</v>
      </c>
      <c r="V30" t="s" s="0">
        <v>26</v>
      </c>
      <c r="W30" t="b" s="0">
        <v>0</v>
      </c>
    </row>
    <row r="31" spans="1:23" x14ac:dyDescent="0.3">
      <c r="A31" t="n" s="0">
        <v>39.0</v>
      </c>
      <c r="B31" t="s" s="0">
        <v>18</v>
      </c>
      <c r="C31" t="s" s="0">
        <v>55</v>
      </c>
      <c r="D31" s="0"/>
      <c r="E31" t="s">
        <v>2</v>
      </c>
      <c r="F31" t="n">
        <v>1.0</v>
      </c>
      <c r="G31" t="n">
        <v>0.0</v>
      </c>
      <c r="H31" t="n">
        <v>6.0</v>
      </c>
      <c r="I31" t="n">
        <v>0.0</v>
      </c>
      <c r="J31" t="n">
        <v>0.0</v>
      </c>
      <c r="K31" t="n">
        <v>3.0</v>
      </c>
      <c r="L31" t="n">
        <v>32.0</v>
      </c>
      <c r="M31" t="n">
        <v>85.0</v>
      </c>
      <c r="N31" t="n">
        <v>50.0</v>
      </c>
      <c r="O31" t="n">
        <v>7.0</v>
      </c>
      <c r="P31" t="n">
        <v>1.0</v>
      </c>
      <c r="Q31" t="n">
        <v>3.0</v>
      </c>
      <c r="R31" t="n">
        <v>6.0</v>
      </c>
      <c r="S31" t="n">
        <v>-3.0</v>
      </c>
      <c r="T31" t="n">
        <v>1.0</v>
      </c>
      <c r="U31" t="s">
        <v>46</v>
      </c>
      <c r="V31" t="s">
        <v>45</v>
      </c>
      <c r="W31" t="b">
        <v>0</v>
      </c>
    </row>
    <row r="32" spans="1:23" x14ac:dyDescent="0.3">
      <c r="A32" t="n" s="0">
        <v>39.0</v>
      </c>
      <c r="B32" t="s" s="0">
        <v>18</v>
      </c>
      <c r="C32" t="s" s="0">
        <v>55</v>
      </c>
      <c r="D32" s="0"/>
      <c r="E32" t="s">
        <v>2</v>
      </c>
      <c r="F32" t="n">
        <v>0.0</v>
      </c>
      <c r="G32" t="n">
        <v>0.0</v>
      </c>
      <c r="H32" t="n">
        <v>7.0</v>
      </c>
      <c r="I32" t="n">
        <v>0.0</v>
      </c>
      <c r="J32" t="n">
        <v>0.0</v>
      </c>
      <c r="K32" t="n">
        <v>15.0</v>
      </c>
      <c r="L32" t="n">
        <v>32.0</v>
      </c>
      <c r="M32" t="n">
        <v>103.0</v>
      </c>
      <c r="N32" t="n">
        <v>56.0</v>
      </c>
      <c r="O32" t="n">
        <v>7.0</v>
      </c>
      <c r="P32" t="n">
        <v>1.0</v>
      </c>
      <c r="Q32" t="n">
        <v>3.0</v>
      </c>
      <c r="R32" t="n">
        <v>6.0</v>
      </c>
      <c r="S32" t="n">
        <v>-3.0</v>
      </c>
      <c r="T32" t="n">
        <v>1.0</v>
      </c>
      <c r="U32" t="s">
        <v>46</v>
      </c>
      <c r="V32" t="s">
        <v>45</v>
      </c>
      <c r="W32" t="b">
        <v>0</v>
      </c>
    </row>
    <row r="33" spans="1:23" x14ac:dyDescent="0.3">
      <c r="A33" t="n" s="0">
        <v>39.0</v>
      </c>
      <c r="B33" t="s" s="0">
        <v>18</v>
      </c>
      <c r="C33" t="s" s="0">
        <v>55</v>
      </c>
      <c r="D33" s="0"/>
      <c r="E33" t="s">
        <v>2</v>
      </c>
      <c r="F33" t="n">
        <v>0.0</v>
      </c>
      <c r="G33" t="n">
        <v>0.0</v>
      </c>
      <c r="H33" t="n">
        <v>6.0</v>
      </c>
      <c r="I33" t="n">
        <v>0.0</v>
      </c>
      <c r="J33" t="n">
        <v>0.0</v>
      </c>
      <c r="K33" t="n">
        <v>15.0</v>
      </c>
      <c r="L33" t="n">
        <v>16.0</v>
      </c>
      <c r="M33" t="n">
        <v>79.0</v>
      </c>
      <c r="N33" t="n">
        <v>48.0</v>
      </c>
      <c r="O33" t="n">
        <v>6.0</v>
      </c>
      <c r="P33" t="n">
        <v>3.0</v>
      </c>
      <c r="Q33" t="n">
        <v>1.0</v>
      </c>
      <c r="R33" t="n">
        <v>3.0</v>
      </c>
      <c r="S33" t="n">
        <v>-1.0</v>
      </c>
      <c r="T33" t="n">
        <v>1.0</v>
      </c>
      <c r="U33" t="s">
        <v>46</v>
      </c>
      <c r="V33" t="s">
        <v>45</v>
      </c>
      <c r="W33" t="b">
        <v>0</v>
      </c>
    </row>
    <row r="34" spans="1:23" x14ac:dyDescent="0.3">
      <c r="A34" t="n" s="0">
        <v>39.0</v>
      </c>
      <c r="B34" t="s" s="0">
        <v>18</v>
      </c>
      <c r="C34" t="s" s="0">
        <v>2</v>
      </c>
      <c r="D34" s="0"/>
      <c r="E34" t="s">
        <v>2</v>
      </c>
      <c r="F34" t="n">
        <v>0.0</v>
      </c>
      <c r="G34" t="n">
        <v>0.0</v>
      </c>
      <c r="H34" t="n">
        <v>6.0</v>
      </c>
      <c r="I34" t="n">
        <v>0.0</v>
      </c>
      <c r="J34" t="n">
        <v>0.0</v>
      </c>
      <c r="K34" t="n">
        <v>15.0</v>
      </c>
      <c r="L34" t="n">
        <v>32.0</v>
      </c>
      <c r="M34" t="n">
        <v>95.0</v>
      </c>
      <c r="N34" t="n">
        <v>48.0</v>
      </c>
      <c r="O34" t="n">
        <v>6.0</v>
      </c>
      <c r="P34" t="n">
        <v>1.0</v>
      </c>
      <c r="Q34" t="n">
        <v>3.0</v>
      </c>
      <c r="R34" t="n">
        <v>5.0</v>
      </c>
      <c r="S34" t="n">
        <v>-3.0</v>
      </c>
      <c r="T34" t="n">
        <v>1.0</v>
      </c>
      <c r="U34" t="s">
        <v>46</v>
      </c>
      <c r="V34" t="s">
        <v>45</v>
      </c>
      <c r="W34" t="b">
        <v>1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6"/>
  <sheetViews>
    <sheetView workbookViewId="0">
      <selection activeCell="A20" sqref="A20:W21"/>
    </sheetView>
  </sheetViews>
  <sheetFormatPr defaultRowHeight="14.4" x14ac:dyDescent="0.3"/>
  <cols>
    <col min="1" max="1" customWidth="true" width="16.554687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n">
        <v>0.16316249378974942</v>
      </c>
      <c r="D4" s="8" t="n">
        <v>0.4462288378130544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-0.28302322038544953</v>
      </c>
      <c r="M4" s="8">
        <f t="shared" ref="M4:M17" si="1">(C4+D4)</f>
        <v>0.60928559413226524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 s="0">
        <v>31</v>
      </c>
      <c r="C6" s="7" t="n">
        <v>5.47258669637561</v>
      </c>
      <c r="D6" s="8" t="n">
        <v>3.504459167382289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1.966720255311929</v>
      </c>
      <c r="M6" s="8">
        <f t="shared" si="1"/>
        <v>8.9751928669751937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 s="0">
        <v>33</v>
      </c>
      <c r="C8" s="7" t="n">
        <v>3.8669177395967886</v>
      </c>
      <c r="D8" s="8" t="n">
        <v>2.552516448453637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1.315298450629256</v>
      </c>
      <c r="M8" s="8">
        <f t="shared" si="1"/>
        <v>6.4198591310790505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 t="n">
        <v>11.82728393778001</v>
      </c>
      <c r="D9" s="6" t="n">
        <v>5.2921135225135885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6.5383365757579615</v>
      </c>
      <c r="M9" s="6">
        <f t="shared" si="1"/>
        <v>17.120357946897968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 s="0">
        <v>13</v>
      </c>
      <c r="C10" s="7" t="n">
        <v>22.518566003099004</v>
      </c>
      <c r="D10" s="8" t="n">
        <v>8.819284784252217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13.69825912550936</v>
      </c>
      <c r="M10" s="8">
        <f t="shared" si="1"/>
        <v>31.337628520133762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 s="0">
        <v>14</v>
      </c>
      <c r="C11" s="7" t="n">
        <v>117.12204589543127</v>
      </c>
      <c r="D11" s="8" t="n">
        <v>21.121380269440728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95.997080960815566</v>
      </c>
      <c r="M11" s="8">
        <f t="shared" si="1"/>
        <v>138.23690675035712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 t="n">
        <v>82.77619595455224</v>
      </c>
      <c r="D12" s="6" t="n">
        <v>18.732975744149684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64.039911358070299</v>
      </c>
      <c r="M12" s="6">
        <f t="shared" si="1"/>
        <v>101.49949418480332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 t="n">
        <v>9.502666929762148</v>
      </c>
      <c r="D13" s="6" t="n">
        <v>2.325118160596474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7.1768914900607959</v>
      </c>
      <c r="M13" s="6">
        <f t="shared" si="1"/>
        <v>11.826441587681447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 s="0">
        <v>35</v>
      </c>
      <c r="C14" s="7" t="n">
        <v>0.6877867721768326</v>
      </c>
      <c r="D14" s="8" t="n">
        <v>1.027712095962398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-0.33970793458171611</v>
      </c>
      <c r="M14" s="8">
        <f t="shared" si="1"/>
        <v>1.7163266435981428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 s="0">
        <v>36</v>
      </c>
      <c r="C15" s="7" t="n">
        <v>2.055866390711005</v>
      </c>
      <c r="D15" s="8" t="n">
        <v>0.895601899568383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1.160055912982797</v>
      </c>
      <c r="M15" s="8">
        <f t="shared" si="1"/>
        <v>2.9514221798871372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 t="n">
        <v>7.753034390206532</v>
      </c>
      <c r="D16" s="6" t="n">
        <v>2.5038050700524743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5.2487321299828285</v>
      </c>
      <c r="M16" s="6">
        <f t="shared" si="1"/>
        <v>10.256339973606517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" thickBot="1" x14ac:dyDescent="0.35">
      <c r="A17" s="4" t="s">
        <v>38</v>
      </c>
      <c r="B17" s="4"/>
      <c r="C17" s="18" t="n">
        <v>3.872825245064449</v>
      </c>
      <c r="D17" s="19" t="n">
        <v>1.6286271408373425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2.2434815948155107</v>
      </c>
      <c r="M17" s="19">
        <f t="shared" si="1"/>
        <v>5.5009693318648791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15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3.0</v>
      </c>
      <c r="I22" t="n">
        <v>0.0</v>
      </c>
      <c r="J22" t="n">
        <v>5.0</v>
      </c>
      <c r="K22" t="n">
        <v>3.0</v>
      </c>
      <c r="L22" t="n">
        <v>-1.0</v>
      </c>
      <c r="M22" t="n">
        <v>77.0</v>
      </c>
      <c r="N22" t="n">
        <v>75.0</v>
      </c>
      <c r="O22" t="n">
        <v>8.0</v>
      </c>
      <c r="P22" t="n">
        <v>-2.0</v>
      </c>
      <c r="Q22" t="n">
        <v>0.0</v>
      </c>
      <c r="R22" t="n">
        <v>5.0</v>
      </c>
      <c r="S22" t="n">
        <v>5.0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-1.0</v>
      </c>
      <c r="B23" t="s" s="0">
        <v>15</v>
      </c>
      <c r="C23" t="s" s="0">
        <v>1</v>
      </c>
      <c r="D23" s="0"/>
      <c r="E23" t="s">
        <v>16</v>
      </c>
      <c r="F23" t="n">
        <v>0.0</v>
      </c>
      <c r="G23" t="n">
        <v>0.0</v>
      </c>
      <c r="H23" t="n">
        <v>1.0</v>
      </c>
      <c r="I23" t="n">
        <v>0.0</v>
      </c>
      <c r="J23" t="n">
        <v>4.0</v>
      </c>
      <c r="K23" t="n">
        <v>15.0</v>
      </c>
      <c r="L23" t="n">
        <v>-1.0</v>
      </c>
      <c r="M23" t="n">
        <v>63.0</v>
      </c>
      <c r="N23" t="n">
        <v>49.0</v>
      </c>
      <c r="O23" t="n">
        <v>5.0</v>
      </c>
      <c r="P23" t="n">
        <v>-2.0</v>
      </c>
      <c r="Q23" t="n">
        <v>0.0</v>
      </c>
      <c r="R23" t="n">
        <v>3.0</v>
      </c>
      <c r="S23" t="n">
        <v>4.0</v>
      </c>
      <c r="T23" t="n">
        <v>-1.0</v>
      </c>
      <c r="U23"/>
      <c r="V23" t="s">
        <v>45</v>
      </c>
      <c r="W23" t="b">
        <v>0</v>
      </c>
    </row>
    <row r="24" spans="1:23" x14ac:dyDescent="0.3">
      <c r="A24" t="n" s="0">
        <v>-1.0</v>
      </c>
      <c r="B24" t="s" s="0">
        <v>15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2.0</v>
      </c>
      <c r="I24" t="n">
        <v>0.0</v>
      </c>
      <c r="J24" t="n">
        <v>4.0</v>
      </c>
      <c r="K24" t="n">
        <v>15.0</v>
      </c>
      <c r="L24" t="n">
        <v>-1.0</v>
      </c>
      <c r="M24" t="n">
        <v>71.0</v>
      </c>
      <c r="N24" t="n">
        <v>57.0</v>
      </c>
      <c r="O24" t="n">
        <v>6.0</v>
      </c>
      <c r="P24" t="n">
        <v>-2.0</v>
      </c>
      <c r="Q24" t="n">
        <v>0.0</v>
      </c>
      <c r="R24" t="n">
        <v>4.0</v>
      </c>
      <c r="S24" t="n">
        <v>4.0</v>
      </c>
      <c r="T24" t="n">
        <v>-1.0</v>
      </c>
      <c r="U24"/>
      <c r="V24" t="s">
        <v>45</v>
      </c>
      <c r="W24" t="b">
        <v>0</v>
      </c>
    </row>
    <row r="25" spans="1:23" x14ac:dyDescent="0.3">
      <c r="A25" t="n" s="0">
        <v>0.0</v>
      </c>
      <c r="B25" t="s" s="0">
        <v>15</v>
      </c>
      <c r="C25" t="s" s="0">
        <v>20</v>
      </c>
      <c r="D25" t="s" s="0">
        <v>21</v>
      </c>
      <c r="E25" t="s" s="0">
        <v>16</v>
      </c>
      <c r="F25" t="n" s="0">
        <v>0.0</v>
      </c>
      <c r="G25" t="n" s="0">
        <v>0.0</v>
      </c>
      <c r="H25" t="n" s="0">
        <v>1.0</v>
      </c>
      <c r="I25" t="n" s="0">
        <v>0.0</v>
      </c>
      <c r="J25" t="n" s="0">
        <v>5.0</v>
      </c>
      <c r="K25" t="n" s="0">
        <v>15.0</v>
      </c>
      <c r="L25" t="n" s="0">
        <v>-1.0</v>
      </c>
      <c r="M25" t="n" s="0">
        <v>73.0</v>
      </c>
      <c r="N25" t="n" s="0">
        <v>59.0</v>
      </c>
      <c r="O25" t="n" s="0">
        <v>6.0</v>
      </c>
      <c r="P25" t="n" s="0">
        <v>-2.0</v>
      </c>
      <c r="Q25" t="n" s="0">
        <v>0.0</v>
      </c>
      <c r="R25" t="n" s="0">
        <v>3.0</v>
      </c>
      <c r="S25" t="n" s="0">
        <v>5.0</v>
      </c>
      <c r="T25" t="n" s="0">
        <v>-1.0</v>
      </c>
      <c r="U25" s="0"/>
      <c r="V25" t="s">
        <v>45</v>
      </c>
      <c r="W25" t="b">
        <v>0</v>
      </c>
    </row>
    <row r="26" spans="1:23" x14ac:dyDescent="0.3">
      <c r="A26" t="n" s="0">
        <v>0.0</v>
      </c>
      <c r="B26" t="s" s="0">
        <v>15</v>
      </c>
      <c r="C26" t="s" s="0">
        <v>20</v>
      </c>
      <c r="D26" t="s" s="0">
        <v>16</v>
      </c>
      <c r="E26" t="s" s="0">
        <v>21</v>
      </c>
      <c r="F26" t="n" s="0">
        <v>0.0</v>
      </c>
      <c r="G26" t="n" s="0">
        <v>0.0</v>
      </c>
      <c r="H26" t="n" s="0">
        <v>2.0</v>
      </c>
      <c r="I26" t="n" s="0">
        <v>0.0</v>
      </c>
      <c r="J26" t="n" s="0">
        <v>2.0</v>
      </c>
      <c r="K26" t="n" s="0">
        <v>15.0</v>
      </c>
      <c r="L26" t="n" s="0">
        <v>-1.0</v>
      </c>
      <c r="M26" t="n" s="0">
        <v>51.0</v>
      </c>
      <c r="N26" t="n" s="0">
        <v>37.0</v>
      </c>
      <c r="O26" t="n" s="0">
        <v>4.0</v>
      </c>
      <c r="P26" t="n" s="0">
        <v>-2.0</v>
      </c>
      <c r="Q26" t="n" s="0">
        <v>0.0</v>
      </c>
      <c r="R26" t="n" s="0">
        <v>4.0</v>
      </c>
      <c r="S26" t="n" s="0">
        <v>2.0</v>
      </c>
      <c r="T26" t="n" s="0">
        <v>-1.0</v>
      </c>
      <c r="U26" s="0"/>
      <c r="V26" t="s">
        <v>45</v>
      </c>
      <c r="W26" t="b">
        <v>0</v>
      </c>
    </row>
    <row r="27" spans="1:23" x14ac:dyDescent="0.3">
      <c r="A27" t="n" s="0">
        <v>0.0</v>
      </c>
      <c r="B27" t="s" s="0">
        <v>15</v>
      </c>
      <c r="C27" t="s" s="0">
        <v>20</v>
      </c>
      <c r="D27" t="s" s="0">
        <v>16</v>
      </c>
      <c r="E27" t="s" s="0">
        <v>21</v>
      </c>
      <c r="F27" t="n" s="0">
        <v>1.0</v>
      </c>
      <c r="G27" t="n" s="0">
        <v>0.0</v>
      </c>
      <c r="H27" t="n" s="0">
        <v>2.0</v>
      </c>
      <c r="I27" t="n" s="0">
        <v>0.0</v>
      </c>
      <c r="J27" t="n" s="0">
        <v>4.0</v>
      </c>
      <c r="K27" t="n" s="0">
        <v>3.0</v>
      </c>
      <c r="L27" t="n" s="0">
        <v>-1.0</v>
      </c>
      <c r="M27" t="n" s="0">
        <v>61.0</v>
      </c>
      <c r="N27" t="n" s="0">
        <v>59.0</v>
      </c>
      <c r="O27" t="n" s="0">
        <v>7.0</v>
      </c>
      <c r="P27" t="n" s="0">
        <v>-2.0</v>
      </c>
      <c r="Q27" t="n" s="0">
        <v>0.0</v>
      </c>
      <c r="R27" t="n" s="0">
        <v>5.0</v>
      </c>
      <c r="S27" t="n" s="0">
        <v>4.0</v>
      </c>
      <c r="T27" t="n" s="0">
        <v>-1.0</v>
      </c>
      <c r="U27" s="0"/>
      <c r="V27" t="s">
        <v>45</v>
      </c>
      <c r="W27" t="b">
        <v>0</v>
      </c>
    </row>
    <row r="28" spans="1:23" x14ac:dyDescent="0.3">
      <c r="A28" t="n" s="0">
        <v>0.0</v>
      </c>
      <c r="B28" t="s" s="0">
        <v>15</v>
      </c>
      <c r="C28" t="s" s="0">
        <v>20</v>
      </c>
      <c r="D28" t="s" s="0">
        <v>16</v>
      </c>
      <c r="E28" t="s" s="0">
        <v>2</v>
      </c>
      <c r="F28" t="n" s="0">
        <v>0.0</v>
      </c>
      <c r="G28" t="n" s="0">
        <v>0.0</v>
      </c>
      <c r="H28" t="n" s="0">
        <v>1.0</v>
      </c>
      <c r="I28" t="n" s="0">
        <v>0.0</v>
      </c>
      <c r="J28" t="n" s="0">
        <v>3.0</v>
      </c>
      <c r="K28" t="n" s="0">
        <v>15.0</v>
      </c>
      <c r="L28" t="n" s="0">
        <v>-1.0</v>
      </c>
      <c r="M28" t="n" s="0">
        <v>66.0</v>
      </c>
      <c r="N28" t="n" s="0">
        <v>52.0</v>
      </c>
      <c r="O28" t="n" s="0">
        <v>4.0</v>
      </c>
      <c r="P28" t="n" s="0">
        <v>-2.0</v>
      </c>
      <c r="Q28" t="n" s="0">
        <v>0.0</v>
      </c>
      <c r="R28" t="n" s="0">
        <v>3.0</v>
      </c>
      <c r="S28" t="n" s="0">
        <v>3.0</v>
      </c>
      <c r="T28" t="n" s="0">
        <v>-1.0</v>
      </c>
      <c r="U28" s="0"/>
      <c r="V28" t="s">
        <v>45</v>
      </c>
      <c r="W28" t="b">
        <v>0</v>
      </c>
    </row>
    <row r="29" spans="1:23" x14ac:dyDescent="0.3">
      <c r="A29" t="n" s="0">
        <v>7.0</v>
      </c>
      <c r="B29" t="s" s="0">
        <v>15</v>
      </c>
      <c r="C29" t="s" s="0">
        <v>20</v>
      </c>
      <c r="D29" t="s" s="0">
        <v>17</v>
      </c>
      <c r="E29" t="s" s="0">
        <v>21</v>
      </c>
      <c r="F29" t="n" s="0">
        <v>0.0</v>
      </c>
      <c r="G29" t="n" s="0">
        <v>0.0</v>
      </c>
      <c r="H29" t="n" s="0">
        <v>9.0</v>
      </c>
      <c r="I29" t="n" s="0">
        <v>0.0</v>
      </c>
      <c r="J29" t="n" s="0">
        <v>1.0</v>
      </c>
      <c r="K29" t="n" s="0">
        <v>15.0</v>
      </c>
      <c r="L29" t="n" s="0">
        <v>13.0</v>
      </c>
      <c r="M29" t="n" s="0">
        <v>110.0</v>
      </c>
      <c r="N29" t="n" s="0">
        <v>82.0</v>
      </c>
      <c r="O29" t="n" s="0">
        <v>10.0</v>
      </c>
      <c r="P29" t="n" s="0">
        <v>0.0</v>
      </c>
      <c r="Q29" t="n" s="0">
        <v>1.0</v>
      </c>
      <c r="R29" t="n" s="0">
        <v>9.0</v>
      </c>
      <c r="S29" t="n" s="0">
        <v>0.0</v>
      </c>
      <c r="T29" t="n" s="0">
        <v>-1.0</v>
      </c>
      <c r="U29" t="s" s="0">
        <v>46</v>
      </c>
      <c r="V29" t="s" s="0">
        <v>45</v>
      </c>
      <c r="W29" t="b" s="0">
        <v>0</v>
      </c>
    </row>
    <row r="30" spans="1:23" x14ac:dyDescent="0.3">
      <c r="A30" t="n" s="0">
        <v>7.0</v>
      </c>
      <c r="B30" t="s" s="0">
        <v>15</v>
      </c>
      <c r="C30" t="s" s="0">
        <v>21</v>
      </c>
      <c r="D30" t="s" s="0">
        <v>24</v>
      </c>
      <c r="E30" t="s" s="0">
        <v>2</v>
      </c>
      <c r="F30" t="n" s="0">
        <v>0.0</v>
      </c>
      <c r="G30" t="n" s="0">
        <v>0.0</v>
      </c>
      <c r="H30" t="n" s="0">
        <v>0.0</v>
      </c>
      <c r="I30" t="n" s="0">
        <v>0.0</v>
      </c>
      <c r="J30" t="n" s="0">
        <v>4.0</v>
      </c>
      <c r="K30" t="n" s="0">
        <v>3.0</v>
      </c>
      <c r="L30" t="n" s="0">
        <v>3.0</v>
      </c>
      <c r="M30" t="n" s="0">
        <v>46.0</v>
      </c>
      <c r="N30" t="n" s="0">
        <v>40.0</v>
      </c>
      <c r="O30" t="n" s="0">
        <v>4.0</v>
      </c>
      <c r="P30" t="n" s="0">
        <v>0.0</v>
      </c>
      <c r="Q30" t="n" s="0">
        <v>0.0</v>
      </c>
      <c r="R30" t="n" s="0">
        <v>0.0</v>
      </c>
      <c r="S30" t="n" s="0">
        <v>4.0</v>
      </c>
      <c r="T30" t="n" s="0">
        <v>-1.0</v>
      </c>
      <c r="U30" t="s" s="0">
        <v>47</v>
      </c>
      <c r="V30" t="s" s="0">
        <v>45</v>
      </c>
      <c r="W30" t="b" s="0">
        <v>1</v>
      </c>
    </row>
    <row r="31" spans="1:23" x14ac:dyDescent="0.3">
      <c r="A31" t="n" s="0">
        <v>24.0</v>
      </c>
      <c r="B31" t="s" s="0">
        <v>15</v>
      </c>
      <c r="C31" t="s" s="0">
        <v>20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0.0</v>
      </c>
      <c r="I31" t="n" s="0">
        <v>0.0</v>
      </c>
      <c r="J31" t="n" s="0">
        <v>7.0</v>
      </c>
      <c r="K31" t="n" s="0">
        <v>15.0</v>
      </c>
      <c r="L31" t="n" s="0">
        <v>10.0</v>
      </c>
      <c r="M31" t="n" s="0">
        <v>95.0</v>
      </c>
      <c r="N31" t="n" s="0">
        <v>70.0</v>
      </c>
      <c r="O31" t="n" s="0">
        <v>7.0</v>
      </c>
      <c r="P31" t="n" s="0">
        <v>0.0</v>
      </c>
      <c r="Q31" t="n" s="0">
        <v>1.0</v>
      </c>
      <c r="R31" t="n" s="0">
        <v>0.0</v>
      </c>
      <c r="S31" t="n" s="0">
        <v>6.0</v>
      </c>
      <c r="T31" t="n" s="0">
        <v>-1.0</v>
      </c>
      <c r="U31" t="s" s="0">
        <v>47</v>
      </c>
      <c r="V31" t="s" s="0">
        <v>26</v>
      </c>
      <c r="W31" t="b" s="0">
        <v>0</v>
      </c>
    </row>
    <row r="32" spans="1:23" x14ac:dyDescent="0.3">
      <c r="A32" t="n" s="0">
        <v>24.0</v>
      </c>
      <c r="B32" t="s" s="0">
        <v>15</v>
      </c>
      <c r="C32" t="s" s="0">
        <v>1</v>
      </c>
      <c r="D32" s="0"/>
      <c r="E32" t="s">
        <v>21</v>
      </c>
      <c r="F32" t="n">
        <v>0.0</v>
      </c>
      <c r="G32" t="n">
        <v>0.0</v>
      </c>
      <c r="H32" t="n">
        <v>2.0</v>
      </c>
      <c r="I32" t="n">
        <v>0.0</v>
      </c>
      <c r="J32" t="n">
        <v>5.0</v>
      </c>
      <c r="K32" t="n">
        <v>15.0</v>
      </c>
      <c r="L32" t="n">
        <v>16.0</v>
      </c>
      <c r="M32" t="n">
        <v>97.0</v>
      </c>
      <c r="N32" t="n">
        <v>66.0</v>
      </c>
      <c r="O32" t="n">
        <v>7.0</v>
      </c>
      <c r="P32" t="n">
        <v>3.0</v>
      </c>
      <c r="Q32" t="n">
        <v>1.0</v>
      </c>
      <c r="R32" t="n">
        <v>-1.0</v>
      </c>
      <c r="S32" t="n">
        <v>4.0</v>
      </c>
      <c r="T32" t="n">
        <v>-1.0</v>
      </c>
      <c r="U32" t="s">
        <v>47</v>
      </c>
      <c r="V32" t="s">
        <v>26</v>
      </c>
      <c r="W32" t="b">
        <v>0</v>
      </c>
    </row>
    <row r="33" spans="1:23" x14ac:dyDescent="0.3">
      <c r="A33" t="n" s="0">
        <v>24.0</v>
      </c>
      <c r="B33" t="s" s="0">
        <v>15</v>
      </c>
      <c r="C33" t="s" s="0">
        <v>1</v>
      </c>
      <c r="D33" s="0"/>
      <c r="E33" t="s">
        <v>21</v>
      </c>
      <c r="F33" t="n">
        <v>0.0</v>
      </c>
      <c r="G33" t="n">
        <v>0.0</v>
      </c>
      <c r="H33" t="n">
        <v>4.0</v>
      </c>
      <c r="I33" t="n">
        <v>0.0</v>
      </c>
      <c r="J33" t="n">
        <v>5.0</v>
      </c>
      <c r="K33" t="n">
        <v>15.0</v>
      </c>
      <c r="L33" t="n">
        <v>32.0</v>
      </c>
      <c r="M33" t="n">
        <v>129.0</v>
      </c>
      <c r="N33" t="n">
        <v>82.0</v>
      </c>
      <c r="O33" t="n">
        <v>9.0</v>
      </c>
      <c r="P33" t="n">
        <v>1.0</v>
      </c>
      <c r="Q33" t="n">
        <v>3.0</v>
      </c>
      <c r="R33" t="n">
        <v>3.0</v>
      </c>
      <c r="S33" t="n">
        <v>2.0</v>
      </c>
      <c r="T33" t="n">
        <v>-1.0</v>
      </c>
      <c r="U33" t="s">
        <v>47</v>
      </c>
      <c r="V33" t="s">
        <v>26</v>
      </c>
      <c r="W33" t="b">
        <v>0</v>
      </c>
    </row>
    <row r="34" spans="1:23" x14ac:dyDescent="0.3">
      <c r="A34" t="n" s="0">
        <v>24.0</v>
      </c>
      <c r="B34" t="s" s="0">
        <v>15</v>
      </c>
      <c r="C34" t="s" s="0">
        <v>1</v>
      </c>
      <c r="D34" s="0"/>
      <c r="E34" t="s">
        <v>21</v>
      </c>
      <c r="F34" t="n">
        <v>0.0</v>
      </c>
      <c r="G34" t="n">
        <v>0.0</v>
      </c>
      <c r="H34" t="n">
        <v>4.0</v>
      </c>
      <c r="I34" t="n">
        <v>0.0</v>
      </c>
      <c r="J34" t="n">
        <v>5.0</v>
      </c>
      <c r="K34" t="n">
        <v>15.0</v>
      </c>
      <c r="L34" t="n">
        <v>32.0</v>
      </c>
      <c r="M34" t="n">
        <v>129.0</v>
      </c>
      <c r="N34" t="n">
        <v>82.0</v>
      </c>
      <c r="O34" t="n">
        <v>9.0</v>
      </c>
      <c r="P34" t="n">
        <v>1.0</v>
      </c>
      <c r="Q34" t="n">
        <v>3.0</v>
      </c>
      <c r="R34" t="n">
        <v>3.0</v>
      </c>
      <c r="S34" t="n">
        <v>2.0</v>
      </c>
      <c r="T34" t="n">
        <v>-1.0</v>
      </c>
      <c r="U34" t="s">
        <v>47</v>
      </c>
      <c r="V34" t="s">
        <v>26</v>
      </c>
      <c r="W34" t="b">
        <v>0</v>
      </c>
    </row>
    <row r="35" spans="1:23" x14ac:dyDescent="0.3">
      <c r="A35" t="n" s="0">
        <v>28.0</v>
      </c>
      <c r="B35" t="s" s="0">
        <v>15</v>
      </c>
      <c r="C35" t="s" s="0">
        <v>23</v>
      </c>
      <c r="D35" s="0"/>
      <c r="E35" t="s">
        <v>16</v>
      </c>
      <c r="F35" t="n">
        <v>1.0</v>
      </c>
      <c r="G35" t="n">
        <v>0.0</v>
      </c>
      <c r="H35" t="n">
        <v>7.0</v>
      </c>
      <c r="I35" t="n">
        <v>0.0</v>
      </c>
      <c r="J35" t="n">
        <v>0.0</v>
      </c>
      <c r="K35" t="n">
        <v>15.0</v>
      </c>
      <c r="L35" t="n">
        <v>16.0</v>
      </c>
      <c r="M35" t="n">
        <v>89.0</v>
      </c>
      <c r="N35" t="n">
        <v>58.0</v>
      </c>
      <c r="O35" t="n">
        <v>8.0</v>
      </c>
      <c r="P35" t="n">
        <v>3.0</v>
      </c>
      <c r="Q35" t="n">
        <v>1.0</v>
      </c>
      <c r="R35" t="n">
        <v>5.0</v>
      </c>
      <c r="S35" t="n">
        <v>-1.0</v>
      </c>
      <c r="T35" t="n">
        <v>-1.0</v>
      </c>
      <c r="U35" t="s">
        <v>46</v>
      </c>
      <c r="V35" t="s">
        <v>45</v>
      </c>
      <c r="W35" t="b">
        <v>0</v>
      </c>
    </row>
    <row r="36" spans="1:23" x14ac:dyDescent="0.3">
      <c r="A36" t="n" s="0">
        <v>40.0</v>
      </c>
      <c r="B36" t="s" s="0">
        <v>15</v>
      </c>
      <c r="C36" t="s" s="0">
        <v>21</v>
      </c>
      <c r="D36" s="0"/>
      <c r="E36" t="s">
        <v>16</v>
      </c>
      <c r="F36" t="n">
        <v>1.0</v>
      </c>
      <c r="G36" t="n">
        <v>0.0</v>
      </c>
      <c r="H36" t="n">
        <v>8.0</v>
      </c>
      <c r="I36" t="n">
        <v>0.0</v>
      </c>
      <c r="J36" t="n">
        <v>0.0</v>
      </c>
      <c r="K36" t="n">
        <v>15.0</v>
      </c>
      <c r="L36" t="n">
        <v>32.0</v>
      </c>
      <c r="M36" t="n">
        <v>113.0</v>
      </c>
      <c r="N36" t="n">
        <v>66.0</v>
      </c>
      <c r="O36" t="n">
        <v>9.0</v>
      </c>
      <c r="P36" t="n">
        <v>1.0</v>
      </c>
      <c r="Q36" t="n">
        <v>3.0</v>
      </c>
      <c r="R36" t="n">
        <v>8.0</v>
      </c>
      <c r="S36" t="n">
        <v>-3.0</v>
      </c>
      <c r="T36" t="n">
        <v>1.0</v>
      </c>
      <c r="U36" t="s">
        <v>46</v>
      </c>
      <c r="V36" t="s">
        <v>45</v>
      </c>
      <c r="W36" t="b">
        <v>1</v>
      </c>
    </row>
    <row r="37" spans="1:23" x14ac:dyDescent="0.3">
      <c r="A37" t="n" s="0">
        <v>40.0</v>
      </c>
      <c r="B37" t="s" s="0">
        <v>15</v>
      </c>
      <c r="C37" t="s" s="0">
        <v>21</v>
      </c>
      <c r="D37" t="s" s="0">
        <v>2</v>
      </c>
      <c r="E37" t="s" s="0">
        <v>16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7.0</v>
      </c>
      <c r="K37" t="n" s="0">
        <v>15.0</v>
      </c>
      <c r="L37" t="n" s="0">
        <v>10.0</v>
      </c>
      <c r="M37" t="n" s="0">
        <v>95.0</v>
      </c>
      <c r="N37" t="n" s="0">
        <v>70.0</v>
      </c>
      <c r="O37" t="n" s="0">
        <v>7.0</v>
      </c>
      <c r="P37" t="n" s="0">
        <v>0.0</v>
      </c>
      <c r="Q37" t="n" s="0">
        <v>1.0</v>
      </c>
      <c r="R37" t="n" s="0">
        <v>0.0</v>
      </c>
      <c r="S37" t="n" s="0">
        <v>6.0</v>
      </c>
      <c r="T37" t="n" s="0">
        <v>6.0</v>
      </c>
      <c r="U37" t="s" s="0">
        <v>47</v>
      </c>
      <c r="V37" t="s" s="0">
        <v>45</v>
      </c>
      <c r="W37" t="b" s="0">
        <v>1</v>
      </c>
    </row>
    <row r="38" spans="1:23" x14ac:dyDescent="0.3">
      <c r="A38" t="n" s="0">
        <v>40.0</v>
      </c>
      <c r="B38" t="s" s="0">
        <v>15</v>
      </c>
      <c r="C38" t="s" s="0">
        <v>21</v>
      </c>
      <c r="D38" t="s" s="0">
        <v>2</v>
      </c>
      <c r="E38" t="s" s="0">
        <v>16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7.0</v>
      </c>
      <c r="K38" t="n" s="0">
        <v>15.0</v>
      </c>
      <c r="L38" t="n" s="0">
        <v>20.0</v>
      </c>
      <c r="M38" t="n" s="0">
        <v>105.0</v>
      </c>
      <c r="N38" t="n" s="0">
        <v>70.0</v>
      </c>
      <c r="O38" t="n" s="0">
        <v>7.0</v>
      </c>
      <c r="P38" t="n" s="0">
        <v>0.0</v>
      </c>
      <c r="Q38" t="n" s="0">
        <v>2.0</v>
      </c>
      <c r="R38" t="n" s="0">
        <v>0.0</v>
      </c>
      <c r="S38" t="n" s="0">
        <v>5.0</v>
      </c>
      <c r="T38" t="n" s="0">
        <v>3.0</v>
      </c>
      <c r="U38" t="s" s="0">
        <v>47</v>
      </c>
      <c r="V38" t="s" s="0">
        <v>45</v>
      </c>
      <c r="W38" t="b" s="0">
        <v>1</v>
      </c>
    </row>
    <row r="39" spans="1:23" x14ac:dyDescent="0.3">
      <c r="A39" t="n" s="0">
        <v>40.0</v>
      </c>
      <c r="B39" t="s" s="0">
        <v>15</v>
      </c>
      <c r="C39" t="s" s="0">
        <v>21</v>
      </c>
      <c r="D39" s="0"/>
      <c r="E39" t="s">
        <v>16</v>
      </c>
      <c r="F39" t="n">
        <v>0.0</v>
      </c>
      <c r="G39" t="n">
        <v>0.0</v>
      </c>
      <c r="H39" t="n">
        <v>13.0</v>
      </c>
      <c r="I39" t="n">
        <v>0.0</v>
      </c>
      <c r="J39" t="n">
        <v>0.0</v>
      </c>
      <c r="K39" t="n">
        <v>15.0</v>
      </c>
      <c r="L39" t="n">
        <v>32.0</v>
      </c>
      <c r="M39" t="n">
        <v>151.0</v>
      </c>
      <c r="N39" t="n">
        <v>104.0</v>
      </c>
      <c r="O39" t="n">
        <v>13.0</v>
      </c>
      <c r="P39" t="n">
        <v>1.0</v>
      </c>
      <c r="Q39" t="n">
        <v>3.0</v>
      </c>
      <c r="R39" t="n">
        <v>12.0</v>
      </c>
      <c r="S39" t="n">
        <v>-3.0</v>
      </c>
      <c r="T39" t="n">
        <v>1.0</v>
      </c>
      <c r="U39" t="s">
        <v>46</v>
      </c>
      <c r="V39" t="s">
        <v>45</v>
      </c>
      <c r="W39" t="b">
        <v>1</v>
      </c>
    </row>
    <row r="40" spans="1:23" x14ac:dyDescent="0.3">
      <c r="A40" t="n" s="0">
        <v>40.0</v>
      </c>
      <c r="B40" t="s" s="0">
        <v>15</v>
      </c>
      <c r="C40" t="s" s="0">
        <v>21</v>
      </c>
      <c r="D40" t="s" s="0">
        <v>2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6.0</v>
      </c>
      <c r="K40" t="n" s="0">
        <v>15.0</v>
      </c>
      <c r="L40" t="n" s="0">
        <v>23.0</v>
      </c>
      <c r="M40" t="n" s="0">
        <v>98.0</v>
      </c>
      <c r="N40" t="n" s="0">
        <v>60.0</v>
      </c>
      <c r="O40" t="n" s="0">
        <v>6.0</v>
      </c>
      <c r="P40" t="n" s="0">
        <v>0.0</v>
      </c>
      <c r="Q40" t="n" s="0">
        <v>2.0</v>
      </c>
      <c r="R40" t="n" s="0">
        <v>0.0</v>
      </c>
      <c r="S40" t="n" s="0">
        <v>4.0</v>
      </c>
      <c r="T40" t="n" s="0">
        <v>3.0</v>
      </c>
      <c r="U40" t="s" s="0">
        <v>47</v>
      </c>
      <c r="V40" t="s" s="0">
        <v>45</v>
      </c>
      <c r="W40" t="b" s="0">
        <v>1</v>
      </c>
    </row>
    <row r="41" spans="1:23" x14ac:dyDescent="0.3">
      <c r="A41" t="n" s="0">
        <v>40.0</v>
      </c>
      <c r="B41" t="s" s="0">
        <v>15</v>
      </c>
      <c r="C41" t="s" s="0">
        <v>21</v>
      </c>
      <c r="D41" t="s" s="0">
        <v>2</v>
      </c>
      <c r="E41" t="s" s="0">
        <v>16</v>
      </c>
      <c r="F41" t="n" s="0">
        <v>0.0</v>
      </c>
      <c r="G41" t="n" s="0">
        <v>0.0</v>
      </c>
      <c r="H41" t="n" s="0">
        <v>3.0</v>
      </c>
      <c r="I41" t="n" s="0">
        <v>0.0</v>
      </c>
      <c r="J41" t="n" s="0">
        <v>3.0</v>
      </c>
      <c r="K41" t="n" s="0">
        <v>15.0</v>
      </c>
      <c r="L41" t="n" s="0">
        <v>33.0</v>
      </c>
      <c r="M41" t="n" s="0">
        <v>102.0</v>
      </c>
      <c r="N41" t="n" s="0">
        <v>54.0</v>
      </c>
      <c r="O41" t="n" s="0">
        <v>6.0</v>
      </c>
      <c r="P41" t="n" s="0">
        <v>0.0</v>
      </c>
      <c r="Q41" t="n" s="0">
        <v>3.0</v>
      </c>
      <c r="R41" t="n" s="0">
        <v>3.0</v>
      </c>
      <c r="S41" t="n" s="0">
        <v>0.0</v>
      </c>
      <c r="T41" t="n" s="0">
        <v>3.0</v>
      </c>
      <c r="U41" t="s" s="0">
        <v>46</v>
      </c>
      <c r="V41" t="s" s="0">
        <v>45</v>
      </c>
      <c r="W41" t="b" s="0">
        <v>1</v>
      </c>
    </row>
    <row r="42" spans="1:23" x14ac:dyDescent="0.3">
      <c r="A42" t="n" s="0">
        <v>40.0</v>
      </c>
      <c r="B42" t="s" s="0">
        <v>15</v>
      </c>
      <c r="C42" t="s" s="0">
        <v>21</v>
      </c>
      <c r="D42" t="s" s="0">
        <v>2</v>
      </c>
      <c r="E42" t="s" s="0">
        <v>16</v>
      </c>
      <c r="F42" t="n" s="0">
        <v>2.0</v>
      </c>
      <c r="G42" t="n" s="0">
        <v>0.0</v>
      </c>
      <c r="H42" t="n" s="0">
        <v>12.0</v>
      </c>
      <c r="I42" t="n" s="0">
        <v>0.0</v>
      </c>
      <c r="J42" t="n" s="0">
        <v>0.0</v>
      </c>
      <c r="K42" t="n" s="0">
        <v>15.0</v>
      </c>
      <c r="L42" t="n" s="0">
        <v>32.0</v>
      </c>
      <c r="M42" t="n" s="0">
        <v>147.0</v>
      </c>
      <c r="N42" t="n" s="0">
        <v>100.0</v>
      </c>
      <c r="O42" t="n" s="0">
        <v>14.0</v>
      </c>
      <c r="P42" t="n" s="0">
        <v>1.0</v>
      </c>
      <c r="Q42" t="n" s="0">
        <v>3.0</v>
      </c>
      <c r="R42" t="n" s="0">
        <v>13.0</v>
      </c>
      <c r="S42" t="n" s="0">
        <v>-3.0</v>
      </c>
      <c r="T42" t="n" s="0">
        <v>1.0</v>
      </c>
      <c r="U42" t="s" s="0">
        <v>46</v>
      </c>
      <c r="V42" t="s" s="0">
        <v>45</v>
      </c>
      <c r="W42" t="b" s="0">
        <v>1</v>
      </c>
    </row>
    <row r="43" spans="1:23" x14ac:dyDescent="0.3">
      <c r="A43" t="n" s="0">
        <v>40.0</v>
      </c>
      <c r="B43" t="s" s="0">
        <v>15</v>
      </c>
      <c r="C43" t="s" s="0">
        <v>21</v>
      </c>
      <c r="D43" s="0"/>
      <c r="E43" t="s">
        <v>2</v>
      </c>
      <c r="F43" t="n">
        <v>0.0</v>
      </c>
      <c r="G43" t="n">
        <v>0.0</v>
      </c>
      <c r="H43" t="n">
        <v>12.0</v>
      </c>
      <c r="I43" t="n">
        <v>0.0</v>
      </c>
      <c r="J43" t="n">
        <v>0.0</v>
      </c>
      <c r="K43" t="n">
        <v>15.0</v>
      </c>
      <c r="L43" t="n">
        <v>32.0</v>
      </c>
      <c r="M43" t="n">
        <v>143.0</v>
      </c>
      <c r="N43" t="n">
        <v>96.0</v>
      </c>
      <c r="O43" t="n">
        <v>12.0</v>
      </c>
      <c r="P43" t="n">
        <v>1.0</v>
      </c>
      <c r="Q43" t="n">
        <v>3.0</v>
      </c>
      <c r="R43" t="n">
        <v>11.0</v>
      </c>
      <c r="S43" t="n">
        <v>-3.0</v>
      </c>
      <c r="T43" t="n">
        <v>1.0</v>
      </c>
      <c r="U43" t="s">
        <v>46</v>
      </c>
      <c r="V43" t="s">
        <v>45</v>
      </c>
      <c r="W43" t="b">
        <v>1</v>
      </c>
    </row>
    <row r="44" spans="1:23" x14ac:dyDescent="0.3">
      <c r="A44" t="n" s="0">
        <v>44.0</v>
      </c>
      <c r="B44" t="s" s="0">
        <v>15</v>
      </c>
      <c r="C44" t="s" s="0">
        <v>20</v>
      </c>
      <c r="D44" t="s" s="0">
        <v>1</v>
      </c>
      <c r="E44" t="s" s="0">
        <v>21</v>
      </c>
      <c r="F44" t="n" s="0">
        <v>0.0</v>
      </c>
      <c r="G44" t="n" s="0">
        <v>0.0</v>
      </c>
      <c r="H44" t="n" s="0">
        <v>6.0</v>
      </c>
      <c r="I44" t="n" s="0">
        <v>0.0</v>
      </c>
      <c r="J44" t="n" s="0">
        <v>5.0</v>
      </c>
      <c r="K44" t="n" s="0">
        <v>3.0</v>
      </c>
      <c r="L44" t="n" s="0">
        <v>23.0</v>
      </c>
      <c r="M44" t="n" s="0">
        <v>124.0</v>
      </c>
      <c r="N44" t="n" s="0">
        <v>98.0</v>
      </c>
      <c r="O44" t="n" s="0">
        <v>11.0</v>
      </c>
      <c r="P44" t="n" s="0">
        <v>0.0</v>
      </c>
      <c r="Q44" t="n" s="0">
        <v>2.0</v>
      </c>
      <c r="R44" t="n" s="0">
        <v>6.0</v>
      </c>
      <c r="S44" t="n" s="0">
        <v>3.0</v>
      </c>
      <c r="T44" t="n" s="0">
        <v>6.0</v>
      </c>
      <c r="U44" s="0"/>
      <c r="V44" t="s">
        <v>45</v>
      </c>
      <c r="W44" t="b">
        <v>0</v>
      </c>
    </row>
    <row r="45" spans="1:23" x14ac:dyDescent="0.3">
      <c r="A45" t="n" s="0">
        <v>44.0</v>
      </c>
      <c r="B45" t="s" s="0">
        <v>15</v>
      </c>
      <c r="C45" t="s" s="0">
        <v>20</v>
      </c>
      <c r="D45" t="s" s="0">
        <v>1</v>
      </c>
      <c r="E45" t="s" s="0">
        <v>21</v>
      </c>
      <c r="F45" t="n" s="0">
        <v>0.0</v>
      </c>
      <c r="G45" t="n" s="0">
        <v>0.0</v>
      </c>
      <c r="H45" t="n" s="0">
        <v>7.0</v>
      </c>
      <c r="I45" t="n" s="0">
        <v>0.0</v>
      </c>
      <c r="J45" t="n" s="0">
        <v>6.0</v>
      </c>
      <c r="K45" t="n" s="0">
        <v>3.0</v>
      </c>
      <c r="L45" t="n" s="0">
        <v>30.0</v>
      </c>
      <c r="M45" t="n" s="0">
        <v>149.0</v>
      </c>
      <c r="N45" t="n" s="0">
        <v>116.0</v>
      </c>
      <c r="O45" t="n" s="0">
        <v>13.0</v>
      </c>
      <c r="P45" t="n" s="0">
        <v>0.0</v>
      </c>
      <c r="Q45" t="n" s="0">
        <v>3.0</v>
      </c>
      <c r="R45" t="n" s="0">
        <v>7.0</v>
      </c>
      <c r="S45" t="n" s="0">
        <v>3.0</v>
      </c>
      <c r="T45" t="n" s="0">
        <v>6.0</v>
      </c>
      <c r="U45" t="s" s="0">
        <v>46</v>
      </c>
      <c r="V45" t="s" s="0">
        <v>45</v>
      </c>
      <c r="W45" t="b" s="0">
        <v>0</v>
      </c>
    </row>
    <row r="46" spans="1:23" x14ac:dyDescent="0.3">
      <c r="A46" t="n" s="0">
        <v>44.0</v>
      </c>
      <c r="B46" t="s" s="0">
        <v>15</v>
      </c>
      <c r="C46" t="s" s="0">
        <v>20</v>
      </c>
      <c r="D46" s="0"/>
      <c r="E46" t="s">
        <v>21</v>
      </c>
      <c r="F46" t="n">
        <v>0.0</v>
      </c>
      <c r="G46" t="n">
        <v>0.0</v>
      </c>
      <c r="H46" t="n">
        <v>8.0</v>
      </c>
      <c r="I46" t="n">
        <v>0.0</v>
      </c>
      <c r="J46" t="n">
        <v>1.0</v>
      </c>
      <c r="K46" t="n">
        <v>15.0</v>
      </c>
      <c r="L46" t="n">
        <v>10.0</v>
      </c>
      <c r="M46" t="n">
        <v>99.0</v>
      </c>
      <c r="N46" t="n">
        <v>74.0</v>
      </c>
      <c r="O46" t="n">
        <v>9.0</v>
      </c>
      <c r="P46" t="n">
        <v>0.0</v>
      </c>
      <c r="Q46" t="n">
        <v>1.0</v>
      </c>
      <c r="R46" t="n">
        <v>8.0</v>
      </c>
      <c r="S46" t="n">
        <v>0.0</v>
      </c>
      <c r="T46" t="n">
        <v>2.0</v>
      </c>
      <c r="U46" t="s">
        <v>46</v>
      </c>
      <c r="V46" t="s">
        <v>45</v>
      </c>
      <c r="W46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2"/>
  <sheetViews>
    <sheetView workbookViewId="0">
      <selection activeCell="A20" sqref="A20:W21"/>
    </sheetView>
  </sheetViews>
  <sheetFormatPr defaultRowHeight="14.4" x14ac:dyDescent="0.3"/>
  <cols>
    <col min="1" max="1" customWidth="true" width="16.441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n">
        <v>0.30592977974301766</v>
      </c>
      <c r="F4" s="8" t="n">
        <v>0.6571542600314497</v>
      </c>
      <c r="G4" s="7" t="e">
        <v>#NUM!</v>
      </c>
      <c r="H4" s="8" t="e">
        <v>#NUM!</v>
      </c>
      <c r="I4" s="7" t="n">
        <v>0.06171886284621103</v>
      </c>
      <c r="J4" s="8" t="n">
        <v>0.24064422871779326</v>
      </c>
      <c r="L4" s="7" t="e">
        <f>(C4-D4)</f>
        <v>#NUM!</v>
      </c>
      <c r="M4" s="8" t="e">
        <f>(C4+D4)</f>
        <v>#NUM!</v>
      </c>
      <c r="N4" s="7">
        <f t="shared" ref="N4:N17" si="0">(E4-F4)</f>
        <v>-0.35128385187415734</v>
      </c>
      <c r="O4" s="8">
        <f t="shared" ref="O4:O17" si="1">(E4+F4)</f>
        <v>0.96317210965632605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-0.17897843143135669</v>
      </c>
      <c r="S4" s="8">
        <f t="shared" ref="S4:S17" si="5">(I4+J4)</f>
        <v>0.30254547447319802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e">
        <v>#NUM!</v>
      </c>
      <c r="H5" s="8" t="e">
        <v>#NUM!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n">
        <v>6.364672062554337</v>
      </c>
      <c r="F6" s="8" t="n">
        <v>4.382692837991184</v>
      </c>
      <c r="G6" s="7" t="e">
        <v>#NUM!</v>
      </c>
      <c r="H6" s="8" t="e">
        <v>#NUM!</v>
      </c>
      <c r="I6" s="7" t="n">
        <v>5.459842336166356</v>
      </c>
      <c r="J6" s="8" t="n">
        <v>3.6621742832513613</v>
      </c>
      <c r="L6" s="7" t="e">
        <f t="shared" si="6"/>
        <v>#NUM!</v>
      </c>
      <c r="M6" s="8" t="e">
        <f t="shared" si="7"/>
        <v>#NUM!</v>
      </c>
      <c r="N6" s="7">
        <f t="shared" si="0"/>
        <v>1.9818435645170451</v>
      </c>
      <c r="O6" s="8">
        <f t="shared" si="1"/>
        <v>10.746800060179716</v>
      </c>
      <c r="P6" s="7" t="e">
        <f t="shared" si="2"/>
        <v>#NUM!</v>
      </c>
      <c r="Q6" s="8" t="e">
        <f t="shared" si="3"/>
        <v>#NUM!</v>
      </c>
      <c r="R6" s="7">
        <f t="shared" si="4"/>
        <v>1.7966095300416862</v>
      </c>
      <c r="S6" s="8">
        <f t="shared" si="5"/>
        <v>9.1211379450118599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n">
        <v>0.03399698510766421</v>
      </c>
      <c r="F7" s="8" t="n">
        <v>0.1812213842548762</v>
      </c>
      <c r="G7" s="7" t="e">
        <v>#NUM!</v>
      </c>
      <c r="H7" s="8" t="e">
        <v>#NUM!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-0.14724130911414193</v>
      </c>
      <c r="O7" s="8">
        <f t="shared" si="1"/>
        <v>0.21525680381050058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n">
        <v>3.2319962632652732</v>
      </c>
      <c r="F8" s="8" t="n">
        <v>2.9605005137807954</v>
      </c>
      <c r="G8" s="7" t="e">
        <v>#NUM!</v>
      </c>
      <c r="H8" s="8" t="e">
        <v>#NUM!</v>
      </c>
      <c r="I8" s="7" t="n">
        <v>5.342040544045404</v>
      </c>
      <c r="J8" s="8" t="n">
        <v>2.313305018063425</v>
      </c>
      <c r="L8" s="7" t="e">
        <f t="shared" si="6"/>
        <v>#NUM!</v>
      </c>
      <c r="M8" s="8" t="e">
        <f t="shared" si="7"/>
        <v>#NUM!</v>
      </c>
      <c r="N8" s="7">
        <f t="shared" si="0"/>
        <v>0.27156532203418937</v>
      </c>
      <c r="O8" s="8">
        <f t="shared" si="1"/>
        <v>6.1922804747867577</v>
      </c>
      <c r="P8" s="7" t="e">
        <f t="shared" si="2"/>
        <v>#NUM!</v>
      </c>
      <c r="Q8" s="8" t="e">
        <f t="shared" si="3"/>
        <v>#NUM!</v>
      </c>
      <c r="R8" s="7">
        <f t="shared" si="4"/>
        <v>3.0286220678645255</v>
      </c>
      <c r="S8" s="8">
        <f t="shared" si="5"/>
        <v>7.6552878405691018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n">
        <v>13.483055317409434</v>
      </c>
      <c r="F9" s="6" t="n">
        <v>4.082103999088607</v>
      </c>
      <c r="G9" s="5" t="e">
        <v>#NUM!</v>
      </c>
      <c r="H9" s="6" t="e">
        <v>#NUM!</v>
      </c>
      <c r="I9" s="5" t="n">
        <v>11.759516948579469</v>
      </c>
      <c r="J9" s="6" t="n">
        <v>5.327763715716254</v>
      </c>
      <c r="L9" s="5" t="e">
        <f t="shared" si="6"/>
        <v>#NUM!</v>
      </c>
      <c r="M9" s="6" t="e">
        <f t="shared" si="7"/>
        <v>#NUM!</v>
      </c>
      <c r="N9" s="5">
        <f t="shared" si="0"/>
        <v>9.4010319759504082</v>
      </c>
      <c r="O9" s="6">
        <f t="shared" si="1"/>
        <v>17.565209592243519</v>
      </c>
      <c r="P9" s="5" t="e">
        <f t="shared" si="2"/>
        <v>#NUM!</v>
      </c>
      <c r="Q9" s="6" t="e">
        <f t="shared" si="3"/>
        <v>#NUM!</v>
      </c>
      <c r="R9" s="5">
        <f t="shared" si="4"/>
        <v>6.4334812760298314</v>
      </c>
      <c r="S9" s="6">
        <f t="shared" si="5"/>
        <v>17.087829229126353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n">
        <v>25.589583908627066</v>
      </c>
      <c r="F10" s="8" t="n">
        <v>10.064286644374034</v>
      </c>
      <c r="G10" s="7" t="e">
        <v>#NUM!</v>
      </c>
      <c r="H10" s="8" t="e">
        <v>#NUM!</v>
      </c>
      <c r="I10" s="7" t="n">
        <v>25.761973020736967</v>
      </c>
      <c r="J10" s="8" t="n">
        <v>6.316635512700117</v>
      </c>
      <c r="L10" s="7" t="e">
        <f t="shared" si="6"/>
        <v>#NUM!</v>
      </c>
      <c r="M10" s="8" t="e">
        <f t="shared" si="7"/>
        <v>#NUM!</v>
      </c>
      <c r="N10" s="7">
        <f t="shared" si="0"/>
        <v>15.52588985183602</v>
      </c>
      <c r="O10" s="8">
        <f t="shared" si="1"/>
        <v>35.653964391246753</v>
      </c>
      <c r="P10" s="7" t="e">
        <f t="shared" si="2"/>
        <v>#NUM!</v>
      </c>
      <c r="Q10" s="8" t="e">
        <f t="shared" si="3"/>
        <v>#NUM!</v>
      </c>
      <c r="R10" s="7">
        <f t="shared" si="4"/>
        <v>19.443088718308793</v>
      </c>
      <c r="S10" s="8">
        <f t="shared" si="5"/>
        <v>32.079310701644232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n">
        <v>123.12581982925597</v>
      </c>
      <c r="F11" s="8" t="n">
        <v>25.213709677450268</v>
      </c>
      <c r="G11" s="7" t="e">
        <v>#NUM!</v>
      </c>
      <c r="H11" s="8" t="e">
        <v>#NUM!</v>
      </c>
      <c r="I11" s="7" t="n">
        <v>134.74407182479374</v>
      </c>
      <c r="J11" s="8" t="n">
        <v>19.636377950451315</v>
      </c>
      <c r="L11" s="7" t="e">
        <f t="shared" si="6"/>
        <v>#NUM!</v>
      </c>
      <c r="M11" s="8" t="e">
        <f t="shared" si="7"/>
        <v>#NUM!</v>
      </c>
      <c r="N11" s="7">
        <f t="shared" si="0"/>
        <v>97.909071633762466</v>
      </c>
      <c r="O11" s="8">
        <f t="shared" si="1"/>
        <v>148.33650062704024</v>
      </c>
      <c r="P11" s="7" t="e">
        <f t="shared" si="2"/>
        <v>#NUM!</v>
      </c>
      <c r="Q11" s="8" t="e">
        <f t="shared" si="3"/>
        <v>#NUM!</v>
      </c>
      <c r="R11" s="7">
        <f t="shared" si="4"/>
        <v>115.09325296872966</v>
      </c>
      <c r="S11" s="8">
        <f t="shared" si="5"/>
        <v>154.37866992722792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n">
        <v>84.05318060321946</v>
      </c>
      <c r="F12" s="6" t="n">
        <v>18.75745251477245</v>
      </c>
      <c r="G12" s="5" t="e">
        <v>#NUM!</v>
      </c>
      <c r="H12" s="6" t="e">
        <v>#NUM!</v>
      </c>
      <c r="I12" s="5" t="n">
        <v>97.22258185547732</v>
      </c>
      <c r="J12" s="6" t="n">
        <v>16.76040957707168</v>
      </c>
      <c r="L12" s="5" t="e">
        <f t="shared" si="6"/>
        <v>#NUM!</v>
      </c>
      <c r="M12" s="6" t="e">
        <f t="shared" si="7"/>
        <v>#NUM!</v>
      </c>
      <c r="N12" s="5">
        <f t="shared" si="0"/>
        <v>65.291746509715182</v>
      </c>
      <c r="O12" s="6">
        <f t="shared" si="1"/>
        <v>102.8077299398108</v>
      </c>
      <c r="P12" s="5" t="e">
        <f t="shared" si="2"/>
        <v>#NUM!</v>
      </c>
      <c r="Q12" s="6" t="e">
        <f t="shared" si="3"/>
        <v>#NUM!</v>
      </c>
      <c r="R12" s="5">
        <f t="shared" si="4"/>
        <v>80.448210368392054</v>
      </c>
      <c r="S12" s="6">
        <f t="shared" si="5"/>
        <v>113.98000260245625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n">
        <v>9.936595090670297</v>
      </c>
      <c r="F13" s="6" t="n">
        <v>2.5444402564967428</v>
      </c>
      <c r="G13" s="5" t="e">
        <v>#NUM!</v>
      </c>
      <c r="H13" s="6" t="e">
        <v>#NUM!</v>
      </c>
      <c r="I13" s="5" t="n">
        <v>10.86360174305797</v>
      </c>
      <c r="J13" s="6" t="n">
        <v>2.158929592915366</v>
      </c>
      <c r="L13" s="5" t="e">
        <f t="shared" si="6"/>
        <v>#NUM!</v>
      </c>
      <c r="M13" s="6" t="e">
        <f t="shared" si="7"/>
        <v>#NUM!</v>
      </c>
      <c r="N13" s="5">
        <f t="shared" si="0"/>
        <v>7.3916884901590798</v>
      </c>
      <c r="O13" s="6">
        <f t="shared" si="1"/>
        <v>12.480704683837157</v>
      </c>
      <c r="P13" s="5" t="e">
        <f t="shared" si="2"/>
        <v>#NUM!</v>
      </c>
      <c r="Q13" s="6" t="e">
        <f t="shared" si="3"/>
        <v>#NUM!</v>
      </c>
      <c r="R13" s="5">
        <f t="shared" si="4"/>
        <v>8.7031512839755294</v>
      </c>
      <c r="S13" s="6">
        <f t="shared" si="5"/>
        <v>13.022073142553484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n">
        <v>0.8307029990203514</v>
      </c>
      <c r="F14" s="8" t="n">
        <v>1.1228472843235915</v>
      </c>
      <c r="G14" s="7" t="e">
        <v>#NUM!</v>
      </c>
      <c r="H14" s="8" t="e">
        <v>#NUM!</v>
      </c>
      <c r="I14" s="7" t="n">
        <v>0.6283061850779409</v>
      </c>
      <c r="J14" s="8" t="n">
        <v>1.1643000518416096</v>
      </c>
      <c r="L14" s="7" t="e">
        <f t="shared" si="6"/>
        <v>#NUM!</v>
      </c>
      <c r="M14" s="8" t="e">
        <f t="shared" si="7"/>
        <v>#NUM!</v>
      </c>
      <c r="N14" s="7">
        <f t="shared" si="0"/>
        <v>-0.29208162818876737</v>
      </c>
      <c r="O14" s="8">
        <f t="shared" si="1"/>
        <v>1.953837101281839</v>
      </c>
      <c r="P14" s="7" t="e">
        <f t="shared" si="2"/>
        <v>#NUM!</v>
      </c>
      <c r="Q14" s="8" t="e">
        <f t="shared" si="3"/>
        <v>#NUM!</v>
      </c>
      <c r="R14" s="7">
        <f t="shared" si="4"/>
        <v>-0.53597450046335748</v>
      </c>
      <c r="S14" s="8">
        <f t="shared" si="5"/>
        <v>1.7932960848643273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n">
        <v>2.3140123616710992</v>
      </c>
      <c r="F15" s="8" t="n">
        <v>0.9901329729728974</v>
      </c>
      <c r="G15" s="7" t="e">
        <v>#NUM!</v>
      </c>
      <c r="H15" s="8" t="e">
        <v>#NUM!</v>
      </c>
      <c r="I15" s="7" t="n">
        <v>2.388290486536963</v>
      </c>
      <c r="J15" s="8" t="n">
        <v>0.6184264336128515</v>
      </c>
      <c r="L15" s="7" t="e">
        <f t="shared" si="6"/>
        <v>#NUM!</v>
      </c>
      <c r="M15" s="8" t="e">
        <f t="shared" si="7"/>
        <v>#NUM!</v>
      </c>
      <c r="N15" s="7">
        <f t="shared" si="0"/>
        <v>1.3239102739330528</v>
      </c>
      <c r="O15" s="8">
        <f t="shared" si="1"/>
        <v>3.3041169344047674</v>
      </c>
      <c r="P15" s="7" t="e">
        <f t="shared" si="2"/>
        <v>#NUM!</v>
      </c>
      <c r="Q15" s="8" t="e">
        <f t="shared" si="3"/>
        <v>#NUM!</v>
      </c>
      <c r="R15" s="7">
        <f t="shared" si="4"/>
        <v>1.7695223618123541</v>
      </c>
      <c r="S15" s="8">
        <f t="shared" si="5"/>
        <v>3.006715862792539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n">
        <v>8.498348793108706</v>
      </c>
      <c r="F16" s="6" t="n">
        <v>2.2529400420890044</v>
      </c>
      <c r="G16" s="5" t="e">
        <v>#NUM!</v>
      </c>
      <c r="H16" s="6" t="e">
        <v>#NUM!</v>
      </c>
      <c r="I16" s="5" t="n">
        <v>8.338885955156016</v>
      </c>
      <c r="J16" s="6" t="n">
        <v>2.145705670867361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6.2446756847380804</v>
      </c>
      <c r="O16" s="6">
        <f t="shared" si="1"/>
        <v>10.750885953022795</v>
      </c>
      <c r="P16" s="5" t="e">
        <f t="shared" si="2"/>
        <v>#NUM!</v>
      </c>
      <c r="Q16" s="6" t="e">
        <f t="shared" si="3"/>
        <v>#NUM!</v>
      </c>
      <c r="R16" s="5">
        <f t="shared" si="4"/>
        <v>6.1917647445376502</v>
      </c>
      <c r="S16" s="6">
        <f t="shared" si="5"/>
        <v>10.484401792239446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4.4486057235061285</v>
      </c>
      <c r="F17" s="19" t="n">
        <v>1.2716669625739352</v>
      </c>
      <c r="G17" s="18" t="e">
        <v>#NUM!</v>
      </c>
      <c r="H17" s="19" t="e">
        <v>#NUM!</v>
      </c>
      <c r="I17" s="18" t="n">
        <v>5.199208343092362</v>
      </c>
      <c r="J17" s="19" t="n">
        <v>1.3399856136953563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3.1759920475571346</v>
      </c>
      <c r="O17" s="19">
        <f t="shared" si="1"/>
        <v>5.7201545827847511</v>
      </c>
      <c r="P17" s="18" t="e">
        <f t="shared" si="2"/>
        <v>#NUM!</v>
      </c>
      <c r="Q17" s="19" t="e">
        <f t="shared" si="3"/>
        <v>#NUM!</v>
      </c>
      <c r="R17" s="18">
        <f t="shared" si="4"/>
        <v>3.8590868274891967</v>
      </c>
      <c r="S17" s="19">
        <f t="shared" si="5"/>
        <v>6.5384875449211179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-1.0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 t="n">
        <v>-1.0</v>
      </c>
      <c r="M22" t="n">
        <v>93.0</v>
      </c>
      <c r="N22" t="n">
        <v>79.0</v>
      </c>
      <c r="O22" t="n">
        <v>9.0</v>
      </c>
      <c r="P22" t="n">
        <v>-2.0</v>
      </c>
      <c r="Q22" t="n">
        <v>0.0</v>
      </c>
      <c r="R22" t="n">
        <v>8.0</v>
      </c>
      <c r="S22" t="n">
        <v>3.0</v>
      </c>
      <c r="T22" t="n">
        <v>-1.0</v>
      </c>
      <c r="U22"/>
      <c r="V22" t="s">
        <v>45</v>
      </c>
      <c r="W22" t="b">
        <v>0</v>
      </c>
    </row>
    <row r="23" spans="1:23" x14ac:dyDescent="0.3">
      <c r="A23" t="n" s="0">
        <v>-1.0</v>
      </c>
      <c r="B23" t="s" s="0">
        <v>15</v>
      </c>
      <c r="C23" t="s" s="0">
        <v>1</v>
      </c>
      <c r="D23" s="0"/>
      <c r="E23" t="s">
        <v>2</v>
      </c>
      <c r="F23" t="n">
        <v>0.0</v>
      </c>
      <c r="G23" t="n">
        <v>0.0</v>
      </c>
      <c r="H23" t="n">
        <v>3.0</v>
      </c>
      <c r="I23" t="n">
        <v>0.0</v>
      </c>
      <c r="J23" t="n">
        <v>5.0</v>
      </c>
      <c r="K23" t="n">
        <v>3.0</v>
      </c>
      <c r="L23" t="n">
        <v>-1.0</v>
      </c>
      <c r="M23" t="n">
        <v>77.0</v>
      </c>
      <c r="N23" t="n">
        <v>75.0</v>
      </c>
      <c r="O23" t="n">
        <v>8.0</v>
      </c>
      <c r="P23" t="n">
        <v>-2.0</v>
      </c>
      <c r="Q23" t="n">
        <v>0.0</v>
      </c>
      <c r="R23" t="n">
        <v>5.0</v>
      </c>
      <c r="S23" t="n">
        <v>5.0</v>
      </c>
      <c r="T23" t="n">
        <v>-1.0</v>
      </c>
      <c r="U23"/>
      <c r="V23" t="s">
        <v>45</v>
      </c>
      <c r="W23" t="b">
        <v>0</v>
      </c>
    </row>
    <row r="24" spans="1:23" x14ac:dyDescent="0.3">
      <c r="A24" t="n" s="0">
        <v>-1.0</v>
      </c>
      <c r="B24" t="s" s="0">
        <v>15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1.0</v>
      </c>
      <c r="I24" t="n">
        <v>0.0</v>
      </c>
      <c r="J24" t="n">
        <v>4.0</v>
      </c>
      <c r="K24" t="n">
        <v>15.0</v>
      </c>
      <c r="L24" t="n">
        <v>-1.0</v>
      </c>
      <c r="M24" t="n">
        <v>63.0</v>
      </c>
      <c r="N24" t="n">
        <v>49.0</v>
      </c>
      <c r="O24" t="n">
        <v>5.0</v>
      </c>
      <c r="P24" t="n">
        <v>-2.0</v>
      </c>
      <c r="Q24" t="n">
        <v>0.0</v>
      </c>
      <c r="R24" t="n">
        <v>3.0</v>
      </c>
      <c r="S24" t="n">
        <v>4.0</v>
      </c>
      <c r="T24" t="n">
        <v>-1.0</v>
      </c>
      <c r="U24"/>
      <c r="V24" t="s">
        <v>45</v>
      </c>
      <c r="W24" t="b">
        <v>0</v>
      </c>
    </row>
    <row r="25" spans="1:23" x14ac:dyDescent="0.3">
      <c r="A25" t="n" s="0">
        <v>-1.0</v>
      </c>
      <c r="B25" t="s" s="0">
        <v>15</v>
      </c>
      <c r="C25" t="s" s="0">
        <v>1</v>
      </c>
      <c r="D25" s="0"/>
      <c r="E25" t="s">
        <v>16</v>
      </c>
      <c r="F25" t="n">
        <v>0.0</v>
      </c>
      <c r="G25" t="n">
        <v>0.0</v>
      </c>
      <c r="H25" t="n">
        <v>2.0</v>
      </c>
      <c r="I25" t="n">
        <v>0.0</v>
      </c>
      <c r="J25" t="n">
        <v>4.0</v>
      </c>
      <c r="K25" t="n">
        <v>15.0</v>
      </c>
      <c r="L25" t="n">
        <v>-1.0</v>
      </c>
      <c r="M25" t="n">
        <v>71.0</v>
      </c>
      <c r="N25" t="n">
        <v>57.0</v>
      </c>
      <c r="O25" t="n">
        <v>6.0</v>
      </c>
      <c r="P25" t="n">
        <v>-2.0</v>
      </c>
      <c r="Q25" t="n">
        <v>0.0</v>
      </c>
      <c r="R25" t="n">
        <v>4.0</v>
      </c>
      <c r="S25" t="n">
        <v>4.0</v>
      </c>
      <c r="T25" t="n">
        <v>-1.0</v>
      </c>
      <c r="U25"/>
      <c r="V25" t="s">
        <v>45</v>
      </c>
      <c r="W25" t="b">
        <v>0</v>
      </c>
    </row>
    <row r="26" spans="1:23" x14ac:dyDescent="0.3">
      <c r="A26" t="n" s="0">
        <v>-1.0</v>
      </c>
      <c r="B26" t="s" s="0">
        <v>17</v>
      </c>
      <c r="C26" t="s" s="0">
        <v>1</v>
      </c>
      <c r="D26" s="0"/>
      <c r="E26" t="s">
        <v>2</v>
      </c>
      <c r="F26" t="n">
        <v>0.0</v>
      </c>
      <c r="G26" t="n">
        <v>0.0</v>
      </c>
      <c r="H26" t="n">
        <v>2.0</v>
      </c>
      <c r="I26" t="n">
        <v>0.0</v>
      </c>
      <c r="J26" t="n">
        <v>4.0</v>
      </c>
      <c r="K26" t="n">
        <v>3.0</v>
      </c>
      <c r="L26" t="n">
        <v>-1.0</v>
      </c>
      <c r="M26" t="n">
        <v>59.0</v>
      </c>
      <c r="N26" t="n">
        <v>57.0</v>
      </c>
      <c r="O26" t="n">
        <v>6.0</v>
      </c>
      <c r="P26" t="n">
        <v>-2.0</v>
      </c>
      <c r="Q26" t="n">
        <v>0.0</v>
      </c>
      <c r="R26" t="n">
        <v>4.0</v>
      </c>
      <c r="S26" t="n">
        <v>4.0</v>
      </c>
      <c r="T26" t="n">
        <v>-1.0</v>
      </c>
      <c r="U26"/>
      <c r="V26" t="s">
        <v>45</v>
      </c>
      <c r="W26" t="b">
        <v>0</v>
      </c>
    </row>
    <row r="27" spans="1:23" x14ac:dyDescent="0.3">
      <c r="A27" t="n" s="0">
        <v>-1.0</v>
      </c>
      <c r="B27" t="s" s="0">
        <v>17</v>
      </c>
      <c r="C27" t="s" s="0">
        <v>1</v>
      </c>
      <c r="D27" t="s" s="0">
        <v>18</v>
      </c>
      <c r="E27" t="s" s="0">
        <v>2</v>
      </c>
      <c r="F27" t="n" s="0">
        <v>0.0</v>
      </c>
      <c r="G27" t="n" s="0">
        <v>0.0</v>
      </c>
      <c r="H27" t="n" s="0">
        <v>1.0</v>
      </c>
      <c r="I27" t="n" s="0">
        <v>0.0</v>
      </c>
      <c r="J27" t="n" s="0">
        <v>2.0</v>
      </c>
      <c r="K27" t="n" s="0">
        <v>0.0</v>
      </c>
      <c r="L27" t="n" s="0">
        <v>-1.0</v>
      </c>
      <c r="M27" t="n" s="0">
        <v>28.0</v>
      </c>
      <c r="N27" t="n" s="0">
        <v>29.0</v>
      </c>
      <c r="O27" t="n" s="0">
        <v>3.0</v>
      </c>
      <c r="P27" t="n" s="0">
        <v>-2.0</v>
      </c>
      <c r="Q27" t="n" s="0">
        <v>0.0</v>
      </c>
      <c r="R27" t="n" s="0">
        <v>3.0</v>
      </c>
      <c r="S27" t="n" s="0">
        <v>2.0</v>
      </c>
      <c r="T27" t="n" s="0">
        <v>-1.0</v>
      </c>
      <c r="U27" s="0"/>
      <c r="V27" t="s">
        <v>45</v>
      </c>
      <c r="W27" t="b">
        <v>0</v>
      </c>
    </row>
    <row r="28" spans="1:23" x14ac:dyDescent="0.3">
      <c r="A28" t="n" s="0">
        <v>-1.0</v>
      </c>
      <c r="B28" t="s" s="0">
        <v>17</v>
      </c>
      <c r="C28" t="s" s="0">
        <v>1</v>
      </c>
      <c r="D28" t="s" s="0">
        <v>18</v>
      </c>
      <c r="E28" t="s" s="0">
        <v>16</v>
      </c>
      <c r="F28" t="n" s="0">
        <v>0.0</v>
      </c>
      <c r="G28" t="n" s="0">
        <v>0.0</v>
      </c>
      <c r="H28" t="n" s="0">
        <v>0.0</v>
      </c>
      <c r="I28" t="n" s="0">
        <v>0.0</v>
      </c>
      <c r="J28" t="n" s="0">
        <v>4.0</v>
      </c>
      <c r="K28" t="n" s="0">
        <v>0.0</v>
      </c>
      <c r="L28" t="n" s="0">
        <v>-1.0</v>
      </c>
      <c r="M28" t="n" s="0">
        <v>40.0</v>
      </c>
      <c r="N28" t="n" s="0">
        <v>41.0</v>
      </c>
      <c r="O28" t="n" s="0">
        <v>4.0</v>
      </c>
      <c r="P28" t="n" s="0">
        <v>-2.0</v>
      </c>
      <c r="Q28" t="n" s="0">
        <v>0.0</v>
      </c>
      <c r="R28" t="n" s="0">
        <v>2.0</v>
      </c>
      <c r="S28" t="n" s="0">
        <v>4.0</v>
      </c>
      <c r="T28" t="n" s="0">
        <v>-1.0</v>
      </c>
      <c r="U28" s="0"/>
      <c r="V28" t="s">
        <v>45</v>
      </c>
      <c r="W28" t="b">
        <v>0</v>
      </c>
    </row>
    <row r="29" spans="1:23" x14ac:dyDescent="0.3">
      <c r="A29" t="n" s="0">
        <v>-1.0</v>
      </c>
      <c r="B29" t="s" s="0">
        <v>17</v>
      </c>
      <c r="C29" t="s" s="0">
        <v>1</v>
      </c>
      <c r="D29" t="s" s="0">
        <v>18</v>
      </c>
      <c r="E29" t="s" s="0">
        <v>16</v>
      </c>
      <c r="F29" t="n" s="0">
        <v>1.0</v>
      </c>
      <c r="G29" t="n" s="0">
        <v>0.0</v>
      </c>
      <c r="H29" t="n" s="0">
        <v>2.0</v>
      </c>
      <c r="I29" t="n" s="0">
        <v>0.0</v>
      </c>
      <c r="J29" t="n" s="0">
        <v>4.0</v>
      </c>
      <c r="K29" t="n" s="0">
        <v>15.0</v>
      </c>
      <c r="L29" t="n" s="0">
        <v>-1.0</v>
      </c>
      <c r="M29" t="n" s="0">
        <v>73.0</v>
      </c>
      <c r="N29" t="n" s="0">
        <v>59.0</v>
      </c>
      <c r="O29" t="n" s="0">
        <v>7.0</v>
      </c>
      <c r="P29" t="n" s="0">
        <v>-2.0</v>
      </c>
      <c r="Q29" t="n" s="0">
        <v>0.0</v>
      </c>
      <c r="R29" t="n" s="0">
        <v>5.0</v>
      </c>
      <c r="S29" t="n" s="0">
        <v>4.0</v>
      </c>
      <c r="T29" t="n" s="0">
        <v>-1.0</v>
      </c>
      <c r="U29" s="0"/>
      <c r="V29" t="s">
        <v>45</v>
      </c>
      <c r="W29" t="b">
        <v>0</v>
      </c>
    </row>
    <row r="30" spans="1:23" x14ac:dyDescent="0.3">
      <c r="A30" t="n" s="0">
        <v>6.0</v>
      </c>
      <c r="B30" t="s" s="0">
        <v>0</v>
      </c>
      <c r="C30" t="s" s="0">
        <v>1</v>
      </c>
      <c r="D30" t="s" s="0">
        <v>19</v>
      </c>
      <c r="E30" t="s" s="0">
        <v>16</v>
      </c>
      <c r="F30" t="n" s="0">
        <v>0.0</v>
      </c>
      <c r="G30" t="n" s="0">
        <v>0.0</v>
      </c>
      <c r="H30" t="n" s="0">
        <v>9.0</v>
      </c>
      <c r="I30" t="n" s="0">
        <v>0.0</v>
      </c>
      <c r="J30" t="n" s="0">
        <v>0.0</v>
      </c>
      <c r="K30" t="n" s="0">
        <v>15.0</v>
      </c>
      <c r="L30" t="n" s="0">
        <v>27.0</v>
      </c>
      <c r="M30" t="n" s="0">
        <v>114.0</v>
      </c>
      <c r="N30" t="n" s="0">
        <v>72.0</v>
      </c>
      <c r="O30" t="n" s="0">
        <v>9.0</v>
      </c>
      <c r="P30" t="n" s="0">
        <v>2.0</v>
      </c>
      <c r="Q30" t="n" s="0">
        <v>2.0</v>
      </c>
      <c r="R30" t="n" s="0">
        <v>7.0</v>
      </c>
      <c r="S30" t="n" s="0">
        <v>-2.0</v>
      </c>
      <c r="T30" t="n" s="0">
        <v>-1.0</v>
      </c>
      <c r="U30" t="s" s="0">
        <v>46</v>
      </c>
      <c r="V30" t="s" s="0">
        <v>45</v>
      </c>
      <c r="W30" t="b" s="0">
        <v>0</v>
      </c>
    </row>
    <row r="31" spans="1:23" x14ac:dyDescent="0.3">
      <c r="A31" t="n" s="0">
        <v>6.0</v>
      </c>
      <c r="B31" t="s" s="0">
        <v>18</v>
      </c>
      <c r="C31" t="s" s="0">
        <v>1</v>
      </c>
      <c r="D31" s="0"/>
      <c r="E31" t="s">
        <v>16</v>
      </c>
      <c r="F31" t="n">
        <v>0.0</v>
      </c>
      <c r="G31" t="n">
        <v>0.0</v>
      </c>
      <c r="H31" t="n">
        <v>3.0</v>
      </c>
      <c r="I31" t="n">
        <v>0.0</v>
      </c>
      <c r="J31" t="n">
        <v>1.0</v>
      </c>
      <c r="K31" t="n">
        <v>3.0</v>
      </c>
      <c r="L31" t="n">
        <v>13.0</v>
      </c>
      <c r="M31" t="n">
        <v>50.0</v>
      </c>
      <c r="N31" t="n">
        <v>34.0</v>
      </c>
      <c r="O31" t="n">
        <v>4.0</v>
      </c>
      <c r="P31" t="n">
        <v>0.0</v>
      </c>
      <c r="Q31" t="n">
        <v>1.0</v>
      </c>
      <c r="R31" t="n">
        <v>3.0</v>
      </c>
      <c r="S31" t="n">
        <v>0.0</v>
      </c>
      <c r="T31" t="n">
        <v>-1.0</v>
      </c>
      <c r="U31" t="s">
        <v>46</v>
      </c>
      <c r="V31" t="s">
        <v>45</v>
      </c>
      <c r="W31" t="b">
        <v>0</v>
      </c>
    </row>
    <row r="32" spans="1:23" x14ac:dyDescent="0.3">
      <c r="A32" t="n" s="0">
        <v>6.0</v>
      </c>
      <c r="B32" t="s" s="0">
        <v>18</v>
      </c>
      <c r="C32" t="s" s="0">
        <v>1</v>
      </c>
      <c r="D32" t="s" s="0">
        <v>23</v>
      </c>
      <c r="E32" t="s" s="0">
        <v>16</v>
      </c>
      <c r="F32" t="n" s="0">
        <v>1.0</v>
      </c>
      <c r="G32" t="n" s="0">
        <v>0.0</v>
      </c>
      <c r="H32" t="n" s="0">
        <v>6.0</v>
      </c>
      <c r="I32" t="n" s="0">
        <v>1.0</v>
      </c>
      <c r="J32" t="n" s="0">
        <v>1.0</v>
      </c>
      <c r="K32" t="n" s="0">
        <v>15.0</v>
      </c>
      <c r="L32" t="n" s="0">
        <v>9.0</v>
      </c>
      <c r="M32" t="n" s="0">
        <v>90.0</v>
      </c>
      <c r="N32" t="n" s="0">
        <v>66.0</v>
      </c>
      <c r="O32" t="n" s="0">
        <v>9.0</v>
      </c>
      <c r="P32" t="n" s="0">
        <v>3.0</v>
      </c>
      <c r="Q32" t="n" s="0">
        <v>0.0</v>
      </c>
      <c r="R32" t="n" s="0">
        <v>4.0</v>
      </c>
      <c r="S32" t="n" s="0">
        <v>2.0</v>
      </c>
      <c r="T32" t="n" s="0">
        <v>-1.0</v>
      </c>
      <c r="U32" t="s" s="0">
        <v>46</v>
      </c>
      <c r="V32" t="s" s="0">
        <v>45</v>
      </c>
      <c r="W32" t="b" s="0">
        <v>0</v>
      </c>
    </row>
    <row r="33" spans="1:23" x14ac:dyDescent="0.3">
      <c r="A33" t="n" s="0">
        <v>24.0</v>
      </c>
      <c r="B33" t="s" s="0">
        <v>0</v>
      </c>
      <c r="C33" t="s" s="0">
        <v>1</v>
      </c>
      <c r="D33" t="s" s="0">
        <v>19</v>
      </c>
      <c r="E33" t="s" s="0">
        <v>2</v>
      </c>
      <c r="F33" t="n" s="0">
        <v>0.0</v>
      </c>
      <c r="G33" t="n" s="0">
        <v>0.0</v>
      </c>
      <c r="H33" t="n" s="0">
        <v>5.0</v>
      </c>
      <c r="I33" t="n" s="0">
        <v>0.0</v>
      </c>
      <c r="J33" t="n" s="0">
        <v>3.0</v>
      </c>
      <c r="K33" t="n" s="0">
        <v>15.0</v>
      </c>
      <c r="L33" t="n" s="0">
        <v>33.0</v>
      </c>
      <c r="M33" t="n" s="0">
        <v>118.0</v>
      </c>
      <c r="N33" t="n" s="0">
        <v>70.0</v>
      </c>
      <c r="O33" t="n" s="0">
        <v>8.0</v>
      </c>
      <c r="P33" t="n" s="0">
        <v>0.0</v>
      </c>
      <c r="Q33" t="n" s="0">
        <v>3.0</v>
      </c>
      <c r="R33" t="n" s="0">
        <v>5.0</v>
      </c>
      <c r="S33" t="n" s="0">
        <v>0.0</v>
      </c>
      <c r="T33" t="n" s="0">
        <v>-1.0</v>
      </c>
      <c r="U33" t="s" s="0">
        <v>46</v>
      </c>
      <c r="V33" t="s" s="0">
        <v>26</v>
      </c>
      <c r="W33" t="b" s="0">
        <v>0</v>
      </c>
    </row>
    <row r="34" spans="1:23" x14ac:dyDescent="0.3">
      <c r="A34" t="n" s="0">
        <v>24.0</v>
      </c>
      <c r="B34" t="s" s="0">
        <v>17</v>
      </c>
      <c r="C34" t="s" s="0">
        <v>1</v>
      </c>
      <c r="D34" s="0"/>
      <c r="E34" t="s">
        <v>16</v>
      </c>
      <c r="F34" t="n">
        <v>3.0</v>
      </c>
      <c r="G34" t="n">
        <v>0.0</v>
      </c>
      <c r="H34" t="n">
        <v>9.0</v>
      </c>
      <c r="I34" t="n">
        <v>0.0</v>
      </c>
      <c r="J34" t="n">
        <v>1.0</v>
      </c>
      <c r="K34" t="n">
        <v>15.0</v>
      </c>
      <c r="L34" t="n">
        <v>28.0</v>
      </c>
      <c r="M34" t="n">
        <v>131.0</v>
      </c>
      <c r="N34" t="n">
        <v>88.0</v>
      </c>
      <c r="O34" t="n">
        <v>13.0</v>
      </c>
      <c r="P34" t="n">
        <v>4.0</v>
      </c>
      <c r="Q34" t="n">
        <v>2.0</v>
      </c>
      <c r="R34" t="n">
        <v>8.0</v>
      </c>
      <c r="S34" t="n">
        <v>-1.0</v>
      </c>
      <c r="T34" t="n">
        <v>-1.0</v>
      </c>
      <c r="U34" t="s">
        <v>46</v>
      </c>
      <c r="V34" t="s">
        <v>26</v>
      </c>
      <c r="W34" t="b">
        <v>0</v>
      </c>
    </row>
    <row r="35" spans="1:23" x14ac:dyDescent="0.3">
      <c r="A35" t="n" s="0">
        <v>24.0</v>
      </c>
      <c r="B35" t="s" s="0">
        <v>15</v>
      </c>
      <c r="C35" t="s" s="0">
        <v>1</v>
      </c>
      <c r="D35" s="0"/>
      <c r="E35" t="s">
        <v>21</v>
      </c>
      <c r="F35" t="n">
        <v>0.0</v>
      </c>
      <c r="G35" t="n">
        <v>0.0</v>
      </c>
      <c r="H35" t="n">
        <v>2.0</v>
      </c>
      <c r="I35" t="n">
        <v>0.0</v>
      </c>
      <c r="J35" t="n">
        <v>5.0</v>
      </c>
      <c r="K35" t="n">
        <v>15.0</v>
      </c>
      <c r="L35" t="n">
        <v>16.0</v>
      </c>
      <c r="M35" t="n">
        <v>97.0</v>
      </c>
      <c r="N35" t="n">
        <v>66.0</v>
      </c>
      <c r="O35" t="n">
        <v>7.0</v>
      </c>
      <c r="P35" t="n">
        <v>3.0</v>
      </c>
      <c r="Q35" t="n">
        <v>1.0</v>
      </c>
      <c r="R35" t="n">
        <v>-1.0</v>
      </c>
      <c r="S35" t="n">
        <v>4.0</v>
      </c>
      <c r="T35" t="n">
        <v>-1.0</v>
      </c>
      <c r="U35" t="s">
        <v>47</v>
      </c>
      <c r="V35" t="s">
        <v>26</v>
      </c>
      <c r="W35" t="b">
        <v>0</v>
      </c>
    </row>
    <row r="36" spans="1:23" x14ac:dyDescent="0.3">
      <c r="A36" t="n" s="0">
        <v>24.0</v>
      </c>
      <c r="B36" t="s" s="0">
        <v>15</v>
      </c>
      <c r="C36" t="s" s="0">
        <v>1</v>
      </c>
      <c r="D36" s="0"/>
      <c r="E36" t="s">
        <v>21</v>
      </c>
      <c r="F36" t="n">
        <v>0.0</v>
      </c>
      <c r="G36" t="n">
        <v>0.0</v>
      </c>
      <c r="H36" t="n">
        <v>4.0</v>
      </c>
      <c r="I36" t="n">
        <v>0.0</v>
      </c>
      <c r="J36" t="n">
        <v>5.0</v>
      </c>
      <c r="K36" t="n">
        <v>15.0</v>
      </c>
      <c r="L36" t="n">
        <v>32.0</v>
      </c>
      <c r="M36" t="n">
        <v>129.0</v>
      </c>
      <c r="N36" t="n">
        <v>82.0</v>
      </c>
      <c r="O36" t="n">
        <v>9.0</v>
      </c>
      <c r="P36" t="n">
        <v>1.0</v>
      </c>
      <c r="Q36" t="n">
        <v>3.0</v>
      </c>
      <c r="R36" t="n">
        <v>3.0</v>
      </c>
      <c r="S36" t="n">
        <v>2.0</v>
      </c>
      <c r="T36" t="n">
        <v>-1.0</v>
      </c>
      <c r="U36" t="s">
        <v>47</v>
      </c>
      <c r="V36" t="s">
        <v>26</v>
      </c>
      <c r="W36" t="b">
        <v>0</v>
      </c>
    </row>
    <row r="37" spans="1:23" x14ac:dyDescent="0.3">
      <c r="A37" t="n" s="0">
        <v>24.0</v>
      </c>
      <c r="B37" t="s" s="0">
        <v>15</v>
      </c>
      <c r="C37" t="s" s="0">
        <v>1</v>
      </c>
      <c r="D37" s="0"/>
      <c r="E37" t="s">
        <v>21</v>
      </c>
      <c r="F37" t="n">
        <v>0.0</v>
      </c>
      <c r="G37" t="n">
        <v>0.0</v>
      </c>
      <c r="H37" t="n">
        <v>4.0</v>
      </c>
      <c r="I37" t="n">
        <v>0.0</v>
      </c>
      <c r="J37" t="n">
        <v>5.0</v>
      </c>
      <c r="K37" t="n">
        <v>15.0</v>
      </c>
      <c r="L37" t="n">
        <v>32.0</v>
      </c>
      <c r="M37" t="n">
        <v>129.0</v>
      </c>
      <c r="N37" t="n">
        <v>82.0</v>
      </c>
      <c r="O37" t="n">
        <v>9.0</v>
      </c>
      <c r="P37" t="n">
        <v>1.0</v>
      </c>
      <c r="Q37" t="n">
        <v>3.0</v>
      </c>
      <c r="R37" t="n">
        <v>3.0</v>
      </c>
      <c r="S37" t="n">
        <v>2.0</v>
      </c>
      <c r="T37" t="n">
        <v>-1.0</v>
      </c>
      <c r="U37" t="s">
        <v>47</v>
      </c>
      <c r="V37" t="s">
        <v>26</v>
      </c>
      <c r="W37" t="b">
        <v>0</v>
      </c>
    </row>
    <row r="38" spans="1:23" x14ac:dyDescent="0.3">
      <c r="A38" t="n" s="0">
        <v>27.0</v>
      </c>
      <c r="B38" t="s" s="0">
        <v>19</v>
      </c>
      <c r="C38" t="s" s="0">
        <v>1</v>
      </c>
      <c r="D38" t="s" s="0">
        <v>17</v>
      </c>
      <c r="E38" t="s" s="0">
        <v>21</v>
      </c>
      <c r="F38" t="n" s="0">
        <v>0.0</v>
      </c>
      <c r="G38" t="n" s="0">
        <v>0.0</v>
      </c>
      <c r="H38" t="n" s="0">
        <v>10.0</v>
      </c>
      <c r="I38" t="n" s="0">
        <v>0.0</v>
      </c>
      <c r="J38" t="n" s="0">
        <v>1.0</v>
      </c>
      <c r="K38" t="n" s="0">
        <v>3.0</v>
      </c>
      <c r="L38" t="n" s="0">
        <v>34.0</v>
      </c>
      <c r="M38" t="n" s="0">
        <v>127.0</v>
      </c>
      <c r="N38" t="n" s="0">
        <v>90.0</v>
      </c>
      <c r="O38" t="n" s="0">
        <v>11.0</v>
      </c>
      <c r="P38" t="n" s="0">
        <v>2.0</v>
      </c>
      <c r="Q38" t="n" s="0">
        <v>3.0</v>
      </c>
      <c r="R38" t="n" s="0">
        <v>8.0</v>
      </c>
      <c r="S38" t="n" s="0">
        <v>-2.0</v>
      </c>
      <c r="T38" t="n" s="0">
        <v>-1.0</v>
      </c>
      <c r="U38" t="s" s="0">
        <v>46</v>
      </c>
      <c r="V38" t="s" s="0">
        <v>45</v>
      </c>
      <c r="W38" t="b" s="0">
        <v>0</v>
      </c>
    </row>
    <row r="39" spans="1:23" x14ac:dyDescent="0.3">
      <c r="A39" t="n" s="0">
        <v>27.0</v>
      </c>
      <c r="B39" t="s" s="0">
        <v>19</v>
      </c>
      <c r="C39" t="s" s="0">
        <v>1</v>
      </c>
      <c r="D39" t="s" s="0">
        <v>17</v>
      </c>
      <c r="E39" t="s" s="0">
        <v>21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8.0</v>
      </c>
      <c r="K39" t="n" s="0">
        <v>15.0</v>
      </c>
      <c r="L39" t="n" s="0">
        <v>23.0</v>
      </c>
      <c r="M39" t="n" s="0">
        <v>118.0</v>
      </c>
      <c r="N39" t="n" s="0">
        <v>80.0</v>
      </c>
      <c r="O39" t="n" s="0">
        <v>8.0</v>
      </c>
      <c r="P39" t="n" s="0">
        <v>0.0</v>
      </c>
      <c r="Q39" t="n" s="0">
        <v>2.0</v>
      </c>
      <c r="R39" t="n" s="0">
        <v>0.0</v>
      </c>
      <c r="S39" t="n" s="0">
        <v>6.0</v>
      </c>
      <c r="T39" t="n" s="0">
        <v>-1.0</v>
      </c>
      <c r="U39" t="s" s="0">
        <v>47</v>
      </c>
      <c r="V39" t="s" s="0">
        <v>45</v>
      </c>
      <c r="W39" t="b" s="0">
        <v>0</v>
      </c>
    </row>
    <row r="40" spans="1:23" x14ac:dyDescent="0.3">
      <c r="A40" t="n" s="0">
        <v>27.0</v>
      </c>
      <c r="B40" t="s" s="0">
        <v>18</v>
      </c>
      <c r="C40" t="s" s="0">
        <v>1</v>
      </c>
      <c r="D40" t="s" s="0">
        <v>23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4.0</v>
      </c>
      <c r="K40" t="n" s="0">
        <v>15.0</v>
      </c>
      <c r="L40" t="n" s="0">
        <v>33.0</v>
      </c>
      <c r="M40" t="n" s="0">
        <v>88.0</v>
      </c>
      <c r="N40" t="n" s="0">
        <v>40.0</v>
      </c>
      <c r="O40" t="n" s="0">
        <v>4.0</v>
      </c>
      <c r="P40" t="n" s="0">
        <v>0.0</v>
      </c>
      <c r="Q40" t="n" s="0">
        <v>3.0</v>
      </c>
      <c r="R40" t="n" s="0">
        <v>0.0</v>
      </c>
      <c r="S40" t="n" s="0">
        <v>1.0</v>
      </c>
      <c r="T40" t="n" s="0">
        <v>-1.0</v>
      </c>
      <c r="U40" t="s" s="0">
        <v>47</v>
      </c>
      <c r="V40" t="s" s="0">
        <v>45</v>
      </c>
      <c r="W40" t="b" s="0">
        <v>0</v>
      </c>
    </row>
    <row r="41" spans="1:23" x14ac:dyDescent="0.3">
      <c r="A41" t="n" s="0">
        <v>27.0</v>
      </c>
      <c r="B41" t="s" s="0">
        <v>18</v>
      </c>
      <c r="C41" t="s" s="0">
        <v>1</v>
      </c>
      <c r="D41" t="s" s="0">
        <v>17</v>
      </c>
      <c r="E41" t="s" s="0">
        <v>16</v>
      </c>
      <c r="F41" t="n" s="0">
        <v>1.0</v>
      </c>
      <c r="G41" t="n" s="0">
        <v>0.0</v>
      </c>
      <c r="H41" t="n" s="0">
        <v>5.0</v>
      </c>
      <c r="I41" t="n" s="0">
        <v>0.0</v>
      </c>
      <c r="J41" t="n" s="0">
        <v>1.0</v>
      </c>
      <c r="K41" t="n" s="0">
        <v>0.0</v>
      </c>
      <c r="L41" t="n" s="0">
        <v>20.0</v>
      </c>
      <c r="M41" t="n" s="0">
        <v>72.0</v>
      </c>
      <c r="N41" t="n" s="0">
        <v>52.0</v>
      </c>
      <c r="O41" t="n" s="0">
        <v>7.0</v>
      </c>
      <c r="P41" t="n" s="0">
        <v>0.0</v>
      </c>
      <c r="Q41" t="n" s="0">
        <v>2.0</v>
      </c>
      <c r="R41" t="n" s="0">
        <v>6.0</v>
      </c>
      <c r="S41" t="n" s="0">
        <v>-1.0</v>
      </c>
      <c r="T41" t="n" s="0">
        <v>-1.0</v>
      </c>
      <c r="U41" t="s" s="0">
        <v>46</v>
      </c>
      <c r="V41" t="s" s="0">
        <v>45</v>
      </c>
      <c r="W41" t="b" s="0">
        <v>0</v>
      </c>
    </row>
    <row r="42" spans="1:23" x14ac:dyDescent="0.3">
      <c r="A42" t="n" s="0">
        <v>31.0</v>
      </c>
      <c r="B42" t="s" s="0">
        <v>18</v>
      </c>
      <c r="C42" t="s" s="0">
        <v>1</v>
      </c>
      <c r="D42" t="s" s="0">
        <v>23</v>
      </c>
      <c r="E42" t="s" s="0">
        <v>16</v>
      </c>
      <c r="F42" t="n" s="0">
        <v>0.0</v>
      </c>
      <c r="G42" t="n" s="0">
        <v>0.0</v>
      </c>
      <c r="H42" t="n" s="0">
        <v>5.0</v>
      </c>
      <c r="I42" t="n" s="0">
        <v>0.0</v>
      </c>
      <c r="J42" t="n" s="0">
        <v>1.0</v>
      </c>
      <c r="K42" t="n" s="0">
        <v>15.0</v>
      </c>
      <c r="L42" t="n" s="0">
        <v>34.0</v>
      </c>
      <c r="M42" t="n" s="0">
        <v>99.0</v>
      </c>
      <c r="N42" t="n" s="0">
        <v>50.0</v>
      </c>
      <c r="O42" t="n" s="0">
        <v>6.0</v>
      </c>
      <c r="P42" t="n" s="0">
        <v>2.0</v>
      </c>
      <c r="Q42" t="n" s="0">
        <v>3.0</v>
      </c>
      <c r="R42" t="n" s="0">
        <v>3.0</v>
      </c>
      <c r="S42" t="n" s="0">
        <v>-2.0</v>
      </c>
      <c r="T42" t="n" s="0">
        <v>2.0</v>
      </c>
      <c r="U42" t="s" s="0">
        <v>46</v>
      </c>
      <c r="V42" t="s" s="0">
        <v>26</v>
      </c>
      <c r="W42" t="b" s="0">
        <v>0</v>
      </c>
    </row>
    <row r="43" spans="1:23" x14ac:dyDescent="0.3">
      <c r="A43" t="n" s="0">
        <v>31.0</v>
      </c>
      <c r="B43" t="s" s="0">
        <v>0</v>
      </c>
      <c r="C43" t="s" s="0">
        <v>1</v>
      </c>
      <c r="D43" s="0"/>
      <c r="E43" t="s">
        <v>16</v>
      </c>
      <c r="F43" t="n">
        <v>0.0</v>
      </c>
      <c r="G43" t="n">
        <v>0.0</v>
      </c>
      <c r="H43" t="n">
        <v>10.0</v>
      </c>
      <c r="I43" t="n">
        <v>0.0</v>
      </c>
      <c r="J43" t="n">
        <v>0.0</v>
      </c>
      <c r="K43" t="n">
        <v>15.0</v>
      </c>
      <c r="L43" t="n">
        <v>24.0</v>
      </c>
      <c r="M43" t="n">
        <v>119.0</v>
      </c>
      <c r="N43" t="n">
        <v>80.0</v>
      </c>
      <c r="O43" t="n">
        <v>10.0</v>
      </c>
      <c r="P43" t="n">
        <v>2.0</v>
      </c>
      <c r="Q43" t="n">
        <v>2.0</v>
      </c>
      <c r="R43" t="n">
        <v>8.0</v>
      </c>
      <c r="S43" t="n">
        <v>-2.0</v>
      </c>
      <c r="T43" t="n">
        <v>1.0</v>
      </c>
      <c r="U43" t="s">
        <v>46</v>
      </c>
      <c r="V43" t="s">
        <v>26</v>
      </c>
      <c r="W43" t="b">
        <v>0</v>
      </c>
    </row>
    <row r="44" spans="1:23" x14ac:dyDescent="0.3">
      <c r="A44" t="n" s="0">
        <v>31.0</v>
      </c>
      <c r="B44" t="s" s="0">
        <v>17</v>
      </c>
      <c r="C44" t="s" s="0">
        <v>1</v>
      </c>
      <c r="D44" s="0"/>
      <c r="E44" t="s">
        <v>16</v>
      </c>
      <c r="F44" t="n">
        <v>0.0</v>
      </c>
      <c r="G44" t="n">
        <v>0.0</v>
      </c>
      <c r="H44" t="n">
        <v>5.0</v>
      </c>
      <c r="I44" t="n">
        <v>1.0</v>
      </c>
      <c r="J44" t="n">
        <v>0.0</v>
      </c>
      <c r="K44" t="n">
        <v>15.0</v>
      </c>
      <c r="L44" t="n">
        <v>0.0</v>
      </c>
      <c r="M44" t="n">
        <v>61.0</v>
      </c>
      <c r="N44" t="n">
        <v>46.0</v>
      </c>
      <c r="O44" t="n">
        <v>6.0</v>
      </c>
      <c r="P44" t="n">
        <v>0.0</v>
      </c>
      <c r="Q44" t="n">
        <v>0.0</v>
      </c>
      <c r="R44" t="n">
        <v>5.0</v>
      </c>
      <c r="S44" t="n">
        <v>1.0</v>
      </c>
      <c r="T44" t="n">
        <v>2.0</v>
      </c>
      <c r="U44" t="s">
        <v>46</v>
      </c>
      <c r="V44" t="s">
        <v>26</v>
      </c>
      <c r="W44" t="b">
        <v>0</v>
      </c>
    </row>
    <row r="45" spans="1:23" x14ac:dyDescent="0.3">
      <c r="A45" t="n" s="0">
        <v>34.0</v>
      </c>
      <c r="B45" t="s" s="0">
        <v>19</v>
      </c>
      <c r="C45" t="s" s="0">
        <v>1</v>
      </c>
      <c r="D45" s="0"/>
      <c r="E45" t="s">
        <v>21</v>
      </c>
      <c r="F45" t="n">
        <v>0.0</v>
      </c>
      <c r="G45" t="n">
        <v>0.0</v>
      </c>
      <c r="H45" t="n">
        <v>11.0</v>
      </c>
      <c r="I45" t="n">
        <v>0.0</v>
      </c>
      <c r="J45" t="n">
        <v>1.0</v>
      </c>
      <c r="K45" t="n">
        <v>15.0</v>
      </c>
      <c r="L45" t="n">
        <v>34.0</v>
      </c>
      <c r="M45" t="n">
        <v>147.0</v>
      </c>
      <c r="N45" t="n">
        <v>98.0</v>
      </c>
      <c r="O45" t="n">
        <v>12.0</v>
      </c>
      <c r="P45" t="n">
        <v>2.0</v>
      </c>
      <c r="Q45" t="n">
        <v>3.0</v>
      </c>
      <c r="R45" t="n">
        <v>9.0</v>
      </c>
      <c r="S45" t="n">
        <v>-2.0</v>
      </c>
      <c r="T45" t="n">
        <v>2.0</v>
      </c>
      <c r="U45" t="s">
        <v>46</v>
      </c>
      <c r="V45" t="s">
        <v>45</v>
      </c>
      <c r="W45" t="b">
        <v>0</v>
      </c>
    </row>
    <row r="46" spans="1:23" x14ac:dyDescent="0.3">
      <c r="A46" t="n" s="0">
        <v>34.0</v>
      </c>
      <c r="B46" t="s" s="0">
        <v>19</v>
      </c>
      <c r="C46" t="s" s="0">
        <v>1</v>
      </c>
      <c r="D46" t="s" s="0">
        <v>2</v>
      </c>
      <c r="E46" t="s" s="0">
        <v>21</v>
      </c>
      <c r="F46" t="n" s="0">
        <v>0.0</v>
      </c>
      <c r="G46" t="n" s="0">
        <v>0.0</v>
      </c>
      <c r="H46" t="n" s="0">
        <v>1.0</v>
      </c>
      <c r="I46" t="n" s="0">
        <v>0.0</v>
      </c>
      <c r="J46" t="n" s="0">
        <v>8.0</v>
      </c>
      <c r="K46" t="n" s="0">
        <v>15.0</v>
      </c>
      <c r="L46" t="n" s="0">
        <v>33.0</v>
      </c>
      <c r="M46" t="n" s="0">
        <v>136.0</v>
      </c>
      <c r="N46" t="n" s="0">
        <v>88.0</v>
      </c>
      <c r="O46" t="n" s="0">
        <v>9.0</v>
      </c>
      <c r="P46" t="n" s="0">
        <v>0.0</v>
      </c>
      <c r="Q46" t="n" s="0">
        <v>3.0</v>
      </c>
      <c r="R46" t="n" s="0">
        <v>1.0</v>
      </c>
      <c r="S46" t="n" s="0">
        <v>5.0</v>
      </c>
      <c r="T46" t="n" s="0">
        <v>3.0</v>
      </c>
      <c r="U46" t="s" s="0">
        <v>47</v>
      </c>
      <c r="V46" t="s" s="0">
        <v>45</v>
      </c>
      <c r="W46" t="b" s="0">
        <v>0</v>
      </c>
    </row>
    <row r="47" spans="1:23" x14ac:dyDescent="0.3">
      <c r="A47" t="n" s="0">
        <v>34.0</v>
      </c>
      <c r="B47" t="s" s="0">
        <v>19</v>
      </c>
      <c r="C47" t="s" s="0">
        <v>1</v>
      </c>
      <c r="D47" s="0"/>
      <c r="E47" t="s">
        <v>2</v>
      </c>
      <c r="F47" t="n">
        <v>1.0</v>
      </c>
      <c r="G47" t="n">
        <v>0.0</v>
      </c>
      <c r="H47" t="n">
        <v>9.0</v>
      </c>
      <c r="I47" t="n">
        <v>0.0</v>
      </c>
      <c r="J47" t="n">
        <v>1.0</v>
      </c>
      <c r="K47" t="n">
        <v>15.0</v>
      </c>
      <c r="L47" t="n">
        <v>34.0</v>
      </c>
      <c r="M47" t="n">
        <v>133.0</v>
      </c>
      <c r="N47" t="n">
        <v>84.0</v>
      </c>
      <c r="O47" t="n">
        <v>11.0</v>
      </c>
      <c r="P47" t="n">
        <v>2.0</v>
      </c>
      <c r="Q47" t="n">
        <v>3.0</v>
      </c>
      <c r="R47" t="n">
        <v>8.0</v>
      </c>
      <c r="S47" t="n">
        <v>-2.0</v>
      </c>
      <c r="T47" t="n">
        <v>2.0</v>
      </c>
      <c r="U47" t="s">
        <v>46</v>
      </c>
      <c r="V47" t="s">
        <v>45</v>
      </c>
      <c r="W47" t="b">
        <v>0</v>
      </c>
    </row>
    <row r="48" spans="1:23" x14ac:dyDescent="0.3">
      <c r="A48" t="n" s="0">
        <v>34.0</v>
      </c>
      <c r="B48" t="s" s="0">
        <v>0</v>
      </c>
      <c r="C48" t="s" s="0">
        <v>1</v>
      </c>
      <c r="D48" t="s" s="0">
        <v>16</v>
      </c>
      <c r="E48" t="s" s="0">
        <v>2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6.0</v>
      </c>
      <c r="K48" t="n" s="0">
        <v>15.0</v>
      </c>
      <c r="L48" t="n" s="0">
        <v>23.0</v>
      </c>
      <c r="M48" t="n" s="0">
        <v>98.0</v>
      </c>
      <c r="N48" t="n" s="0">
        <v>60.0</v>
      </c>
      <c r="O48" t="n" s="0">
        <v>6.0</v>
      </c>
      <c r="P48" t="n" s="0">
        <v>0.0</v>
      </c>
      <c r="Q48" t="n" s="0">
        <v>2.0</v>
      </c>
      <c r="R48" t="n" s="0">
        <v>0.0</v>
      </c>
      <c r="S48" t="n" s="0">
        <v>4.0</v>
      </c>
      <c r="T48" t="n" s="0">
        <v>3.0</v>
      </c>
      <c r="U48" t="s" s="0">
        <v>47</v>
      </c>
      <c r="V48" t="s" s="0">
        <v>45</v>
      </c>
      <c r="W48" t="b" s="0">
        <v>0</v>
      </c>
    </row>
    <row r="49" spans="1:23" x14ac:dyDescent="0.3">
      <c r="A49" t="n" s="0">
        <v>34.0</v>
      </c>
      <c r="B49" t="s" s="0">
        <v>0</v>
      </c>
      <c r="C49" t="s" s="0">
        <v>1</v>
      </c>
      <c r="D49" s="0"/>
      <c r="E49" t="s">
        <v>2</v>
      </c>
      <c r="F49" t="n">
        <v>0.0</v>
      </c>
      <c r="G49" t="n">
        <v>0.0</v>
      </c>
      <c r="H49" t="n">
        <v>12.0</v>
      </c>
      <c r="I49" t="n">
        <v>0.0</v>
      </c>
      <c r="J49" t="n">
        <v>1.0</v>
      </c>
      <c r="K49" t="n">
        <v>15.0</v>
      </c>
      <c r="L49" t="n">
        <v>26.0</v>
      </c>
      <c r="M49" t="n">
        <v>147.0</v>
      </c>
      <c r="N49" t="n">
        <v>106.0</v>
      </c>
      <c r="O49" t="n">
        <v>13.0</v>
      </c>
      <c r="P49" t="n">
        <v>3.0</v>
      </c>
      <c r="Q49" t="n">
        <v>2.0</v>
      </c>
      <c r="R49" t="n">
        <v>9.0</v>
      </c>
      <c r="S49" t="n">
        <v>-1.0</v>
      </c>
      <c r="T49" t="n">
        <v>2.0</v>
      </c>
      <c r="U49" t="s">
        <v>46</v>
      </c>
      <c r="V49" t="s">
        <v>45</v>
      </c>
      <c r="W49" t="b">
        <v>0</v>
      </c>
    </row>
    <row r="50" spans="1:23" x14ac:dyDescent="0.3">
      <c r="A50" t="n" s="0">
        <v>34.0</v>
      </c>
      <c r="B50" t="s" s="0">
        <v>0</v>
      </c>
      <c r="C50" t="s" s="0">
        <v>1</v>
      </c>
      <c r="D50" s="0"/>
      <c r="E50" t="s">
        <v>16</v>
      </c>
      <c r="F50" t="n">
        <v>0.0</v>
      </c>
      <c r="G50" t="n">
        <v>0.0</v>
      </c>
      <c r="H50" t="n">
        <v>11.0</v>
      </c>
      <c r="I50" t="n">
        <v>0.0</v>
      </c>
      <c r="J50" t="n">
        <v>1.0</v>
      </c>
      <c r="K50" t="n">
        <v>15.0</v>
      </c>
      <c r="L50" t="n">
        <v>34.0</v>
      </c>
      <c r="M50" t="n">
        <v>147.0</v>
      </c>
      <c r="N50" t="n">
        <v>98.0</v>
      </c>
      <c r="O50" t="n">
        <v>12.0</v>
      </c>
      <c r="P50" t="n">
        <v>2.0</v>
      </c>
      <c r="Q50" t="n">
        <v>3.0</v>
      </c>
      <c r="R50" t="n">
        <v>9.0</v>
      </c>
      <c r="S50" t="n">
        <v>-2.0</v>
      </c>
      <c r="T50" t="n">
        <v>2.0</v>
      </c>
      <c r="U50" t="s">
        <v>46</v>
      </c>
      <c r="V50" t="s">
        <v>45</v>
      </c>
      <c r="W50" t="b">
        <v>0</v>
      </c>
    </row>
    <row r="51" spans="1:23" x14ac:dyDescent="0.3">
      <c r="A51" t="n" s="0">
        <v>34.0</v>
      </c>
      <c r="B51" t="s" s="0">
        <v>0</v>
      </c>
      <c r="C51" t="s" s="0">
        <v>1</v>
      </c>
      <c r="D51" s="0"/>
      <c r="E51" t="s">
        <v>16</v>
      </c>
      <c r="F51" t="n">
        <v>1.0</v>
      </c>
      <c r="G51" t="n">
        <v>0.0</v>
      </c>
      <c r="H51" t="n">
        <v>8.0</v>
      </c>
      <c r="I51" t="n">
        <v>0.0</v>
      </c>
      <c r="J51" t="n">
        <v>1.0</v>
      </c>
      <c r="K51" t="n">
        <v>15.0</v>
      </c>
      <c r="L51" t="n">
        <v>26.0</v>
      </c>
      <c r="M51" t="n">
        <v>117.0</v>
      </c>
      <c r="N51" t="n">
        <v>76.0</v>
      </c>
      <c r="O51" t="n">
        <v>10.0</v>
      </c>
      <c r="P51" t="n">
        <v>3.0</v>
      </c>
      <c r="Q51" t="n">
        <v>2.0</v>
      </c>
      <c r="R51" t="n">
        <v>6.0</v>
      </c>
      <c r="S51" t="n">
        <v>-1.0</v>
      </c>
      <c r="T51" t="n">
        <v>2.0</v>
      </c>
      <c r="U51" t="s">
        <v>46</v>
      </c>
      <c r="V51" t="s">
        <v>45</v>
      </c>
      <c r="W51" t="b">
        <v>0</v>
      </c>
    </row>
    <row r="52" spans="1:23" x14ac:dyDescent="0.3">
      <c r="A52" t="n" s="0">
        <v>34.0</v>
      </c>
      <c r="B52" t="s" s="0">
        <v>0</v>
      </c>
      <c r="C52" t="s" s="0">
        <v>1</v>
      </c>
      <c r="D52" t="s" s="0">
        <v>22</v>
      </c>
      <c r="E52" t="s" s="0">
        <v>16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7.0</v>
      </c>
      <c r="K52" t="n" s="0">
        <v>15.0</v>
      </c>
      <c r="L52" t="n" s="0">
        <v>33.0</v>
      </c>
      <c r="M52" t="n" s="0">
        <v>118.0</v>
      </c>
      <c r="N52" t="n" s="0">
        <v>70.0</v>
      </c>
      <c r="O52" t="n" s="0">
        <v>7.0</v>
      </c>
      <c r="P52" t="n" s="0">
        <v>0.0</v>
      </c>
      <c r="Q52" t="n" s="0">
        <v>3.0</v>
      </c>
      <c r="R52" t="n" s="0">
        <v>0.0</v>
      </c>
      <c r="S52" t="n" s="0">
        <v>4.0</v>
      </c>
      <c r="T52" t="n" s="0">
        <v>3.0</v>
      </c>
      <c r="U52" t="s" s="0">
        <v>47</v>
      </c>
      <c r="V52" t="s" s="0">
        <v>45</v>
      </c>
      <c r="W52" t="b" s="0">
        <v>0</v>
      </c>
    </row>
    <row r="53" spans="1:23" x14ac:dyDescent="0.3">
      <c r="A53" t="n" s="0">
        <v>34.0</v>
      </c>
      <c r="B53" t="s" s="0">
        <v>0</v>
      </c>
      <c r="C53" t="s" s="0">
        <v>1</v>
      </c>
      <c r="D53" t="s" s="0">
        <v>22</v>
      </c>
      <c r="E53" t="s" s="0">
        <v>21</v>
      </c>
      <c r="F53" t="n" s="0">
        <v>0.0</v>
      </c>
      <c r="G53" t="n" s="0">
        <v>0.0</v>
      </c>
      <c r="H53" t="n" s="0">
        <v>1.0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126.0</v>
      </c>
      <c r="N53" t="n" s="0">
        <v>78.0</v>
      </c>
      <c r="O53" t="n" s="0">
        <v>8.0</v>
      </c>
      <c r="P53" t="n" s="0">
        <v>0.0</v>
      </c>
      <c r="Q53" t="n" s="0">
        <v>3.0</v>
      </c>
      <c r="R53" t="n" s="0">
        <v>1.0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0</v>
      </c>
    </row>
    <row r="54" spans="1:23" x14ac:dyDescent="0.3">
      <c r="A54" t="n" s="0">
        <v>34.0</v>
      </c>
      <c r="B54" t="s" s="0">
        <v>0</v>
      </c>
      <c r="C54" t="s" s="0">
        <v>1</v>
      </c>
      <c r="D54" s="0"/>
      <c r="E54" t="s">
        <v>16</v>
      </c>
      <c r="F54" t="n">
        <v>0.0</v>
      </c>
      <c r="G54" t="n">
        <v>0.0</v>
      </c>
      <c r="H54" t="n">
        <v>11.0</v>
      </c>
      <c r="I54" t="n">
        <v>0.0</v>
      </c>
      <c r="J54" t="n">
        <v>1.0</v>
      </c>
      <c r="K54" t="n">
        <v>15.0</v>
      </c>
      <c r="L54" t="n">
        <v>34.0</v>
      </c>
      <c r="M54" t="n">
        <v>147.0</v>
      </c>
      <c r="N54" t="n">
        <v>98.0</v>
      </c>
      <c r="O54" t="n">
        <v>12.0</v>
      </c>
      <c r="P54" t="n">
        <v>2.0</v>
      </c>
      <c r="Q54" t="n">
        <v>3.0</v>
      </c>
      <c r="R54" t="n">
        <v>9.0</v>
      </c>
      <c r="S54" t="n">
        <v>-2.0</v>
      </c>
      <c r="T54" t="n">
        <v>2.0</v>
      </c>
      <c r="U54" t="s">
        <v>46</v>
      </c>
      <c r="V54" t="s">
        <v>45</v>
      </c>
      <c r="W54" t="b">
        <v>0</v>
      </c>
    </row>
    <row r="55" spans="1:23" x14ac:dyDescent="0.3">
      <c r="A55" t="n" s="0">
        <v>34.0</v>
      </c>
      <c r="B55" t="s" s="0">
        <v>0</v>
      </c>
      <c r="C55" t="s" s="0">
        <v>1</v>
      </c>
      <c r="D55" s="0"/>
      <c r="E55" t="s">
        <v>21</v>
      </c>
      <c r="F55" t="n">
        <v>1.0</v>
      </c>
      <c r="G55" t="n">
        <v>0.0</v>
      </c>
      <c r="H55" t="n">
        <v>12.0</v>
      </c>
      <c r="I55" t="n">
        <v>0.0</v>
      </c>
      <c r="J55" t="n">
        <v>1.0</v>
      </c>
      <c r="K55" t="n">
        <v>15.0</v>
      </c>
      <c r="L55" t="n">
        <v>34.0</v>
      </c>
      <c r="M55" t="n">
        <v>157.0</v>
      </c>
      <c r="N55" t="n">
        <v>108.0</v>
      </c>
      <c r="O55" t="n">
        <v>14.0</v>
      </c>
      <c r="P55" t="n">
        <v>2.0</v>
      </c>
      <c r="Q55" t="n">
        <v>3.0</v>
      </c>
      <c r="R55" t="n">
        <v>11.0</v>
      </c>
      <c r="S55" t="n">
        <v>-2.0</v>
      </c>
      <c r="T55" t="n">
        <v>2.0</v>
      </c>
      <c r="U55" t="s">
        <v>46</v>
      </c>
      <c r="V55" t="s">
        <v>45</v>
      </c>
      <c r="W55" t="b">
        <v>0</v>
      </c>
    </row>
    <row r="56" spans="1:23" x14ac:dyDescent="0.3">
      <c r="A56" t="n" s="0">
        <v>41.0</v>
      </c>
      <c r="B56" t="s" s="0">
        <v>19</v>
      </c>
      <c r="C56" t="s" s="0">
        <v>1</v>
      </c>
      <c r="D56" s="0"/>
      <c r="E56" t="s">
        <v>2</v>
      </c>
      <c r="F56" t="n">
        <v>0.0</v>
      </c>
      <c r="G56" t="n">
        <v>0.0</v>
      </c>
      <c r="H56" t="n">
        <v>13.0</v>
      </c>
      <c r="I56" t="n">
        <v>0.0</v>
      </c>
      <c r="J56" t="n">
        <v>0.0</v>
      </c>
      <c r="K56" t="n">
        <v>15.0</v>
      </c>
      <c r="L56" t="n">
        <v>32.0</v>
      </c>
      <c r="M56" t="n">
        <v>151.0</v>
      </c>
      <c r="N56" t="n">
        <v>104.0</v>
      </c>
      <c r="O56" t="n">
        <v>13.0</v>
      </c>
      <c r="P56" t="n">
        <v>1.0</v>
      </c>
      <c r="Q56" t="n">
        <v>3.0</v>
      </c>
      <c r="R56" t="n">
        <v>12.0</v>
      </c>
      <c r="S56" t="n">
        <v>-3.0</v>
      </c>
      <c r="T56" t="n">
        <v>1.0</v>
      </c>
      <c r="U56" t="s">
        <v>46</v>
      </c>
      <c r="V56" t="s">
        <v>45</v>
      </c>
      <c r="W56" t="b">
        <v>0</v>
      </c>
    </row>
    <row r="57" spans="1:23" x14ac:dyDescent="0.3">
      <c r="A57" t="n" s="0">
        <v>41.0</v>
      </c>
      <c r="B57" t="s" s="0">
        <v>19</v>
      </c>
      <c r="C57" t="s" s="0">
        <v>1</v>
      </c>
      <c r="D57" s="0"/>
      <c r="E57" t="s">
        <v>2</v>
      </c>
      <c r="F57" t="n">
        <v>0.0</v>
      </c>
      <c r="G57" t="n">
        <v>0.0</v>
      </c>
      <c r="H57" t="n">
        <v>10.0</v>
      </c>
      <c r="I57" t="n">
        <v>0.0</v>
      </c>
      <c r="J57" t="n">
        <v>0.0</v>
      </c>
      <c r="K57" t="n">
        <v>15.0</v>
      </c>
      <c r="L57" t="n">
        <v>32.0</v>
      </c>
      <c r="M57" t="n">
        <v>127.0</v>
      </c>
      <c r="N57" t="n">
        <v>80.0</v>
      </c>
      <c r="O57" t="n">
        <v>10.0</v>
      </c>
      <c r="P57" t="n">
        <v>1.0</v>
      </c>
      <c r="Q57" t="n">
        <v>3.0</v>
      </c>
      <c r="R57" t="n">
        <v>9.0</v>
      </c>
      <c r="S57" t="n">
        <v>-3.0</v>
      </c>
      <c r="T57" t="n">
        <v>1.0</v>
      </c>
      <c r="U57" t="s">
        <v>46</v>
      </c>
      <c r="V57" t="s">
        <v>45</v>
      </c>
      <c r="W57" t="b">
        <v>0</v>
      </c>
    </row>
    <row r="58" spans="1:23" x14ac:dyDescent="0.3">
      <c r="A58" t="n" s="0">
        <v>41.0</v>
      </c>
      <c r="B58" t="s" s="0">
        <v>19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12.0</v>
      </c>
      <c r="I58" t="n">
        <v>0.0</v>
      </c>
      <c r="J58" t="n">
        <v>0.0</v>
      </c>
      <c r="K58" t="n">
        <v>15.0</v>
      </c>
      <c r="L58" t="n">
        <v>32.0</v>
      </c>
      <c r="M58" t="n">
        <v>143.0</v>
      </c>
      <c r="N58" t="n">
        <v>96.0</v>
      </c>
      <c r="O58" t="n">
        <v>12.0</v>
      </c>
      <c r="P58" t="n">
        <v>1.0</v>
      </c>
      <c r="Q58" t="n">
        <v>3.0</v>
      </c>
      <c r="R58" t="n">
        <v>11.0</v>
      </c>
      <c r="S58" t="n">
        <v>-3.0</v>
      </c>
      <c r="T58" t="n">
        <v>1.0</v>
      </c>
      <c r="U58" t="s">
        <v>46</v>
      </c>
      <c r="V58" t="s">
        <v>45</v>
      </c>
      <c r="W58" t="b">
        <v>0</v>
      </c>
    </row>
    <row r="59" spans="1:23" x14ac:dyDescent="0.3">
      <c r="A59" t="n" s="0">
        <v>41.0</v>
      </c>
      <c r="B59" t="s" s="0">
        <v>19</v>
      </c>
      <c r="C59" t="s" s="0">
        <v>1</v>
      </c>
      <c r="D59" s="0"/>
      <c r="E59" t="s">
        <v>21</v>
      </c>
      <c r="F59" t="n">
        <v>0.0</v>
      </c>
      <c r="G59" t="n">
        <v>0.0</v>
      </c>
      <c r="H59" t="n">
        <v>1.0</v>
      </c>
      <c r="I59" t="n">
        <v>0.0</v>
      </c>
      <c r="J59" t="n">
        <v>8.0</v>
      </c>
      <c r="K59" t="n">
        <v>15.0</v>
      </c>
      <c r="L59" t="n">
        <v>33.0</v>
      </c>
      <c r="M59" t="n">
        <v>136.0</v>
      </c>
      <c r="N59" t="n">
        <v>88.0</v>
      </c>
      <c r="O59" t="n">
        <v>9.0</v>
      </c>
      <c r="P59" t="n">
        <v>0.0</v>
      </c>
      <c r="Q59" t="n">
        <v>3.0</v>
      </c>
      <c r="R59" t="n">
        <v>1.0</v>
      </c>
      <c r="S59" t="n">
        <v>5.0</v>
      </c>
      <c r="T59" t="n">
        <v>3.0</v>
      </c>
      <c r="U59" t="s">
        <v>47</v>
      </c>
      <c r="V59" t="s">
        <v>45</v>
      </c>
      <c r="W59" t="b">
        <v>0</v>
      </c>
    </row>
    <row r="60" spans="1:23" x14ac:dyDescent="0.3">
      <c r="A60" t="n" s="0">
        <v>41.0</v>
      </c>
      <c r="B60" t="s" s="0">
        <v>19</v>
      </c>
      <c r="C60" t="s" s="0">
        <v>1</v>
      </c>
      <c r="D60" s="0"/>
      <c r="E60" t="s">
        <v>21</v>
      </c>
      <c r="F60" t="n">
        <v>0.0</v>
      </c>
      <c r="G60" t="n">
        <v>0.0</v>
      </c>
      <c r="H60" t="n">
        <v>0.0</v>
      </c>
      <c r="I60" t="n">
        <v>0.0</v>
      </c>
      <c r="J60" t="n">
        <v>7.0</v>
      </c>
      <c r="K60" t="n">
        <v>3.0</v>
      </c>
      <c r="L60" t="n">
        <v>33.0</v>
      </c>
      <c r="M60" t="n">
        <v>106.0</v>
      </c>
      <c r="N60" t="n">
        <v>70.0</v>
      </c>
      <c r="O60" t="n">
        <v>7.0</v>
      </c>
      <c r="P60" t="n">
        <v>0.0</v>
      </c>
      <c r="Q60" t="n">
        <v>3.0</v>
      </c>
      <c r="R60" t="n">
        <v>0.0</v>
      </c>
      <c r="S60" t="n">
        <v>4.0</v>
      </c>
      <c r="T60" t="n">
        <v>3.0</v>
      </c>
      <c r="U60" t="s">
        <v>47</v>
      </c>
      <c r="V60" t="s">
        <v>45</v>
      </c>
      <c r="W60" t="b">
        <v>0</v>
      </c>
    </row>
    <row r="61" spans="1:23" x14ac:dyDescent="0.3">
      <c r="A61" t="n" s="0">
        <v>41.0</v>
      </c>
      <c r="B61" t="s" s="0">
        <v>19</v>
      </c>
      <c r="C61" t="s" s="0">
        <v>1</v>
      </c>
      <c r="D61" s="0"/>
      <c r="E61" t="s">
        <v>21</v>
      </c>
      <c r="F61" t="n">
        <v>0.0</v>
      </c>
      <c r="G61" t="n">
        <v>0.0</v>
      </c>
      <c r="H61" t="n">
        <v>13.0</v>
      </c>
      <c r="I61" t="n">
        <v>0.0</v>
      </c>
      <c r="J61" t="n">
        <v>0.0</v>
      </c>
      <c r="K61" t="n">
        <v>3.0</v>
      </c>
      <c r="L61" t="n">
        <v>32.0</v>
      </c>
      <c r="M61" t="n">
        <v>139.0</v>
      </c>
      <c r="N61" t="n">
        <v>104.0</v>
      </c>
      <c r="O61" t="n">
        <v>13.0</v>
      </c>
      <c r="P61" t="n">
        <v>1.0</v>
      </c>
      <c r="Q61" t="n">
        <v>3.0</v>
      </c>
      <c r="R61" t="n">
        <v>12.0</v>
      </c>
      <c r="S61" t="n">
        <v>-3.0</v>
      </c>
      <c r="T61" t="n">
        <v>1.0</v>
      </c>
      <c r="U61" t="s">
        <v>46</v>
      </c>
      <c r="V61" t="s">
        <v>45</v>
      </c>
      <c r="W61" t="b">
        <v>0</v>
      </c>
    </row>
    <row r="62" spans="1:23" x14ac:dyDescent="0.3">
      <c r="A62" t="n" s="0">
        <v>43.0</v>
      </c>
      <c r="B62" t="s" s="0">
        <v>0</v>
      </c>
      <c r="C62" t="s" s="0">
        <v>1</v>
      </c>
      <c r="D62" s="0"/>
      <c r="E62" t="s">
        <v>2</v>
      </c>
      <c r="F62" t="n">
        <v>0.0</v>
      </c>
      <c r="G62" t="n">
        <v>0.0</v>
      </c>
      <c r="H62" t="n">
        <v>8.0</v>
      </c>
      <c r="I62" t="n">
        <v>0.0</v>
      </c>
      <c r="J62" t="n">
        <v>3.0</v>
      </c>
      <c r="K62" t="n">
        <v>15.0</v>
      </c>
      <c r="L62" t="n">
        <v>30.0</v>
      </c>
      <c r="M62" t="n">
        <v>139.0</v>
      </c>
      <c r="N62" t="n">
        <v>94.0</v>
      </c>
      <c r="O62" t="n">
        <v>11.0</v>
      </c>
      <c r="P62" t="n">
        <v>0.0</v>
      </c>
      <c r="Q62" t="n">
        <v>3.0</v>
      </c>
      <c r="R62" t="n">
        <v>8.0</v>
      </c>
      <c r="S62" t="n">
        <v>0.0</v>
      </c>
      <c r="T62" t="n">
        <v>6.0</v>
      </c>
      <c r="U62" t="s">
        <v>46</v>
      </c>
      <c r="V62" t="s">
        <v>45</v>
      </c>
      <c r="W62" t="b">
        <v>0</v>
      </c>
    </row>
    <row r="63" spans="1:23" x14ac:dyDescent="0.3">
      <c r="A63" t="n" s="0">
        <v>43.0</v>
      </c>
      <c r="B63" t="s" s="0">
        <v>0</v>
      </c>
      <c r="C63" t="s" s="0">
        <v>1</v>
      </c>
      <c r="D63" s="0"/>
      <c r="E63" t="s">
        <v>2</v>
      </c>
      <c r="F63" t="n">
        <v>0.0</v>
      </c>
      <c r="G63" t="n">
        <v>0.0</v>
      </c>
      <c r="H63" t="n">
        <v>0.0</v>
      </c>
      <c r="I63" t="n">
        <v>0.0</v>
      </c>
      <c r="J63" t="n">
        <v>5.0</v>
      </c>
      <c r="K63" t="n">
        <v>15.0</v>
      </c>
      <c r="L63" t="n">
        <v>0.0</v>
      </c>
      <c r="M63" t="n">
        <v>65.0</v>
      </c>
      <c r="N63" t="n">
        <v>50.0</v>
      </c>
      <c r="O63" t="n">
        <v>5.0</v>
      </c>
      <c r="P63" t="n">
        <v>0.0</v>
      </c>
      <c r="Q63" t="n">
        <v>0.0</v>
      </c>
      <c r="R63" t="n">
        <v>0.0</v>
      </c>
      <c r="S63" t="n">
        <v>5.0</v>
      </c>
      <c r="T63" t="n">
        <v>6.0</v>
      </c>
      <c r="U63" t="s">
        <v>47</v>
      </c>
      <c r="V63" t="s">
        <v>45</v>
      </c>
      <c r="W63" t="b">
        <v>0</v>
      </c>
    </row>
    <row r="64" spans="1:23" x14ac:dyDescent="0.3">
      <c r="A64" t="n" s="0">
        <v>43.0</v>
      </c>
      <c r="B64" t="s" s="0">
        <v>0</v>
      </c>
      <c r="C64" t="s" s="0">
        <v>1</v>
      </c>
      <c r="D64" s="0"/>
      <c r="E64" t="s">
        <v>21</v>
      </c>
      <c r="F64" t="n">
        <v>0.0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10.0</v>
      </c>
      <c r="M64" t="n">
        <v>107.0</v>
      </c>
      <c r="N64" t="n">
        <v>82.0</v>
      </c>
      <c r="O64" t="n">
        <v>10.0</v>
      </c>
      <c r="P64" t="n">
        <v>0.0</v>
      </c>
      <c r="Q64" t="n">
        <v>1.0</v>
      </c>
      <c r="R64" t="n">
        <v>9.0</v>
      </c>
      <c r="S64" t="n">
        <v>0.0</v>
      </c>
      <c r="T64" t="n">
        <v>6.0</v>
      </c>
      <c r="U64" t="s">
        <v>46</v>
      </c>
      <c r="V64" t="s">
        <v>45</v>
      </c>
      <c r="W64" t="b">
        <v>0</v>
      </c>
    </row>
    <row r="65" spans="1:23" x14ac:dyDescent="0.3">
      <c r="A65" t="n" s="0">
        <v>43.0</v>
      </c>
      <c r="B65" t="s" s="0">
        <v>0</v>
      </c>
      <c r="C65" t="s" s="0">
        <v>1</v>
      </c>
      <c r="D65" s="0"/>
      <c r="E65" t="s">
        <v>21</v>
      </c>
      <c r="F65" t="n">
        <v>2.0</v>
      </c>
      <c r="G65" t="n">
        <v>0.0</v>
      </c>
      <c r="H65" t="n">
        <v>9.0</v>
      </c>
      <c r="I65" t="n">
        <v>0.0</v>
      </c>
      <c r="J65" t="n">
        <v>3.0</v>
      </c>
      <c r="K65" t="n">
        <v>15.0</v>
      </c>
      <c r="L65" t="n">
        <v>30.0</v>
      </c>
      <c r="M65" t="n">
        <v>151.0</v>
      </c>
      <c r="N65" t="n">
        <v>106.0</v>
      </c>
      <c r="O65" t="n">
        <v>14.0</v>
      </c>
      <c r="P65" t="n">
        <v>0.0</v>
      </c>
      <c r="Q65" t="n">
        <v>3.0</v>
      </c>
      <c r="R65" t="n">
        <v>11.0</v>
      </c>
      <c r="S65" t="n">
        <v>0.0</v>
      </c>
      <c r="T65" t="n">
        <v>6.0</v>
      </c>
      <c r="U65" t="s">
        <v>46</v>
      </c>
      <c r="V65" t="s">
        <v>45</v>
      </c>
      <c r="W65" t="b">
        <v>0</v>
      </c>
    </row>
    <row r="66" spans="1:23" x14ac:dyDescent="0.3">
      <c r="A66" t="n" s="0">
        <v>43.0</v>
      </c>
      <c r="B66" t="s" s="0">
        <v>0</v>
      </c>
      <c r="C66" t="s" s="0">
        <v>1</v>
      </c>
      <c r="D66" s="0"/>
      <c r="E66" t="s">
        <v>2</v>
      </c>
      <c r="F66" t="n">
        <v>2.0</v>
      </c>
      <c r="G66" t="n">
        <v>0.0</v>
      </c>
      <c r="H66" t="n">
        <v>7.0</v>
      </c>
      <c r="I66" t="n">
        <v>0.0</v>
      </c>
      <c r="J66" t="n">
        <v>1.0</v>
      </c>
      <c r="K66" t="n">
        <v>15.0</v>
      </c>
      <c r="L66" t="n">
        <v>12.0</v>
      </c>
      <c r="M66" t="n">
        <v>97.0</v>
      </c>
      <c r="N66" t="n">
        <v>70.0</v>
      </c>
      <c r="O66" t="n">
        <v>10.0</v>
      </c>
      <c r="P66" t="n">
        <v>1.0</v>
      </c>
      <c r="Q66" t="n">
        <v>1.0</v>
      </c>
      <c r="R66" t="n">
        <v>8.0</v>
      </c>
      <c r="S66" t="n">
        <v>0.0</v>
      </c>
      <c r="T66" t="n">
        <v>2.0</v>
      </c>
      <c r="U66" t="s">
        <v>46</v>
      </c>
      <c r="V66" t="s">
        <v>45</v>
      </c>
      <c r="W66" t="b">
        <v>0</v>
      </c>
    </row>
    <row r="67" spans="1:23" x14ac:dyDescent="0.3">
      <c r="A67" t="n" s="0">
        <v>43.0</v>
      </c>
      <c r="B67" t="s" s="0">
        <v>0</v>
      </c>
      <c r="C67" t="s" s="0">
        <v>1</v>
      </c>
      <c r="D67" s="0"/>
      <c r="E67" t="s">
        <v>21</v>
      </c>
      <c r="F67" t="n">
        <v>2.0</v>
      </c>
      <c r="G67" t="n">
        <v>0.0</v>
      </c>
      <c r="H67" t="n">
        <v>8.0</v>
      </c>
      <c r="I67" t="n">
        <v>0.0</v>
      </c>
      <c r="J67" t="n">
        <v>0.0</v>
      </c>
      <c r="K67" t="n">
        <v>15.0</v>
      </c>
      <c r="L67" t="n">
        <v>8.0</v>
      </c>
      <c r="M67" t="n">
        <v>91.0</v>
      </c>
      <c r="N67" t="n">
        <v>68.0</v>
      </c>
      <c r="O67" t="n">
        <v>10.0</v>
      </c>
      <c r="P67" t="n">
        <v>1.0</v>
      </c>
      <c r="Q67" t="n">
        <v>0.0</v>
      </c>
      <c r="R67" t="n">
        <v>9.0</v>
      </c>
      <c r="S67" t="n">
        <v>0.0</v>
      </c>
      <c r="T67" t="n">
        <v>1.0</v>
      </c>
      <c r="U67" t="s">
        <v>46</v>
      </c>
      <c r="V67" t="s">
        <v>45</v>
      </c>
      <c r="W67" t="b">
        <v>0</v>
      </c>
    </row>
    <row r="68" spans="1:23" x14ac:dyDescent="0.3">
      <c r="A68" t="n" s="0">
        <v>43.0</v>
      </c>
      <c r="B68" t="s" s="0">
        <v>2</v>
      </c>
      <c r="C68" t="s" s="0">
        <v>1</v>
      </c>
      <c r="D68" s="0"/>
      <c r="E68" t="s">
        <v>21</v>
      </c>
      <c r="F68" t="n">
        <v>0.0</v>
      </c>
      <c r="G68" t="n">
        <v>0.0</v>
      </c>
      <c r="H68" t="n">
        <v>11.0</v>
      </c>
      <c r="I68" t="n">
        <v>0.0</v>
      </c>
      <c r="J68" t="n">
        <v>3.0</v>
      </c>
      <c r="K68" t="n">
        <v>0.0</v>
      </c>
      <c r="L68" t="n">
        <v>30.0</v>
      </c>
      <c r="M68" t="n">
        <v>148.0</v>
      </c>
      <c r="N68" t="n">
        <v>118.0</v>
      </c>
      <c r="O68" t="n">
        <v>14.0</v>
      </c>
      <c r="P68" t="n">
        <v>0.0</v>
      </c>
      <c r="Q68" t="n">
        <v>3.0</v>
      </c>
      <c r="R68" t="n">
        <v>11.0</v>
      </c>
      <c r="S68" t="n">
        <v>0.0</v>
      </c>
      <c r="T68" t="n">
        <v>6.0</v>
      </c>
      <c r="U68" t="s">
        <v>46</v>
      </c>
      <c r="V68" t="s">
        <v>45</v>
      </c>
      <c r="W68" t="b">
        <v>1</v>
      </c>
    </row>
    <row r="69" spans="1:23" x14ac:dyDescent="0.3">
      <c r="A69" t="n" s="0">
        <v>43.0</v>
      </c>
      <c r="B69" t="s" s="0">
        <v>2</v>
      </c>
      <c r="C69" t="s" s="0">
        <v>1</v>
      </c>
      <c r="D69" s="0"/>
      <c r="E69" t="s">
        <v>21</v>
      </c>
      <c r="F69" t="n">
        <v>1.0</v>
      </c>
      <c r="G69" t="n">
        <v>0.0</v>
      </c>
      <c r="H69" t="n">
        <v>10.0</v>
      </c>
      <c r="I69" t="n">
        <v>0.0</v>
      </c>
      <c r="J69" t="n">
        <v>2.0</v>
      </c>
      <c r="K69" t="n">
        <v>15.0</v>
      </c>
      <c r="L69" t="n">
        <v>20.0</v>
      </c>
      <c r="M69" t="n">
        <v>137.0</v>
      </c>
      <c r="N69" t="n">
        <v>102.0</v>
      </c>
      <c r="O69" t="n">
        <v>13.0</v>
      </c>
      <c r="P69" t="n">
        <v>0.0</v>
      </c>
      <c r="Q69" t="n">
        <v>2.0</v>
      </c>
      <c r="R69" t="n">
        <v>11.0</v>
      </c>
      <c r="S69" t="n">
        <v>0.0</v>
      </c>
      <c r="T69" t="n">
        <v>6.0</v>
      </c>
      <c r="U69" t="s">
        <v>46</v>
      </c>
      <c r="V69" t="s">
        <v>45</v>
      </c>
      <c r="W69" t="b">
        <v>1</v>
      </c>
    </row>
    <row r="70" spans="1:23" x14ac:dyDescent="0.3">
      <c r="A70" t="n" s="0">
        <v>44.0</v>
      </c>
      <c r="B70" t="s" s="0">
        <v>19</v>
      </c>
      <c r="C70" t="s" s="0">
        <v>1</v>
      </c>
      <c r="D70" s="0"/>
      <c r="E70" t="s">
        <v>2</v>
      </c>
      <c r="F70" t="n">
        <v>0.0</v>
      </c>
      <c r="G70" t="n">
        <v>0.0</v>
      </c>
      <c r="H70" t="n">
        <v>9.0</v>
      </c>
      <c r="I70" t="n">
        <v>0.0</v>
      </c>
      <c r="J70" t="n">
        <v>3.0</v>
      </c>
      <c r="K70" t="n">
        <v>15.0</v>
      </c>
      <c r="L70" t="n">
        <v>30.0</v>
      </c>
      <c r="M70" t="n">
        <v>147.0</v>
      </c>
      <c r="N70" t="n">
        <v>102.0</v>
      </c>
      <c r="O70" t="n">
        <v>12.0</v>
      </c>
      <c r="P70" t="n">
        <v>0.0</v>
      </c>
      <c r="Q70" t="n">
        <v>3.0</v>
      </c>
      <c r="R70" t="n">
        <v>9.0</v>
      </c>
      <c r="S70" t="n">
        <v>0.0</v>
      </c>
      <c r="T70" t="n">
        <v>6.0</v>
      </c>
      <c r="U70" t="s">
        <v>46</v>
      </c>
      <c r="V70" t="s">
        <v>45</v>
      </c>
      <c r="W70" t="b">
        <v>0</v>
      </c>
    </row>
    <row r="71" spans="1:23" x14ac:dyDescent="0.3">
      <c r="A71" t="n" s="0">
        <v>44.0</v>
      </c>
      <c r="B71" t="s" s="0">
        <v>19</v>
      </c>
      <c r="C71" t="s" s="0">
        <v>1</v>
      </c>
      <c r="D71" s="0"/>
      <c r="E71" t="s">
        <v>2</v>
      </c>
      <c r="F71" t="n">
        <v>0.0</v>
      </c>
      <c r="G71" t="n">
        <v>0.0</v>
      </c>
      <c r="H71" t="n">
        <v>10.0</v>
      </c>
      <c r="I71" t="n">
        <v>0.0</v>
      </c>
      <c r="J71" t="n">
        <v>1.0</v>
      </c>
      <c r="K71" t="n">
        <v>3.0</v>
      </c>
      <c r="L71" t="n">
        <v>18.0</v>
      </c>
      <c r="M71" t="n">
        <v>111.0</v>
      </c>
      <c r="N71" t="n">
        <v>90.0</v>
      </c>
      <c r="O71" t="n">
        <v>11.0</v>
      </c>
      <c r="P71" t="n">
        <v>4.0</v>
      </c>
      <c r="Q71" t="n">
        <v>1.0</v>
      </c>
      <c r="R71" t="n">
        <v>6.0</v>
      </c>
      <c r="S71" t="n">
        <v>0.0</v>
      </c>
      <c r="T71" t="n">
        <v>2.0</v>
      </c>
      <c r="U71" t="s">
        <v>46</v>
      </c>
      <c r="V71" t="s">
        <v>45</v>
      </c>
      <c r="W71" t="b">
        <v>0</v>
      </c>
    </row>
    <row r="72" spans="1:23" x14ac:dyDescent="0.3">
      <c r="A72" t="n" s="0">
        <v>44.0</v>
      </c>
      <c r="B72" t="s" s="0">
        <v>19</v>
      </c>
      <c r="C72" t="s" s="0">
        <v>1</v>
      </c>
      <c r="D72" t="s" s="0">
        <v>2</v>
      </c>
      <c r="E72" t="s" s="0">
        <v>21</v>
      </c>
      <c r="F72" t="n" s="0">
        <v>0.0</v>
      </c>
      <c r="G72" t="n" s="0">
        <v>0.0</v>
      </c>
      <c r="H72" t="n" s="0">
        <v>0.0</v>
      </c>
      <c r="I72" t="n" s="0">
        <v>0.0</v>
      </c>
      <c r="J72" t="n" s="0">
        <v>8.0</v>
      </c>
      <c r="K72" t="n" s="0">
        <v>15.0</v>
      </c>
      <c r="L72" t="n" s="0">
        <v>20.0</v>
      </c>
      <c r="M72" t="n" s="0">
        <v>115.0</v>
      </c>
      <c r="N72" t="n" s="0">
        <v>80.0</v>
      </c>
      <c r="O72" t="n" s="0">
        <v>8.0</v>
      </c>
      <c r="P72" t="n" s="0">
        <v>0.0</v>
      </c>
      <c r="Q72" t="n" s="0">
        <v>2.0</v>
      </c>
      <c r="R72" t="n" s="0">
        <v>0.0</v>
      </c>
      <c r="S72" t="n" s="0">
        <v>6.0</v>
      </c>
      <c r="T72" t="n" s="0">
        <v>6.0</v>
      </c>
      <c r="U72" t="s" s="0">
        <v>47</v>
      </c>
      <c r="V72" t="s" s="0">
        <v>45</v>
      </c>
      <c r="W72" t="b" s="0">
        <v>0</v>
      </c>
    </row>
    <row r="73" spans="1:23" x14ac:dyDescent="0.3">
      <c r="A73" t="n" s="0">
        <v>44.0</v>
      </c>
      <c r="B73" t="s" s="0">
        <v>19</v>
      </c>
      <c r="C73" t="s" s="0">
        <v>1</v>
      </c>
      <c r="D73" t="s" s="0">
        <v>2</v>
      </c>
      <c r="E73" t="s" s="0">
        <v>21</v>
      </c>
      <c r="F73" t="n" s="0">
        <v>1.0</v>
      </c>
      <c r="G73" t="n" s="0">
        <v>0.0</v>
      </c>
      <c r="H73" t="n" s="0">
        <v>3.0</v>
      </c>
      <c r="I73" t="n" s="0">
        <v>0.0</v>
      </c>
      <c r="J73" t="n" s="0">
        <v>7.0</v>
      </c>
      <c r="K73" t="n" s="0">
        <v>3.0</v>
      </c>
      <c r="L73" t="n" s="0">
        <v>33.0</v>
      </c>
      <c r="M73" t="n" s="0">
        <v>132.0</v>
      </c>
      <c r="N73" t="n" s="0">
        <v>96.0</v>
      </c>
      <c r="O73" t="n" s="0">
        <v>11.0</v>
      </c>
      <c r="P73" t="n" s="0">
        <v>0.0</v>
      </c>
      <c r="Q73" t="n" s="0">
        <v>3.0</v>
      </c>
      <c r="R73" t="n" s="0">
        <v>4.0</v>
      </c>
      <c r="S73" t="n" s="0">
        <v>4.0</v>
      </c>
      <c r="T73" t="n" s="0">
        <v>3.0</v>
      </c>
      <c r="U73" t="s" s="0">
        <v>47</v>
      </c>
      <c r="V73" t="s" s="0">
        <v>45</v>
      </c>
      <c r="W73" t="b" s="0">
        <v>0</v>
      </c>
    </row>
    <row r="74" spans="1:23" x14ac:dyDescent="0.3">
      <c r="A74" t="n" s="0">
        <v>44.0</v>
      </c>
      <c r="B74" t="s" s="0">
        <v>19</v>
      </c>
      <c r="C74" t="s" s="0">
        <v>1</v>
      </c>
      <c r="D74" t="s" s="0">
        <v>21</v>
      </c>
      <c r="E74" t="s" s="0">
        <v>2</v>
      </c>
      <c r="F74" t="n" s="0">
        <v>0.0</v>
      </c>
      <c r="G74" t="n" s="0">
        <v>0.0</v>
      </c>
      <c r="H74" t="n" s="0">
        <v>1.0</v>
      </c>
      <c r="I74" t="n" s="0">
        <v>0.0</v>
      </c>
      <c r="J74" t="n" s="0">
        <v>7.0</v>
      </c>
      <c r="K74" t="n" s="0">
        <v>15.0</v>
      </c>
      <c r="L74" t="n" s="0">
        <v>30.0</v>
      </c>
      <c r="M74" t="n" s="0">
        <v>123.0</v>
      </c>
      <c r="N74" t="n" s="0">
        <v>78.0</v>
      </c>
      <c r="O74" t="n" s="0">
        <v>8.0</v>
      </c>
      <c r="P74" t="n" s="0">
        <v>0.0</v>
      </c>
      <c r="Q74" t="n" s="0">
        <v>3.0</v>
      </c>
      <c r="R74" t="n" s="0">
        <v>1.0</v>
      </c>
      <c r="S74" t="n" s="0">
        <v>4.0</v>
      </c>
      <c r="T74" t="n" s="0">
        <v>3.0</v>
      </c>
      <c r="U74" t="s" s="0">
        <v>47</v>
      </c>
      <c r="V74" t="s" s="0">
        <v>45</v>
      </c>
      <c r="W74" t="b" s="0">
        <v>0</v>
      </c>
    </row>
    <row r="75" spans="1:23" x14ac:dyDescent="0.3">
      <c r="A75" t="n" s="0">
        <v>44.0</v>
      </c>
      <c r="B75" t="s" s="0">
        <v>19</v>
      </c>
      <c r="C75" t="s" s="0">
        <v>1</v>
      </c>
      <c r="D75" t="s" s="0">
        <v>21</v>
      </c>
      <c r="E75" t="s" s="0">
        <v>2</v>
      </c>
      <c r="F75" t="n" s="0">
        <v>0.0</v>
      </c>
      <c r="G75" t="n" s="0">
        <v>0.0</v>
      </c>
      <c r="H75" t="n" s="0">
        <v>0.0</v>
      </c>
      <c r="I75" t="n" s="0">
        <v>0.0</v>
      </c>
      <c r="J75" t="n" s="0">
        <v>9.0</v>
      </c>
      <c r="K75" t="n" s="0">
        <v>15.0</v>
      </c>
      <c r="L75" t="n" s="0">
        <v>33.0</v>
      </c>
      <c r="M75" t="n" s="0">
        <v>138.0</v>
      </c>
      <c r="N75" t="n" s="0">
        <v>90.0</v>
      </c>
      <c r="O75" t="n" s="0">
        <v>9.0</v>
      </c>
      <c r="P75" t="n" s="0">
        <v>0.0</v>
      </c>
      <c r="Q75" t="n" s="0">
        <v>3.0</v>
      </c>
      <c r="R75" t="n" s="0">
        <v>0.0</v>
      </c>
      <c r="S75" t="n" s="0">
        <v>6.0</v>
      </c>
      <c r="T75" t="n" s="0">
        <v>3.0</v>
      </c>
      <c r="U75" t="s" s="0">
        <v>47</v>
      </c>
      <c r="V75" t="s" s="0">
        <v>45</v>
      </c>
      <c r="W75" t="b" s="0">
        <v>0</v>
      </c>
    </row>
    <row r="76" spans="1:23" x14ac:dyDescent="0.3">
      <c r="A76" t="n" s="0">
        <v>44.0</v>
      </c>
      <c r="B76" t="s" s="0">
        <v>19</v>
      </c>
      <c r="C76" t="s" s="0">
        <v>1</v>
      </c>
      <c r="D76" s="0"/>
      <c r="E76" t="s">
        <v>21</v>
      </c>
      <c r="F76" t="n">
        <v>1.0</v>
      </c>
      <c r="G76" t="n">
        <v>0.0</v>
      </c>
      <c r="H76" t="n">
        <v>9.0</v>
      </c>
      <c r="I76" t="n">
        <v>0.0</v>
      </c>
      <c r="J76" t="n">
        <v>1.0</v>
      </c>
      <c r="K76" t="n">
        <v>15.0</v>
      </c>
      <c r="L76" t="n">
        <v>10.0</v>
      </c>
      <c r="M76" t="n">
        <v>109.0</v>
      </c>
      <c r="N76" t="n">
        <v>84.0</v>
      </c>
      <c r="O76" t="n">
        <v>11.0</v>
      </c>
      <c r="P76" t="n">
        <v>0.0</v>
      </c>
      <c r="Q76" t="n">
        <v>1.0</v>
      </c>
      <c r="R76" t="n">
        <v>10.0</v>
      </c>
      <c r="S76" t="n">
        <v>0.0</v>
      </c>
      <c r="T76" t="n">
        <v>2.0</v>
      </c>
      <c r="U76" t="s">
        <v>46</v>
      </c>
      <c r="V76" t="s">
        <v>45</v>
      </c>
      <c r="W76" t="b">
        <v>0</v>
      </c>
    </row>
    <row r="77" spans="1:23" x14ac:dyDescent="0.3">
      <c r="A77" t="n" s="0">
        <v>44.0</v>
      </c>
      <c r="B77" t="s" s="0">
        <v>2</v>
      </c>
      <c r="C77" t="s" s="0">
        <v>1</v>
      </c>
      <c r="D77" s="0"/>
      <c r="E77" t="s">
        <v>21</v>
      </c>
      <c r="F77" t="n">
        <v>0.0</v>
      </c>
      <c r="G77" t="n">
        <v>0.0</v>
      </c>
      <c r="H77" t="n">
        <v>8.0</v>
      </c>
      <c r="I77" t="n">
        <v>0.0</v>
      </c>
      <c r="J77" t="n">
        <v>5.0</v>
      </c>
      <c r="K77" t="n">
        <v>15.0</v>
      </c>
      <c r="L77" t="n">
        <v>33.0</v>
      </c>
      <c r="M77" t="n">
        <v>162.0</v>
      </c>
      <c r="N77" t="n">
        <v>114.0</v>
      </c>
      <c r="O77" t="n">
        <v>13.0</v>
      </c>
      <c r="P77" t="n">
        <v>0.0</v>
      </c>
      <c r="Q77" t="n">
        <v>3.0</v>
      </c>
      <c r="R77" t="n">
        <v>8.0</v>
      </c>
      <c r="S77" t="n">
        <v>2.0</v>
      </c>
      <c r="T77" t="n">
        <v>2.0</v>
      </c>
      <c r="U77" t="s">
        <v>46</v>
      </c>
      <c r="V77" t="s">
        <v>45</v>
      </c>
      <c r="W77" t="b">
        <v>1</v>
      </c>
    </row>
    <row r="78" spans="1:23" x14ac:dyDescent="0.3">
      <c r="A78" t="n" s="0">
        <v>44.0</v>
      </c>
      <c r="B78" t="s" s="0">
        <v>2</v>
      </c>
      <c r="C78" t="s" s="0">
        <v>1</v>
      </c>
      <c r="D78" s="0"/>
      <c r="E78" t="s">
        <v>21</v>
      </c>
      <c r="F78" t="n">
        <v>0.0</v>
      </c>
      <c r="G78" t="n">
        <v>0.0</v>
      </c>
      <c r="H78" t="n">
        <v>7.0</v>
      </c>
      <c r="I78" t="n">
        <v>0.0</v>
      </c>
      <c r="J78" t="n">
        <v>6.0</v>
      </c>
      <c r="K78" t="n">
        <v>15.0</v>
      </c>
      <c r="L78" t="n">
        <v>40.0</v>
      </c>
      <c r="M78" t="n">
        <v>171.0</v>
      </c>
      <c r="N78" t="n">
        <v>116.0</v>
      </c>
      <c r="O78" t="n">
        <v>13.0</v>
      </c>
      <c r="P78" t="n">
        <v>0.0</v>
      </c>
      <c r="Q78" t="n">
        <v>4.0</v>
      </c>
      <c r="R78" t="n">
        <v>7.0</v>
      </c>
      <c r="S78" t="n">
        <v>2.0</v>
      </c>
      <c r="T78" t="n">
        <v>6.0</v>
      </c>
      <c r="U78"/>
      <c r="V78" t="s">
        <v>45</v>
      </c>
      <c r="W78" t="b">
        <v>1</v>
      </c>
    </row>
    <row r="79" spans="1:23" x14ac:dyDescent="0.3">
      <c r="A79" t="n" s="0">
        <v>44.0</v>
      </c>
      <c r="B79" t="s" s="0">
        <v>0</v>
      </c>
      <c r="C79" t="s" s="0">
        <v>1</v>
      </c>
      <c r="D79" t="s" s="0">
        <v>19</v>
      </c>
      <c r="E79" t="s" s="0">
        <v>21</v>
      </c>
      <c r="F79" t="n" s="0">
        <v>0.0</v>
      </c>
      <c r="G79" t="n" s="0">
        <v>0.0</v>
      </c>
      <c r="H79" t="n" s="0">
        <v>0.0</v>
      </c>
      <c r="I79" t="n" s="0">
        <v>0.0</v>
      </c>
      <c r="J79" t="n" s="0">
        <v>7.0</v>
      </c>
      <c r="K79" t="n" s="0">
        <v>15.0</v>
      </c>
      <c r="L79" t="n" s="0">
        <v>10.0</v>
      </c>
      <c r="M79" t="n" s="0">
        <v>95.0</v>
      </c>
      <c r="N79" t="n" s="0">
        <v>70.0</v>
      </c>
      <c r="O79" t="n" s="0">
        <v>7.0</v>
      </c>
      <c r="P79" t="n" s="0">
        <v>0.0</v>
      </c>
      <c r="Q79" t="n" s="0">
        <v>1.0</v>
      </c>
      <c r="R79" t="n" s="0">
        <v>0.0</v>
      </c>
      <c r="S79" t="n" s="0">
        <v>6.0</v>
      </c>
      <c r="T79" t="n" s="0">
        <v>6.0</v>
      </c>
      <c r="U79" t="s" s="0">
        <v>47</v>
      </c>
      <c r="V79" t="s" s="0">
        <v>45</v>
      </c>
      <c r="W79" t="b" s="0">
        <v>0</v>
      </c>
    </row>
    <row r="80" spans="1:23" x14ac:dyDescent="0.3">
      <c r="A80" t="n" s="0">
        <v>44.0</v>
      </c>
      <c r="B80" t="s" s="0">
        <v>0</v>
      </c>
      <c r="C80" t="s" s="0">
        <v>1</v>
      </c>
      <c r="D80" t="s" s="0">
        <v>1</v>
      </c>
      <c r="E80" t="s" s="0">
        <v>2</v>
      </c>
      <c r="F80" t="n" s="0">
        <v>0.0</v>
      </c>
      <c r="G80" t="n" s="0">
        <v>0.0</v>
      </c>
      <c r="H80" t="n" s="0">
        <v>10.0</v>
      </c>
      <c r="I80" t="n" s="0">
        <v>0.0</v>
      </c>
      <c r="J80" t="n" s="0">
        <v>4.0</v>
      </c>
      <c r="K80" t="n" s="0">
        <v>15.0</v>
      </c>
      <c r="L80" t="n" s="0">
        <v>30.0</v>
      </c>
      <c r="M80" t="n" s="0">
        <v>165.0</v>
      </c>
      <c r="N80" t="n" s="0">
        <v>120.0</v>
      </c>
      <c r="O80" t="n" s="0">
        <v>14.0</v>
      </c>
      <c r="P80" t="n" s="0">
        <v>0.0</v>
      </c>
      <c r="Q80" t="n" s="0">
        <v>3.0</v>
      </c>
      <c r="R80" t="n" s="0">
        <v>10.0</v>
      </c>
      <c r="S80" t="n" s="0">
        <v>1.0</v>
      </c>
      <c r="T80" t="n" s="0">
        <v>6.0</v>
      </c>
      <c r="U80" t="s" s="0">
        <v>46</v>
      </c>
      <c r="V80" t="s" s="0">
        <v>45</v>
      </c>
      <c r="W80" t="b" s="0">
        <v>0</v>
      </c>
    </row>
    <row r="81" spans="1:23" x14ac:dyDescent="0.3">
      <c r="A81" t="n" s="0">
        <v>44.0</v>
      </c>
      <c r="B81" t="s" s="0">
        <v>0</v>
      </c>
      <c r="C81" t="s" s="0">
        <v>1</v>
      </c>
      <c r="D81" t="s" s="0">
        <v>1</v>
      </c>
      <c r="E81" t="s" s="0">
        <v>21</v>
      </c>
      <c r="F81" t="n" s="0">
        <v>0.0</v>
      </c>
      <c r="G81" t="n" s="0">
        <v>0.0</v>
      </c>
      <c r="H81" t="n" s="0">
        <v>10.0</v>
      </c>
      <c r="I81" t="n" s="0">
        <v>0.0</v>
      </c>
      <c r="J81" t="n" s="0">
        <v>2.0</v>
      </c>
      <c r="K81" t="n" s="0">
        <v>15.0</v>
      </c>
      <c r="L81" t="n" s="0">
        <v>20.0</v>
      </c>
      <c r="M81" t="n" s="0">
        <v>135.0</v>
      </c>
      <c r="N81" t="n" s="0">
        <v>100.0</v>
      </c>
      <c r="O81" t="n" s="0">
        <v>12.0</v>
      </c>
      <c r="P81" t="n" s="0">
        <v>0.0</v>
      </c>
      <c r="Q81" t="n" s="0">
        <v>2.0</v>
      </c>
      <c r="R81" t="n" s="0">
        <v>10.0</v>
      </c>
      <c r="S81" t="n" s="0">
        <v>0.0</v>
      </c>
      <c r="T81" t="n" s="0">
        <v>6.0</v>
      </c>
      <c r="U81" t="s" s="0">
        <v>46</v>
      </c>
      <c r="V81" t="s" s="0">
        <v>45</v>
      </c>
      <c r="W81" t="b" s="0">
        <v>0</v>
      </c>
    </row>
    <row r="82" spans="1:23" x14ac:dyDescent="0.3">
      <c r="A82" t="n" s="0">
        <v>44.0</v>
      </c>
      <c r="B82" t="s" s="0">
        <v>0</v>
      </c>
      <c r="C82" t="s" s="0">
        <v>1</v>
      </c>
      <c r="D82" t="s" s="0">
        <v>2</v>
      </c>
      <c r="E82" t="s" s="0">
        <v>21</v>
      </c>
      <c r="F82" t="n" s="0">
        <v>0.0</v>
      </c>
      <c r="G82" t="n" s="0">
        <v>0.0</v>
      </c>
      <c r="H82" t="n" s="0">
        <v>5.0</v>
      </c>
      <c r="I82" t="n" s="0">
        <v>0.0</v>
      </c>
      <c r="J82" t="n" s="0">
        <v>7.0</v>
      </c>
      <c r="K82" t="n" s="0">
        <v>15.0</v>
      </c>
      <c r="L82" t="n" s="0">
        <v>30.0</v>
      </c>
      <c r="M82" t="n" s="0">
        <v>155.0</v>
      </c>
      <c r="N82" t="n" s="0">
        <v>110.0</v>
      </c>
      <c r="O82" t="n" s="0">
        <v>12.0</v>
      </c>
      <c r="P82" t="n" s="0">
        <v>0.0</v>
      </c>
      <c r="Q82" t="n" s="0">
        <v>3.0</v>
      </c>
      <c r="R82" t="n" s="0">
        <v>5.0</v>
      </c>
      <c r="S82" t="n" s="0">
        <v>4.0</v>
      </c>
      <c r="T82" t="n" s="0">
        <v>6.0</v>
      </c>
      <c r="U82" s="0"/>
      <c r="V82" t="s">
        <v>45</v>
      </c>
      <c r="W82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workbookViewId="0">
      <selection activeCell="A20" sqref="A20:W21"/>
    </sheetView>
  </sheetViews>
  <sheetFormatPr defaultRowHeight="14.4" x14ac:dyDescent="0.3"/>
  <cols>
    <col min="1" max="1" customWidth="true" width="16.44140625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 s="0">
        <v>3</v>
      </c>
      <c r="C4" s="7" t="e">
        <v>#NUM!</v>
      </c>
      <c r="D4" s="8" t="e">
        <v>#NUM!</v>
      </c>
      <c r="E4" s="7" t="n">
        <v>0.5076006627019193</v>
      </c>
      <c r="F4" s="8" t="n">
        <v>0.6965588364807439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-0.18896129911596582</v>
      </c>
      <c r="O4" s="8">
        <f t="shared" ref="O4:O17" si="1">(E4+F4)</f>
        <v>1.2040107437483401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 s="0">
        <v>30</v>
      </c>
      <c r="C5" s="7" t="e">
        <v>#NUM!</v>
      </c>
      <c r="D5" s="8" t="e">
        <v>#NUM!</v>
      </c>
      <c r="E5" s="7" t="n">
        <v>0.03376902569542138</v>
      </c>
      <c r="F5" s="8" t="n">
        <v>0.180634101428837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-0.14695537640846368</v>
      </c>
      <c r="O5" s="8">
        <f t="shared" si="1"/>
        <v>0.21460774198275268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 s="0">
        <v>31</v>
      </c>
      <c r="C6" s="7" t="e">
        <v>#NUM!</v>
      </c>
      <c r="D6" s="8" t="e">
        <v>#NUM!</v>
      </c>
      <c r="E6" s="7" t="n">
        <v>7.549817732544676</v>
      </c>
      <c r="F6" s="8" t="n">
        <v>3.452416293924566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4.0965634724155198</v>
      </c>
      <c r="O6" s="8">
        <f t="shared" si="1"/>
        <v>11.001784523481557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 s="0">
        <v>33</v>
      </c>
      <c r="C8" s="7" t="e">
        <v>#NUM!</v>
      </c>
      <c r="D8" s="8" t="e">
        <v>#NUM!</v>
      </c>
      <c r="E8" s="7" t="n">
        <v>2.2468185203679463</v>
      </c>
      <c r="F8" s="8" t="n">
        <v>2.710102269364011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-0.46315353051247588</v>
      </c>
      <c r="O8" s="8">
        <f t="shared" si="1"/>
        <v>4.9571818131549978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n">
        <v>12.008121482632003</v>
      </c>
      <c r="F9" s="6" t="n">
        <v>5.1914550123956404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6.8154463312583458</v>
      </c>
      <c r="O9" s="6">
        <f t="shared" si="1"/>
        <v>17.199251506594205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 s="0">
        <v>13</v>
      </c>
      <c r="C10" s="7" t="e">
        <v>#NUM!</v>
      </c>
      <c r="D10" s="8" t="e">
        <v>#NUM!</v>
      </c>
      <c r="E10" s="7" t="n">
        <v>25.62331651710493</v>
      </c>
      <c r="F10" s="8" t="n">
        <v>7.662873363214121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17.962364668404383</v>
      </c>
      <c r="O10" s="8">
        <f t="shared" si="1"/>
        <v>33.287579419284846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 s="0">
        <v>14</v>
      </c>
      <c r="C11" s="7" t="e">
        <v>#NUM!</v>
      </c>
      <c r="D11" s="8" t="e">
        <v>#NUM!</v>
      </c>
      <c r="E11" s="7" t="n">
        <v>121.64844249195932</v>
      </c>
      <c r="F11" s="8" t="n">
        <v>20.558820795024662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101.08955044251408</v>
      </c>
      <c r="O11" s="8">
        <f t="shared" si="1"/>
        <v>142.20286662819137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n">
        <v>84.0170044922224</v>
      </c>
      <c r="F12" s="6" t="n">
        <v>17.16284506345121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66.852822442195844</v>
      </c>
      <c r="O12" s="6">
        <f t="shared" si="1"/>
        <v>101.17495270296786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n">
        <v>10.338005941309966</v>
      </c>
      <c r="F13" s="6" t="n">
        <v>2.0014162007628182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8.3361967039792795</v>
      </c>
      <c r="O13" s="6">
        <f t="shared" si="1"/>
        <v>12.338881384766985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 s="0">
        <v>35</v>
      </c>
      <c r="C14" s="7" t="e">
        <v>#NUM!</v>
      </c>
      <c r="D14" s="8" t="e">
        <v>#NUM!</v>
      </c>
      <c r="E14" s="7" t="n">
        <v>1.3388864180508986</v>
      </c>
      <c r="F14" s="8" t="n">
        <v>1.3642324626702542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-2.518845558756122E-2</v>
      </c>
      <c r="O14" s="8">
        <f t="shared" si="1"/>
        <v>2.7032328671929458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 s="0">
        <v>36</v>
      </c>
      <c r="C15" s="7" t="e">
        <v>#NUM!</v>
      </c>
      <c r="D15" s="8" t="e">
        <v>#NUM!</v>
      </c>
      <c r="E15" s="7" t="n">
        <v>2.2747660714334335</v>
      </c>
      <c r="F15" s="8" t="n">
        <v>0.7914053479706861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1.4835096512689996</v>
      </c>
      <c r="O15" s="8">
        <f t="shared" si="1"/>
        <v>3.0662674871959954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n">
        <v>8.022812088143757</v>
      </c>
      <c r="F16" s="6" t="n">
        <v>2.4147775798154036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5.6076799404410256</v>
      </c>
      <c r="O16" s="6">
        <f t="shared" si="1"/>
        <v>10.437206008240926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5.041712293704401</v>
      </c>
      <c r="F17" s="19" t="n">
        <v>1.8563440585045747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3.1843120475907756</v>
      </c>
      <c r="O17" s="19">
        <f t="shared" si="1"/>
        <v>6.8970257379475282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23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23" x14ac:dyDescent="0.3">
      <c r="A22" t="n" s="0">
        <v>5.0</v>
      </c>
      <c r="B22" t="s" s="0">
        <v>17</v>
      </c>
      <c r="C22" t="s" s="0">
        <v>23</v>
      </c>
      <c r="D22" t="s" s="0">
        <v>16</v>
      </c>
      <c r="E22" t="s" s="0">
        <v>21</v>
      </c>
      <c r="F22" t="n" s="0">
        <v>0.0</v>
      </c>
      <c r="G22" t="n" s="0">
        <v>0.0</v>
      </c>
      <c r="H22" t="n" s="0">
        <v>6.0</v>
      </c>
      <c r="I22" t="n" s="0">
        <v>0.0</v>
      </c>
      <c r="J22" t="n" s="0">
        <v>0.0</v>
      </c>
      <c r="K22" t="n" s="0">
        <v>3.0</v>
      </c>
      <c r="L22" t="n" s="0">
        <v>11.0</v>
      </c>
      <c r="M22" t="n" s="0">
        <v>62.0</v>
      </c>
      <c r="N22" t="n" s="0">
        <v>48.0</v>
      </c>
      <c r="O22" t="n" s="0">
        <v>6.0</v>
      </c>
      <c r="P22" t="n" s="0">
        <v>1.0</v>
      </c>
      <c r="Q22" t="n" s="0">
        <v>0.0</v>
      </c>
      <c r="R22" t="n" s="0">
        <v>5.0</v>
      </c>
      <c r="S22" t="n" s="0">
        <v>0.0</v>
      </c>
      <c r="T22" t="n" s="0">
        <v>-1.0</v>
      </c>
      <c r="U22" t="s" s="0">
        <v>46</v>
      </c>
      <c r="V22" t="s" s="0">
        <v>45</v>
      </c>
      <c r="W22" t="b" s="0">
        <v>0</v>
      </c>
    </row>
    <row r="23" spans="1:23" x14ac:dyDescent="0.3">
      <c r="A23" t="n" s="0">
        <v>5.0</v>
      </c>
      <c r="B23" t="s" s="0">
        <v>17</v>
      </c>
      <c r="C23" t="s" s="0">
        <v>23</v>
      </c>
      <c r="D23" t="s" s="0">
        <v>2</v>
      </c>
      <c r="E23" t="s" s="0">
        <v>16</v>
      </c>
      <c r="F23" t="n" s="0">
        <v>0.0</v>
      </c>
      <c r="G23" t="n" s="0">
        <v>0.0</v>
      </c>
      <c r="H23" t="n" s="0">
        <v>0.0</v>
      </c>
      <c r="I23" t="n" s="0">
        <v>0.0</v>
      </c>
      <c r="J23" t="n" s="0">
        <v>7.0</v>
      </c>
      <c r="K23" t="n" s="0">
        <v>15.0</v>
      </c>
      <c r="L23" t="n" s="0">
        <v>13.0</v>
      </c>
      <c r="M23" t="n" s="0">
        <v>98.0</v>
      </c>
      <c r="N23" t="n" s="0">
        <v>70.0</v>
      </c>
      <c r="O23" t="n" s="0">
        <v>7.0</v>
      </c>
      <c r="P23" t="n" s="0">
        <v>0.0</v>
      </c>
      <c r="Q23" t="n" s="0">
        <v>1.0</v>
      </c>
      <c r="R23" t="n" s="0">
        <v>0.0</v>
      </c>
      <c r="S23" t="n" s="0">
        <v>6.0</v>
      </c>
      <c r="T23" t="n" s="0">
        <v>-1.0</v>
      </c>
      <c r="U23" t="s" s="0">
        <v>47</v>
      </c>
      <c r="V23" t="s" s="0">
        <v>45</v>
      </c>
      <c r="W23" t="b" s="0">
        <v>0</v>
      </c>
    </row>
    <row r="24" spans="1:23" x14ac:dyDescent="0.3">
      <c r="A24" t="n" s="0">
        <v>5.0</v>
      </c>
      <c r="B24" t="s" s="0">
        <v>17</v>
      </c>
      <c r="C24" t="s" s="0">
        <v>23</v>
      </c>
      <c r="D24" t="s" s="0">
        <v>2</v>
      </c>
      <c r="E24" t="s" s="0">
        <v>16</v>
      </c>
      <c r="F24" t="n" s="0">
        <v>1.0</v>
      </c>
      <c r="G24" t="n" s="0">
        <v>0.0</v>
      </c>
      <c r="H24" t="n" s="0">
        <v>4.0</v>
      </c>
      <c r="I24" t="n" s="0">
        <v>0.0</v>
      </c>
      <c r="J24" t="n" s="0">
        <v>5.0</v>
      </c>
      <c r="K24" t="n" s="0">
        <v>15.0</v>
      </c>
      <c r="L24" t="n" s="0">
        <v>23.0</v>
      </c>
      <c r="M24" t="n" s="0">
        <v>122.0</v>
      </c>
      <c r="N24" t="n" s="0">
        <v>84.0</v>
      </c>
      <c r="O24" t="n" s="0">
        <v>10.0</v>
      </c>
      <c r="P24" t="n" s="0">
        <v>0.0</v>
      </c>
      <c r="Q24" t="n" s="0">
        <v>2.0</v>
      </c>
      <c r="R24" t="n" s="0">
        <v>5.0</v>
      </c>
      <c r="S24" t="n" s="0">
        <v>3.0</v>
      </c>
      <c r="T24" t="n" s="0">
        <v>-1.0</v>
      </c>
      <c r="U24" s="0"/>
      <c r="V24" t="s">
        <v>45</v>
      </c>
      <c r="W24" t="b">
        <v>0</v>
      </c>
    </row>
    <row r="25" spans="1:23" x14ac:dyDescent="0.3">
      <c r="A25" t="n" s="0">
        <v>6.0</v>
      </c>
      <c r="B25" t="s" s="0">
        <v>19</v>
      </c>
      <c r="C25" t="s" s="0">
        <v>23</v>
      </c>
      <c r="D25" t="s" s="0">
        <v>1</v>
      </c>
      <c r="E25" t="s" s="0">
        <v>21</v>
      </c>
      <c r="F25" t="n" s="0">
        <v>0.0</v>
      </c>
      <c r="G25" t="n" s="0">
        <v>0.0</v>
      </c>
      <c r="H25" t="n" s="0">
        <v>9.0</v>
      </c>
      <c r="I25" t="n" s="0">
        <v>0.0</v>
      </c>
      <c r="J25" t="n" s="0">
        <v>0.0</v>
      </c>
      <c r="K25" t="n" s="0">
        <v>15.0</v>
      </c>
      <c r="L25" t="n" s="0">
        <v>27.0</v>
      </c>
      <c r="M25" t="n" s="0">
        <v>114.0</v>
      </c>
      <c r="N25" t="n" s="0">
        <v>72.0</v>
      </c>
      <c r="O25" t="n" s="0">
        <v>9.0</v>
      </c>
      <c r="P25" t="n" s="0">
        <v>2.0</v>
      </c>
      <c r="Q25" t="n" s="0">
        <v>2.0</v>
      </c>
      <c r="R25" t="n" s="0">
        <v>7.0</v>
      </c>
      <c r="S25" t="n" s="0">
        <v>-2.0</v>
      </c>
      <c r="T25" t="n" s="0">
        <v>-1.0</v>
      </c>
      <c r="U25" t="s" s="0">
        <v>46</v>
      </c>
      <c r="V25" t="s" s="0">
        <v>45</v>
      </c>
      <c r="W25" t="b" s="0">
        <v>0</v>
      </c>
    </row>
    <row r="26" spans="1:23" x14ac:dyDescent="0.3">
      <c r="A26" t="n" s="0">
        <v>6.0</v>
      </c>
      <c r="B26" t="s" s="0">
        <v>19</v>
      </c>
      <c r="C26" t="s" s="0">
        <v>23</v>
      </c>
      <c r="D26" t="s" s="0">
        <v>1</v>
      </c>
      <c r="E26" t="s" s="0">
        <v>21</v>
      </c>
      <c r="F26" t="n" s="0">
        <v>2.0</v>
      </c>
      <c r="G26" t="n" s="0">
        <v>0.0</v>
      </c>
      <c r="H26" t="n" s="0">
        <v>5.0</v>
      </c>
      <c r="I26" t="n" s="0">
        <v>0.0</v>
      </c>
      <c r="J26" t="n" s="0">
        <v>1.0</v>
      </c>
      <c r="K26" t="n" s="0">
        <v>3.0</v>
      </c>
      <c r="L26" t="n" s="0">
        <v>29.0</v>
      </c>
      <c r="M26" t="n" s="0">
        <v>86.0</v>
      </c>
      <c r="N26" t="n" s="0">
        <v>54.0</v>
      </c>
      <c r="O26" t="n" s="0">
        <v>8.0</v>
      </c>
      <c r="P26" t="n" s="0">
        <v>3.0</v>
      </c>
      <c r="Q26" t="n" s="0">
        <v>2.0</v>
      </c>
      <c r="R26" t="n" s="0">
        <v>4.0</v>
      </c>
      <c r="S26" t="n" s="0">
        <v>-1.0</v>
      </c>
      <c r="T26" t="n" s="0">
        <v>-1.0</v>
      </c>
      <c r="U26" t="s" s="0">
        <v>46</v>
      </c>
      <c r="V26" t="s" s="0">
        <v>45</v>
      </c>
      <c r="W26" t="b" s="0">
        <v>0</v>
      </c>
    </row>
    <row r="27" spans="1:23" x14ac:dyDescent="0.3">
      <c r="A27" t="n" s="0">
        <v>6.0</v>
      </c>
      <c r="B27" t="s" s="0">
        <v>17</v>
      </c>
      <c r="C27" t="s" s="0">
        <v>23</v>
      </c>
      <c r="D27" t="s" s="0">
        <v>1</v>
      </c>
      <c r="E27" t="s" s="0">
        <v>21</v>
      </c>
      <c r="F27" t="n" s="0">
        <v>0.0</v>
      </c>
      <c r="G27" t="n" s="0">
        <v>0.0</v>
      </c>
      <c r="H27" t="n" s="0">
        <v>3.0</v>
      </c>
      <c r="I27" t="n" s="0">
        <v>0.0</v>
      </c>
      <c r="J27" t="n" s="0">
        <v>0.0</v>
      </c>
      <c r="K27" t="n" s="0">
        <v>15.0</v>
      </c>
      <c r="L27" t="n" s="0">
        <v>8.0</v>
      </c>
      <c r="M27" t="n" s="0">
        <v>47.0</v>
      </c>
      <c r="N27" t="n" s="0">
        <v>24.0</v>
      </c>
      <c r="O27" t="n" s="0">
        <v>3.0</v>
      </c>
      <c r="P27" t="n" s="0">
        <v>1.0</v>
      </c>
      <c r="Q27" t="n" s="0">
        <v>0.0</v>
      </c>
      <c r="R27" t="n" s="0">
        <v>2.0</v>
      </c>
      <c r="S27" t="n" s="0">
        <v>0.0</v>
      </c>
      <c r="T27" t="n" s="0">
        <v>-1.0</v>
      </c>
      <c r="U27" t="s" s="0">
        <v>46</v>
      </c>
      <c r="V27" t="s" s="0">
        <v>45</v>
      </c>
      <c r="W27" t="b" s="0">
        <v>0</v>
      </c>
    </row>
    <row r="28" spans="1:23" x14ac:dyDescent="0.3">
      <c r="A28" t="n" s="0">
        <v>6.0</v>
      </c>
      <c r="B28" t="s" s="0">
        <v>17</v>
      </c>
      <c r="C28" t="s" s="0">
        <v>23</v>
      </c>
      <c r="D28" t="s" s="0">
        <v>1</v>
      </c>
      <c r="E28" t="s" s="0">
        <v>21</v>
      </c>
      <c r="F28" t="n" s="0">
        <v>0.0</v>
      </c>
      <c r="G28" t="n" s="0">
        <v>0.0</v>
      </c>
      <c r="H28" t="n" s="0">
        <v>10.0</v>
      </c>
      <c r="I28" t="n" s="0">
        <v>0.0</v>
      </c>
      <c r="J28" t="n" s="0">
        <v>1.0</v>
      </c>
      <c r="K28" t="n" s="0">
        <v>15.0</v>
      </c>
      <c r="L28" t="n" s="0">
        <v>29.0</v>
      </c>
      <c r="M28" t="n" s="0">
        <v>134.0</v>
      </c>
      <c r="N28" t="n" s="0">
        <v>90.0</v>
      </c>
      <c r="O28" t="n" s="0">
        <v>11.0</v>
      </c>
      <c r="P28" t="n" s="0">
        <v>3.0</v>
      </c>
      <c r="Q28" t="n" s="0">
        <v>2.0</v>
      </c>
      <c r="R28" t="n" s="0">
        <v>7.0</v>
      </c>
      <c r="S28" t="n" s="0">
        <v>-1.0</v>
      </c>
      <c r="T28" t="n" s="0">
        <v>-1.0</v>
      </c>
      <c r="U28" t="s" s="0">
        <v>46</v>
      </c>
      <c r="V28" t="s" s="0">
        <v>45</v>
      </c>
      <c r="W28" t="b" s="0">
        <v>0</v>
      </c>
    </row>
    <row r="29" spans="1:23" x14ac:dyDescent="0.3">
      <c r="A29" t="n" s="0">
        <v>24.0</v>
      </c>
      <c r="B29" t="s" s="0">
        <v>0</v>
      </c>
      <c r="C29" t="s" s="0">
        <v>23</v>
      </c>
      <c r="D29" s="0"/>
      <c r="E29" t="s">
        <v>16</v>
      </c>
      <c r="F29" t="n">
        <v>0.0</v>
      </c>
      <c r="G29" t="n">
        <v>1.0</v>
      </c>
      <c r="H29" t="n">
        <v>8.0</v>
      </c>
      <c r="I29" t="n">
        <v>0.0</v>
      </c>
      <c r="J29" t="n">
        <v>1.0</v>
      </c>
      <c r="K29" t="n">
        <v>15.0</v>
      </c>
      <c r="L29" t="n">
        <v>34.0</v>
      </c>
      <c r="M29" t="n">
        <v>127.0</v>
      </c>
      <c r="N29" t="n">
        <v>78.0</v>
      </c>
      <c r="O29" t="n">
        <v>10.0</v>
      </c>
      <c r="P29" t="n">
        <v>2.0</v>
      </c>
      <c r="Q29" t="n">
        <v>3.0</v>
      </c>
      <c r="R29" t="n">
        <v>7.0</v>
      </c>
      <c r="S29" t="n">
        <v>-2.0</v>
      </c>
      <c r="T29" t="n">
        <v>-1.0</v>
      </c>
      <c r="U29" t="s">
        <v>48</v>
      </c>
      <c r="V29" t="s">
        <v>26</v>
      </c>
      <c r="W29" t="b">
        <v>0</v>
      </c>
    </row>
    <row r="30" spans="1:23" x14ac:dyDescent="0.3">
      <c r="A30" t="n" s="0">
        <v>27.0</v>
      </c>
      <c r="B30" t="s" s="0">
        <v>17</v>
      </c>
      <c r="C30" t="s" s="0">
        <v>23</v>
      </c>
      <c r="D30" t="s" s="0">
        <v>19</v>
      </c>
      <c r="E30" t="s" s="0">
        <v>21</v>
      </c>
      <c r="F30" t="n" s="0">
        <v>0.0</v>
      </c>
      <c r="G30" t="n" s="0">
        <v>0.0</v>
      </c>
      <c r="H30" t="n" s="0">
        <v>10.0</v>
      </c>
      <c r="I30" t="n" s="0">
        <v>0.0</v>
      </c>
      <c r="J30" t="n" s="0">
        <v>1.0</v>
      </c>
      <c r="K30" t="n" s="0">
        <v>15.0</v>
      </c>
      <c r="L30" t="n" s="0">
        <v>34.0</v>
      </c>
      <c r="M30" t="n" s="0">
        <v>139.0</v>
      </c>
      <c r="N30" t="n" s="0">
        <v>90.0</v>
      </c>
      <c r="O30" t="n" s="0">
        <v>11.0</v>
      </c>
      <c r="P30" t="n" s="0">
        <v>2.0</v>
      </c>
      <c r="Q30" t="n" s="0">
        <v>3.0</v>
      </c>
      <c r="R30" t="n" s="0">
        <v>8.0</v>
      </c>
      <c r="S30" t="n" s="0">
        <v>-2.0</v>
      </c>
      <c r="T30" t="n" s="0">
        <v>-1.0</v>
      </c>
      <c r="U30" t="s" s="0">
        <v>46</v>
      </c>
      <c r="V30" t="s" s="0">
        <v>45</v>
      </c>
      <c r="W30" t="b" s="0">
        <v>0</v>
      </c>
    </row>
    <row r="31" spans="1:23" x14ac:dyDescent="0.3">
      <c r="A31" t="n" s="0">
        <v>27.0</v>
      </c>
      <c r="B31" t="s" s="0">
        <v>0</v>
      </c>
      <c r="C31" t="s" s="0">
        <v>23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3.0</v>
      </c>
      <c r="I31" t="n" s="0">
        <v>0.0</v>
      </c>
      <c r="J31" t="n" s="0">
        <v>5.0</v>
      </c>
      <c r="K31" t="n" s="0">
        <v>3.0</v>
      </c>
      <c r="L31" t="n" s="0">
        <v>34.0</v>
      </c>
      <c r="M31" t="n" s="0">
        <v>111.0</v>
      </c>
      <c r="N31" t="n" s="0">
        <v>74.0</v>
      </c>
      <c r="O31" t="n" s="0">
        <v>8.0</v>
      </c>
      <c r="P31" t="n" s="0">
        <v>2.0</v>
      </c>
      <c r="Q31" t="n" s="0">
        <v>3.0</v>
      </c>
      <c r="R31" t="n" s="0">
        <v>1.0</v>
      </c>
      <c r="S31" t="n" s="0">
        <v>2.0</v>
      </c>
      <c r="T31" t="n" s="0">
        <v>-1.0</v>
      </c>
      <c r="U31" t="s" s="0">
        <v>47</v>
      </c>
      <c r="V31" t="s" s="0">
        <v>45</v>
      </c>
      <c r="W31" t="b" s="0">
        <v>0</v>
      </c>
    </row>
    <row r="32" spans="1:23" x14ac:dyDescent="0.3">
      <c r="A32" t="n" s="0">
        <v>27.0</v>
      </c>
      <c r="B32" t="s" s="0">
        <v>0</v>
      </c>
      <c r="C32" t="s" s="0">
        <v>23</v>
      </c>
      <c r="D32" t="s" s="0">
        <v>19</v>
      </c>
      <c r="E32" t="s" s="0">
        <v>2</v>
      </c>
      <c r="F32" t="n" s="0">
        <v>0.0</v>
      </c>
      <c r="G32" t="n" s="0">
        <v>0.0</v>
      </c>
      <c r="H32" t="n" s="0">
        <v>6.0</v>
      </c>
      <c r="I32" t="n" s="0">
        <v>0.0</v>
      </c>
      <c r="J32" t="n" s="0">
        <v>3.0</v>
      </c>
      <c r="K32" t="n" s="0">
        <v>3.0</v>
      </c>
      <c r="L32" t="n" s="0">
        <v>30.0</v>
      </c>
      <c r="M32" t="n" s="0">
        <v>111.0</v>
      </c>
      <c r="N32" t="n" s="0">
        <v>78.0</v>
      </c>
      <c r="O32" t="n" s="0">
        <v>9.0</v>
      </c>
      <c r="P32" t="n" s="0">
        <v>0.0</v>
      </c>
      <c r="Q32" t="n" s="0">
        <v>3.0</v>
      </c>
      <c r="R32" t="n" s="0">
        <v>6.0</v>
      </c>
      <c r="S32" t="n" s="0">
        <v>0.0</v>
      </c>
      <c r="T32" t="n" s="0">
        <v>-1.0</v>
      </c>
      <c r="U32" t="s" s="0">
        <v>46</v>
      </c>
      <c r="V32" t="s" s="0">
        <v>45</v>
      </c>
      <c r="W32" t="b" s="0">
        <v>0</v>
      </c>
    </row>
    <row r="33" spans="1:23" x14ac:dyDescent="0.3">
      <c r="A33" t="n" s="0">
        <v>27.0</v>
      </c>
      <c r="B33" t="s" s="0">
        <v>17</v>
      </c>
      <c r="C33" t="s" s="0">
        <v>23</v>
      </c>
      <c r="D33" t="s" s="0">
        <v>1</v>
      </c>
      <c r="E33" t="s" s="0">
        <v>21</v>
      </c>
      <c r="F33" t="n" s="0">
        <v>1.0</v>
      </c>
      <c r="G33" t="n" s="0">
        <v>0.0</v>
      </c>
      <c r="H33" t="n" s="0">
        <v>7.0</v>
      </c>
      <c r="I33" t="n" s="0">
        <v>0.0</v>
      </c>
      <c r="J33" t="n" s="0">
        <v>1.0</v>
      </c>
      <c r="K33" t="n" s="0">
        <v>15.0</v>
      </c>
      <c r="L33" t="n" s="0">
        <v>28.0</v>
      </c>
      <c r="M33" t="n" s="0">
        <v>111.0</v>
      </c>
      <c r="N33" t="n" s="0">
        <v>68.0</v>
      </c>
      <c r="O33" t="n" s="0">
        <v>9.0</v>
      </c>
      <c r="P33" t="n" s="0">
        <v>4.0</v>
      </c>
      <c r="Q33" t="n" s="0">
        <v>2.0</v>
      </c>
      <c r="R33" t="n" s="0">
        <v>4.0</v>
      </c>
      <c r="S33" t="n" s="0">
        <v>-1.0</v>
      </c>
      <c r="T33" t="n" s="0">
        <v>-1.0</v>
      </c>
      <c r="U33" t="s" s="0">
        <v>46</v>
      </c>
      <c r="V33" t="s" s="0">
        <v>45</v>
      </c>
      <c r="W33" t="b" s="0">
        <v>0</v>
      </c>
    </row>
    <row r="34" spans="1:23" x14ac:dyDescent="0.3">
      <c r="A34" t="n" s="0">
        <v>28.0</v>
      </c>
      <c r="B34" t="s" s="0">
        <v>17</v>
      </c>
      <c r="C34" t="s" s="0">
        <v>23</v>
      </c>
      <c r="D34" t="s" s="0">
        <v>19</v>
      </c>
      <c r="E34" t="s" s="0">
        <v>21</v>
      </c>
      <c r="F34" t="n" s="0">
        <v>0.0</v>
      </c>
      <c r="G34" t="n" s="0">
        <v>0.0</v>
      </c>
      <c r="H34" t="n" s="0">
        <v>0.0</v>
      </c>
      <c r="I34" t="n" s="0">
        <v>0.0</v>
      </c>
      <c r="J34" t="n" s="0">
        <v>8.0</v>
      </c>
      <c r="K34" t="n" s="0">
        <v>3.0</v>
      </c>
      <c r="L34" t="n" s="0">
        <v>33.0</v>
      </c>
      <c r="M34" t="n" s="0">
        <v>116.0</v>
      </c>
      <c r="N34" t="n" s="0">
        <v>80.0</v>
      </c>
      <c r="O34" t="n" s="0">
        <v>8.0</v>
      </c>
      <c r="P34" t="n" s="0">
        <v>0.0</v>
      </c>
      <c r="Q34" t="n" s="0">
        <v>3.0</v>
      </c>
      <c r="R34" t="n" s="0">
        <v>0.0</v>
      </c>
      <c r="S34" t="n" s="0">
        <v>5.0</v>
      </c>
      <c r="T34" t="n" s="0">
        <v>-1.0</v>
      </c>
      <c r="U34" t="s" s="0">
        <v>47</v>
      </c>
      <c r="V34" t="s" s="0">
        <v>45</v>
      </c>
      <c r="W34" t="b" s="0">
        <v>0</v>
      </c>
    </row>
    <row r="35" spans="1:23" x14ac:dyDescent="0.3">
      <c r="A35" t="n" s="0">
        <v>28.0</v>
      </c>
      <c r="B35" t="s" s="0">
        <v>17</v>
      </c>
      <c r="C35" t="s" s="0">
        <v>23</v>
      </c>
      <c r="D35" t="s" s="0">
        <v>19</v>
      </c>
      <c r="E35" t="s" s="0">
        <v>21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7.0</v>
      </c>
      <c r="K35" t="n" s="0">
        <v>3.0</v>
      </c>
      <c r="L35" t="n" s="0">
        <v>33.0</v>
      </c>
      <c r="M35" t="n" s="0">
        <v>106.0</v>
      </c>
      <c r="N35" t="n" s="0">
        <v>70.0</v>
      </c>
      <c r="O35" t="n" s="0">
        <v>7.0</v>
      </c>
      <c r="P35" t="n" s="0">
        <v>0.0</v>
      </c>
      <c r="Q35" t="n" s="0">
        <v>3.0</v>
      </c>
      <c r="R35" t="n" s="0">
        <v>0.0</v>
      </c>
      <c r="S35" t="n" s="0">
        <v>4.0</v>
      </c>
      <c r="T35" t="n" s="0">
        <v>-1.0</v>
      </c>
      <c r="U35" t="s" s="0">
        <v>47</v>
      </c>
      <c r="V35" t="s" s="0">
        <v>45</v>
      </c>
      <c r="W35" t="b" s="0">
        <v>0</v>
      </c>
    </row>
    <row r="36" spans="1:23" x14ac:dyDescent="0.3">
      <c r="A36" t="n" s="0">
        <v>28.0</v>
      </c>
      <c r="B36" t="s" s="0">
        <v>15</v>
      </c>
      <c r="C36" t="s" s="0">
        <v>23</v>
      </c>
      <c r="D36" s="0"/>
      <c r="E36" t="s">
        <v>16</v>
      </c>
      <c r="F36" t="n">
        <v>1.0</v>
      </c>
      <c r="G36" t="n">
        <v>0.0</v>
      </c>
      <c r="H36" t="n">
        <v>7.0</v>
      </c>
      <c r="I36" t="n">
        <v>0.0</v>
      </c>
      <c r="J36" t="n">
        <v>0.0</v>
      </c>
      <c r="K36" t="n">
        <v>15.0</v>
      </c>
      <c r="L36" t="n">
        <v>16.0</v>
      </c>
      <c r="M36" t="n">
        <v>89.0</v>
      </c>
      <c r="N36" t="n">
        <v>58.0</v>
      </c>
      <c r="O36" t="n">
        <v>8.0</v>
      </c>
      <c r="P36" t="n">
        <v>3.0</v>
      </c>
      <c r="Q36" t="n">
        <v>1.0</v>
      </c>
      <c r="R36" t="n">
        <v>5.0</v>
      </c>
      <c r="S36" t="n">
        <v>-1.0</v>
      </c>
      <c r="T36" t="n">
        <v>-1.0</v>
      </c>
      <c r="U36" t="s">
        <v>46</v>
      </c>
      <c r="V36" t="s">
        <v>45</v>
      </c>
      <c r="W36" t="b">
        <v>0</v>
      </c>
    </row>
    <row r="37" spans="1:23" x14ac:dyDescent="0.3">
      <c r="A37" t="n" s="0">
        <v>31.0</v>
      </c>
      <c r="B37" t="s" s="0">
        <v>0</v>
      </c>
      <c r="C37" t="s" s="0">
        <v>23</v>
      </c>
      <c r="D37" s="0"/>
      <c r="E37" t="s">
        <v>21</v>
      </c>
      <c r="F37" t="n">
        <v>1.0</v>
      </c>
      <c r="G37" t="n">
        <v>0.0</v>
      </c>
      <c r="H37" t="n">
        <v>10.0</v>
      </c>
      <c r="I37" t="n">
        <v>0.0</v>
      </c>
      <c r="J37" t="n">
        <v>0.0</v>
      </c>
      <c r="K37" t="n">
        <v>15.0</v>
      </c>
      <c r="L37" t="n">
        <v>24.0</v>
      </c>
      <c r="M37" t="n">
        <v>121.0</v>
      </c>
      <c r="N37" t="n">
        <v>82.0</v>
      </c>
      <c r="O37" t="n">
        <v>11.0</v>
      </c>
      <c r="P37" t="n">
        <v>2.0</v>
      </c>
      <c r="Q37" t="n">
        <v>2.0</v>
      </c>
      <c r="R37" t="n">
        <v>9.0</v>
      </c>
      <c r="S37" t="n">
        <v>-2.0</v>
      </c>
      <c r="T37" t="n">
        <v>1.0</v>
      </c>
      <c r="U37" t="s">
        <v>46</v>
      </c>
      <c r="V37" t="s">
        <v>26</v>
      </c>
      <c r="W37" t="b">
        <v>0</v>
      </c>
    </row>
    <row r="38" spans="1:23" x14ac:dyDescent="0.3">
      <c r="A38" t="n" s="0">
        <v>39.0</v>
      </c>
      <c r="B38" t="s" s="0">
        <v>19</v>
      </c>
      <c r="C38" t="s" s="0">
        <v>23</v>
      </c>
      <c r="D38" s="0"/>
      <c r="E38" t="s">
        <v>2</v>
      </c>
      <c r="F38" t="n">
        <v>0.0</v>
      </c>
      <c r="G38" t="n">
        <v>0.0</v>
      </c>
      <c r="H38" t="n">
        <v>9.0</v>
      </c>
      <c r="I38" t="n">
        <v>0.0</v>
      </c>
      <c r="J38" t="n">
        <v>1.0</v>
      </c>
      <c r="K38" t="n">
        <v>15.0</v>
      </c>
      <c r="L38" t="n">
        <v>26.0</v>
      </c>
      <c r="M38" t="n">
        <v>123.0</v>
      </c>
      <c r="N38" t="n">
        <v>82.0</v>
      </c>
      <c r="O38" t="n">
        <v>10.0</v>
      </c>
      <c r="P38" t="n">
        <v>3.0</v>
      </c>
      <c r="Q38" t="n">
        <v>2.0</v>
      </c>
      <c r="R38" t="n">
        <v>6.0</v>
      </c>
      <c r="S38" t="n">
        <v>-1.0</v>
      </c>
      <c r="T38" t="n">
        <v>2.0</v>
      </c>
      <c r="U38" t="s">
        <v>46</v>
      </c>
      <c r="V38" t="s">
        <v>45</v>
      </c>
      <c r="W38" t="b">
        <v>0</v>
      </c>
    </row>
    <row r="39" spans="1:23" x14ac:dyDescent="0.3">
      <c r="A39" t="n" s="0">
        <v>39.0</v>
      </c>
      <c r="B39" t="s" s="0">
        <v>17</v>
      </c>
      <c r="C39" t="s" s="0">
        <v>23</v>
      </c>
      <c r="D39" s="0"/>
      <c r="E39" t="s">
        <v>2</v>
      </c>
      <c r="F39" t="n">
        <v>1.0</v>
      </c>
      <c r="G39" t="n">
        <v>0.0</v>
      </c>
      <c r="H39" t="n">
        <v>7.0</v>
      </c>
      <c r="I39" t="n">
        <v>0.0</v>
      </c>
      <c r="J39" t="n">
        <v>1.0</v>
      </c>
      <c r="K39" t="n">
        <v>15.0</v>
      </c>
      <c r="L39" t="n">
        <v>18.0</v>
      </c>
      <c r="M39" t="n">
        <v>101.0</v>
      </c>
      <c r="N39" t="n">
        <v>68.0</v>
      </c>
      <c r="O39" t="n">
        <v>9.0</v>
      </c>
      <c r="P39" t="n">
        <v>4.0</v>
      </c>
      <c r="Q39" t="n">
        <v>1.0</v>
      </c>
      <c r="R39" t="n">
        <v>4.0</v>
      </c>
      <c r="S39" t="n">
        <v>0.0</v>
      </c>
      <c r="T39" t="n">
        <v>2.0</v>
      </c>
      <c r="U39" t="s">
        <v>46</v>
      </c>
      <c r="V39" t="s">
        <v>45</v>
      </c>
      <c r="W39" t="b">
        <v>0</v>
      </c>
    </row>
    <row r="40" spans="1:23" x14ac:dyDescent="0.3">
      <c r="A40" t="n" s="0">
        <v>39.0</v>
      </c>
      <c r="B40" t="s" s="0">
        <v>17</v>
      </c>
      <c r="C40" t="s" s="0">
        <v>23</v>
      </c>
      <c r="D40" s="0"/>
      <c r="E40" t="s">
        <v>2</v>
      </c>
      <c r="F40" t="n">
        <v>2.0</v>
      </c>
      <c r="G40" t="n">
        <v>0.0</v>
      </c>
      <c r="H40" t="n">
        <v>5.0</v>
      </c>
      <c r="I40" t="n">
        <v>0.0</v>
      </c>
      <c r="J40" t="n">
        <v>1.0</v>
      </c>
      <c r="K40" t="n">
        <v>15.0</v>
      </c>
      <c r="L40" t="n">
        <v>10.0</v>
      </c>
      <c r="M40" t="n">
        <v>79.0</v>
      </c>
      <c r="N40" t="n">
        <v>54.0</v>
      </c>
      <c r="O40" t="n">
        <v>8.0</v>
      </c>
      <c r="P40" t="n">
        <v>0.0</v>
      </c>
      <c r="Q40" t="n">
        <v>1.0</v>
      </c>
      <c r="R40" t="n">
        <v>7.0</v>
      </c>
      <c r="S40" t="n">
        <v>0.0</v>
      </c>
      <c r="T40" t="n">
        <v>2.0</v>
      </c>
      <c r="U40" t="s">
        <v>46</v>
      </c>
      <c r="V40" t="s">
        <v>45</v>
      </c>
      <c r="W40" t="b">
        <v>0</v>
      </c>
    </row>
    <row r="41" spans="1:23" x14ac:dyDescent="0.3">
      <c r="A41" t="n" s="0">
        <v>39.0</v>
      </c>
      <c r="B41" t="s" s="0">
        <v>17</v>
      </c>
      <c r="C41" t="s" s="0">
        <v>23</v>
      </c>
      <c r="D41" s="0"/>
      <c r="E41" t="s">
        <v>2</v>
      </c>
      <c r="F41" t="n">
        <v>0.0</v>
      </c>
      <c r="G41" t="n">
        <v>0.0</v>
      </c>
      <c r="H41" t="n">
        <v>8.0</v>
      </c>
      <c r="I41" t="n">
        <v>0.0</v>
      </c>
      <c r="J41" t="n">
        <v>1.0</v>
      </c>
      <c r="K41" t="n">
        <v>15.0</v>
      </c>
      <c r="L41" t="n">
        <v>26.0</v>
      </c>
      <c r="M41" t="n">
        <v>115.0</v>
      </c>
      <c r="N41" t="n">
        <v>74.0</v>
      </c>
      <c r="O41" t="n">
        <v>9.0</v>
      </c>
      <c r="P41" t="n">
        <v>3.0</v>
      </c>
      <c r="Q41" t="n">
        <v>2.0</v>
      </c>
      <c r="R41" t="n">
        <v>5.0</v>
      </c>
      <c r="S41" t="n">
        <v>-1.0</v>
      </c>
      <c r="T41" t="n">
        <v>2.0</v>
      </c>
      <c r="U41" t="s">
        <v>46</v>
      </c>
      <c r="V41" t="s">
        <v>45</v>
      </c>
      <c r="W41" t="b">
        <v>0</v>
      </c>
    </row>
    <row r="42" spans="1:23" x14ac:dyDescent="0.3">
      <c r="A42" t="n" s="0">
        <v>39.0</v>
      </c>
      <c r="B42" t="s" s="0">
        <v>17</v>
      </c>
      <c r="C42" t="s" s="0">
        <v>23</v>
      </c>
      <c r="D42" s="0"/>
      <c r="E42" t="s">
        <v>2</v>
      </c>
      <c r="F42" t="n">
        <v>0.0</v>
      </c>
      <c r="G42" t="n">
        <v>0.0</v>
      </c>
      <c r="H42" t="n">
        <v>10.0</v>
      </c>
      <c r="I42" t="n">
        <v>0.0</v>
      </c>
      <c r="J42" t="n">
        <v>0.0</v>
      </c>
      <c r="K42" t="n">
        <v>15.0</v>
      </c>
      <c r="L42" t="n">
        <v>32.0</v>
      </c>
      <c r="M42" t="n">
        <v>127.0</v>
      </c>
      <c r="N42" t="n">
        <v>80.0</v>
      </c>
      <c r="O42" t="n">
        <v>10.0</v>
      </c>
      <c r="P42" t="n">
        <v>1.0</v>
      </c>
      <c r="Q42" t="n">
        <v>3.0</v>
      </c>
      <c r="R42" t="n">
        <v>9.0</v>
      </c>
      <c r="S42" t="n">
        <v>-3.0</v>
      </c>
      <c r="T42" t="n">
        <v>1.0</v>
      </c>
      <c r="U42" t="s">
        <v>46</v>
      </c>
      <c r="V42" t="s">
        <v>45</v>
      </c>
      <c r="W42" t="b">
        <v>0</v>
      </c>
    </row>
    <row r="43" spans="1:23" x14ac:dyDescent="0.3">
      <c r="A43" t="n" s="0">
        <v>39.0</v>
      </c>
      <c r="B43" t="s" s="0">
        <v>17</v>
      </c>
      <c r="C43" t="s" s="0">
        <v>23</v>
      </c>
      <c r="D43" s="0"/>
      <c r="E43" t="s">
        <v>2</v>
      </c>
      <c r="F43" t="n">
        <v>0.0</v>
      </c>
      <c r="G43" t="n">
        <v>0.0</v>
      </c>
      <c r="H43" t="n">
        <v>11.0</v>
      </c>
      <c r="I43" t="n">
        <v>0.0</v>
      </c>
      <c r="J43" t="n">
        <v>0.0</v>
      </c>
      <c r="K43" t="n">
        <v>15.0</v>
      </c>
      <c r="L43" t="n">
        <v>32.0</v>
      </c>
      <c r="M43" t="n">
        <v>135.0</v>
      </c>
      <c r="N43" t="n">
        <v>88.0</v>
      </c>
      <c r="O43" t="n">
        <v>11.0</v>
      </c>
      <c r="P43" t="n">
        <v>1.0</v>
      </c>
      <c r="Q43" t="n">
        <v>3.0</v>
      </c>
      <c r="R43" t="n">
        <v>10.0</v>
      </c>
      <c r="S43" t="n">
        <v>-3.0</v>
      </c>
      <c r="T43" t="n">
        <v>1.0</v>
      </c>
      <c r="U43" t="s">
        <v>46</v>
      </c>
      <c r="V43" t="s">
        <v>45</v>
      </c>
      <c r="W43" t="b">
        <v>0</v>
      </c>
    </row>
    <row r="44" spans="1:23" x14ac:dyDescent="0.3">
      <c r="A44" t="n" s="0">
        <v>39.0</v>
      </c>
      <c r="B44" t="s" s="0">
        <v>17</v>
      </c>
      <c r="C44" t="s" s="0">
        <v>23</v>
      </c>
      <c r="D44" s="0"/>
      <c r="E44" t="s">
        <v>2</v>
      </c>
      <c r="F44" t="n">
        <v>2.0</v>
      </c>
      <c r="G44" t="n">
        <v>0.0</v>
      </c>
      <c r="H44" t="n">
        <v>11.0</v>
      </c>
      <c r="I44" t="n">
        <v>0.0</v>
      </c>
      <c r="J44" t="n">
        <v>0.0</v>
      </c>
      <c r="K44" t="n">
        <v>15.0</v>
      </c>
      <c r="L44" t="n">
        <v>32.0</v>
      </c>
      <c r="M44" t="n">
        <v>139.0</v>
      </c>
      <c r="N44" t="n">
        <v>92.0</v>
      </c>
      <c r="O44" t="n">
        <v>13.0</v>
      </c>
      <c r="P44" t="n">
        <v>1.0</v>
      </c>
      <c r="Q44" t="n">
        <v>3.0</v>
      </c>
      <c r="R44" t="n">
        <v>12.0</v>
      </c>
      <c r="S44" t="n">
        <v>-3.0</v>
      </c>
      <c r="T44" t="n">
        <v>1.0</v>
      </c>
      <c r="U44" t="s">
        <v>46</v>
      </c>
      <c r="V44" t="s">
        <v>45</v>
      </c>
      <c r="W44" t="b">
        <v>0</v>
      </c>
    </row>
    <row r="45" spans="1:23" x14ac:dyDescent="0.3">
      <c r="A45" t="n" s="0">
        <v>44.0</v>
      </c>
      <c r="B45" t="s" s="0">
        <v>17</v>
      </c>
      <c r="C45" t="s" s="0">
        <v>23</v>
      </c>
      <c r="D45" t="s" s="0">
        <v>1</v>
      </c>
      <c r="E45" t="s" s="0">
        <v>2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9.0</v>
      </c>
      <c r="K45" t="n" s="0">
        <v>15.0</v>
      </c>
      <c r="L45" t="n" s="0">
        <v>20.0</v>
      </c>
      <c r="M45" t="n" s="0">
        <v>125.0</v>
      </c>
      <c r="N45" t="n" s="0">
        <v>90.0</v>
      </c>
      <c r="O45" t="n" s="0">
        <v>9.0</v>
      </c>
      <c r="P45" t="n" s="0">
        <v>0.0</v>
      </c>
      <c r="Q45" t="n" s="0">
        <v>2.0</v>
      </c>
      <c r="R45" t="n" s="0">
        <v>0.0</v>
      </c>
      <c r="S45" t="n" s="0">
        <v>7.0</v>
      </c>
      <c r="T45" t="n" s="0">
        <v>6.0</v>
      </c>
      <c r="U45" t="s" s="0">
        <v>47</v>
      </c>
      <c r="V45" t="s" s="0">
        <v>45</v>
      </c>
      <c r="W45" t="b" s="0">
        <v>0</v>
      </c>
    </row>
    <row r="46" spans="1:23" x14ac:dyDescent="0.3">
      <c r="A46" t="n" s="0">
        <v>44.0</v>
      </c>
      <c r="B46" t="s" s="0">
        <v>17</v>
      </c>
      <c r="C46" t="s" s="0">
        <v>23</v>
      </c>
      <c r="D46" s="0"/>
      <c r="E46" t="s">
        <v>2</v>
      </c>
      <c r="F46" t="n">
        <v>0.0</v>
      </c>
      <c r="G46" t="n">
        <v>0.0</v>
      </c>
      <c r="H46" t="n">
        <v>10.0</v>
      </c>
      <c r="I46" t="n">
        <v>0.0</v>
      </c>
      <c r="J46" t="n">
        <v>4.0</v>
      </c>
      <c r="K46" t="n">
        <v>3.0</v>
      </c>
      <c r="L46" t="n">
        <v>30.0</v>
      </c>
      <c r="M46" t="n">
        <v>153.0</v>
      </c>
      <c r="N46" t="n">
        <v>120.0</v>
      </c>
      <c r="O46" t="n">
        <v>14.0</v>
      </c>
      <c r="P46" t="n">
        <v>0.0</v>
      </c>
      <c r="Q46" t="n">
        <v>3.0</v>
      </c>
      <c r="R46" t="n">
        <v>10.0</v>
      </c>
      <c r="S46" t="n">
        <v>1.0</v>
      </c>
      <c r="T46" t="n">
        <v>6.0</v>
      </c>
      <c r="U46" t="s">
        <v>46</v>
      </c>
      <c r="V46" t="s">
        <v>45</v>
      </c>
      <c r="W46" t="b">
        <v>0</v>
      </c>
    </row>
    <row r="47" spans="1:23" x14ac:dyDescent="0.3">
      <c r="A47" t="n" s="0">
        <v>44.0</v>
      </c>
      <c r="B47" t="s" s="0">
        <v>17</v>
      </c>
      <c r="C47" t="s" s="0">
        <v>23</v>
      </c>
      <c r="D47" s="0"/>
      <c r="E47" t="s">
        <v>21</v>
      </c>
      <c r="F47" t="n">
        <v>1.0</v>
      </c>
      <c r="G47" t="n">
        <v>0.0</v>
      </c>
      <c r="H47" t="n">
        <v>9.0</v>
      </c>
      <c r="I47" t="n">
        <v>0.0</v>
      </c>
      <c r="J47" t="n">
        <v>2.0</v>
      </c>
      <c r="K47" t="n">
        <v>3.0</v>
      </c>
      <c r="L47" t="n">
        <v>10.0</v>
      </c>
      <c r="M47" t="n">
        <v>107.0</v>
      </c>
      <c r="N47" t="n">
        <v>94.0</v>
      </c>
      <c r="O47" t="n">
        <v>12.0</v>
      </c>
      <c r="P47" t="n">
        <v>0.0</v>
      </c>
      <c r="Q47" t="n">
        <v>1.0</v>
      </c>
      <c r="R47" t="n">
        <v>10.0</v>
      </c>
      <c r="S47" t="n">
        <v>1.0</v>
      </c>
      <c r="T47" t="n">
        <v>6.0</v>
      </c>
      <c r="U47" t="s">
        <v>46</v>
      </c>
      <c r="V47" t="s">
        <v>45</v>
      </c>
      <c r="W47" t="b">
        <v>0</v>
      </c>
    </row>
    <row r="48" spans="1:23" x14ac:dyDescent="0.3">
      <c r="A48" t="n" s="0">
        <v>44.0</v>
      </c>
      <c r="B48" t="s" s="0">
        <v>17</v>
      </c>
      <c r="C48" t="s" s="0">
        <v>23</v>
      </c>
      <c r="D48" s="0"/>
      <c r="E48" t="s">
        <v>21</v>
      </c>
      <c r="F48" t="n">
        <v>0.0</v>
      </c>
      <c r="G48" t="n">
        <v>0.0</v>
      </c>
      <c r="H48" t="n">
        <v>10.0</v>
      </c>
      <c r="I48" t="n">
        <v>0.0</v>
      </c>
      <c r="J48" t="n">
        <v>4.0</v>
      </c>
      <c r="K48" t="n">
        <v>15.0</v>
      </c>
      <c r="L48" t="n">
        <v>30.0</v>
      </c>
      <c r="M48" t="n">
        <v>165.0</v>
      </c>
      <c r="N48" t="n">
        <v>120.0</v>
      </c>
      <c r="O48" t="n">
        <v>14.0</v>
      </c>
      <c r="P48" t="n">
        <v>0.0</v>
      </c>
      <c r="Q48" t="n">
        <v>3.0</v>
      </c>
      <c r="R48" t="n">
        <v>10.0</v>
      </c>
      <c r="S48" t="n">
        <v>1.0</v>
      </c>
      <c r="T48" t="n">
        <v>6.0</v>
      </c>
      <c r="U48" t="s">
        <v>46</v>
      </c>
      <c r="V48" t="s">
        <v>45</v>
      </c>
      <c r="W48" t="b">
        <v>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2024-10-30T22:44:05Z</dcterms:created>
  <dc:creator>Matt D Hall</dc:creator>
  <cp:lastModifiedBy>Matt D Hall</cp:lastModifiedBy>
  <dcterms:modified xsi:type="dcterms:W3CDTF">2024-12-07T00:16:34Z</dcterms:modified>
</cp:coreProperties>
</file>