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themeOverride+xml" PartName="/xl/theme/themeOverride1.xml"/>
  <Override ContentType="application/vnd.openxmlformats-officedocument.themeOverride+xml" PartName="/xl/theme/themeOverride2.xml"/>
  <Override ContentType="application/vnd.openxmlformats-officedocument.themeOverride+xml" PartName="/xl/theme/themeOverride3.xml"/>
  <Override ContentType="application/vnd.openxmlformats-officedocument.themeOverride+xml" PartName="/xl/theme/themeOverride4.xml"/>
  <Override ContentType="application/vnd.openxmlformats-officedocument.themeOverride+xml" PartName="/xl/theme/themeOverride5.xml"/>
  <Override ContentType="application/vnd.openxmlformats-officedocument.themeOverride+xml" PartName="/xl/theme/themeOverride6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>
    <mc:Choice Requires="x15">
      <x15ac:absPath xmlns:x15ac="http://schemas.microsoft.com/office/spreadsheetml/2010/11/ac" url="C:\Users\matth\Desktop\FTCStats\FTCStats\"/>
    </mc:Choice>
  </mc:AlternateContent>
  <xr:revisionPtr revIDLastSave="0" documentId="13_ncr:1_{C81E68A4-4A12-4248-916D-72A3287B553D}" xr6:coauthVersionLast="47" xr6:coauthVersionMax="47" xr10:uidLastSave="{00000000-0000-0000-0000-000000000000}"/>
  <bookViews>
    <workbookView xWindow="-108" yWindow="-108" windowWidth="23256" windowHeight="12456" activeTab="1" xr2:uid="{943F8BFE-BB93-4FCB-9D8B-2434F109755A}"/>
  </bookViews>
  <sheets>
    <sheet name="Match Data" sheetId="1" r:id="rId1"/>
    <sheet name="Team Data" sheetId="7" r:id="rId2"/>
    <sheet name="Per Member Data" sheetId="4" r:id="rId3"/>
    <sheet name="Drive Team Data" sheetId="5" r:id="rId4"/>
    <sheet name="Analysis" sheetId="6" r:id="rId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3" i="5" l="1"/>
  <c r="Z53" i="5"/>
  <c r="Y53" i="5"/>
  <c r="X53" i="5"/>
  <c r="W53" i="5"/>
  <c r="V53" i="5"/>
  <c r="U53" i="5"/>
  <c r="T53" i="5"/>
  <c r="R53" i="5"/>
  <c r="Q53" i="5"/>
  <c r="P53" i="5"/>
  <c r="O53" i="5"/>
  <c r="N53" i="5"/>
  <c r="M53" i="5"/>
  <c r="L53" i="5"/>
  <c r="K53" i="5"/>
  <c r="I53" i="5"/>
  <c r="H53" i="5"/>
  <c r="G53" i="5"/>
  <c r="F53" i="5"/>
  <c r="E53" i="5"/>
  <c r="D53" i="5"/>
  <c r="C53" i="5"/>
  <c r="B53" i="5"/>
  <c r="AA52" i="5"/>
  <c r="Z52" i="5"/>
  <c r="Y52" i="5"/>
  <c r="X52" i="5"/>
  <c r="W52" i="5"/>
  <c r="V52" i="5"/>
  <c r="U52" i="5"/>
  <c r="T52" i="5"/>
  <c r="R52" i="5"/>
  <c r="Q52" i="5"/>
  <c r="P52" i="5"/>
  <c r="O52" i="5"/>
  <c r="N52" i="5"/>
  <c r="M52" i="5"/>
  <c r="L52" i="5"/>
  <c r="K52" i="5"/>
  <c r="I52" i="5"/>
  <c r="H52" i="5"/>
  <c r="G52" i="5"/>
  <c r="F52" i="5"/>
  <c r="E52" i="5"/>
  <c r="D52" i="5"/>
  <c r="C52" i="5"/>
  <c r="B52" i="5"/>
  <c r="S52" i="5"/>
  <c r="J52" i="5"/>
  <c r="A52" i="5"/>
  <c r="S53" i="5"/>
  <c r="J53" i="5"/>
  <c r="A53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</calcChain>
</file>

<file path=xl/sharedStrings.xml><?xml version="1.0" encoding="utf-8"?>
<sst xmlns="http://schemas.openxmlformats.org/spreadsheetml/2006/main" count="422" uniqueCount="44">
  <si>
    <t>Cyrus</t>
  </si>
  <si>
    <t>Zach</t>
  </si>
  <si>
    <t>Zoe</t>
  </si>
  <si>
    <t>Luca</t>
  </si>
  <si>
    <t>Erin</t>
  </si>
  <si>
    <t>Matt</t>
  </si>
  <si>
    <t>Mason</t>
  </si>
  <si>
    <t>Caleb</t>
  </si>
  <si>
    <t>Bredan</t>
  </si>
  <si>
    <t>Date</t>
  </si>
  <si>
    <t>Driver</t>
  </si>
  <si>
    <t>Operator</t>
  </si>
  <si>
    <t>Drive Coach</t>
  </si>
  <si>
    <t>Teleop</t>
  </si>
  <si>
    <t>Total</t>
  </si>
  <si>
    <t>Auton</t>
  </si>
  <si>
    <t>Type</t>
  </si>
  <si>
    <t>p</t>
  </si>
  <si>
    <t>c</t>
  </si>
  <si>
    <t>Weighted by comp/practice,   old/new robot,   and how old the matches are</t>
  </si>
  <si>
    <t>Penalties</t>
  </si>
  <si>
    <t>Endgame</t>
  </si>
  <si>
    <t>Cycles</t>
  </si>
  <si>
    <t>Mosaic</t>
  </si>
  <si>
    <t>Set Lines</t>
  </si>
  <si>
    <t>ScoredPix</t>
  </si>
  <si>
    <t>Mosaics</t>
  </si>
  <si>
    <t>Per-Member Data</t>
  </si>
  <si>
    <t>Drive Team Averages</t>
  </si>
  <si>
    <t>Theoretical</t>
  </si>
  <si>
    <t>Experimental</t>
  </si>
  <si>
    <t>Pixels</t>
  </si>
  <si>
    <t>Duo Only</t>
  </si>
  <si>
    <t>B+M</t>
  </si>
  <si>
    <t>B+Z</t>
  </si>
  <si>
    <t>B+C</t>
  </si>
  <si>
    <t>E+M</t>
  </si>
  <si>
    <t>E+Z</t>
  </si>
  <si>
    <t>E+C</t>
  </si>
  <si>
    <t>L+M</t>
  </si>
  <si>
    <t>L+Z</t>
  </si>
  <si>
    <t>L+C</t>
  </si>
  <si>
    <t>Grade</t>
  </si>
  <si>
    <t>Overall Team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</si>
</sst>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4" fillId="0" borderId="0" xfId="0" applyFont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2" fillId="0" borderId="0" xfId="0" applyNumberFormat="1" applyFont="1"/>
    <xf numFmtId="164" fontId="2" fillId="0" borderId="12" xfId="0" applyNumberFormat="1" applyFont="1" applyBorder="1"/>
    <xf numFmtId="164" fontId="0" fillId="0" borderId="13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4" fontId="2" fillId="0" borderId="1" xfId="0" applyNumberFormat="1" applyFon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1" xfId="0" applyNumberFormat="1" applyBorder="1"/>
    <xf numFmtId="164" fontId="0" fillId="0" borderId="34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4" fontId="0" fillId="0" borderId="35" xfId="0" applyNumberFormat="1" applyBorder="1"/>
    <xf numFmtId="164" fontId="0" fillId="0" borderId="40" xfId="0" applyNumberFormat="1" applyBorder="1"/>
    <xf numFmtId="164" fontId="0" fillId="0" borderId="42" xfId="0" applyNumberFormat="1" applyBorder="1"/>
    <xf numFmtId="164" fontId="0" fillId="0" borderId="41" xfId="0" applyNumberFormat="1" applyBorder="1"/>
    <xf numFmtId="0" fontId="0" fillId="2" borderId="0" xfId="0" applyFill="1"/>
    <xf numFmtId="0" fontId="0" fillId="0" borderId="43" xfId="0" applyBorder="1"/>
    <xf numFmtId="164" fontId="0" fillId="0" borderId="0" xfId="0" applyNumberFormat="1"/>
    <xf numFmtId="0" fontId="5" fillId="0" borderId="0" xfId="0" applyFont="1"/>
    <xf numFmtId="164" fontId="7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Relationship Id="rId3" Target="../theme/themeOverride1.xml" Type="http://schemas.openxmlformats.org/officeDocument/2006/relationships/themeOverrid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Relationship Id="rId3" Target="../theme/themeOverride2.xml" Type="http://schemas.openxmlformats.org/officeDocument/2006/relationships/themeOverrid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Relationship Id="rId3" Target="../theme/themeOverride3.xml" Type="http://schemas.openxmlformats.org/officeDocument/2006/relationships/themeOverrid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Relationship Id="rId3" Target="../theme/themeOverride4.xml" Type="http://schemas.openxmlformats.org/officeDocument/2006/relationships/themeOverrid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Relationship Id="rId3" Target="../theme/themeOverride5.xml" Type="http://schemas.openxmlformats.org/officeDocument/2006/relationships/themeOverrid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Relationship Id="rId3" Target="../theme/themeOverride6.xml" Type="http://schemas.openxmlformats.org/officeDocument/2006/relationships/themeOverrid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Data'!$K$6:$K$8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Data'!$J$6:$J$8</c:f>
              <c:numCache>
                <c:formatCode>0.0</c:formatCode>
                <c:ptCount val="3"/>
                <c:pt idx="0">
                  <c:v>99.557637483789478</c:v>
                </c:pt>
                <c:pt idx="1">
                  <c:v>114.28012550930919</c:v>
                </c:pt>
                <c:pt idx="2">
                  <c:v>81.31305050547553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Grades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Matt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Data'!$A$52:$AA$52</c:f>
              <c:numCache>
                <c:formatCode>0.0</c:formatCode>
                <c:ptCount val="27"/>
                <c:pt idx="0">
                  <c:v>66.234839164722985</c:v>
                </c:pt>
                <c:pt idx="1">
                  <c:v>65.742305935746685</c:v>
                </c:pt>
                <c:pt idx="2">
                  <c:v>71.098061417107019</c:v>
                </c:pt>
                <c:pt idx="3">
                  <c:v>64.767198704393138</c:v>
                </c:pt>
                <c:pt idx="4">
                  <c:v>64.274665475416825</c:v>
                </c:pt>
                <c:pt idx="5">
                  <c:v>69.630420956777158</c:v>
                </c:pt>
                <c:pt idx="6">
                  <c:v>70.986913965221305</c:v>
                </c:pt>
                <c:pt idx="7">
                  <c:v>70.494380736244992</c:v>
                </c:pt>
                <c:pt idx="8">
                  <c:v>75.850136217605339</c:v>
                </c:pt>
                <c:pt idx="9">
                  <c:v>69.879595568809521</c:v>
                </c:pt>
                <c:pt idx="10">
                  <c:v>69.387062339833221</c:v>
                </c:pt>
                <c:pt idx="11">
                  <c:v>74.742817821193569</c:v>
                </c:pt>
                <c:pt idx="12">
                  <c:v>68.411955108479674</c:v>
                </c:pt>
                <c:pt idx="13">
                  <c:v>67.919421879503375</c:v>
                </c:pt>
                <c:pt idx="14">
                  <c:v>73.275177360863708</c:v>
                </c:pt>
                <c:pt idx="15">
                  <c:v>74.631670369307855</c:v>
                </c:pt>
                <c:pt idx="16">
                  <c:v>74.139137140331528</c:v>
                </c:pt>
                <c:pt idx="17">
                  <c:v>79.494892621691889</c:v>
                </c:pt>
                <c:pt idx="18">
                  <c:v>71.634369636016089</c:v>
                </c:pt>
                <c:pt idx="19">
                  <c:v>71.141836407039804</c:v>
                </c:pt>
                <c:pt idx="20">
                  <c:v>76.497591888400137</c:v>
                </c:pt>
                <c:pt idx="21">
                  <c:v>70.166729175686257</c:v>
                </c:pt>
                <c:pt idx="22">
                  <c:v>69.674195946709958</c:v>
                </c:pt>
                <c:pt idx="23">
                  <c:v>75.029951428070277</c:v>
                </c:pt>
                <c:pt idx="24">
                  <c:v>76.386444436514424</c:v>
                </c:pt>
                <c:pt idx="25">
                  <c:v>75.893911207538125</c:v>
                </c:pt>
                <c:pt idx="26">
                  <c:v>81.249666688898458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8C-46AC-B34E-802B0A39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Matt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Data'!$A$53:$AA$53</c:f>
              <c:numCache>
                <c:formatCode>0.0</c:formatCode>
                <c:ptCount val="27"/>
                <c:pt idx="0">
                  <c:v>38.446599589058643</c:v>
                </c:pt>
                <c:pt idx="1">
                  <c:v>0</c:v>
                </c:pt>
                <c:pt idx="2">
                  <c:v>70.906136035185824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81.809108790439183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77.412540761452632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77.803502498541008</c:v>
                </c:pt>
                <c:pt idx="18">
                  <c:v>85.267534783374572</c:v>
                </c:pt>
                <c:pt idx="19">
                  <c:v>0</c:v>
                </c:pt>
                <c:pt idx="20">
                  <c:v>0</c:v>
                </c:pt>
                <c:pt idx="21">
                  <c:v>49.617266749077956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67.536211870302736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Drive Team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Data'!$T$5:$T$13</c:f>
              <c:numCache>
                <c:formatCode>0.0</c:formatCode>
                <c:ptCount val="9"/>
                <c:pt idx="0">
                  <c:v>99.923155379864255</c:v>
                </c:pt>
                <c:pt idx="1">
                  <c:v>0</c:v>
                </c:pt>
                <c:pt idx="2">
                  <c:v>70.893870896187948</c:v>
                </c:pt>
                <c:pt idx="3">
                  <c:v>89.338026984182491</c:v>
                </c:pt>
                <c:pt idx="4">
                  <c:v>116.53225979387153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78.18259186629821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</a:t>
            </a:r>
            <a:r>
              <a:rPr lang="en-US" baseline="0"/>
              <a:t>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Data'!$K$3:$K$5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Data'!$J$3:$J$5</c:f>
              <c:numCache>
                <c:formatCode>0.0</c:formatCode>
                <c:ptCount val="3"/>
                <c:pt idx="0">
                  <c:v>100.97859877026116</c:v>
                </c:pt>
                <c:pt idx="1">
                  <c:v>113.42932228909248</c:v>
                </c:pt>
                <c:pt idx="2">
                  <c:v>81.629359832054462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0-49D7-88AE-5C37025660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Data'!$K$9:$K$11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Data'!$J$9:$J$11</c:f>
              <c:numCache>
                <c:formatCode>0.0</c:formatCode>
                <c:ptCount val="3"/>
                <c:pt idx="0">
                  <c:v>97.731769220069111</c:v>
                </c:pt>
                <c:pt idx="1">
                  <c:v>113.24185612388402</c:v>
                </c:pt>
                <c:pt idx="2">
                  <c:v>91.573713757997297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F-4169-80B4-6387D34390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Drive</a:t>
            </a:r>
            <a:r>
              <a:rPr lang="en-US" baseline="0"/>
              <a:t> Team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Data'!$J$5:$J$13</c:f>
              <c:numCache>
                <c:formatCode>0.0</c:formatCode>
                <c:ptCount val="9"/>
                <c:pt idx="0">
                  <c:v>100.26811812702532</c:v>
                </c:pt>
                <c:pt idx="1">
                  <c:v>107.62936213978517</c:v>
                </c:pt>
                <c:pt idx="2">
                  <c:v>91.145824637868358</c:v>
                </c:pt>
                <c:pt idx="3">
                  <c:v>106.49347988644098</c:v>
                </c:pt>
                <c:pt idx="4">
                  <c:v>113.85472389920083</c:v>
                </c:pt>
                <c:pt idx="5">
                  <c:v>97.371186397284021</c:v>
                </c:pt>
                <c:pt idx="6">
                  <c:v>90.593498657921955</c:v>
                </c:pt>
                <c:pt idx="7">
                  <c:v>97.954742670681824</c:v>
                </c:pt>
                <c:pt idx="8">
                  <c:v>81.471205168764996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2DD-84C2-C1EFEB4091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17517</xdr:colOff>
      <xdr:row>13</xdr:row>
      <xdr:rowOff>98612</xdr:rowOff>
    </xdr:from>
    <xdr:to>
      <xdr:col>18</xdr:col>
      <xdr:colOff>8759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8759</xdr:colOff>
      <xdr:row>13</xdr:row>
      <xdr:rowOff>89647</xdr:rowOff>
    </xdr:from>
    <xdr:to>
      <xdr:col>27</xdr:col>
      <xdr:colOff>604345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</xdr:colOff>
      <xdr:row>11</xdr:row>
      <xdr:rowOff>14394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908765-AAF3-4265-B652-F068D82A2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9071</xdr:rowOff>
    </xdr:from>
    <xdr:to>
      <xdr:col>6</xdr:col>
      <xdr:colOff>847</xdr:colOff>
      <xdr:row>33</xdr:row>
      <xdr:rowOff>23465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93AE9-8664-4A09-903F-791DEDC17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9072</xdr:colOff>
      <xdr:row>0</xdr:row>
      <xdr:rowOff>0</xdr:rowOff>
    </xdr:from>
    <xdr:to>
      <xdr:col>16</xdr:col>
      <xdr:colOff>308429</xdr:colOff>
      <xdr:row>13</xdr:row>
      <xdr:rowOff>90715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B4463-A72F-445D-B9F4-7F97AD6C8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74"/>
  <sheetViews>
    <sheetView zoomScale="110" zoomScaleNormal="100" workbookViewId="0">
      <selection activeCell="N67" sqref="N67"/>
    </sheetView>
  </sheetViews>
  <sheetFormatPr defaultRowHeight="14.4" x14ac:dyDescent="0.3"/>
  <cols>
    <col min="2" max="2" customWidth="true" width="10.0"/>
    <col min="5" max="5" customWidth="true" width="10.6640625"/>
  </cols>
  <sheetData>
    <row r="1" spans="1:20" x14ac:dyDescent="0.3">
      <c r="A1" s="2" t="s">
        <v>16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14</v>
      </c>
      <c r="G1" s="2" t="s">
        <v>15</v>
      </c>
      <c r="H1" s="2" t="s">
        <v>13</v>
      </c>
      <c r="I1" s="2" t="s">
        <v>22</v>
      </c>
      <c r="J1" s="2" t="s">
        <v>25</v>
      </c>
      <c r="K1" s="2" t="s">
        <v>23</v>
      </c>
      <c r="L1" s="2" t="s">
        <v>24</v>
      </c>
      <c r="M1" s="2" t="s">
        <v>21</v>
      </c>
      <c r="N1" s="2" t="s">
        <v>20</v>
      </c>
    </row>
    <row r="2" spans="1:20" x14ac:dyDescent="0.3">
      <c r="A2" t="s" s="0">
        <v>17</v>
      </c>
      <c r="B2" s="1">
        <v>45237</v>
      </c>
      <c r="C2" t="s" s="0">
        <v>8</v>
      </c>
      <c r="D2" t="s" s="0">
        <v>2</v>
      </c>
      <c r="E2" t="s" s="0">
        <v>1</v>
      </c>
      <c r="F2" s="0">
        <v>106</v>
      </c>
      <c r="G2" s="0">
        <v>-1</v>
      </c>
      <c r="H2" s="0">
        <v>-1</v>
      </c>
      <c r="I2" s="0">
        <v>-1</v>
      </c>
      <c r="J2" s="0">
        <v>-1</v>
      </c>
      <c r="K2" s="0">
        <v>-1</v>
      </c>
      <c r="L2" s="0">
        <v>-1</v>
      </c>
      <c r="M2" s="0">
        <v>-1</v>
      </c>
      <c r="N2" s="0">
        <v>0</v>
      </c>
      <c r="R2" s="2"/>
      <c r="S2" s="2"/>
      <c r="T2" s="2"/>
    </row>
    <row r="3" spans="1:20" x14ac:dyDescent="0.3">
      <c r="A3" t="s" s="0">
        <v>17</v>
      </c>
      <c r="B3" s="1">
        <v>45237</v>
      </c>
      <c r="C3" t="s" s="0">
        <v>3</v>
      </c>
      <c r="D3" t="s" s="0">
        <v>2</v>
      </c>
      <c r="E3" t="s" s="0">
        <v>1</v>
      </c>
      <c r="F3" s="0">
        <v>83</v>
      </c>
      <c r="G3" s="0">
        <v>-1</v>
      </c>
      <c r="H3" s="0">
        <v>-1</v>
      </c>
      <c r="I3" s="0">
        <v>-1</v>
      </c>
      <c r="J3" s="0">
        <v>-1</v>
      </c>
      <c r="K3" s="0">
        <v>-1</v>
      </c>
      <c r="L3" s="0">
        <v>-1</v>
      </c>
      <c r="M3" s="0">
        <v>-1</v>
      </c>
      <c r="N3" s="0">
        <v>0</v>
      </c>
      <c r="O3" s="2"/>
      <c r="P3" s="2"/>
      <c r="Q3" s="2"/>
    </row>
    <row r="4" spans="1:20" x14ac:dyDescent="0.3">
      <c r="A4" t="s" s="0">
        <v>17</v>
      </c>
      <c r="B4" s="1">
        <v>45237</v>
      </c>
      <c r="C4" t="s" s="0">
        <v>4</v>
      </c>
      <c r="D4" t="s" s="0">
        <v>2</v>
      </c>
      <c r="E4" t="s" s="0">
        <v>1</v>
      </c>
      <c r="F4" s="0">
        <v>89</v>
      </c>
      <c r="G4" s="0">
        <v>-1</v>
      </c>
      <c r="H4" s="0">
        <v>-1</v>
      </c>
      <c r="I4" s="0">
        <v>-1</v>
      </c>
      <c r="J4" s="0">
        <v>-1</v>
      </c>
      <c r="K4" s="0">
        <v>-1</v>
      </c>
      <c r="L4" s="0">
        <v>-1</v>
      </c>
      <c r="M4" s="0">
        <v>-1</v>
      </c>
      <c r="N4" s="0">
        <v>0</v>
      </c>
    </row>
    <row r="5" spans="1:20" x14ac:dyDescent="0.3">
      <c r="A5" t="s" s="0">
        <v>17</v>
      </c>
      <c r="B5" s="1">
        <v>45238</v>
      </c>
      <c r="C5" t="s" s="0">
        <v>8</v>
      </c>
      <c r="D5" t="s" s="0">
        <v>0</v>
      </c>
      <c r="E5" t="s" s="0">
        <v>1</v>
      </c>
      <c r="F5" s="0">
        <v>71</v>
      </c>
      <c r="G5" s="0">
        <v>-1</v>
      </c>
      <c r="H5" s="0">
        <v>-1</v>
      </c>
      <c r="I5" s="0">
        <v>-1</v>
      </c>
      <c r="J5" s="0">
        <v>-1</v>
      </c>
      <c r="K5" s="0">
        <v>-1</v>
      </c>
      <c r="L5" s="0">
        <v>-1</v>
      </c>
      <c r="M5" s="0">
        <v>-1</v>
      </c>
      <c r="N5" s="0">
        <v>0</v>
      </c>
    </row>
    <row r="6" spans="1:20" x14ac:dyDescent="0.3">
      <c r="A6" t="s" s="0">
        <v>17</v>
      </c>
      <c r="B6" s="1">
        <v>45238</v>
      </c>
      <c r="C6" t="s" s="0">
        <v>8</v>
      </c>
      <c r="D6" t="s" s="0">
        <v>2</v>
      </c>
      <c r="E6" t="s" s="0">
        <v>1</v>
      </c>
      <c r="F6" s="0">
        <v>88</v>
      </c>
      <c r="G6" s="0">
        <v>-1</v>
      </c>
      <c r="H6" s="0">
        <v>-1</v>
      </c>
      <c r="I6" s="0">
        <v>-1</v>
      </c>
      <c r="J6" s="0">
        <v>-1</v>
      </c>
      <c r="K6" s="0">
        <v>-1</v>
      </c>
      <c r="L6" s="0">
        <v>-1</v>
      </c>
      <c r="M6" s="0">
        <v>-1</v>
      </c>
      <c r="N6" s="0">
        <v>0</v>
      </c>
    </row>
    <row r="7" spans="1:20" x14ac:dyDescent="0.3">
      <c r="A7" t="s" s="0">
        <v>17</v>
      </c>
      <c r="B7" s="1">
        <v>45238</v>
      </c>
      <c r="C7" t="s" s="0">
        <v>8</v>
      </c>
      <c r="D7" t="s" s="0">
        <v>2</v>
      </c>
      <c r="E7" t="s" s="0">
        <v>1</v>
      </c>
      <c r="F7" s="0">
        <v>111</v>
      </c>
      <c r="G7" s="0">
        <v>-1</v>
      </c>
      <c r="H7" s="0">
        <v>-1</v>
      </c>
      <c r="I7" s="0">
        <v>-1</v>
      </c>
      <c r="J7" s="0">
        <v>-1</v>
      </c>
      <c r="K7" s="0">
        <v>-1</v>
      </c>
      <c r="L7" s="0">
        <v>-1</v>
      </c>
      <c r="M7" s="0">
        <v>-1</v>
      </c>
      <c r="N7" s="0">
        <v>0</v>
      </c>
    </row>
    <row r="8" spans="1:20" x14ac:dyDescent="0.3">
      <c r="A8" t="s" s="0">
        <v>17</v>
      </c>
      <c r="B8" s="1">
        <v>45238</v>
      </c>
      <c r="C8" t="s" s="0">
        <v>3</v>
      </c>
      <c r="D8" t="s" s="0">
        <v>6</v>
      </c>
      <c r="E8" t="s" s="0">
        <v>1</v>
      </c>
      <c r="F8" s="0">
        <v>34</v>
      </c>
      <c r="G8" s="0">
        <v>-1</v>
      </c>
      <c r="H8" s="0">
        <v>-1</v>
      </c>
      <c r="I8" s="0">
        <v>-1</v>
      </c>
      <c r="J8" s="0">
        <v>-1</v>
      </c>
      <c r="K8" s="0">
        <v>-1</v>
      </c>
      <c r="L8" s="0">
        <v>-1</v>
      </c>
      <c r="M8" s="0">
        <v>-1</v>
      </c>
      <c r="N8" s="0">
        <v>0</v>
      </c>
    </row>
    <row r="9" spans="1:20" x14ac:dyDescent="0.3">
      <c r="A9" t="s" s="0">
        <v>17</v>
      </c>
      <c r="B9" s="1">
        <v>45238</v>
      </c>
      <c r="C9" t="s" s="0">
        <v>3</v>
      </c>
      <c r="D9" t="s" s="0">
        <v>0</v>
      </c>
      <c r="E9" t="s" s="0">
        <v>1</v>
      </c>
      <c r="F9" s="0">
        <v>120</v>
      </c>
      <c r="G9" s="0">
        <v>-1</v>
      </c>
      <c r="H9" s="0">
        <v>-1</v>
      </c>
      <c r="I9" s="0">
        <v>-1</v>
      </c>
      <c r="J9" s="0">
        <v>-1</v>
      </c>
      <c r="K9" s="0">
        <v>-1</v>
      </c>
      <c r="L9" s="0">
        <v>-1</v>
      </c>
      <c r="M9" s="0">
        <v>-1</v>
      </c>
      <c r="N9" s="0">
        <v>0</v>
      </c>
    </row>
    <row r="10" spans="1:20" x14ac:dyDescent="0.3">
      <c r="A10" t="s" s="0">
        <v>17</v>
      </c>
      <c r="B10" s="1">
        <v>45238</v>
      </c>
      <c r="C10" t="s" s="0">
        <v>8</v>
      </c>
      <c r="D10" t="s" s="0">
        <v>6</v>
      </c>
      <c r="E10" t="s" s="0">
        <v>1</v>
      </c>
      <c r="F10" s="0">
        <v>75</v>
      </c>
      <c r="G10" s="0">
        <v>-1</v>
      </c>
      <c r="H10" s="0">
        <v>-1</v>
      </c>
      <c r="I10" s="0">
        <v>-1</v>
      </c>
      <c r="J10" s="0">
        <v>-1</v>
      </c>
      <c r="K10" s="0">
        <v>-1</v>
      </c>
      <c r="L10" s="0">
        <v>-1</v>
      </c>
      <c r="M10" s="0">
        <v>-1</v>
      </c>
      <c r="N10" s="0">
        <v>0</v>
      </c>
    </row>
    <row r="11" spans="1:20" x14ac:dyDescent="0.3">
      <c r="A11" t="s" s="0">
        <v>17</v>
      </c>
      <c r="B11" s="1">
        <v>45237</v>
      </c>
      <c r="C11" t="s" s="0">
        <v>4</v>
      </c>
      <c r="D11" t="s" s="0">
        <v>2</v>
      </c>
      <c r="E11" t="s" s="0">
        <v>5</v>
      </c>
      <c r="F11" s="0">
        <v>111</v>
      </c>
      <c r="G11" s="0">
        <v>45</v>
      </c>
      <c r="H11" s="0">
        <v>26</v>
      </c>
      <c r="I11" s="0">
        <v>3</v>
      </c>
      <c r="J11" s="0">
        <v>6</v>
      </c>
      <c r="K11" s="0">
        <v>1</v>
      </c>
      <c r="L11" s="0">
        <v>1</v>
      </c>
      <c r="M11" s="0">
        <v>30</v>
      </c>
      <c r="N11" s="0">
        <v>0</v>
      </c>
    </row>
    <row r="12" spans="1:20" x14ac:dyDescent="0.3">
      <c r="A12" t="s" s="0">
        <v>17</v>
      </c>
      <c r="B12" s="1">
        <v>45238</v>
      </c>
      <c r="C12" t="s" s="0">
        <v>8</v>
      </c>
      <c r="D12" t="s" s="0">
        <v>6</v>
      </c>
      <c r="E12" t="s" s="0">
        <v>1</v>
      </c>
      <c r="F12" s="0">
        <v>107</v>
      </c>
      <c r="G12" s="0">
        <v>50</v>
      </c>
      <c r="H12" s="0">
        <v>57</v>
      </c>
      <c r="I12" s="0">
        <v>4</v>
      </c>
      <c r="J12" s="0">
        <v>7</v>
      </c>
      <c r="K12" s="0">
        <v>1</v>
      </c>
      <c r="L12" s="0">
        <v>1</v>
      </c>
      <c r="M12" s="0">
        <v>20</v>
      </c>
      <c r="N12" s="0">
        <v>0</v>
      </c>
    </row>
    <row r="13" spans="1:20" x14ac:dyDescent="0.3">
      <c r="A13" t="s" s="0">
        <v>18</v>
      </c>
      <c r="B13" s="1">
        <v>45234</v>
      </c>
      <c r="C13" t="s" s="0">
        <v>3</v>
      </c>
      <c r="D13" s="44" t="s">
        <v>0</v>
      </c>
      <c r="E13" t="s" s="0">
        <v>5</v>
      </c>
      <c r="F13" s="0">
        <v>40</v>
      </c>
      <c r="G13" s="0">
        <v>20</v>
      </c>
      <c r="H13" s="0">
        <v>0</v>
      </c>
      <c r="I13" s="0">
        <v>1</v>
      </c>
      <c r="J13" s="0">
        <v>0</v>
      </c>
      <c r="K13" s="0">
        <v>0</v>
      </c>
      <c r="L13" s="0">
        <v>0</v>
      </c>
      <c r="M13" s="0">
        <v>20</v>
      </c>
      <c r="N13" s="0">
        <v>0</v>
      </c>
    </row>
    <row r="14" spans="1:20" x14ac:dyDescent="0.3">
      <c r="A14" t="s" s="0">
        <v>18</v>
      </c>
      <c r="B14" s="1">
        <v>45234</v>
      </c>
      <c r="C14" t="s" s="0">
        <v>8</v>
      </c>
      <c r="D14" t="s" s="0">
        <v>6</v>
      </c>
      <c r="E14" t="s" s="0">
        <v>7</v>
      </c>
      <c r="F14" s="0">
        <v>101</v>
      </c>
      <c r="G14" s="0">
        <v>28</v>
      </c>
      <c r="H14" s="0">
        <v>23</v>
      </c>
      <c r="I14" s="0">
        <v>3</v>
      </c>
      <c r="J14" s="0">
        <v>5</v>
      </c>
      <c r="K14" s="0">
        <v>1</v>
      </c>
      <c r="L14" s="0">
        <v>0</v>
      </c>
      <c r="M14" s="0">
        <v>50</v>
      </c>
      <c r="N14" s="0">
        <v>0</v>
      </c>
    </row>
    <row r="15" spans="1:20" x14ac:dyDescent="0.3">
      <c r="A15" t="s" s="0">
        <v>18</v>
      </c>
      <c r="B15" s="1">
        <v>45234</v>
      </c>
      <c r="C15" t="s" s="0">
        <v>4</v>
      </c>
      <c r="D15" t="s" s="0">
        <v>2</v>
      </c>
      <c r="E15" t="s" s="0">
        <v>5</v>
      </c>
      <c r="F15" s="0">
        <v>110</v>
      </c>
      <c r="G15" s="0">
        <v>50</v>
      </c>
      <c r="H15" s="0">
        <v>20</v>
      </c>
      <c r="I15" s="0">
        <v>2</v>
      </c>
      <c r="J15" s="0">
        <v>4</v>
      </c>
      <c r="K15" s="0">
        <v>1</v>
      </c>
      <c r="L15" s="0">
        <v>0</v>
      </c>
      <c r="M15" s="0">
        <v>40</v>
      </c>
      <c r="N15" s="0">
        <v>0</v>
      </c>
    </row>
    <row r="16" spans="1:20" x14ac:dyDescent="0.3">
      <c r="A16" t="s" s="0">
        <v>18</v>
      </c>
      <c r="B16" s="1">
        <v>45234</v>
      </c>
      <c r="C16" t="s" s="0">
        <v>8</v>
      </c>
      <c r="D16" t="s" s="0">
        <v>0</v>
      </c>
      <c r="E16" t="s" s="0">
        <v>7</v>
      </c>
      <c r="F16" s="0">
        <v>72</v>
      </c>
      <c r="G16" s="0">
        <v>28</v>
      </c>
      <c r="H16" s="0">
        <v>14</v>
      </c>
      <c r="I16" s="0">
        <v>3</v>
      </c>
      <c r="J16" s="0">
        <v>6</v>
      </c>
      <c r="K16" s="0">
        <v>0</v>
      </c>
      <c r="L16" s="0">
        <v>0</v>
      </c>
      <c r="M16" s="0">
        <v>30</v>
      </c>
      <c r="N16" s="0">
        <v>0</v>
      </c>
    </row>
    <row r="17" spans="1:25" x14ac:dyDescent="0.3">
      <c r="A17" t="s" s="0">
        <v>18</v>
      </c>
      <c r="B17" s="1">
        <v>45234</v>
      </c>
      <c r="C17" t="s" s="0">
        <v>4</v>
      </c>
      <c r="D17" t="s" s="0">
        <v>2</v>
      </c>
      <c r="E17" t="s" s="0">
        <v>5</v>
      </c>
      <c r="F17" s="0">
        <v>80</v>
      </c>
      <c r="G17" s="0">
        <v>50</v>
      </c>
      <c r="H17" s="0">
        <v>10</v>
      </c>
      <c r="I17" s="0">
        <v>3</v>
      </c>
      <c r="J17" s="0">
        <v>6</v>
      </c>
      <c r="K17" s="0">
        <v>0</v>
      </c>
      <c r="L17" s="0">
        <v>0</v>
      </c>
      <c r="M17" s="0">
        <v>20</v>
      </c>
      <c r="N17" s="0">
        <v>0</v>
      </c>
    </row>
    <row r="18" spans="1:25" x14ac:dyDescent="0.3">
      <c r="A18" t="s" s="0">
        <v>18</v>
      </c>
      <c r="B18" s="1">
        <v>45234</v>
      </c>
      <c r="C18" t="s" s="0">
        <v>8</v>
      </c>
      <c r="D18" t="s" s="0">
        <v>6</v>
      </c>
      <c r="E18" t="s" s="0">
        <v>7</v>
      </c>
      <c r="F18" s="0">
        <v>66</v>
      </c>
      <c r="G18" s="0">
        <v>20</v>
      </c>
      <c r="H18" s="0">
        <v>6</v>
      </c>
      <c r="I18" s="0">
        <v>3</v>
      </c>
      <c r="J18" s="0">
        <v>4</v>
      </c>
      <c r="K18" s="0">
        <v>0</v>
      </c>
      <c r="L18" s="0">
        <v>0</v>
      </c>
      <c r="M18" s="0">
        <v>40</v>
      </c>
      <c r="N18" s="0">
        <v>10</v>
      </c>
    </row>
    <row r="19" spans="1:25" x14ac:dyDescent="0.3">
      <c r="A19" t="s" s="0">
        <v>18</v>
      </c>
      <c r="B19" s="1">
        <v>45234</v>
      </c>
      <c r="C19" t="s" s="0">
        <v>8</v>
      </c>
      <c r="D19" t="s" s="0">
        <v>6</v>
      </c>
      <c r="E19" t="s" s="0">
        <v>7</v>
      </c>
      <c r="F19" s="0">
        <v>57</v>
      </c>
      <c r="G19" s="0">
        <v>8</v>
      </c>
      <c r="H19" s="0">
        <v>9</v>
      </c>
      <c r="I19" s="0">
        <v>3</v>
      </c>
      <c r="J19" s="0">
        <v>7</v>
      </c>
      <c r="K19" s="0">
        <v>0</v>
      </c>
      <c r="L19" s="0">
        <v>0</v>
      </c>
      <c r="M19" s="0">
        <v>40</v>
      </c>
      <c r="N19" s="0">
        <v>0</v>
      </c>
    </row>
    <row r="20" spans="1:25" x14ac:dyDescent="0.3">
      <c r="A20" t="s" s="0">
        <v>18</v>
      </c>
      <c r="B20" s="1">
        <v>45234</v>
      </c>
      <c r="C20" t="s" s="0">
        <v>8</v>
      </c>
      <c r="D20" t="s" s="0">
        <v>6</v>
      </c>
      <c r="E20" t="s" s="0">
        <v>7</v>
      </c>
      <c r="F20" s="0">
        <v>31</v>
      </c>
      <c r="G20" s="0">
        <v>0</v>
      </c>
      <c r="H20" s="0">
        <v>11</v>
      </c>
      <c r="I20" s="0">
        <v>4</v>
      </c>
      <c r="J20" s="0">
        <v>5</v>
      </c>
      <c r="K20" s="0">
        <v>0</v>
      </c>
      <c r="L20" s="0">
        <v>0</v>
      </c>
      <c r="M20" s="0">
        <v>20</v>
      </c>
      <c r="N20" s="0">
        <v>0</v>
      </c>
    </row>
    <row r="21" spans="1:25" x14ac:dyDescent="0.3">
      <c r="A21" t="s" s="0">
        <v>18</v>
      </c>
      <c r="B21" s="1">
        <v>45234</v>
      </c>
      <c r="C21" t="s" s="0">
        <v>8</v>
      </c>
      <c r="D21" t="s" s="0">
        <v>6</v>
      </c>
      <c r="E21" t="s" s="0">
        <v>7</v>
      </c>
      <c r="F21" s="0">
        <v>79</v>
      </c>
      <c r="G21" s="0">
        <v>50</v>
      </c>
      <c r="H21" s="0">
        <v>9</v>
      </c>
      <c r="I21" s="0">
        <v>3</v>
      </c>
      <c r="J21" s="0">
        <v>5</v>
      </c>
      <c r="K21" s="0">
        <v>0</v>
      </c>
      <c r="L21" s="0">
        <v>0</v>
      </c>
      <c r="M21" s="0">
        <v>20</v>
      </c>
      <c r="N21" s="0">
        <v>0</v>
      </c>
    </row>
    <row r="22" spans="1:25" x14ac:dyDescent="0.3">
      <c r="A22" t="s" s="0">
        <v>18</v>
      </c>
      <c r="B22" s="1">
        <v>45241</v>
      </c>
      <c r="C22" t="s" s="0">
        <v>8</v>
      </c>
      <c r="D22" t="s" s="0">
        <v>6</v>
      </c>
      <c r="E22" t="s" s="0">
        <v>1</v>
      </c>
      <c r="F22" s="0">
        <v>29</v>
      </c>
      <c r="G22" s="0">
        <v>25</v>
      </c>
      <c r="H22" s="0">
        <v>4</v>
      </c>
      <c r="I22" s="0">
        <v>2</v>
      </c>
      <c r="J22" s="0">
        <v>2</v>
      </c>
      <c r="K22" s="0">
        <v>0</v>
      </c>
      <c r="L22" s="0">
        <v>0</v>
      </c>
      <c r="M22" s="0">
        <v>0</v>
      </c>
      <c r="N22" s="0">
        <v>0</v>
      </c>
    </row>
    <row r="23" spans="1:25" x14ac:dyDescent="0.3">
      <c r="A23" t="s" s="0">
        <v>18</v>
      </c>
      <c r="B23" s="1">
        <v>45241</v>
      </c>
      <c r="C23" t="s" s="0">
        <v>4</v>
      </c>
      <c r="D23" t="s" s="0">
        <v>6</v>
      </c>
      <c r="E23" t="s" s="0">
        <v>1</v>
      </c>
      <c r="F23" s="0">
        <v>83</v>
      </c>
      <c r="G23" s="0">
        <v>28</v>
      </c>
      <c r="H23" s="0">
        <v>5</v>
      </c>
      <c r="I23" s="0">
        <v>2</v>
      </c>
      <c r="J23" s="0">
        <v>5</v>
      </c>
      <c r="K23" s="0">
        <v>0</v>
      </c>
      <c r="L23" s="0">
        <v>0</v>
      </c>
      <c r="M23" s="0">
        <v>50</v>
      </c>
      <c r="N23" s="0">
        <v>0</v>
      </c>
    </row>
    <row r="24" spans="1:25" x14ac:dyDescent="0.3">
      <c r="A24" t="s" s="0">
        <v>18</v>
      </c>
      <c r="B24" s="1">
        <v>45241</v>
      </c>
      <c r="C24" t="s" s="0">
        <v>3</v>
      </c>
      <c r="D24" t="s" s="0">
        <v>0</v>
      </c>
      <c r="E24" t="s" s="0">
        <v>1</v>
      </c>
      <c r="F24" s="0">
        <v>76</v>
      </c>
      <c r="G24" s="0">
        <v>50</v>
      </c>
      <c r="H24" s="0">
        <v>6</v>
      </c>
      <c r="I24" s="0">
        <v>4</v>
      </c>
      <c r="J24" s="0">
        <v>4</v>
      </c>
      <c r="K24" s="0">
        <v>0</v>
      </c>
      <c r="L24" s="0">
        <v>0</v>
      </c>
      <c r="M24" s="0">
        <v>20</v>
      </c>
      <c r="N24" s="0">
        <v>0</v>
      </c>
    </row>
    <row r="25" spans="1:25" x14ac:dyDescent="0.3">
      <c r="A25" t="s" s="0">
        <v>18</v>
      </c>
      <c r="B25" s="1">
        <v>45241</v>
      </c>
      <c r="C25" t="s" s="0">
        <v>8</v>
      </c>
      <c r="D25" t="s" s="0">
        <v>6</v>
      </c>
      <c r="E25" t="s" s="0">
        <v>1</v>
      </c>
      <c r="F25" s="0">
        <v>32</v>
      </c>
      <c r="G25" s="0">
        <v>3</v>
      </c>
      <c r="H25" s="0">
        <v>8</v>
      </c>
      <c r="I25" s="0">
        <v>3</v>
      </c>
      <c r="J25" s="0">
        <v>3</v>
      </c>
      <c r="K25" s="0">
        <v>0</v>
      </c>
      <c r="L25" s="0">
        <v>0</v>
      </c>
      <c r="M25" s="0">
        <v>20</v>
      </c>
      <c r="N25" s="0">
        <v>0</v>
      </c>
    </row>
    <row r="26" spans="1:25" x14ac:dyDescent="0.3">
      <c r="A26" t="s" s="0">
        <v>18</v>
      </c>
      <c r="B26" s="1">
        <v>45241</v>
      </c>
      <c r="C26" t="s" s="0">
        <v>4</v>
      </c>
      <c r="D26" t="s" s="0">
        <v>6</v>
      </c>
      <c r="E26" t="s" s="0">
        <v>1</v>
      </c>
      <c r="F26" s="0">
        <v>66</v>
      </c>
      <c r="G26" s="0">
        <v>20</v>
      </c>
      <c r="H26" s="0">
        <v>6</v>
      </c>
      <c r="I26" s="0">
        <v>2</v>
      </c>
      <c r="J26" s="0">
        <v>2</v>
      </c>
      <c r="K26" s="0">
        <v>0</v>
      </c>
      <c r="L26" s="0">
        <v>0</v>
      </c>
      <c r="M26" s="0">
        <v>40</v>
      </c>
      <c r="N26" s="0">
        <v>0</v>
      </c>
      <c r="T26" s="49"/>
      <c r="U26" s="49"/>
      <c r="V26" s="49"/>
      <c r="W26" s="49"/>
      <c r="X26" s="2"/>
      <c r="Y26" s="2"/>
    </row>
    <row r="27" spans="1:25" x14ac:dyDescent="0.3">
      <c r="A27" t="s" s="0">
        <v>18</v>
      </c>
      <c r="B27" s="1">
        <v>45241</v>
      </c>
      <c r="C27" t="s" s="0">
        <v>3</v>
      </c>
      <c r="D27" t="s" s="0">
        <v>0</v>
      </c>
      <c r="E27" t="s" s="0">
        <v>1</v>
      </c>
      <c r="F27" s="0">
        <v>85</v>
      </c>
      <c r="G27" s="0">
        <v>28</v>
      </c>
      <c r="H27" s="0">
        <v>7</v>
      </c>
      <c r="I27" s="0">
        <v>4</v>
      </c>
      <c r="J27" s="0">
        <v>5</v>
      </c>
      <c r="K27" s="0">
        <v>0</v>
      </c>
      <c r="L27" s="0">
        <v>0</v>
      </c>
      <c r="M27" s="0">
        <v>50</v>
      </c>
      <c r="N27" s="0">
        <v>0</v>
      </c>
    </row>
    <row r="28" spans="1:25" x14ac:dyDescent="0.3">
      <c r="A28" t="s" s="0">
        <v>17</v>
      </c>
      <c r="B28" s="1">
        <v>45255</v>
      </c>
      <c r="C28" t="s" s="0">
        <v>8</v>
      </c>
      <c r="D28" t="s" s="0">
        <v>6</v>
      </c>
      <c r="E28" t="s" s="0">
        <v>7</v>
      </c>
      <c r="F28" s="0">
        <v>65</v>
      </c>
      <c r="G28" s="0">
        <v>30</v>
      </c>
      <c r="H28" s="0">
        <v>10</v>
      </c>
      <c r="I28" s="0">
        <v>2</v>
      </c>
      <c r="J28" s="0">
        <v>4</v>
      </c>
      <c r="K28" s="0">
        <v>0</v>
      </c>
      <c r="L28" s="0">
        <v>0</v>
      </c>
      <c r="M28" s="0">
        <v>25</v>
      </c>
      <c r="N28" s="0">
        <v>0</v>
      </c>
    </row>
    <row r="29" spans="1:25" x14ac:dyDescent="0.3">
      <c r="A29" t="s" s="0">
        <v>17</v>
      </c>
      <c r="B29" s="1">
        <v>45255</v>
      </c>
      <c r="C29" t="s" s="0">
        <v>8</v>
      </c>
      <c r="D29" t="s" s="0">
        <v>6</v>
      </c>
      <c r="E29" t="s" s="0">
        <v>7</v>
      </c>
      <c r="F29" s="0">
        <v>40</v>
      </c>
      <c r="G29" s="0">
        <v>8</v>
      </c>
      <c r="H29" s="0">
        <v>7</v>
      </c>
      <c r="I29" s="0">
        <v>2</v>
      </c>
      <c r="J29" s="0">
        <v>3</v>
      </c>
      <c r="K29" s="0">
        <v>0</v>
      </c>
      <c r="L29" s="0">
        <v>0</v>
      </c>
      <c r="M29" s="0">
        <v>25</v>
      </c>
      <c r="N29" s="0">
        <v>0</v>
      </c>
    </row>
    <row r="30" spans="1:25" x14ac:dyDescent="0.3">
      <c r="A30" t="s" s="0">
        <v>17</v>
      </c>
      <c r="B30" s="1">
        <v>45255</v>
      </c>
      <c r="C30" t="s" s="0">
        <v>8</v>
      </c>
      <c r="D30" t="s" s="0">
        <v>6</v>
      </c>
      <c r="E30" t="s" s="0">
        <v>7</v>
      </c>
      <c r="F30" s="0">
        <v>72</v>
      </c>
      <c r="G30" s="0">
        <v>28</v>
      </c>
      <c r="H30" s="0">
        <v>19</v>
      </c>
      <c r="I30" s="0">
        <v>1</v>
      </c>
      <c r="J30" s="0">
        <v>3</v>
      </c>
      <c r="K30" s="0">
        <v>1</v>
      </c>
      <c r="L30" s="0">
        <v>0</v>
      </c>
      <c r="M30" s="0">
        <v>25</v>
      </c>
      <c r="N30" s="0">
        <v>0</v>
      </c>
    </row>
    <row r="31" spans="1:25" x14ac:dyDescent="0.3">
      <c r="A31" t="s" s="0">
        <v>17</v>
      </c>
      <c r="B31" s="1">
        <v>45256</v>
      </c>
      <c r="C31" t="s" s="0">
        <v>3</v>
      </c>
      <c r="D31" t="s" s="0">
        <v>0</v>
      </c>
      <c r="E31" t="s" s="0">
        <v>7</v>
      </c>
      <c r="F31" s="0">
        <v>102</v>
      </c>
      <c r="G31" s="0">
        <v>50</v>
      </c>
      <c r="H31" s="0">
        <v>27</v>
      </c>
      <c r="I31" s="0">
        <v>3</v>
      </c>
      <c r="J31" s="0">
        <v>7</v>
      </c>
      <c r="K31" s="0">
        <v>0</v>
      </c>
      <c r="L31" s="0">
        <v>1</v>
      </c>
      <c r="M31" s="0">
        <v>25</v>
      </c>
      <c r="N31" s="0">
        <v>0</v>
      </c>
      <c r="T31" s="50"/>
      <c r="U31" s="50"/>
      <c r="V31" s="50"/>
      <c r="W31" s="50"/>
    </row>
    <row r="32" spans="1:25" x14ac:dyDescent="0.3">
      <c r="A32" t="s" s="0">
        <v>17</v>
      </c>
      <c r="B32" s="1">
        <v>45256</v>
      </c>
      <c r="C32" t="s" s="0">
        <v>3</v>
      </c>
      <c r="D32" t="s" s="0">
        <v>0</v>
      </c>
      <c r="E32" t="s" s="0">
        <v>5</v>
      </c>
      <c r="F32" s="0">
        <v>55</v>
      </c>
      <c r="G32" s="0">
        <v>8</v>
      </c>
      <c r="H32" s="0">
        <v>22</v>
      </c>
      <c r="I32" s="0">
        <v>1</v>
      </c>
      <c r="J32" s="0">
        <v>3</v>
      </c>
      <c r="K32" s="0">
        <v>1</v>
      </c>
      <c r="L32" s="0">
        <v>0</v>
      </c>
      <c r="M32" s="0">
        <v>25</v>
      </c>
      <c r="N32" s="0">
        <v>0</v>
      </c>
    </row>
    <row r="33" spans="1:14" x14ac:dyDescent="0.3">
      <c r="A33" t="s" s="0">
        <v>17</v>
      </c>
      <c r="B33" s="1">
        <v>45256</v>
      </c>
      <c r="C33" t="s" s="0">
        <v>3</v>
      </c>
      <c r="D33" t="s" s="0">
        <v>0</v>
      </c>
      <c r="E33" t="s" s="0">
        <v>7</v>
      </c>
      <c r="F33" s="0">
        <v>75</v>
      </c>
      <c r="G33" s="0">
        <v>28</v>
      </c>
      <c r="H33" s="0">
        <v>22</v>
      </c>
      <c r="I33" s="0">
        <v>1</v>
      </c>
      <c r="J33" s="0">
        <v>3</v>
      </c>
      <c r="K33" s="0">
        <v>1</v>
      </c>
      <c r="L33" s="0">
        <v>0</v>
      </c>
      <c r="M33" s="0">
        <v>25</v>
      </c>
      <c r="N33" s="0">
        <v>0</v>
      </c>
    </row>
    <row r="34" spans="1:14" x14ac:dyDescent="0.3">
      <c r="A34" s="1" t="s">
        <v>17</v>
      </c>
      <c r="B34" s="1">
        <v>45256</v>
      </c>
      <c r="C34" t="s" s="0">
        <v>4</v>
      </c>
      <c r="D34" t="s" s="0">
        <v>2</v>
      </c>
      <c r="E34" t="s" s="0">
        <v>5</v>
      </c>
      <c r="F34" s="0">
        <v>85</v>
      </c>
      <c r="G34" s="0">
        <v>50</v>
      </c>
      <c r="H34" s="0">
        <v>10</v>
      </c>
      <c r="I34" s="0">
        <v>2</v>
      </c>
      <c r="J34" s="0">
        <v>4</v>
      </c>
      <c r="K34" s="0">
        <v>0</v>
      </c>
      <c r="L34" s="0">
        <v>0</v>
      </c>
      <c r="M34" s="0">
        <v>25</v>
      </c>
      <c r="N34" s="0">
        <v>0</v>
      </c>
    </row>
    <row r="35" spans="1:14" x14ac:dyDescent="0.3">
      <c r="A35" t="s" s="0">
        <v>17</v>
      </c>
      <c r="B35" s="1">
        <v>45256</v>
      </c>
      <c r="C35" t="s" s="0">
        <v>4</v>
      </c>
      <c r="D35" t="s" s="0">
        <v>2</v>
      </c>
      <c r="E35" t="s" s="0">
        <v>5</v>
      </c>
      <c r="F35" s="0">
        <v>100</v>
      </c>
      <c r="G35" s="0">
        <v>50</v>
      </c>
      <c r="H35" s="0">
        <v>25</v>
      </c>
      <c r="I35" s="0">
        <v>2</v>
      </c>
      <c r="J35" s="0">
        <v>5</v>
      </c>
      <c r="K35" s="0">
        <v>0</v>
      </c>
      <c r="L35" s="0">
        <v>1</v>
      </c>
      <c r="M35" s="0">
        <v>25</v>
      </c>
      <c r="N35" s="0">
        <v>0</v>
      </c>
    </row>
    <row r="36" spans="1:14" x14ac:dyDescent="0.3">
      <c r="A36" s="1" t="s">
        <v>17</v>
      </c>
      <c r="B36" s="1">
        <v>45256</v>
      </c>
      <c r="C36" t="s" s="0">
        <v>4</v>
      </c>
      <c r="D36" t="s" s="0">
        <v>2</v>
      </c>
      <c r="E36" t="s" s="0">
        <v>5</v>
      </c>
      <c r="F36" s="0">
        <v>99</v>
      </c>
      <c r="G36" s="0">
        <v>50</v>
      </c>
      <c r="H36" s="0">
        <v>24</v>
      </c>
      <c r="I36" s="0">
        <v>3</v>
      </c>
      <c r="J36" s="0">
        <v>6</v>
      </c>
      <c r="K36" s="0">
        <v>1</v>
      </c>
      <c r="L36" s="0">
        <v>0</v>
      </c>
      <c r="M36" s="0">
        <v>25</v>
      </c>
      <c r="N36" s="0">
        <v>0</v>
      </c>
    </row>
    <row r="37" spans="1:14" x14ac:dyDescent="0.3">
      <c r="A37" t="s" s="0">
        <v>17</v>
      </c>
      <c r="B37" s="1">
        <v>45256</v>
      </c>
      <c r="C37" t="s" s="0">
        <v>4</v>
      </c>
      <c r="D37" t="s" s="0">
        <v>2</v>
      </c>
      <c r="E37" t="s" s="0">
        <v>5</v>
      </c>
      <c r="F37" s="0">
        <v>97</v>
      </c>
      <c r="G37" s="0">
        <v>50</v>
      </c>
      <c r="H37" s="0">
        <v>22</v>
      </c>
      <c r="I37" s="0">
        <v>-1</v>
      </c>
      <c r="J37" s="0">
        <v>-1</v>
      </c>
      <c r="K37" s="0">
        <v>-1</v>
      </c>
      <c r="L37" s="0">
        <v>-1</v>
      </c>
      <c r="M37" s="0">
        <v>25</v>
      </c>
      <c r="N37" s="0">
        <v>0</v>
      </c>
    </row>
    <row r="38" spans="1:14" x14ac:dyDescent="0.3">
      <c r="A38" s="1" t="s">
        <v>17</v>
      </c>
      <c r="B38" s="1">
        <v>45256</v>
      </c>
      <c r="C38" t="s" s="0">
        <v>4</v>
      </c>
      <c r="D38" t="s" s="0">
        <v>2</v>
      </c>
      <c r="E38" t="s" s="0">
        <v>5</v>
      </c>
      <c r="F38" s="0">
        <v>87</v>
      </c>
      <c r="G38" s="0">
        <v>50</v>
      </c>
      <c r="H38" s="0">
        <v>12</v>
      </c>
      <c r="I38" s="0">
        <v>-1</v>
      </c>
      <c r="J38" s="0">
        <v>-1</v>
      </c>
      <c r="K38" s="0">
        <v>-1</v>
      </c>
      <c r="L38" s="0">
        <v>-1</v>
      </c>
      <c r="M38" s="0">
        <v>25</v>
      </c>
      <c r="N38" s="0">
        <v>0</v>
      </c>
    </row>
    <row r="39" spans="1:14" x14ac:dyDescent="0.3">
      <c r="A39" t="s" s="0">
        <v>17</v>
      </c>
      <c r="B39" s="1">
        <v>45256</v>
      </c>
      <c r="C39" t="s" s="0">
        <v>4</v>
      </c>
      <c r="D39" t="s" s="0">
        <v>2</v>
      </c>
      <c r="E39" t="s" s="0">
        <v>5</v>
      </c>
      <c r="F39" s="0">
        <v>91</v>
      </c>
      <c r="G39" s="0">
        <v>50</v>
      </c>
      <c r="H39" s="0">
        <v>16</v>
      </c>
      <c r="I39" s="0">
        <v>-1</v>
      </c>
      <c r="J39" s="0">
        <v>-1</v>
      </c>
      <c r="K39" s="0">
        <v>-1</v>
      </c>
      <c r="L39" s="0">
        <v>-1</v>
      </c>
      <c r="M39" s="0">
        <v>25</v>
      </c>
      <c r="N39" s="0">
        <v>0</v>
      </c>
    </row>
    <row r="40" spans="1:14" x14ac:dyDescent="0.3">
      <c r="A40" s="1" t="s">
        <v>17</v>
      </c>
      <c r="B40" s="1">
        <v>45256</v>
      </c>
      <c r="C40" t="s" s="0">
        <v>4</v>
      </c>
      <c r="D40" t="s" s="0">
        <v>2</v>
      </c>
      <c r="E40" t="s" s="0">
        <v>5</v>
      </c>
      <c r="F40" s="0">
        <v>78</v>
      </c>
      <c r="G40" s="0">
        <v>45</v>
      </c>
      <c r="H40" s="0">
        <v>8</v>
      </c>
      <c r="I40" s="0">
        <v>-1</v>
      </c>
      <c r="J40" s="0">
        <v>-1</v>
      </c>
      <c r="K40" s="0">
        <v>-1</v>
      </c>
      <c r="L40" s="0">
        <v>-1</v>
      </c>
      <c r="M40" s="0">
        <v>25</v>
      </c>
      <c r="N40" s="0">
        <v>0</v>
      </c>
    </row>
    <row r="41" spans="1:14" x14ac:dyDescent="0.3">
      <c r="A41" t="s" s="0">
        <v>17</v>
      </c>
      <c r="B41" s="1">
        <v>45256</v>
      </c>
      <c r="C41" t="s" s="0">
        <v>4</v>
      </c>
      <c r="D41" t="s" s="0">
        <v>2</v>
      </c>
      <c r="E41" t="s" s="0">
        <v>5</v>
      </c>
      <c r="F41" s="0">
        <v>115</v>
      </c>
      <c r="G41" s="0">
        <v>50</v>
      </c>
      <c r="H41" s="0">
        <v>40</v>
      </c>
      <c r="I41" s="0">
        <v>4</v>
      </c>
      <c r="J41" s="0">
        <v>8</v>
      </c>
      <c r="K41" s="0">
        <v>1</v>
      </c>
      <c r="L41" s="0">
        <v>1</v>
      </c>
      <c r="M41" s="0">
        <v>25</v>
      </c>
      <c r="N41" s="0">
        <v>0</v>
      </c>
    </row>
    <row r="42" spans="1:14" x14ac:dyDescent="0.3">
      <c r="A42" t="s" s="0">
        <v>17</v>
      </c>
      <c r="B42" s="1">
        <v>45256</v>
      </c>
      <c r="C42" t="s" s="0">
        <v>4</v>
      </c>
      <c r="D42" t="s" s="0">
        <v>2</v>
      </c>
      <c r="E42" t="s" s="0">
        <v>5</v>
      </c>
      <c r="F42" s="0">
        <v>90</v>
      </c>
      <c r="G42" s="0">
        <v>30</v>
      </c>
      <c r="H42" s="0">
        <v>35</v>
      </c>
      <c r="I42" s="0">
        <v>-1</v>
      </c>
      <c r="J42" s="0">
        <v>-1</v>
      </c>
      <c r="K42" s="0">
        <v>-1</v>
      </c>
      <c r="L42" s="0">
        <v>-1</v>
      </c>
      <c r="M42" s="0">
        <v>25</v>
      </c>
      <c r="N42" s="0">
        <v>0</v>
      </c>
    </row>
    <row r="43" spans="1:14" x14ac:dyDescent="0.3">
      <c r="A43" t="s" s="0">
        <v>17</v>
      </c>
      <c r="B43" s="1">
        <v>45256</v>
      </c>
      <c r="C43" t="s" s="0">
        <v>4</v>
      </c>
      <c r="D43" t="s" s="0">
        <v>2</v>
      </c>
      <c r="E43" t="s" s="0">
        <v>5</v>
      </c>
      <c r="F43" s="0">
        <v>93</v>
      </c>
      <c r="G43" s="0">
        <v>50</v>
      </c>
      <c r="H43" s="0">
        <v>18</v>
      </c>
      <c r="I43" s="0">
        <v>-1</v>
      </c>
      <c r="J43" s="0">
        <v>-1</v>
      </c>
      <c r="K43" s="0">
        <v>-1</v>
      </c>
      <c r="L43" s="0">
        <v>-1</v>
      </c>
      <c r="M43" s="0">
        <v>25</v>
      </c>
      <c r="N43" s="0">
        <v>0</v>
      </c>
    </row>
    <row r="44" spans="1:14" x14ac:dyDescent="0.3">
      <c r="A44" t="s" s="0">
        <v>17</v>
      </c>
      <c r="B44" s="1">
        <v>45256</v>
      </c>
      <c r="C44" t="s" s="0">
        <v>8</v>
      </c>
      <c r="D44" t="s" s="0">
        <v>6</v>
      </c>
      <c r="E44" t="s" s="0">
        <v>7</v>
      </c>
      <c r="F44" s="0">
        <v>42</v>
      </c>
      <c r="G44" s="0">
        <v>30</v>
      </c>
      <c r="H44" s="0">
        <v>12</v>
      </c>
      <c r="I44" s="0">
        <v>-1</v>
      </c>
      <c r="J44" s="0">
        <v>-1</v>
      </c>
      <c r="K44" s="0">
        <v>-1</v>
      </c>
      <c r="L44" s="0">
        <v>-1</v>
      </c>
      <c r="M44" s="0">
        <v>0</v>
      </c>
      <c r="N44" s="0">
        <v>30</v>
      </c>
    </row>
    <row r="45" spans="1:14" x14ac:dyDescent="0.3">
      <c r="A45" t="s" s="0">
        <v>17</v>
      </c>
      <c r="B45" s="1">
        <v>45257</v>
      </c>
      <c r="C45" t="s" s="0">
        <v>8</v>
      </c>
      <c r="D45" t="s" s="0">
        <v>6</v>
      </c>
      <c r="E45" t="s" s="0">
        <v>7</v>
      </c>
      <c r="F45" s="0">
        <v>85</v>
      </c>
      <c r="G45" s="0">
        <v>33</v>
      </c>
      <c r="H45" s="0">
        <v>-1</v>
      </c>
      <c r="I45" s="0">
        <v>-1</v>
      </c>
      <c r="J45" s="0">
        <v>-1</v>
      </c>
      <c r="K45" s="0">
        <v>-1</v>
      </c>
      <c r="L45" s="0">
        <v>-1</v>
      </c>
      <c r="M45" s="0">
        <v>-1</v>
      </c>
      <c r="N45" s="0">
        <v>0</v>
      </c>
    </row>
    <row r="46" spans="1:14" x14ac:dyDescent="0.3">
      <c r="A46" t="s" s="0">
        <v>17</v>
      </c>
      <c r="B46" s="1">
        <v>45257</v>
      </c>
      <c r="C46" t="s" s="0">
        <v>4</v>
      </c>
      <c r="D46" t="s" s="0">
        <v>6</v>
      </c>
      <c r="E46" t="s" s="0">
        <v>1</v>
      </c>
      <c r="F46" s="0">
        <v>70</v>
      </c>
      <c r="G46" s="0">
        <v>28</v>
      </c>
      <c r="H46" s="0">
        <v>-1</v>
      </c>
      <c r="I46" s="0">
        <v>-1</v>
      </c>
      <c r="J46" s="0">
        <v>-1</v>
      </c>
      <c r="K46" s="0">
        <v>-1</v>
      </c>
      <c r="L46" s="0">
        <v>-1</v>
      </c>
      <c r="M46" s="0">
        <v>-1</v>
      </c>
      <c r="N46" s="0">
        <v>0</v>
      </c>
    </row>
    <row r="47" spans="1:14" x14ac:dyDescent="0.3">
      <c r="A47" t="s" s="0">
        <v>17</v>
      </c>
      <c r="B47" s="1">
        <v>45257</v>
      </c>
      <c r="C47" t="s" s="0">
        <v>4</v>
      </c>
      <c r="D47" t="s" s="0">
        <v>6</v>
      </c>
      <c r="E47" t="s" s="0">
        <v>1</v>
      </c>
      <c r="F47" s="0">
        <v>44</v>
      </c>
      <c r="G47" s="0">
        <v>30</v>
      </c>
      <c r="H47" s="0">
        <v>14</v>
      </c>
      <c r="I47" s="0">
        <v>-1</v>
      </c>
      <c r="J47" s="0">
        <v>-1</v>
      </c>
      <c r="K47" s="0">
        <v>-1</v>
      </c>
      <c r="L47" s="0">
        <v>-1</v>
      </c>
      <c r="M47" s="0">
        <v>-1</v>
      </c>
      <c r="N47" s="0">
        <v>10</v>
      </c>
    </row>
    <row r="48" spans="1:14" x14ac:dyDescent="0.3">
      <c r="A48" t="s" s="0">
        <v>17</v>
      </c>
      <c r="B48" s="1">
        <v>45257</v>
      </c>
      <c r="C48" t="s" s="0">
        <v>4</v>
      </c>
      <c r="D48" t="s" s="0">
        <v>6</v>
      </c>
      <c r="E48" t="s" s="0">
        <v>1</v>
      </c>
      <c r="F48" s="0">
        <v>72</v>
      </c>
      <c r="G48" s="0">
        <v>30</v>
      </c>
      <c r="H48" s="0">
        <v>-1</v>
      </c>
      <c r="I48" s="0">
        <v>-1</v>
      </c>
      <c r="J48" s="0">
        <v>-1</v>
      </c>
      <c r="K48" s="0">
        <v>-1</v>
      </c>
      <c r="L48" s="0">
        <v>-1</v>
      </c>
      <c r="M48" s="0">
        <v>-1</v>
      </c>
      <c r="N48" s="0">
        <v>0</v>
      </c>
    </row>
    <row r="49" spans="1:14" x14ac:dyDescent="0.3">
      <c r="A49" t="s" s="0">
        <v>17</v>
      </c>
      <c r="B49" s="1">
        <v>45257</v>
      </c>
      <c r="C49" t="s" s="0">
        <v>4</v>
      </c>
      <c r="D49" t="s" s="0">
        <v>6</v>
      </c>
      <c r="E49" t="s" s="0">
        <v>1</v>
      </c>
      <c r="F49" s="0">
        <v>97</v>
      </c>
      <c r="G49" s="0">
        <v>50</v>
      </c>
      <c r="H49" s="0">
        <v>-1</v>
      </c>
      <c r="I49" s="0">
        <v>-1</v>
      </c>
      <c r="J49" s="0">
        <v>-1</v>
      </c>
      <c r="K49" s="0">
        <v>-1</v>
      </c>
      <c r="L49" s="0">
        <v>-1</v>
      </c>
      <c r="M49" s="0">
        <v>-1</v>
      </c>
      <c r="N49" s="0">
        <v>0</v>
      </c>
    </row>
    <row r="50" spans="1:14" x14ac:dyDescent="0.3">
      <c r="A50" t="s" s="0">
        <v>17</v>
      </c>
      <c r="B50" s="1">
        <v>45257</v>
      </c>
      <c r="C50" t="s" s="0">
        <v>3</v>
      </c>
      <c r="D50" t="s" s="0">
        <v>6</v>
      </c>
      <c r="E50" t="s" s="0">
        <v>5</v>
      </c>
      <c r="F50" s="0">
        <v>104</v>
      </c>
      <c r="G50" s="0">
        <v>50</v>
      </c>
      <c r="H50" s="0">
        <v>-1</v>
      </c>
      <c r="I50" s="0">
        <v>-1</v>
      </c>
      <c r="J50" s="0">
        <v>-1</v>
      </c>
      <c r="K50" s="0">
        <v>-1</v>
      </c>
      <c r="L50" s="0">
        <v>-1</v>
      </c>
      <c r="M50" s="0">
        <v>-1</v>
      </c>
      <c r="N50" s="0">
        <v>0</v>
      </c>
    </row>
    <row r="51" spans="1:14" x14ac:dyDescent="0.3">
      <c r="A51" t="s" s="0">
        <v>17</v>
      </c>
      <c r="B51" s="1">
        <v>45257</v>
      </c>
      <c r="C51" t="s" s="0">
        <v>3</v>
      </c>
      <c r="D51" t="s" s="0">
        <v>6</v>
      </c>
      <c r="E51" t="s" s="0">
        <v>5</v>
      </c>
      <c r="F51" s="0">
        <v>34</v>
      </c>
      <c r="G51" s="0">
        <v>10</v>
      </c>
      <c r="H51" s="0">
        <v>-1</v>
      </c>
      <c r="I51" s="0">
        <v>-1</v>
      </c>
      <c r="J51" s="0">
        <v>-1</v>
      </c>
      <c r="K51" s="0">
        <v>-1</v>
      </c>
      <c r="L51" s="0">
        <v>-1</v>
      </c>
      <c r="M51" s="0">
        <v>-1</v>
      </c>
      <c r="N51" s="0">
        <v>0</v>
      </c>
    </row>
    <row r="52" spans="1:14" x14ac:dyDescent="0.3">
      <c r="A52" t="s" s="0">
        <v>17</v>
      </c>
      <c r="B52" s="1">
        <v>45257</v>
      </c>
      <c r="C52" t="s" s="0">
        <v>8</v>
      </c>
      <c r="D52" t="s" s="0">
        <v>6</v>
      </c>
      <c r="E52" t="s" s="0">
        <v>7</v>
      </c>
      <c r="F52" s="0">
        <v>104</v>
      </c>
      <c r="G52" s="0">
        <v>30</v>
      </c>
      <c r="H52" s="0">
        <v>-1</v>
      </c>
      <c r="I52" s="0">
        <v>-1</v>
      </c>
      <c r="J52" s="0">
        <v>-1</v>
      </c>
      <c r="K52" s="0">
        <v>-1</v>
      </c>
      <c r="L52" s="0">
        <v>-1</v>
      </c>
      <c r="M52" s="0">
        <v>-1</v>
      </c>
      <c r="N52" s="0">
        <v>0</v>
      </c>
    </row>
    <row r="53" spans="1:14" x14ac:dyDescent="0.3">
      <c r="A53" t="s" s="0">
        <v>17</v>
      </c>
      <c r="B53" s="1">
        <v>45257</v>
      </c>
      <c r="C53" t="s" s="0">
        <v>8</v>
      </c>
      <c r="D53" t="s" s="0">
        <v>6</v>
      </c>
      <c r="E53" t="s" s="0">
        <v>7</v>
      </c>
      <c r="F53" s="0">
        <v>53</v>
      </c>
      <c r="G53" s="0">
        <v>30</v>
      </c>
      <c r="H53" s="0">
        <v>-1</v>
      </c>
      <c r="I53" s="0">
        <v>-1</v>
      </c>
      <c r="J53" s="0">
        <v>-1</v>
      </c>
      <c r="K53" s="0">
        <v>-1</v>
      </c>
      <c r="L53" s="0">
        <v>-1</v>
      </c>
      <c r="M53" s="0">
        <v>-1</v>
      </c>
      <c r="N53" s="0">
        <v>0</v>
      </c>
    </row>
    <row r="54" spans="1:14" x14ac:dyDescent="0.3">
      <c r="A54" t="s" s="0">
        <v>17</v>
      </c>
      <c r="B54" s="1">
        <v>45257</v>
      </c>
      <c r="C54" t="s" s="0">
        <v>3</v>
      </c>
      <c r="D54" t="s" s="0">
        <v>6</v>
      </c>
      <c r="E54" t="s" s="0">
        <v>7</v>
      </c>
      <c r="F54" s="0">
        <v>80</v>
      </c>
      <c r="G54" s="0">
        <v>30</v>
      </c>
      <c r="H54" s="0">
        <v>-1</v>
      </c>
      <c r="I54" s="0">
        <v>-1</v>
      </c>
      <c r="J54" s="0">
        <v>-1</v>
      </c>
      <c r="K54" s="0">
        <v>-1</v>
      </c>
      <c r="L54" s="0">
        <v>-1</v>
      </c>
      <c r="M54" s="0">
        <v>-1</v>
      </c>
      <c r="N54" s="0">
        <v>0</v>
      </c>
    </row>
    <row r="55" spans="1:14" x14ac:dyDescent="0.3">
      <c r="A55" t="s" s="0">
        <v>17</v>
      </c>
      <c r="B55" s="1">
        <v>45257</v>
      </c>
      <c r="C55" t="s" s="0">
        <v>3</v>
      </c>
      <c r="D55" t="s" s="0">
        <v>6</v>
      </c>
      <c r="E55" t="s" s="0">
        <v>7</v>
      </c>
      <c r="F55" s="0">
        <v>66</v>
      </c>
      <c r="G55" s="0">
        <v>30</v>
      </c>
      <c r="H55" s="0">
        <v>-1</v>
      </c>
      <c r="I55" s="0">
        <v>-1</v>
      </c>
      <c r="J55" s="0">
        <v>-1</v>
      </c>
      <c r="K55" s="0">
        <v>-1</v>
      </c>
      <c r="L55" s="0">
        <v>-1</v>
      </c>
      <c r="M55" s="0">
        <v>-1</v>
      </c>
      <c r="N55" s="0">
        <v>0</v>
      </c>
    </row>
    <row r="56" spans="1:14" x14ac:dyDescent="0.3">
      <c r="A56" t="s" s="0">
        <v>18</v>
      </c>
      <c r="B56" s="1">
        <v>45262</v>
      </c>
      <c r="C56" t="s" s="0">
        <v>8</v>
      </c>
      <c r="D56" t="s" s="0">
        <v>6</v>
      </c>
      <c r="E56" t="s" s="0">
        <v>1</v>
      </c>
      <c r="F56" s="0">
        <v>54</v>
      </c>
      <c r="G56" s="0">
        <v>25</v>
      </c>
      <c r="H56" s="0">
        <v>24</v>
      </c>
      <c r="I56" s="0">
        <v>4</v>
      </c>
      <c r="J56" s="0">
        <v>7</v>
      </c>
      <c r="K56" s="0">
        <v>1</v>
      </c>
      <c r="L56" s="0">
        <v>0</v>
      </c>
      <c r="M56" s="0">
        <v>5</v>
      </c>
      <c r="N56" s="0">
        <v>0</v>
      </c>
    </row>
    <row r="57" spans="1:14" x14ac:dyDescent="0.3">
      <c r="A57" t="s" s="0">
        <v>18</v>
      </c>
      <c r="B57" s="1">
        <v>45262</v>
      </c>
      <c r="C57" t="s" s="0">
        <v>4</v>
      </c>
      <c r="D57" t="s" s="0">
        <v>2</v>
      </c>
      <c r="E57" t="s" s="0">
        <v>5</v>
      </c>
      <c r="F57" s="0">
        <v>62</v>
      </c>
      <c r="G57" s="0">
        <v>50</v>
      </c>
      <c r="H57" s="0">
        <v>12</v>
      </c>
      <c r="I57" s="0">
        <v>3</v>
      </c>
      <c r="J57" s="0">
        <v>4</v>
      </c>
      <c r="K57" s="0">
        <v>0</v>
      </c>
      <c r="L57" s="0">
        <v>1</v>
      </c>
      <c r="M57" s="0">
        <v>0</v>
      </c>
      <c r="N57" s="0">
        <v>0</v>
      </c>
    </row>
    <row r="58" spans="1:14" x14ac:dyDescent="0.3">
      <c r="A58" t="s" s="0">
        <v>18</v>
      </c>
      <c r="B58" s="1">
        <v>45262</v>
      </c>
      <c r="C58" t="s" s="0">
        <v>8</v>
      </c>
      <c r="D58" t="s" s="0">
        <v>6</v>
      </c>
      <c r="E58" t="s" s="0">
        <v>1</v>
      </c>
      <c r="F58" s="0">
        <v>71</v>
      </c>
      <c r="G58" s="0">
        <v>30</v>
      </c>
      <c r="H58" s="0">
        <v>21</v>
      </c>
      <c r="I58" s="0">
        <v>-1</v>
      </c>
      <c r="J58" s="0">
        <v>5</v>
      </c>
      <c r="K58" s="0">
        <v>-1</v>
      </c>
      <c r="L58" s="0">
        <v>0</v>
      </c>
      <c r="M58" s="0">
        <v>20</v>
      </c>
      <c r="N58" s="0">
        <v>0</v>
      </c>
    </row>
    <row r="59" spans="1:14" x14ac:dyDescent="0.3">
      <c r="A59" s="1" t="s">
        <v>18</v>
      </c>
      <c r="B59" s="1">
        <v>45262</v>
      </c>
      <c r="C59" t="s" s="0">
        <v>3</v>
      </c>
      <c r="D59" t="s" s="0">
        <v>0</v>
      </c>
      <c r="E59" t="s" s="0">
        <v>7</v>
      </c>
      <c r="F59" s="0">
        <v>53</v>
      </c>
      <c r="G59" s="0">
        <v>25</v>
      </c>
      <c r="H59" s="0">
        <v>8</v>
      </c>
      <c r="I59" s="0">
        <v>2</v>
      </c>
      <c r="J59" s="0">
        <v>4</v>
      </c>
      <c r="K59" s="0">
        <v>0</v>
      </c>
      <c r="L59" s="0">
        <v>0</v>
      </c>
      <c r="M59" s="0">
        <v>20</v>
      </c>
      <c r="N59" s="0">
        <v>0</v>
      </c>
    </row>
    <row r="60" spans="1:14" x14ac:dyDescent="0.3">
      <c r="A60" t="s" s="0">
        <v>18</v>
      </c>
      <c r="B60" s="1">
        <v>45262</v>
      </c>
      <c r="C60" t="s" s="0">
        <v>4</v>
      </c>
      <c r="D60" t="s" s="0">
        <v>2</v>
      </c>
      <c r="E60" t="s" s="0">
        <v>5</v>
      </c>
      <c r="F60" s="0">
        <v>59</v>
      </c>
      <c r="G60" s="0">
        <v>50</v>
      </c>
      <c r="H60" s="0">
        <v>12</v>
      </c>
      <c r="I60" s="0">
        <v>2</v>
      </c>
      <c r="J60" s="0">
        <v>4</v>
      </c>
      <c r="K60" s="0">
        <v>0</v>
      </c>
      <c r="L60" s="0">
        <v>0</v>
      </c>
      <c r="M60" s="0">
        <v>0</v>
      </c>
      <c r="N60" s="0">
        <v>10</v>
      </c>
    </row>
    <row r="61" spans="1:14" x14ac:dyDescent="0.3">
      <c r="A61" t="s" s="0">
        <v>18</v>
      </c>
      <c r="B61" s="1">
        <v>45262</v>
      </c>
      <c r="C61" t="s" s="0">
        <v>4</v>
      </c>
      <c r="D61" t="s" s="0">
        <v>2</v>
      </c>
      <c r="E61" t="s" s="0">
        <v>5</v>
      </c>
      <c r="F61" s="0">
        <v>43</v>
      </c>
      <c r="G61" s="0">
        <v>30</v>
      </c>
      <c r="H61" s="0">
        <v>13</v>
      </c>
      <c r="I61" s="0">
        <v>2</v>
      </c>
      <c r="J61" s="0">
        <v>5</v>
      </c>
      <c r="K61" s="0">
        <v>0</v>
      </c>
      <c r="L61" s="0">
        <v>0</v>
      </c>
      <c r="M61" s="0">
        <v>0</v>
      </c>
      <c r="N61" s="0">
        <v>0</v>
      </c>
    </row>
    <row r="62" spans="1:14" x14ac:dyDescent="0.3">
      <c r="A62" t="s" s="0">
        <v>18</v>
      </c>
      <c r="B62" s="1">
        <v>45262</v>
      </c>
      <c r="C62" t="s" s="0">
        <v>8</v>
      </c>
      <c r="D62" t="s" s="0">
        <v>6</v>
      </c>
      <c r="E62" t="s" s="0">
        <v>1</v>
      </c>
      <c r="F62" s="0">
        <v>45</v>
      </c>
      <c r="G62" s="0">
        <v>30</v>
      </c>
      <c r="H62" s="0">
        <v>10</v>
      </c>
      <c r="I62" s="0">
        <v>3</v>
      </c>
      <c r="J62" s="0">
        <v>4</v>
      </c>
      <c r="K62" s="0">
        <v>0</v>
      </c>
      <c r="L62" s="0">
        <v>0</v>
      </c>
      <c r="M62" s="0">
        <v>5</v>
      </c>
      <c r="N62" s="0">
        <v>0</v>
      </c>
    </row>
    <row r="63" spans="1:14" x14ac:dyDescent="0.3">
      <c r="B63" s="1"/>
    </row>
    <row r="64" spans="1:14" x14ac:dyDescent="0.3">
      <c r="B64" s="1"/>
    </row>
    <row r="65" spans="2:2" x14ac:dyDescent="0.3">
      <c r="B65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"/>
  <sheetViews>
    <sheetView tabSelected="1" workbookViewId="0">
      <selection activeCell="H11" sqref="H11"/>
    </sheetView>
  </sheetViews>
  <sheetFormatPr defaultRowHeight="14.4" x14ac:dyDescent="0.3"/>
  <cols>
    <col min="1" max="9" customWidth="true" width="15.77734375"/>
  </cols>
  <sheetData>
    <row r="1" spans="1:9" ht="21" x14ac:dyDescent="0.4">
      <c r="A1" s="51" t="s">
        <v>43</v>
      </c>
      <c r="B1" s="52"/>
      <c r="C1" s="52"/>
      <c r="D1" s="52"/>
      <c r="E1" s="52"/>
      <c r="F1" s="52"/>
      <c r="G1" s="52"/>
      <c r="H1" s="52"/>
      <c r="I1" s="52"/>
    </row>
    <row r="2" spans="1:9" ht="21" x14ac:dyDescent="0.4">
      <c r="A2" s="47" t="s">
        <v>14</v>
      </c>
      <c r="B2" s="47" t="s">
        <v>15</v>
      </c>
      <c r="C2" s="47" t="s">
        <v>13</v>
      </c>
      <c r="D2" s="47" t="s">
        <v>22</v>
      </c>
      <c r="E2" s="47" t="s">
        <v>31</v>
      </c>
      <c r="F2" s="47" t="s">
        <v>26</v>
      </c>
      <c r="G2" s="47" t="s">
        <v>24</v>
      </c>
      <c r="H2" s="47" t="s">
        <v>21</v>
      </c>
      <c r="I2" s="47" t="s">
        <v>20</v>
      </c>
    </row>
    <row r="3" spans="1:9" ht="21" x14ac:dyDescent="0.4">
      <c r="A3" s="48" t="n">
        <v>65.87776951729595</v>
      </c>
      <c r="B3" s="48" t="n">
        <v>34.62985746405478</v>
      </c>
      <c r="C3" s="48" t="n">
        <v>15.472177777537024</v>
      </c>
      <c r="D3" s="48" t="n">
        <v>2.553063583829955</v>
      </c>
      <c r="E3" s="48" t="n">
        <v>4.637419622463229</v>
      </c>
      <c r="F3" s="48" t="n">
        <v>0.23791907514276664</v>
      </c>
      <c r="G3" s="48" t="n">
        <v>0.16780750880726128</v>
      </c>
      <c r="H3" s="48" t="n">
        <v>13.653323674461893</v>
      </c>
      <c r="I3" s="48" t="n">
        <v>-1.356133828955776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zoomScale="167" workbookViewId="0">
      <selection activeCell="J3" sqref="J3:K5"/>
    </sheetView>
  </sheetViews>
  <sheetFormatPr defaultRowHeight="14.4" x14ac:dyDescent="0.3"/>
  <sheetData>
    <row r="1" spans="1:11" ht="15" thickBot="1" x14ac:dyDescent="0.35">
      <c r="A1" s="53" t="s">
        <v>27</v>
      </c>
      <c r="B1" s="54"/>
      <c r="C1" s="54"/>
      <c r="D1" s="54"/>
      <c r="E1" s="54"/>
      <c r="F1" s="54"/>
      <c r="G1" s="54"/>
      <c r="H1" s="54"/>
      <c r="I1" s="54"/>
      <c r="J1" s="55"/>
    </row>
    <row r="2" spans="1:11" ht="15.6" thickTop="1" thickBot="1" x14ac:dyDescent="0.35">
      <c r="A2" s="42" t="s">
        <v>14</v>
      </c>
      <c r="B2" s="42" t="s">
        <v>15</v>
      </c>
      <c r="C2" s="42" t="s">
        <v>13</v>
      </c>
      <c r="D2" s="42" t="s">
        <v>22</v>
      </c>
      <c r="E2" s="42" t="s">
        <v>25</v>
      </c>
      <c r="F2" s="42" t="s">
        <v>26</v>
      </c>
      <c r="G2" s="42" t="s">
        <v>24</v>
      </c>
      <c r="H2" s="42" t="s">
        <v>21</v>
      </c>
      <c r="I2" s="43" t="s">
        <v>20</v>
      </c>
      <c r="J2" s="41" t="s">
        <v>42</v>
      </c>
    </row>
    <row r="3" spans="1:11" x14ac:dyDescent="0.3">
      <c r="A3" s="6" t="n">
        <v>59.551448971595015</v>
      </c>
      <c r="B3" s="6" t="n">
        <v>27.373668512503553</v>
      </c>
      <c r="C3" s="6" t="n">
        <v>16.549877149408207</v>
      </c>
      <c r="D3" s="6" t="n">
        <v>3.0632383599539184</v>
      </c>
      <c r="E3" s="6" t="n">
        <v>4.924547803593032</v>
      </c>
      <c r="F3" s="6" t="n">
        <v>0.4246004169198604</v>
      </c>
      <c r="G3" s="6" t="n">
        <v>0.003617571061763436</v>
      </c>
      <c r="H3" s="6" t="n">
        <v>12.491400492965441</v>
      </c>
      <c r="I3" s="33" t="n">
        <v>-1.3103737925544723</v>
      </c>
      <c r="J3" s="36" t="n">
        <v>100.97859877026116</v>
      </c>
      <c r="K3" t="s" s="0">
        <v>8</v>
      </c>
    </row>
    <row r="4" spans="1:11" x14ac:dyDescent="0.3">
      <c r="A4" s="4" t="n">
        <v>70.76688741816074</v>
      </c>
      <c r="B4" s="4" t="n">
        <v>43.03981420031057</v>
      </c>
      <c r="C4" s="4" t="n">
        <v>15.456698741655773</v>
      </c>
      <c r="D4" s="4" t="n">
        <v>2.4074074074074074</v>
      </c>
      <c r="E4" s="4" t="n">
        <v>4.5965965966023</v>
      </c>
      <c r="F4" s="4" t="n">
        <v>0.10910910912327464</v>
      </c>
      <c r="G4" s="4" t="n">
        <v>0.35135135133957746</v>
      </c>
      <c r="H4" s="4" t="n">
        <v>11.354888376819327</v>
      </c>
      <c r="I4" s="34" t="n">
        <v>-1.9867549667919826</v>
      </c>
      <c r="J4" s="37" t="n">
        <v>113.42932228909248</v>
      </c>
      <c r="K4" t="s" s="0">
        <v>4</v>
      </c>
    </row>
    <row r="5" spans="1:11" ht="15" thickBot="1" x14ac:dyDescent="0.35">
      <c r="A5" s="7" t="n">
        <v>66.10271903350453</v>
      </c>
      <c r="B5" s="7" t="n">
        <v>28.251533742508137</v>
      </c>
      <c r="C5" s="7" t="n">
        <v>13.049549549105542</v>
      </c>
      <c r="D5" s="7" t="n">
        <v>2.054054054098758</v>
      </c>
      <c r="E5" s="7" t="n">
        <v>4.103603603510607</v>
      </c>
      <c r="F5" s="7" t="n">
        <v>0.22522522521749858</v>
      </c>
      <c r="G5" s="7" t="n">
        <v>0.11261261260874929</v>
      </c>
      <c r="H5" s="7" t="n">
        <v>23.040540540987582</v>
      </c>
      <c r="I5" s="32" t="n">
        <v>-0.0</v>
      </c>
      <c r="J5" s="38" t="n">
        <v>81.62935983205446</v>
      </c>
      <c r="K5" t="s" s="0">
        <v>3</v>
      </c>
    </row>
    <row r="6" spans="1:11" x14ac:dyDescent="0.3">
      <c r="A6" s="6" t="n">
        <v>62.42502299917915</v>
      </c>
      <c r="B6" s="6" t="n">
        <v>28.537727132293995</v>
      </c>
      <c r="C6" s="6" t="n">
        <v>16.04304485673152</v>
      </c>
      <c r="D6" s="6" t="n">
        <v>3.007299270038739</v>
      </c>
      <c r="E6" s="6" t="n">
        <v>4.86120818766228</v>
      </c>
      <c r="F6" s="6" t="n">
        <v>0.4054412740190331</v>
      </c>
      <c r="G6" s="6" t="n">
        <v>0.0034947578654492555</v>
      </c>
      <c r="H6" s="6" t="n">
        <v>13.628150263288726</v>
      </c>
      <c r="I6" s="33" t="n">
        <v>-1.2756823060671048</v>
      </c>
      <c r="J6" s="39" t="n">
        <v>99.55763748378948</v>
      </c>
      <c r="K6" t="s" s="0">
        <v>6</v>
      </c>
    </row>
    <row r="7" spans="1:11" x14ac:dyDescent="0.3">
      <c r="A7" s="4" t="n">
        <v>70.92196078558828</v>
      </c>
      <c r="B7" s="4" t="n">
        <v>45.055599682434995</v>
      </c>
      <c r="C7" s="4" t="n">
        <v>15.833200953251318</v>
      </c>
      <c r="D7" s="4" t="n">
        <v>2.4244004171083042</v>
      </c>
      <c r="E7" s="4" t="n">
        <v>4.642335766448563</v>
      </c>
      <c r="F7" s="4" t="n">
        <v>0.11366006258184523</v>
      </c>
      <c r="G7" s="4" t="n">
        <v>0.3660062565111129</v>
      </c>
      <c r="H7" s="4" t="n">
        <v>10.285941223928274</v>
      </c>
      <c r="I7" s="34" t="n">
        <v>-1.945098039113286</v>
      </c>
      <c r="J7" s="37" t="n">
        <v>114.28012550930919</v>
      </c>
      <c r="K7" t="s" s="0">
        <v>2</v>
      </c>
    </row>
    <row r="8" spans="1:11" ht="15" thickBot="1" x14ac:dyDescent="0.35">
      <c r="A8" s="7" t="n">
        <v>64.12363238593363</v>
      </c>
      <c r="B8" s="7" t="n">
        <v>27.440000000307055</v>
      </c>
      <c r="C8" s="7" t="n">
        <v>13.062222221808646</v>
      </c>
      <c r="D8" s="7" t="n">
        <v>2.0666666667351703</v>
      </c>
      <c r="E8" s="7" t="n">
        <v>4.12888888884604</v>
      </c>
      <c r="F8" s="7" t="n">
        <v>0.22222222220879015</v>
      </c>
      <c r="G8" s="7" t="n">
        <v>0.11111111110439507</v>
      </c>
      <c r="H8" s="7" t="n">
        <v>23.133333333953896</v>
      </c>
      <c r="I8" s="32" t="n">
        <v>-0.0</v>
      </c>
      <c r="J8" s="38" t="n">
        <v>81.31305050547553</v>
      </c>
      <c r="K8" t="s" s="0">
        <v>0</v>
      </c>
    </row>
    <row r="9" spans="1:11" x14ac:dyDescent="0.3">
      <c r="A9" s="6" t="n">
        <v>65.87350835352473</v>
      </c>
      <c r="B9" s="6" t="n">
        <v>28.076372314571582</v>
      </c>
      <c r="C9" s="6" t="n">
        <v>12.446366782050642</v>
      </c>
      <c r="D9" s="6" t="n">
        <v>1.9886363637952995</v>
      </c>
      <c r="E9" s="6" t="n">
        <v>4.098484848652858</v>
      </c>
      <c r="F9" s="6" t="n">
        <v>0.19696969697086777</v>
      </c>
      <c r="G9" s="6" t="n">
        <v>0.09469696968613982</v>
      </c>
      <c r="H9" s="6" t="n">
        <v>21.21107266590393</v>
      </c>
      <c r="I9" s="33" t="n">
        <v>-1.8615751790123318</v>
      </c>
      <c r="J9" s="39" t="n">
        <v>97.73176922006911</v>
      </c>
      <c r="K9" t="s" s="0">
        <v>7</v>
      </c>
    </row>
    <row r="10" spans="1:11" x14ac:dyDescent="0.3">
      <c r="A10" s="4" t="n">
        <v>69.81042988086443</v>
      </c>
      <c r="B10" s="4" t="n">
        <v>42.540521493937796</v>
      </c>
      <c r="C10" s="4" t="n">
        <v>15.99543726232245</v>
      </c>
      <c r="D10" s="4" t="n">
        <v>2.3458128078716878</v>
      </c>
      <c r="E10" s="4" t="n">
        <v>4.533990147752255</v>
      </c>
      <c r="F10" s="4" t="n">
        <v>0.15665024631986063</v>
      </c>
      <c r="G10" s="4" t="n">
        <v>0.34581280787168783</v>
      </c>
      <c r="H10" s="4" t="n">
        <v>10.889733841096856</v>
      </c>
      <c r="I10" s="34" t="n">
        <v>-1.7477096545965678</v>
      </c>
      <c r="J10" s="37" t="n">
        <v>113.24185612388402</v>
      </c>
      <c r="K10" t="s" s="0">
        <v>5</v>
      </c>
    </row>
    <row r="11" spans="1:11" ht="15" thickBot="1" x14ac:dyDescent="0.35">
      <c r="A11" s="5" t="n">
        <v>60.833107192110724</v>
      </c>
      <c r="B11" s="5" t="n">
        <v>29.298930729799483</v>
      </c>
      <c r="C11" s="5" t="n">
        <v>16.62588363187944</v>
      </c>
      <c r="D11" s="5" t="n">
        <v>3.3736884583886666</v>
      </c>
      <c r="E11" s="5" t="n">
        <v>5.086455331316821</v>
      </c>
      <c r="F11" s="5" t="n">
        <v>0.40597255848123087</v>
      </c>
      <c r="G11" s="5" t="n">
        <v>0.004034582135329818</v>
      </c>
      <c r="H11" s="5" t="n">
        <v>12.806916427630345</v>
      </c>
      <c r="I11" s="35" t="n">
        <v>-0.4703753957297792</v>
      </c>
      <c r="J11" s="40" t="n">
        <v>91.5737137579973</v>
      </c>
      <c r="K11" t="s" s="0">
        <v>1</v>
      </c>
    </row>
    <row r="12" spans="1:11" ht="15" thickTop="1" x14ac:dyDescent="0.3"/>
    <row r="13" spans="1:11" x14ac:dyDescent="0.3">
      <c r="A13" t="s" s="0">
        <v>19</v>
      </c>
    </row>
  </sheetData>
  <mergeCells count="1">
    <mergeCell ref="A1:J1"/>
  </mergeCells>
  <conditionalFormatting sqref="A3:A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3"/>
  <sheetViews>
    <sheetView topLeftCell="A26" zoomScale="87" workbookViewId="0">
      <selection activeCell="A50" sqref="A50:AA52"/>
    </sheetView>
  </sheetViews>
  <sheetFormatPr defaultColWidth="10.77734375" defaultRowHeight="14.4" x14ac:dyDescent="0.3"/>
  <sheetData>
    <row r="1" spans="1:36" ht="24" thickBot="1" x14ac:dyDescent="0.5">
      <c r="A1" s="59" t="s">
        <v>28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60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22.2" thickTop="1" thickBot="1" x14ac:dyDescent="0.45">
      <c r="A2" s="61" t="s">
        <v>29</v>
      </c>
      <c r="B2" s="61"/>
      <c r="C2" s="61"/>
      <c r="D2" s="61"/>
      <c r="E2" s="61"/>
      <c r="F2" s="61"/>
      <c r="G2" s="61"/>
      <c r="H2" s="61"/>
      <c r="I2" s="61"/>
      <c r="J2" s="62"/>
      <c r="K2" s="61" t="s">
        <v>30</v>
      </c>
      <c r="L2" s="61"/>
      <c r="M2" s="61"/>
      <c r="N2" s="61"/>
      <c r="O2" s="61"/>
      <c r="P2" s="61"/>
      <c r="Q2" s="61"/>
      <c r="R2" s="61"/>
      <c r="S2" s="61"/>
      <c r="T2" s="62"/>
    </row>
    <row r="3" spans="1:36" ht="19.2" thickTop="1" thickBot="1" x14ac:dyDescent="0.4">
      <c r="A3" s="56" t="s">
        <v>32</v>
      </c>
      <c r="B3" s="56"/>
      <c r="C3" s="56"/>
      <c r="D3" s="56"/>
      <c r="E3" s="56"/>
      <c r="F3" s="56"/>
      <c r="G3" s="56"/>
      <c r="H3" s="56"/>
      <c r="I3" s="56"/>
      <c r="J3" s="57"/>
      <c r="K3" s="58" t="s">
        <v>32</v>
      </c>
      <c r="L3" s="56"/>
      <c r="M3" s="56"/>
      <c r="N3" s="56"/>
      <c r="O3" s="56"/>
      <c r="P3" s="56"/>
      <c r="Q3" s="56"/>
      <c r="R3" s="56"/>
      <c r="S3" s="56"/>
      <c r="T3" s="57"/>
    </row>
    <row r="4" spans="1:36" ht="16.2" thickBot="1" x14ac:dyDescent="0.35">
      <c r="A4" s="15" t="s">
        <v>14</v>
      </c>
      <c r="B4" s="15" t="s">
        <v>15</v>
      </c>
      <c r="C4" s="15" t="s">
        <v>13</v>
      </c>
      <c r="D4" s="15" t="s">
        <v>22</v>
      </c>
      <c r="E4" s="15" t="s">
        <v>31</v>
      </c>
      <c r="F4" s="15" t="s">
        <v>26</v>
      </c>
      <c r="G4" s="15" t="s">
        <v>24</v>
      </c>
      <c r="H4" s="15" t="s">
        <v>21</v>
      </c>
      <c r="I4" s="15" t="s">
        <v>20</v>
      </c>
      <c r="J4" s="16" t="s">
        <v>42</v>
      </c>
      <c r="K4" s="21" t="s">
        <v>14</v>
      </c>
      <c r="L4" s="15" t="s">
        <v>15</v>
      </c>
      <c r="M4" s="15" t="s">
        <v>13</v>
      </c>
      <c r="N4" s="15" t="s">
        <v>22</v>
      </c>
      <c r="O4" s="15" t="s">
        <v>31</v>
      </c>
      <c r="P4" s="15" t="s">
        <v>26</v>
      </c>
      <c r="Q4" s="15" t="s">
        <v>24</v>
      </c>
      <c r="R4" s="15" t="s">
        <v>21</v>
      </c>
      <c r="S4" s="15" t="s">
        <v>20</v>
      </c>
      <c r="T4" s="16" t="s">
        <v>42</v>
      </c>
    </row>
    <row r="5" spans="1:36" x14ac:dyDescent="0.3">
      <c r="A5" s="9" t="n">
        <v>60.98823598538708</v>
      </c>
      <c r="B5" s="12" t="n">
        <v>27.955697822398776</v>
      </c>
      <c r="C5" s="12" t="n">
        <v>16.296461003069865</v>
      </c>
      <c r="D5" s="12" t="n">
        <v>3.0352688149963285</v>
      </c>
      <c r="E5" s="12" t="n">
        <v>4.892877995627655</v>
      </c>
      <c r="F5" s="12" t="n">
        <v>0.41502084546944673</v>
      </c>
      <c r="G5" s="12" t="n">
        <v>0.0035561644636063457</v>
      </c>
      <c r="H5" s="12" t="n">
        <v>13.059775378127084</v>
      </c>
      <c r="I5" s="12" t="n">
        <v>-1.2930280493107884</v>
      </c>
      <c r="J5" s="26" t="n">
        <v>100.26811812702532</v>
      </c>
      <c r="K5" s="22" t="n">
        <v>59.679245283018865</v>
      </c>
      <c r="L5" s="12" t="n">
        <v>25.733333333333334</v>
      </c>
      <c r="M5" s="12" t="n">
        <v>15.150537634408602</v>
      </c>
      <c r="N5" s="12" t="n">
        <v>3.0136986301369864</v>
      </c>
      <c r="O5" s="12" t="n">
        <v>4.797752808988764</v>
      </c>
      <c r="P5" s="12" t="n">
        <v>0.3424657534246575</v>
      </c>
      <c r="Q5" s="12" t="n">
        <v>0.011235955056179775</v>
      </c>
      <c r="R5" s="12" t="n">
        <v>16.774193548387096</v>
      </c>
      <c r="S5" s="12" t="n">
        <v>-1.509433962264151</v>
      </c>
      <c r="T5" s="17" t="n">
        <v>99.92315537986426</v>
      </c>
      <c r="U5" t="s" s="0">
        <v>33</v>
      </c>
    </row>
    <row r="6" spans="1:36" x14ac:dyDescent="0.3">
      <c r="A6" s="10" t="n">
        <v>65.23670487859165</v>
      </c>
      <c r="B6" s="13" t="n">
        <v>36.21463409746927</v>
      </c>
      <c r="C6" s="13" t="n">
        <v>16.191539051329762</v>
      </c>
      <c r="D6" s="13" t="n">
        <v>2.7438193885311115</v>
      </c>
      <c r="E6" s="13" t="n">
        <v>4.7834417850207975</v>
      </c>
      <c r="F6" s="13" t="n">
        <v>0.2691302397508528</v>
      </c>
      <c r="G6" s="13" t="n">
        <v>0.18481191378643816</v>
      </c>
      <c r="H6" s="13" t="n">
        <v>11.388670858446858</v>
      </c>
      <c r="I6" s="13" t="n">
        <v>-1.627735915833879</v>
      </c>
      <c r="J6" s="27" t="n">
        <v>107.62936213978517</v>
      </c>
      <c r="K6" s="23" t="n">
        <v>101.66666666666667</v>
      </c>
      <c r="L6" s="13" t="e">
        <v>#NUM!</v>
      </c>
      <c r="M6" s="13" t="e">
        <v>#NUM!</v>
      </c>
      <c r="N6" s="13" t="e">
        <v>#NUM!</v>
      </c>
      <c r="O6" s="13" t="e">
        <v>#NUM!</v>
      </c>
      <c r="P6" s="13" t="e">
        <v>#NUM!</v>
      </c>
      <c r="Q6" s="13" t="e">
        <v>#NUM!</v>
      </c>
      <c r="R6" s="13" t="e">
        <v>#NUM!</v>
      </c>
      <c r="S6" s="13" t="n">
        <v>-0.0</v>
      </c>
      <c r="T6" s="18" t="e">
        <v>#NUM!</v>
      </c>
      <c r="U6" t="s" s="0">
        <v>34</v>
      </c>
    </row>
    <row r="7" spans="1:36" ht="15" thickBot="1" x14ac:dyDescent="0.35">
      <c r="A7" s="11" t="n">
        <v>61.83754067876433</v>
      </c>
      <c r="B7" s="14" t="n">
        <v>27.406834256405304</v>
      </c>
      <c r="C7" s="14" t="n">
        <v>14.806049685608427</v>
      </c>
      <c r="D7" s="14" t="n">
        <v>2.5649525133445445</v>
      </c>
      <c r="E7" s="14" t="n">
        <v>4.5267183462195355</v>
      </c>
      <c r="F7" s="14" t="n">
        <v>0.3234113195643253</v>
      </c>
      <c r="G7" s="14" t="n">
        <v>0.05736434108307926</v>
      </c>
      <c r="H7" s="14" t="n">
        <v>17.81236691345967</v>
      </c>
      <c r="I7" s="14" t="n">
        <v>-0.6551868962772361</v>
      </c>
      <c r="J7" s="28" t="n">
        <v>91.14582463786836</v>
      </c>
      <c r="K7" s="30" t="n">
        <v>71.8</v>
      </c>
      <c r="L7" s="14" t="n">
        <v>28.0</v>
      </c>
      <c r="M7" s="14" t="n">
        <v>14.0</v>
      </c>
      <c r="N7" s="14" t="n">
        <v>3.0</v>
      </c>
      <c r="O7" s="14" t="n">
        <v>6.0</v>
      </c>
      <c r="P7" s="14" t="n">
        <v>0.0</v>
      </c>
      <c r="Q7" s="14" t="n">
        <v>0.0</v>
      </c>
      <c r="R7" s="14" t="n">
        <v>30.0</v>
      </c>
      <c r="S7" s="14" t="n">
        <v>-0.0</v>
      </c>
      <c r="T7" s="31" t="n">
        <v>70.89387089618795</v>
      </c>
      <c r="U7" t="s" s="0">
        <v>35</v>
      </c>
    </row>
    <row r="8" spans="1:36" x14ac:dyDescent="0.3">
      <c r="A8" s="10" t="n">
        <v>66.59595520866995</v>
      </c>
      <c r="B8" s="13" t="n">
        <v>35.788770666302284</v>
      </c>
      <c r="C8" s="13" t="n">
        <v>15.749871799193645</v>
      </c>
      <c r="D8" s="13" t="n">
        <v>2.707353338723073</v>
      </c>
      <c r="E8" s="13" t="n">
        <v>4.72890239213229</v>
      </c>
      <c r="F8" s="13" t="n">
        <v>0.25727519157115386</v>
      </c>
      <c r="G8" s="13" t="n">
        <v>0.17742305460251337</v>
      </c>
      <c r="H8" s="13" t="n">
        <v>12.491519320054026</v>
      </c>
      <c r="I8" s="13" t="n">
        <v>-1.6312186364295438</v>
      </c>
      <c r="J8" s="27" t="n">
        <v>106.49347988644098</v>
      </c>
      <c r="K8" s="23" t="n">
        <v>72.0</v>
      </c>
      <c r="L8" s="13" t="n">
        <v>31.0</v>
      </c>
      <c r="M8" s="13" t="n">
        <v>8.333333333333334</v>
      </c>
      <c r="N8" s="13" t="n">
        <v>2.0</v>
      </c>
      <c r="O8" s="13" t="n">
        <v>3.5</v>
      </c>
      <c r="P8" s="13" t="n">
        <v>0.0</v>
      </c>
      <c r="Q8" s="13" t="n">
        <v>0.0</v>
      </c>
      <c r="R8" s="13" t="n">
        <v>45.0</v>
      </c>
      <c r="S8" s="13" t="n">
        <v>-1.6666666666666667</v>
      </c>
      <c r="T8" s="18" t="n">
        <v>89.33802698418249</v>
      </c>
      <c r="U8" t="s" s="0">
        <v>36</v>
      </c>
    </row>
    <row r="9" spans="1:36" x14ac:dyDescent="0.3">
      <c r="A9" s="10" t="n">
        <v>70.84442410187451</v>
      </c>
      <c r="B9" s="13" t="n">
        <v>44.04770694137278</v>
      </c>
      <c r="C9" s="13" t="n">
        <v>15.644949847453546</v>
      </c>
      <c r="D9" s="13" t="n">
        <v>2.415903912257856</v>
      </c>
      <c r="E9" s="13" t="n">
        <v>4.619466181525432</v>
      </c>
      <c r="F9" s="13" t="n">
        <v>0.11138458585255993</v>
      </c>
      <c r="G9" s="13" t="n">
        <v>0.3586788039253452</v>
      </c>
      <c r="H9" s="13" t="n">
        <v>10.8204148003738</v>
      </c>
      <c r="I9" s="13" t="n">
        <v>-1.9659265029526343</v>
      </c>
      <c r="J9" s="27" t="n">
        <v>113.85472389920083</v>
      </c>
      <c r="K9" s="23" t="n">
        <v>74.73469387755102</v>
      </c>
      <c r="L9" s="13" t="n">
        <v>45.618556701030926</v>
      </c>
      <c r="M9" s="13" t="n">
        <v>16.2680412371134</v>
      </c>
      <c r="N9" s="13" t="n">
        <v>2.452054794520548</v>
      </c>
      <c r="O9" s="13" t="n">
        <v>4.739726027397261</v>
      </c>
      <c r="P9" s="13" t="n">
        <v>0.1780821917808219</v>
      </c>
      <c r="Q9" s="13" t="n">
        <v>0.3424657534246575</v>
      </c>
      <c r="R9" s="13" t="n">
        <v>13.092783505154639</v>
      </c>
      <c r="S9" s="13" t="n">
        <v>-1.6326530612244898</v>
      </c>
      <c r="T9" s="18" t="n">
        <v>116.53225979387153</v>
      </c>
      <c r="U9" t="s" s="0">
        <v>37</v>
      </c>
    </row>
    <row r="10" spans="1:36" ht="15" thickBot="1" x14ac:dyDescent="0.35">
      <c r="A10" s="10" t="n">
        <v>67.44525990204718</v>
      </c>
      <c r="B10" s="13" t="n">
        <v>35.23990710030881</v>
      </c>
      <c r="C10" s="13" t="n">
        <v>14.259460481732209</v>
      </c>
      <c r="D10" s="13" t="n">
        <v>2.237037037071289</v>
      </c>
      <c r="E10" s="13" t="n">
        <v>4.36274274272417</v>
      </c>
      <c r="F10" s="13" t="n">
        <v>0.16566566566603239</v>
      </c>
      <c r="G10" s="13" t="n">
        <v>0.23123123122198627</v>
      </c>
      <c r="H10" s="13" t="n">
        <v>17.244110855386612</v>
      </c>
      <c r="I10" s="13" t="n">
        <v>-0.9933774833959913</v>
      </c>
      <c r="J10" s="27" t="n">
        <v>97.37118639728402</v>
      </c>
      <c r="K10" s="23" t="e">
        <v>#NUM!</v>
      </c>
      <c r="L10" s="13" t="e">
        <v>#NUM!</v>
      </c>
      <c r="M10" s="13" t="e">
        <v>#NUM!</v>
      </c>
      <c r="N10" s="13" t="e">
        <v>#NUM!</v>
      </c>
      <c r="O10" s="13" t="e">
        <v>#NUM!</v>
      </c>
      <c r="P10" s="13" t="e">
        <v>#NUM!</v>
      </c>
      <c r="Q10" s="13" t="e">
        <v>#NUM!</v>
      </c>
      <c r="R10" s="13" t="e">
        <v>#NUM!</v>
      </c>
      <c r="S10" s="13" t="e">
        <v>#NUM!</v>
      </c>
      <c r="T10" s="18" t="e">
        <v>#NUM!</v>
      </c>
      <c r="U10" t="s" s="0">
        <v>38</v>
      </c>
    </row>
    <row r="11" spans="1:36" x14ac:dyDescent="0.3">
      <c r="A11" s="9" t="n">
        <v>64.26387101634184</v>
      </c>
      <c r="B11" s="12" t="n">
        <v>28.394630437401066</v>
      </c>
      <c r="C11" s="12" t="n">
        <v>14.546297202918531</v>
      </c>
      <c r="D11" s="12" t="n">
        <v>2.530676662068749</v>
      </c>
      <c r="E11" s="12" t="n">
        <v>4.482405895586444</v>
      </c>
      <c r="F11" s="12" t="n">
        <v>0.31533324961826587</v>
      </c>
      <c r="G11" s="12" t="n">
        <v>0.05805368523709927</v>
      </c>
      <c r="H11" s="12" t="n">
        <v>18.334345402138155</v>
      </c>
      <c r="I11" s="12" t="n">
        <v>-0.6378411530335524</v>
      </c>
      <c r="J11" s="26" t="n">
        <v>90.59349865792196</v>
      </c>
      <c r="K11" s="22" t="n">
        <v>68.82352941176471</v>
      </c>
      <c r="L11" s="12" t="n">
        <v>30.0</v>
      </c>
      <c r="M11" s="12" t="e">
        <v>#NUM!</v>
      </c>
      <c r="N11" s="12" t="e">
        <v>#NUM!</v>
      </c>
      <c r="O11" s="12" t="e">
        <v>#NUM!</v>
      </c>
      <c r="P11" s="12" t="e">
        <v>#NUM!</v>
      </c>
      <c r="Q11" s="12" t="e">
        <v>#NUM!</v>
      </c>
      <c r="R11" s="12" t="e">
        <v>#NUM!</v>
      </c>
      <c r="S11" s="12" t="n">
        <v>-0.0</v>
      </c>
      <c r="T11" s="17" t="e">
        <v>#NUM!</v>
      </c>
      <c r="U11" t="s" s="0">
        <v>39</v>
      </c>
    </row>
    <row r="12" spans="1:36" x14ac:dyDescent="0.3">
      <c r="A12" s="10" t="n">
        <v>68.5123399095464</v>
      </c>
      <c r="B12" s="13" t="n">
        <v>36.653566712471566</v>
      </c>
      <c r="C12" s="13" t="n">
        <v>14.44137525117843</v>
      </c>
      <c r="D12" s="13" t="n">
        <v>2.239227235603531</v>
      </c>
      <c r="E12" s="13" t="n">
        <v>4.372969684979585</v>
      </c>
      <c r="F12" s="13" t="n">
        <v>0.1694426438996719</v>
      </c>
      <c r="G12" s="13" t="n">
        <v>0.2393094345599311</v>
      </c>
      <c r="H12" s="13" t="n">
        <v>16.663240882457927</v>
      </c>
      <c r="I12" s="13" t="n">
        <v>-0.972549019556643</v>
      </c>
      <c r="J12" s="27" t="n">
        <v>97.95474267068182</v>
      </c>
      <c r="K12" s="23" t="n">
        <v>83.0</v>
      </c>
      <c r="L12" s="13" t="e">
        <v>#NUM!</v>
      </c>
      <c r="M12" s="13" t="e">
        <v>#NUM!</v>
      </c>
      <c r="N12" s="13" t="e">
        <v>#NUM!</v>
      </c>
      <c r="O12" s="13" t="e">
        <v>#NUM!</v>
      </c>
      <c r="P12" s="13" t="e">
        <v>#NUM!</v>
      </c>
      <c r="Q12" s="13" t="e">
        <v>#NUM!</v>
      </c>
      <c r="R12" s="13" t="e">
        <v>#NUM!</v>
      </c>
      <c r="S12" s="13" t="n">
        <v>-0.0</v>
      </c>
      <c r="T12" s="18" t="e">
        <v>#NUM!</v>
      </c>
      <c r="U12" t="s" s="0">
        <v>40</v>
      </c>
    </row>
    <row r="13" spans="1:36" ht="15" thickBot="1" x14ac:dyDescent="0.35">
      <c r="A13" s="19" t="n">
        <v>65.11317570971909</v>
      </c>
      <c r="B13" s="25" t="n">
        <v>27.845766871407598</v>
      </c>
      <c r="C13" s="25" t="n">
        <v>13.055885885457094</v>
      </c>
      <c r="D13" s="25" t="n">
        <v>2.060360360416964</v>
      </c>
      <c r="E13" s="25" t="n">
        <v>4.116246246178324</v>
      </c>
      <c r="F13" s="25" t="n">
        <v>0.22372372371314436</v>
      </c>
      <c r="G13" s="25" t="n">
        <v>0.11186186185657218</v>
      </c>
      <c r="H13" s="25" t="n">
        <v>23.08693693747074</v>
      </c>
      <c r="I13" s="25" t="n">
        <v>-0.0</v>
      </c>
      <c r="J13" s="29" t="n">
        <v>81.471205168765</v>
      </c>
      <c r="K13" s="24" t="n">
        <v>65.85365853658537</v>
      </c>
      <c r="L13" s="25" t="n">
        <v>28.4</v>
      </c>
      <c r="M13" s="25" t="n">
        <v>11.6</v>
      </c>
      <c r="N13" s="25" t="n">
        <v>2.2</v>
      </c>
      <c r="O13" s="25" t="n">
        <v>3.8</v>
      </c>
      <c r="P13" s="25" t="n">
        <v>0.2</v>
      </c>
      <c r="Q13" s="25" t="n">
        <v>0.1</v>
      </c>
      <c r="R13" s="25" t="n">
        <v>24.5</v>
      </c>
      <c r="S13" s="25" t="n">
        <v>-0.0</v>
      </c>
      <c r="T13" s="20" t="n">
        <v>78.18259186629821</v>
      </c>
      <c r="U13" t="s" s="0">
        <v>41</v>
      </c>
    </row>
    <row r="14" spans="1:36" ht="19.2" thickTop="1" thickBot="1" x14ac:dyDescent="0.4">
      <c r="A14" s="56" t="s">
        <v>7</v>
      </c>
      <c r="B14" s="56"/>
      <c r="C14" s="56"/>
      <c r="D14" s="56"/>
      <c r="E14" s="56"/>
      <c r="F14" s="56"/>
      <c r="G14" s="56"/>
      <c r="H14" s="56"/>
      <c r="I14" s="56"/>
      <c r="J14" s="57"/>
      <c r="K14" s="58" t="s">
        <v>7</v>
      </c>
      <c r="L14" s="56"/>
      <c r="M14" s="56"/>
      <c r="N14" s="56"/>
      <c r="O14" s="56"/>
      <c r="P14" s="56"/>
      <c r="Q14" s="56"/>
      <c r="R14" s="56"/>
      <c r="S14" s="56"/>
      <c r="T14" s="57"/>
    </row>
    <row r="15" spans="1:36" ht="16.2" thickBot="1" x14ac:dyDescent="0.35">
      <c r="A15" s="15" t="s">
        <v>14</v>
      </c>
      <c r="B15" s="15" t="s">
        <v>15</v>
      </c>
      <c r="C15" s="15" t="s">
        <v>13</v>
      </c>
      <c r="D15" s="15" t="s">
        <v>22</v>
      </c>
      <c r="E15" s="15" t="s">
        <v>31</v>
      </c>
      <c r="F15" s="15" t="s">
        <v>26</v>
      </c>
      <c r="G15" s="15" t="s">
        <v>24</v>
      </c>
      <c r="H15" s="15" t="s">
        <v>21</v>
      </c>
      <c r="I15" s="15" t="s">
        <v>20</v>
      </c>
      <c r="J15" s="16" t="s">
        <v>42</v>
      </c>
      <c r="K15" s="21" t="s">
        <v>14</v>
      </c>
      <c r="L15" s="15" t="s">
        <v>15</v>
      </c>
      <c r="M15" s="15" t="s">
        <v>13</v>
      </c>
      <c r="N15" s="15" t="s">
        <v>22</v>
      </c>
      <c r="O15" s="15" t="s">
        <v>31</v>
      </c>
      <c r="P15" s="15" t="s">
        <v>26</v>
      </c>
      <c r="Q15" s="15" t="s">
        <v>24</v>
      </c>
      <c r="R15" s="15" t="s">
        <v>21</v>
      </c>
      <c r="S15" s="15" t="s">
        <v>20</v>
      </c>
      <c r="T15" s="16" t="s">
        <v>42</v>
      </c>
      <c r="U15" s="15"/>
    </row>
    <row r="16" spans="1:36" x14ac:dyDescent="0.3">
      <c r="A16" s="9" t="n">
        <v>61.96529045901461</v>
      </c>
      <c r="B16" s="9" t="n">
        <v>27.979832720833336</v>
      </c>
      <c r="C16" s="9" t="n">
        <v>15.526442158866022</v>
      </c>
      <c r="D16" s="9" t="n">
        <v>2.825942324756123</v>
      </c>
      <c r="E16" s="9" t="n">
        <v>4.7339993662326965</v>
      </c>
      <c r="F16" s="9" t="n">
        <v>0.37141061576973095</v>
      </c>
      <c r="G16" s="9" t="n">
        <v>0.021784325508113038</v>
      </c>
      <c r="H16" s="9" t="n">
        <v>14.690034835682454</v>
      </c>
      <c r="I16" s="9" t="n">
        <v>-1.4067374752510973</v>
      </c>
      <c r="J16" s="17" t="n">
        <v>99.76084834563407</v>
      </c>
      <c r="K16" s="22" t="n">
        <v>66.25</v>
      </c>
      <c r="L16" s="9" t="n">
        <v>24.583333333333332</v>
      </c>
      <c r="M16" s="9" t="n">
        <v>11.777777777777779</v>
      </c>
      <c r="N16" s="9" t="n">
        <v>2.625</v>
      </c>
      <c r="O16" s="9" t="n">
        <v>4.5</v>
      </c>
      <c r="P16" s="9" t="n">
        <v>0.25</v>
      </c>
      <c r="Q16" s="9" t="n">
        <v>0.0</v>
      </c>
      <c r="R16" s="9" t="n">
        <v>27.22222222222222</v>
      </c>
      <c r="S16" s="9" t="n">
        <v>-3.3333333333333335</v>
      </c>
      <c r="T16" s="17" t="n">
        <v>117.88812005926775</v>
      </c>
      <c r="U16" t="s" s="0">
        <v>33</v>
      </c>
      <c r="V16" t="s" s="0">
        <v>7</v>
      </c>
    </row>
    <row r="17" spans="1:22" x14ac:dyDescent="0.3">
      <c r="A17" s="10" t="n">
        <v>65.36406557357827</v>
      </c>
      <c r="B17" s="10" t="n">
        <v>34.58698174088973</v>
      </c>
      <c r="C17" s="10" t="n">
        <v>15.442504597473938</v>
      </c>
      <c r="D17" s="10" t="n">
        <v>2.592782783583949</v>
      </c>
      <c r="E17" s="10" t="n">
        <v>4.64645039774721</v>
      </c>
      <c r="F17" s="10" t="n">
        <v>0.25469813119485585</v>
      </c>
      <c r="G17" s="10" t="n">
        <v>0.16678892496637848</v>
      </c>
      <c r="H17" s="10" t="n">
        <v>13.353151219938272</v>
      </c>
      <c r="I17" s="10" t="n">
        <v>-1.6745037684695696</v>
      </c>
      <c r="J17" s="18" t="n">
        <v>105.64984355584198</v>
      </c>
      <c r="K17" s="23" t="e">
        <v>#NUM!</v>
      </c>
      <c r="L17" s="10" t="e">
        <v>#NUM!</v>
      </c>
      <c r="M17" s="10" t="e">
        <v>#NUM!</v>
      </c>
      <c r="N17" s="10" t="e">
        <v>#NUM!</v>
      </c>
      <c r="O17" s="10" t="e">
        <v>#NUM!</v>
      </c>
      <c r="P17" s="10" t="e">
        <v>#NUM!</v>
      </c>
      <c r="Q17" s="10" t="e">
        <v>#NUM!</v>
      </c>
      <c r="R17" s="10" t="e">
        <v>#NUM!</v>
      </c>
      <c r="S17" s="10" t="e">
        <v>#NUM!</v>
      </c>
      <c r="T17" s="18" t="e">
        <v>#NUM!</v>
      </c>
      <c r="U17" t="s" s="0">
        <v>34</v>
      </c>
    </row>
    <row r="18" spans="1:22" ht="15" thickBot="1" x14ac:dyDescent="0.35">
      <c r="A18" s="10" t="n">
        <v>62.644734213716404</v>
      </c>
      <c r="B18" s="10" t="n">
        <v>27.54074186803856</v>
      </c>
      <c r="C18" s="10" t="n">
        <v>14.334113104896868</v>
      </c>
      <c r="D18" s="10" t="n">
        <v>2.4496892834346955</v>
      </c>
      <c r="E18" s="10" t="n">
        <v>4.441071646706201</v>
      </c>
      <c r="F18" s="10" t="n">
        <v>0.2981229950456338</v>
      </c>
      <c r="G18" s="10" t="n">
        <v>0.06483086680369136</v>
      </c>
      <c r="H18" s="10" t="n">
        <v>18.49210806394852</v>
      </c>
      <c r="I18" s="10" t="n">
        <v>-0.8964645528242553</v>
      </c>
      <c r="J18" s="18" t="n">
        <v>92.46301355430849</v>
      </c>
      <c r="K18" s="23" t="n">
        <v>72.0</v>
      </c>
      <c r="L18" s="10" t="n">
        <v>28.0</v>
      </c>
      <c r="M18" s="10" t="n">
        <v>14.0</v>
      </c>
      <c r="N18" s="10" t="n">
        <v>3.0</v>
      </c>
      <c r="O18" s="10" t="n">
        <v>6.0</v>
      </c>
      <c r="P18" s="10" t="n">
        <v>0.0</v>
      </c>
      <c r="Q18" s="10" t="n">
        <v>0.0</v>
      </c>
      <c r="R18" s="10" t="n">
        <v>30.0</v>
      </c>
      <c r="S18" s="10" t="n">
        <v>-0.0</v>
      </c>
      <c r="T18" s="18" t="n">
        <v>70.90613603518582</v>
      </c>
      <c r="U18" t="s" s="0">
        <v>35</v>
      </c>
    </row>
    <row r="19" spans="1:22" x14ac:dyDescent="0.3">
      <c r="A19" s="9" t="n">
        <v>66.4514658376409</v>
      </c>
      <c r="B19" s="9" t="n">
        <v>34.246290995956144</v>
      </c>
      <c r="C19" s="9" t="n">
        <v>15.089170795765046</v>
      </c>
      <c r="D19" s="9" t="n">
        <v>2.5636099437375184</v>
      </c>
      <c r="E19" s="9" t="n">
        <v>4.602818883436404</v>
      </c>
      <c r="F19" s="9" t="n">
        <v>0.24521409265109667</v>
      </c>
      <c r="G19" s="9" t="n">
        <v>0.16087783761923866</v>
      </c>
      <c r="H19" s="9" t="n">
        <v>14.235429989224007</v>
      </c>
      <c r="I19" s="9" t="n">
        <v>-1.6772899449461014</v>
      </c>
      <c r="J19" s="17" t="n">
        <v>104.7411377531666</v>
      </c>
      <c r="K19" s="22" t="e">
        <v>#NUM!</v>
      </c>
      <c r="L19" s="9" t="e">
        <v>#NUM!</v>
      </c>
      <c r="M19" s="9" t="e">
        <v>#NUM!</v>
      </c>
      <c r="N19" s="9" t="e">
        <v>#NUM!</v>
      </c>
      <c r="O19" s="9" t="e">
        <v>#NUM!</v>
      </c>
      <c r="P19" s="9" t="e">
        <v>#NUM!</v>
      </c>
      <c r="Q19" s="9" t="e">
        <v>#NUM!</v>
      </c>
      <c r="R19" s="9" t="e">
        <v>#NUM!</v>
      </c>
      <c r="S19" s="9" t="e">
        <v>#NUM!</v>
      </c>
      <c r="T19" s="17" t="e">
        <v>#NUM!</v>
      </c>
      <c r="U19" t="s" s="0">
        <v>36</v>
      </c>
    </row>
    <row r="20" spans="1:22" x14ac:dyDescent="0.3">
      <c r="A20" s="10" t="n">
        <v>69.85024095220456</v>
      </c>
      <c r="B20" s="10" t="n">
        <v>40.85344001601254</v>
      </c>
      <c r="C20" s="10" t="n">
        <v>15.005233234372966</v>
      </c>
      <c r="D20" s="10" t="n">
        <v>2.3304504025653445</v>
      </c>
      <c r="E20" s="10" t="n">
        <v>4.515269914950918</v>
      </c>
      <c r="F20" s="10" t="n">
        <v>0.12850160807622152</v>
      </c>
      <c r="G20" s="10" t="n">
        <v>0.30588243707750407</v>
      </c>
      <c r="H20" s="10" t="n">
        <v>12.898546373479826</v>
      </c>
      <c r="I20" s="10" t="n">
        <v>-1.945056238164574</v>
      </c>
      <c r="J20" s="18" t="n">
        <v>110.63013296337449</v>
      </c>
      <c r="K20" s="23" t="e">
        <v>#NUM!</v>
      </c>
      <c r="L20" s="10" t="e">
        <v>#NUM!</v>
      </c>
      <c r="M20" s="10" t="e">
        <v>#NUM!</v>
      </c>
      <c r="N20" s="10" t="e">
        <v>#NUM!</v>
      </c>
      <c r="O20" s="10" t="e">
        <v>#NUM!</v>
      </c>
      <c r="P20" s="10" t="e">
        <v>#NUM!</v>
      </c>
      <c r="Q20" s="10" t="e">
        <v>#NUM!</v>
      </c>
      <c r="R20" s="10" t="e">
        <v>#NUM!</v>
      </c>
      <c r="S20" s="10" t="e">
        <v>#NUM!</v>
      </c>
      <c r="T20" s="18" t="e">
        <v>#NUM!</v>
      </c>
      <c r="U20" t="s" s="0">
        <v>37</v>
      </c>
    </row>
    <row r="21" spans="1:22" ht="15" thickBot="1" x14ac:dyDescent="0.35">
      <c r="A21" s="10" t="n">
        <v>67.13090959234269</v>
      </c>
      <c r="B21" s="10" t="n">
        <v>33.80720014316137</v>
      </c>
      <c r="C21" s="10" t="n">
        <v>13.896841741795896</v>
      </c>
      <c r="D21" s="10" t="n">
        <v>2.187356902416091</v>
      </c>
      <c r="E21" s="10" t="n">
        <v>4.309891163909908</v>
      </c>
      <c r="F21" s="10" t="n">
        <v>0.17192647192699945</v>
      </c>
      <c r="G21" s="10" t="n">
        <v>0.203924378914817</v>
      </c>
      <c r="H21" s="10" t="n">
        <v>18.037503217490077</v>
      </c>
      <c r="I21" s="10" t="n">
        <v>-1.1670170225192593</v>
      </c>
      <c r="J21" s="18" t="n">
        <v>97.44330296184104</v>
      </c>
      <c r="K21" s="23" t="e">
        <v>#NUM!</v>
      </c>
      <c r="L21" s="10" t="e">
        <v>#NUM!</v>
      </c>
      <c r="M21" s="10" t="e">
        <v>#NUM!</v>
      </c>
      <c r="N21" s="10" t="e">
        <v>#NUM!</v>
      </c>
      <c r="O21" s="10" t="e">
        <v>#NUM!</v>
      </c>
      <c r="P21" s="10" t="e">
        <v>#NUM!</v>
      </c>
      <c r="Q21" s="10" t="e">
        <v>#NUM!</v>
      </c>
      <c r="R21" s="10" t="e">
        <v>#NUM!</v>
      </c>
      <c r="S21" s="10" t="e">
        <v>#NUM!</v>
      </c>
      <c r="T21" s="18" t="e">
        <v>#NUM!</v>
      </c>
      <c r="U21" t="s" s="0">
        <v>38</v>
      </c>
    </row>
    <row r="22" spans="1:22" x14ac:dyDescent="0.3">
      <c r="A22" s="9" t="n">
        <v>64.58579848377842</v>
      </c>
      <c r="B22" s="9" t="n">
        <v>28.330978812835166</v>
      </c>
      <c r="C22" s="9" t="n">
        <v>14.126311118744955</v>
      </c>
      <c r="D22" s="9" t="n">
        <v>2.422268602414059</v>
      </c>
      <c r="E22" s="9" t="n">
        <v>4.405621686199727</v>
      </c>
      <c r="F22" s="9" t="n">
        <v>0.29166053908878625</v>
      </c>
      <c r="G22" s="9" t="n">
        <v>0.06538234212690738</v>
      </c>
      <c r="H22" s="9" t="n">
        <v>18.90969085489131</v>
      </c>
      <c r="I22" s="9" t="n">
        <v>-0.8825879582293084</v>
      </c>
      <c r="J22" s="17" t="n">
        <v>92.0211527703514</v>
      </c>
      <c r="K22" s="22" t="n">
        <v>73.0</v>
      </c>
      <c r="L22" s="9" t="n">
        <v>30.0</v>
      </c>
      <c r="M22" s="9" t="e">
        <v>#NUM!</v>
      </c>
      <c r="N22" s="9" t="e">
        <v>#NUM!</v>
      </c>
      <c r="O22" s="9" t="e">
        <v>#NUM!</v>
      </c>
      <c r="P22" s="9" t="e">
        <v>#NUM!</v>
      </c>
      <c r="Q22" s="9" t="e">
        <v>#NUM!</v>
      </c>
      <c r="R22" s="9" t="e">
        <v>#NUM!</v>
      </c>
      <c r="S22" s="9" t="n">
        <v>-0.0</v>
      </c>
      <c r="T22" s="17" t="e">
        <v>#NUM!</v>
      </c>
      <c r="U22" t="s" s="0">
        <v>39</v>
      </c>
    </row>
    <row r="23" spans="1:22" x14ac:dyDescent="0.3">
      <c r="A23" s="10" t="n">
        <v>67.98457359834205</v>
      </c>
      <c r="B23" s="10" t="n">
        <v>34.93812783289157</v>
      </c>
      <c r="C23" s="10" t="n">
        <v>14.042373557352871</v>
      </c>
      <c r="D23" s="10" t="n">
        <v>2.1891090612418846</v>
      </c>
      <c r="E23" s="10" t="n">
        <v>4.31807271771424</v>
      </c>
      <c r="F23" s="10" t="n">
        <v>0.17494805451391107</v>
      </c>
      <c r="G23" s="10" t="n">
        <v>0.21038694158517282</v>
      </c>
      <c r="H23" s="10" t="n">
        <v>17.572807239147128</v>
      </c>
      <c r="I23" s="10" t="n">
        <v>-1.1503542514477807</v>
      </c>
      <c r="J23" s="18" t="n">
        <v>97.91014798055927</v>
      </c>
      <c r="K23" s="23" t="e">
        <v>#NUM!</v>
      </c>
      <c r="L23" s="10" t="e">
        <v>#NUM!</v>
      </c>
      <c r="M23" s="10" t="e">
        <v>#NUM!</v>
      </c>
      <c r="N23" s="10" t="e">
        <v>#NUM!</v>
      </c>
      <c r="O23" s="10" t="e">
        <v>#NUM!</v>
      </c>
      <c r="P23" s="10" t="e">
        <v>#NUM!</v>
      </c>
      <c r="Q23" s="10" t="e">
        <v>#NUM!</v>
      </c>
      <c r="R23" s="10" t="e">
        <v>#NUM!</v>
      </c>
      <c r="S23" s="10" t="e">
        <v>#NUM!</v>
      </c>
      <c r="T23" s="18" t="e">
        <v>#NUM!</v>
      </c>
      <c r="U23" t="s" s="0">
        <v>40</v>
      </c>
    </row>
    <row r="24" spans="1:22" ht="15" thickBot="1" x14ac:dyDescent="0.35">
      <c r="A24" s="19" t="n">
        <v>65.26524223848021</v>
      </c>
      <c r="B24" s="19" t="n">
        <v>27.891887960040396</v>
      </c>
      <c r="C24" s="19" t="n">
        <v>12.933982064775805</v>
      </c>
      <c r="D24" s="19" t="n">
        <v>2.046015561092631</v>
      </c>
      <c r="E24" s="19" t="n">
        <v>4.112693966673231</v>
      </c>
      <c r="F24" s="19" t="n">
        <v>0.21837291836468906</v>
      </c>
      <c r="G24" s="19" t="n">
        <v>0.10842888342248572</v>
      </c>
      <c r="H24" s="19" t="n">
        <v>22.711764083157377</v>
      </c>
      <c r="I24" s="19" t="n">
        <v>-0.3723150358024664</v>
      </c>
      <c r="J24" s="20" t="n">
        <v>84.72331797902581</v>
      </c>
      <c r="K24" s="24" t="n">
        <v>64.83333333333333</v>
      </c>
      <c r="L24" s="19" t="n">
        <v>29.666666666666668</v>
      </c>
      <c r="M24" s="19" t="n">
        <v>13.5</v>
      </c>
      <c r="N24" s="19" t="n">
        <v>2.0</v>
      </c>
      <c r="O24" s="19" t="n">
        <v>4.333333333333333</v>
      </c>
      <c r="P24" s="19" t="n">
        <v>0.16666666666666666</v>
      </c>
      <c r="Q24" s="19" t="n">
        <v>0.16666666666666666</v>
      </c>
      <c r="R24" s="19" t="n">
        <v>21.666666666666668</v>
      </c>
      <c r="S24" s="19" t="n">
        <v>-0.0</v>
      </c>
      <c r="T24" s="20" t="n">
        <v>81.80910879043918</v>
      </c>
      <c r="U24" t="s" s="0">
        <v>41</v>
      </c>
    </row>
    <row r="25" spans="1:22" ht="19.2" thickTop="1" thickBot="1" x14ac:dyDescent="0.4">
      <c r="A25" s="56" t="s">
        <v>5</v>
      </c>
      <c r="B25" s="56"/>
      <c r="C25" s="56"/>
      <c r="D25" s="56"/>
      <c r="E25" s="56"/>
      <c r="F25" s="56"/>
      <c r="G25" s="56"/>
      <c r="H25" s="56"/>
      <c r="I25" s="56"/>
      <c r="J25" s="57"/>
      <c r="K25" s="58" t="s">
        <v>5</v>
      </c>
      <c r="L25" s="56"/>
      <c r="M25" s="56"/>
      <c r="N25" s="56"/>
      <c r="O25" s="56"/>
      <c r="P25" s="56"/>
      <c r="Q25" s="56"/>
      <c r="R25" s="56"/>
      <c r="S25" s="56"/>
      <c r="T25" s="57"/>
    </row>
    <row r="26" spans="1:22" ht="16.2" thickBot="1" x14ac:dyDescent="0.35">
      <c r="A26" s="15" t="s">
        <v>14</v>
      </c>
      <c r="B26" s="15" t="s">
        <v>15</v>
      </c>
      <c r="C26" s="15" t="s">
        <v>13</v>
      </c>
      <c r="D26" s="15" t="s">
        <v>22</v>
      </c>
      <c r="E26" s="15" t="s">
        <v>31</v>
      </c>
      <c r="F26" s="15" t="s">
        <v>26</v>
      </c>
      <c r="G26" s="15" t="s">
        <v>24</v>
      </c>
      <c r="H26" s="15" t="s">
        <v>21</v>
      </c>
      <c r="I26" s="15" t="s">
        <v>20</v>
      </c>
      <c r="J26" s="16" t="s">
        <v>42</v>
      </c>
      <c r="K26" s="21" t="s">
        <v>14</v>
      </c>
      <c r="L26" s="15" t="s">
        <v>15</v>
      </c>
      <c r="M26" s="15" t="s">
        <v>13</v>
      </c>
      <c r="N26" s="15" t="s">
        <v>22</v>
      </c>
      <c r="O26" s="15" t="s">
        <v>31</v>
      </c>
      <c r="P26" s="15" t="s">
        <v>26</v>
      </c>
      <c r="Q26" s="15" t="s">
        <v>24</v>
      </c>
      <c r="R26" s="15" t="s">
        <v>21</v>
      </c>
      <c r="S26" s="15" t="s">
        <v>20</v>
      </c>
      <c r="T26" s="16" t="s">
        <v>42</v>
      </c>
      <c r="U26" s="15"/>
    </row>
    <row r="27" spans="1:22" x14ac:dyDescent="0.3">
      <c r="A27" s="9" t="n">
        <v>62.75267476448255</v>
      </c>
      <c r="B27" s="12" t="n">
        <v>30.87266255670658</v>
      </c>
      <c r="C27" s="12" t="n">
        <v>16.236256254920384</v>
      </c>
      <c r="D27" s="12" t="n">
        <v>2.8973776135714004</v>
      </c>
      <c r="E27" s="12" t="n">
        <v>4.821100426052576</v>
      </c>
      <c r="F27" s="12" t="n">
        <v>0.3633467256395295</v>
      </c>
      <c r="G27" s="12" t="n">
        <v>0.07200749314522265</v>
      </c>
      <c r="H27" s="12" t="n">
        <v>12.625767070721038</v>
      </c>
      <c r="I27" s="9" t="n">
        <v>-1.3839643703679443</v>
      </c>
      <c r="J27" s="17" t="n">
        <v>102.86286572639705</v>
      </c>
      <c r="K27" s="22" t="e">
        <v>#NUM!</v>
      </c>
      <c r="L27" s="12" t="e">
        <v>#NUM!</v>
      </c>
      <c r="M27" s="12" t="e">
        <v>#NUM!</v>
      </c>
      <c r="N27" s="12" t="e">
        <v>#NUM!</v>
      </c>
      <c r="O27" s="12" t="e">
        <v>#NUM!</v>
      </c>
      <c r="P27" s="12" t="e">
        <v>#NUM!</v>
      </c>
      <c r="Q27" s="12" t="e">
        <v>#NUM!</v>
      </c>
      <c r="R27" s="12" t="e">
        <v>#NUM!</v>
      </c>
      <c r="S27" s="12" t="e">
        <v>#NUM!</v>
      </c>
      <c r="T27" s="17" t="e">
        <v>#NUM!</v>
      </c>
      <c r="U27" t="s" s="0">
        <v>33</v>
      </c>
      <c r="V27" t="s" s="0">
        <v>5</v>
      </c>
    </row>
    <row r="28" spans="1:22" x14ac:dyDescent="0.3">
      <c r="A28" s="10" t="n">
        <v>66.15144987904621</v>
      </c>
      <c r="B28" s="13" t="n">
        <v>37.47981157676298</v>
      </c>
      <c r="C28" s="13" t="n">
        <v>16.1523186935283</v>
      </c>
      <c r="D28" s="13" t="n">
        <v>2.664218072399227</v>
      </c>
      <c r="E28" s="13" t="n">
        <v>4.733551457567089</v>
      </c>
      <c r="F28" s="13" t="n">
        <v>0.2466342410646544</v>
      </c>
      <c r="G28" s="13" t="n">
        <v>0.2170120926034881</v>
      </c>
      <c r="H28" s="13" t="n">
        <v>11.288883454976858</v>
      </c>
      <c r="I28" s="10" t="n">
        <v>-1.651730663586417</v>
      </c>
      <c r="J28" s="18" t="n">
        <v>108.75186093660496</v>
      </c>
      <c r="K28" s="23" t="e">
        <v>#NUM!</v>
      </c>
      <c r="L28" s="13" t="e">
        <v>#NUM!</v>
      </c>
      <c r="M28" s="13" t="e">
        <v>#NUM!</v>
      </c>
      <c r="N28" s="13" t="e">
        <v>#NUM!</v>
      </c>
      <c r="O28" s="13" t="e">
        <v>#NUM!</v>
      </c>
      <c r="P28" s="13" t="e">
        <v>#NUM!</v>
      </c>
      <c r="Q28" s="13" t="e">
        <v>#NUM!</v>
      </c>
      <c r="R28" s="13" t="e">
        <v>#NUM!</v>
      </c>
      <c r="S28" s="13" t="e">
        <v>#NUM!</v>
      </c>
      <c r="T28" s="18" t="e">
        <v>#NUM!</v>
      </c>
      <c r="U28" t="s" s="0">
        <v>34</v>
      </c>
    </row>
    <row r="29" spans="1:22" ht="15" thickBot="1" x14ac:dyDescent="0.35">
      <c r="A29" s="10" t="n">
        <v>63.43211851918435</v>
      </c>
      <c r="B29" s="13" t="n">
        <v>30.433571703911802</v>
      </c>
      <c r="C29" s="13" t="n">
        <v>15.04392720095123</v>
      </c>
      <c r="D29" s="13" t="n">
        <v>2.521124572249973</v>
      </c>
      <c r="E29" s="13" t="n">
        <v>4.52817270652608</v>
      </c>
      <c r="F29" s="13" t="n">
        <v>0.29005910491543235</v>
      </c>
      <c r="G29" s="13" t="n">
        <v>0.11505403444080098</v>
      </c>
      <c r="H29" s="13" t="n">
        <v>16.427840298987107</v>
      </c>
      <c r="I29" s="10" t="n">
        <v>-0.8736914479411025</v>
      </c>
      <c r="J29" s="18" t="n">
        <v>95.5650309350715</v>
      </c>
      <c r="K29" s="23" t="e">
        <v>#NUM!</v>
      </c>
      <c r="L29" s="13" t="e">
        <v>#NUM!</v>
      </c>
      <c r="M29" s="13" t="e">
        <v>#NUM!</v>
      </c>
      <c r="N29" s="13" t="e">
        <v>#NUM!</v>
      </c>
      <c r="O29" s="13" t="e">
        <v>#NUM!</v>
      </c>
      <c r="P29" s="13" t="e">
        <v>#NUM!</v>
      </c>
      <c r="Q29" s="13" t="e">
        <v>#NUM!</v>
      </c>
      <c r="R29" s="13" t="e">
        <v>#NUM!</v>
      </c>
      <c r="S29" s="13" t="e">
        <v>#NUM!</v>
      </c>
      <c r="T29" s="18" t="e">
        <v>#NUM!</v>
      </c>
      <c r="U29" t="s" s="0">
        <v>35</v>
      </c>
    </row>
    <row r="30" spans="1:22" x14ac:dyDescent="0.3">
      <c r="A30" s="9" t="n">
        <v>67.23885014310885</v>
      </c>
      <c r="B30" s="12" t="n">
        <v>37.13912083182939</v>
      </c>
      <c r="C30" s="12" t="n">
        <v>15.798984891819407</v>
      </c>
      <c r="D30" s="12" t="n">
        <v>2.635045232552796</v>
      </c>
      <c r="E30" s="12" t="n">
        <v>4.6899199432562835</v>
      </c>
      <c r="F30" s="12" t="n">
        <v>0.23715020252089522</v>
      </c>
      <c r="G30" s="12" t="n">
        <v>0.21110100525634828</v>
      </c>
      <c r="H30" s="12" t="n">
        <v>12.171162224262591</v>
      </c>
      <c r="I30" s="9" t="n">
        <v>-1.6545168400629486</v>
      </c>
      <c r="J30" s="17" t="n">
        <v>107.8431551339296</v>
      </c>
      <c r="K30" s="22" t="e">
        <v>#NUM!</v>
      </c>
      <c r="L30" s="12" t="e">
        <v>#NUM!</v>
      </c>
      <c r="M30" s="12" t="e">
        <v>#NUM!</v>
      </c>
      <c r="N30" s="12" t="e">
        <v>#NUM!</v>
      </c>
      <c r="O30" s="12" t="e">
        <v>#NUM!</v>
      </c>
      <c r="P30" s="12" t="e">
        <v>#NUM!</v>
      </c>
      <c r="Q30" s="12" t="e">
        <v>#NUM!</v>
      </c>
      <c r="R30" s="12" t="e">
        <v>#NUM!</v>
      </c>
      <c r="S30" s="12" t="e">
        <v>#NUM!</v>
      </c>
      <c r="T30" s="17" t="e">
        <v>#NUM!</v>
      </c>
      <c r="U30" t="s" s="0">
        <v>36</v>
      </c>
    </row>
    <row r="31" spans="1:22" x14ac:dyDescent="0.3">
      <c r="A31" s="10" t="n">
        <v>70.6376252576725</v>
      </c>
      <c r="B31" s="13" t="n">
        <v>43.746269851885785</v>
      </c>
      <c r="C31" s="13" t="n">
        <v>15.715047330427328</v>
      </c>
      <c r="D31" s="13" t="n">
        <v>2.4018856913806226</v>
      </c>
      <c r="E31" s="13" t="n">
        <v>4.602370974770797</v>
      </c>
      <c r="F31" s="13" t="n">
        <v>0.12043771794602007</v>
      </c>
      <c r="G31" s="13" t="n">
        <v>0.3561056047146137</v>
      </c>
      <c r="H31" s="13" t="n">
        <v>10.834278608518412</v>
      </c>
      <c r="I31" s="10" t="n">
        <v>-1.922283133281421</v>
      </c>
      <c r="J31" s="18" t="n">
        <v>113.73215034413748</v>
      </c>
      <c r="K31" s="23" t="n">
        <v>74.58762886597938</v>
      </c>
      <c r="L31" s="13" t="n">
        <v>45.618556701030926</v>
      </c>
      <c r="M31" s="13" t="n">
        <v>16.2680412371134</v>
      </c>
      <c r="N31" s="13" t="n">
        <v>2.452054794520548</v>
      </c>
      <c r="O31" s="13" t="n">
        <v>4.739726027397261</v>
      </c>
      <c r="P31" s="13" t="n">
        <v>0.1780821917808219</v>
      </c>
      <c r="Q31" s="13" t="n">
        <v>0.3424657534246575</v>
      </c>
      <c r="R31" s="13" t="n">
        <v>13.092783505154639</v>
      </c>
      <c r="S31" s="13" t="n">
        <v>-1.6494845360824741</v>
      </c>
      <c r="T31" s="18" t="n">
        <v>116.7238086229994</v>
      </c>
      <c r="U31" t="s" s="0">
        <v>37</v>
      </c>
    </row>
    <row r="32" spans="1:22" ht="15" thickBot="1" x14ac:dyDescent="0.35">
      <c r="A32" s="10" t="n">
        <v>67.91829389781063</v>
      </c>
      <c r="B32" s="13" t="n">
        <v>36.70002997903461</v>
      </c>
      <c r="C32" s="13" t="n">
        <v>14.606655837850258</v>
      </c>
      <c r="D32" s="13" t="n">
        <v>2.258792191231369</v>
      </c>
      <c r="E32" s="13" t="n">
        <v>4.396992223729788</v>
      </c>
      <c r="F32" s="13" t="n">
        <v>0.16386258179679802</v>
      </c>
      <c r="G32" s="13" t="n">
        <v>0.2541475465519266</v>
      </c>
      <c r="H32" s="13" t="n">
        <v>15.97323545252866</v>
      </c>
      <c r="I32" s="10" t="n">
        <v>-1.1442439176361066</v>
      </c>
      <c r="J32" s="18" t="n">
        <v>100.54532034260403</v>
      </c>
      <c r="K32" s="23" t="e">
        <v>#NUM!</v>
      </c>
      <c r="L32" s="13" t="e">
        <v>#NUM!</v>
      </c>
      <c r="M32" s="13" t="e">
        <v>#NUM!</v>
      </c>
      <c r="N32" s="13" t="e">
        <v>#NUM!</v>
      </c>
      <c r="O32" s="13" t="e">
        <v>#NUM!</v>
      </c>
      <c r="P32" s="13" t="e">
        <v>#NUM!</v>
      </c>
      <c r="Q32" s="13" t="e">
        <v>#NUM!</v>
      </c>
      <c r="R32" s="13" t="e">
        <v>#NUM!</v>
      </c>
      <c r="S32" s="13" t="e">
        <v>#NUM!</v>
      </c>
      <c r="T32" s="18" t="e">
        <v>#NUM!</v>
      </c>
      <c r="U32" t="s" s="0">
        <v>38</v>
      </c>
    </row>
    <row r="33" spans="1:22" x14ac:dyDescent="0.3">
      <c r="A33" s="9" t="n">
        <v>65.37318278924636</v>
      </c>
      <c r="B33" s="12" t="n">
        <v>31.22380864870841</v>
      </c>
      <c r="C33" s="12" t="n">
        <v>14.836125214799315</v>
      </c>
      <c r="D33" s="12" t="n">
        <v>2.4937038912293366</v>
      </c>
      <c r="E33" s="12" t="n">
        <v>4.492722746019607</v>
      </c>
      <c r="F33" s="12" t="n">
        <v>0.28359664895858483</v>
      </c>
      <c r="G33" s="12" t="n">
        <v>0.11560550976401698</v>
      </c>
      <c r="H33" s="12" t="n">
        <v>16.845423089929895</v>
      </c>
      <c r="I33" s="9" t="n">
        <v>-0.8598148533461554</v>
      </c>
      <c r="J33" s="17" t="n">
        <v>95.12317015111438</v>
      </c>
      <c r="K33" s="22" t="n">
        <v>69.0</v>
      </c>
      <c r="L33" s="12" t="n">
        <v>30.0</v>
      </c>
      <c r="M33" s="12" t="e">
        <v>#NUM!</v>
      </c>
      <c r="N33" s="12" t="e">
        <v>#NUM!</v>
      </c>
      <c r="O33" s="12" t="e">
        <v>#NUM!</v>
      </c>
      <c r="P33" s="12" t="e">
        <v>#NUM!</v>
      </c>
      <c r="Q33" s="12" t="e">
        <v>#NUM!</v>
      </c>
      <c r="R33" s="12" t="e">
        <v>#NUM!</v>
      </c>
      <c r="S33" s="12" t="n">
        <v>-0.0</v>
      </c>
      <c r="T33" s="17" t="e">
        <v>#NUM!</v>
      </c>
      <c r="U33" t="s" s="0">
        <v>39</v>
      </c>
    </row>
    <row r="34" spans="1:22" x14ac:dyDescent="0.3">
      <c r="A34" s="10" t="n">
        <v>68.77195790381</v>
      </c>
      <c r="B34" s="13" t="n">
        <v>37.83095766876481</v>
      </c>
      <c r="C34" s="13" t="n">
        <v>14.752187653407233</v>
      </c>
      <c r="D34" s="13" t="n">
        <v>2.2605443500571623</v>
      </c>
      <c r="E34" s="13" t="n">
        <v>4.405173777534119</v>
      </c>
      <c r="F34" s="13" t="n">
        <v>0.16688416438370965</v>
      </c>
      <c r="G34" s="13" t="n">
        <v>0.26061010922228245</v>
      </c>
      <c r="H34" s="13" t="n">
        <v>15.508539474185714</v>
      </c>
      <c r="I34" s="10" t="n">
        <v>-1.127581146564628</v>
      </c>
      <c r="J34" s="18" t="n">
        <v>101.01216536132226</v>
      </c>
      <c r="K34" s="23" t="e">
        <v>#NUM!</v>
      </c>
      <c r="L34" s="13" t="e">
        <v>#NUM!</v>
      </c>
      <c r="M34" s="13" t="e">
        <v>#NUM!</v>
      </c>
      <c r="N34" s="13" t="e">
        <v>#NUM!</v>
      </c>
      <c r="O34" s="13" t="e">
        <v>#NUM!</v>
      </c>
      <c r="P34" s="13" t="e">
        <v>#NUM!</v>
      </c>
      <c r="Q34" s="13" t="e">
        <v>#NUM!</v>
      </c>
      <c r="R34" s="13" t="e">
        <v>#NUM!</v>
      </c>
      <c r="S34" s="13" t="e">
        <v>#NUM!</v>
      </c>
      <c r="T34" s="18" t="e">
        <v>#NUM!</v>
      </c>
      <c r="U34" t="s" s="0">
        <v>40</v>
      </c>
    </row>
    <row r="35" spans="1:22" ht="15" thickBot="1" x14ac:dyDescent="0.35">
      <c r="A35" s="19" t="n">
        <v>66.05262654394815</v>
      </c>
      <c r="B35" s="25" t="n">
        <v>30.78471779591364</v>
      </c>
      <c r="C35" s="25" t="n">
        <v>13.643796160830167</v>
      </c>
      <c r="D35" s="25" t="n">
        <v>2.1174508499079088</v>
      </c>
      <c r="E35" s="25" t="n">
        <v>4.199795026493111</v>
      </c>
      <c r="F35" s="25" t="n">
        <v>0.21030902823448763</v>
      </c>
      <c r="G35" s="25" t="n">
        <v>0.15865205105959532</v>
      </c>
      <c r="H35" s="25" t="n">
        <v>20.647496318195962</v>
      </c>
      <c r="I35" s="19" t="n">
        <v>-0.34954193091931357</v>
      </c>
      <c r="J35" s="20" t="n">
        <v>87.82533535978882</v>
      </c>
      <c r="K35" s="24" t="n">
        <v>47.5</v>
      </c>
      <c r="L35" s="25" t="n">
        <v>14.0</v>
      </c>
      <c r="M35" s="25" t="n">
        <v>11.0</v>
      </c>
      <c r="N35" s="25" t="n">
        <v>1.0</v>
      </c>
      <c r="O35" s="25" t="n">
        <v>1.5</v>
      </c>
      <c r="P35" s="25" t="n">
        <v>0.5</v>
      </c>
      <c r="Q35" s="25" t="n">
        <v>0.0</v>
      </c>
      <c r="R35" s="25" t="n">
        <v>22.5</v>
      </c>
      <c r="S35" s="25" t="n">
        <v>-0.0</v>
      </c>
      <c r="T35" s="20" t="n">
        <v>77.80350249854101</v>
      </c>
      <c r="U35" t="s" s="0">
        <v>41</v>
      </c>
    </row>
    <row r="36" spans="1:22" ht="19.2" thickTop="1" thickBot="1" x14ac:dyDescent="0.4">
      <c r="A36" s="56" t="s">
        <v>1</v>
      </c>
      <c r="B36" s="56"/>
      <c r="C36" s="56"/>
      <c r="D36" s="56"/>
      <c r="E36" s="56"/>
      <c r="F36" s="56"/>
      <c r="G36" s="56"/>
      <c r="H36" s="56"/>
      <c r="I36" s="56"/>
      <c r="J36" s="57"/>
      <c r="K36" s="58" t="s">
        <v>1</v>
      </c>
      <c r="L36" s="56"/>
      <c r="M36" s="56"/>
      <c r="N36" s="56"/>
      <c r="O36" s="56"/>
      <c r="P36" s="56"/>
      <c r="Q36" s="56"/>
      <c r="R36" s="56"/>
      <c r="S36" s="56"/>
      <c r="T36" s="57"/>
    </row>
    <row r="37" spans="1:22" ht="16.2" thickBot="1" x14ac:dyDescent="0.35">
      <c r="A37" s="15" t="s">
        <v>14</v>
      </c>
      <c r="B37" s="15" t="s">
        <v>15</v>
      </c>
      <c r="C37" s="15" t="s">
        <v>13</v>
      </c>
      <c r="D37" s="15" t="s">
        <v>22</v>
      </c>
      <c r="E37" s="15" t="s">
        <v>31</v>
      </c>
      <c r="F37" s="15" t="s">
        <v>26</v>
      </c>
      <c r="G37" s="15" t="s">
        <v>24</v>
      </c>
      <c r="H37" s="15" t="s">
        <v>21</v>
      </c>
      <c r="I37" s="15" t="s">
        <v>20</v>
      </c>
      <c r="J37" s="16" t="s">
        <v>42</v>
      </c>
      <c r="K37" s="21" t="s">
        <v>14</v>
      </c>
      <c r="L37" s="15" t="s">
        <v>15</v>
      </c>
      <c r="M37" s="15" t="s">
        <v>13</v>
      </c>
      <c r="N37" s="15" t="s">
        <v>22</v>
      </c>
      <c r="O37" s="15" t="s">
        <v>31</v>
      </c>
      <c r="P37" s="15" t="s">
        <v>26</v>
      </c>
      <c r="Q37" s="15" t="s">
        <v>24</v>
      </c>
      <c r="R37" s="15" t="s">
        <v>21</v>
      </c>
      <c r="S37" s="15" t="s">
        <v>20</v>
      </c>
      <c r="T37" s="16" t="s">
        <v>42</v>
      </c>
      <c r="U37" s="15"/>
    </row>
    <row r="38" spans="1:22" x14ac:dyDescent="0.3">
      <c r="A38" s="9" t="n">
        <v>60.95721022673181</v>
      </c>
      <c r="B38" s="9" t="n">
        <v>28.224344403878916</v>
      </c>
      <c r="C38" s="9" t="n">
        <v>16.36234552883178</v>
      </c>
      <c r="D38" s="9" t="n">
        <v>3.102952743674796</v>
      </c>
      <c r="E38" s="9" t="n">
        <v>4.9315934627654885</v>
      </c>
      <c r="F38" s="9" t="n">
        <v>0.41321118807180357</v>
      </c>
      <c r="G38" s="9" t="n">
        <v>0.00365184799795104</v>
      </c>
      <c r="H38" s="9" t="n">
        <v>13.009203588027736</v>
      </c>
      <c r="I38" s="9" t="n">
        <v>-1.1284975185945867</v>
      </c>
      <c r="J38" s="17" t="n">
        <v>98.5292372532197</v>
      </c>
      <c r="K38" s="22" t="n">
        <v>54.241379310344826</v>
      </c>
      <c r="L38" s="9" t="n">
        <v>26.70175438596491</v>
      </c>
      <c r="M38" s="9" t="n">
        <v>17.280701754385966</v>
      </c>
      <c r="N38" s="9" t="n">
        <v>3.317073170731707</v>
      </c>
      <c r="O38" s="9" t="n">
        <v>4.964912280701754</v>
      </c>
      <c r="P38" s="9" t="n">
        <v>0.4146341463414634</v>
      </c>
      <c r="Q38" s="9" t="n">
        <v>0.017543859649122806</v>
      </c>
      <c r="R38" s="9" t="n">
        <v>10.175438596491228</v>
      </c>
      <c r="S38" s="9" t="n">
        <v>-0.0</v>
      </c>
      <c r="T38" s="17" t="n">
        <v>85.26753478337457</v>
      </c>
      <c r="U38" t="s" s="0">
        <v>33</v>
      </c>
      <c r="V38" t="s" s="0">
        <v>1</v>
      </c>
    </row>
    <row r="39" spans="1:22" x14ac:dyDescent="0.3">
      <c r="A39" s="10" t="n">
        <v>64.35598534129547</v>
      </c>
      <c r="B39" s="10" t="n">
        <v>34.831493423935314</v>
      </c>
      <c r="C39" s="10" t="n">
        <v>16.278407967439698</v>
      </c>
      <c r="D39" s="10" t="n">
        <v>2.8697932025026227</v>
      </c>
      <c r="E39" s="10" t="n">
        <v>4.844044494280002</v>
      </c>
      <c r="F39" s="10" t="n">
        <v>0.2964987034969284</v>
      </c>
      <c r="G39" s="10" t="n">
        <v>0.14865644745621648</v>
      </c>
      <c r="H39" s="10" t="n">
        <v>11.672319972283555</v>
      </c>
      <c r="I39" s="10" t="n">
        <v>-1.3962638118130593</v>
      </c>
      <c r="J39" s="18" t="n">
        <v>104.4182324634276</v>
      </c>
      <c r="K39" s="23" t="n">
        <v>101.66666666666667</v>
      </c>
      <c r="L39" s="10" t="e">
        <v>#NUM!</v>
      </c>
      <c r="M39" s="10" t="e">
        <v>#NUM!</v>
      </c>
      <c r="N39" s="10" t="e">
        <v>#NUM!</v>
      </c>
      <c r="O39" s="10" t="e">
        <v>#NUM!</v>
      </c>
      <c r="P39" s="10" t="e">
        <v>#NUM!</v>
      </c>
      <c r="Q39" s="10" t="e">
        <v>#NUM!</v>
      </c>
      <c r="R39" s="10" t="e">
        <v>#NUM!</v>
      </c>
      <c r="S39" s="10" t="n">
        <v>-0.0</v>
      </c>
      <c r="T39" s="18" t="e">
        <v>#NUM!</v>
      </c>
      <c r="U39" t="s" s="0">
        <v>34</v>
      </c>
    </row>
    <row r="40" spans="1:22" ht="15" thickBot="1" x14ac:dyDescent="0.35">
      <c r="A40" s="10" t="n">
        <v>61.63665398143361</v>
      </c>
      <c r="B40" s="10" t="n">
        <v>27.78525355108414</v>
      </c>
      <c r="C40" s="10" t="n">
        <v>15.17001647486263</v>
      </c>
      <c r="D40" s="10" t="n">
        <v>2.7266997023533692</v>
      </c>
      <c r="E40" s="10" t="n">
        <v>4.638665743238993</v>
      </c>
      <c r="F40" s="10" t="n">
        <v>0.3399235673477064</v>
      </c>
      <c r="G40" s="10" t="n">
        <v>0.04669838929352937</v>
      </c>
      <c r="H40" s="10" t="n">
        <v>16.811276816293805</v>
      </c>
      <c r="I40" s="10" t="n">
        <v>-0.6182245961677448</v>
      </c>
      <c r="J40" s="18" t="n">
        <v>91.23140246189413</v>
      </c>
      <c r="K40" s="23" t="n">
        <v>71.0</v>
      </c>
      <c r="L40" s="10" t="e">
        <v>#NUM!</v>
      </c>
      <c r="M40" s="10" t="e">
        <v>#NUM!</v>
      </c>
      <c r="N40" s="10" t="e">
        <v>#NUM!</v>
      </c>
      <c r="O40" s="10" t="e">
        <v>#NUM!</v>
      </c>
      <c r="P40" s="10" t="e">
        <v>#NUM!</v>
      </c>
      <c r="Q40" s="10" t="e">
        <v>#NUM!</v>
      </c>
      <c r="R40" s="10" t="e">
        <v>#NUM!</v>
      </c>
      <c r="S40" s="10" t="n">
        <v>-0.0</v>
      </c>
      <c r="T40" s="18" t="e">
        <v>#NUM!</v>
      </c>
      <c r="U40" t="s" s="0">
        <v>35</v>
      </c>
    </row>
    <row r="41" spans="1:22" x14ac:dyDescent="0.3">
      <c r="A41" s="9" t="n">
        <v>65.4433856053581</v>
      </c>
      <c r="B41" s="9" t="n">
        <v>34.490802679001725</v>
      </c>
      <c r="C41" s="9" t="n">
        <v>15.925074165730802</v>
      </c>
      <c r="D41" s="9" t="n">
        <v>2.8406203626561917</v>
      </c>
      <c r="E41" s="9" t="n">
        <v>4.800412979969196</v>
      </c>
      <c r="F41" s="9" t="n">
        <v>0.28701466495316924</v>
      </c>
      <c r="G41" s="9" t="n">
        <v>0.14274536010907665</v>
      </c>
      <c r="H41" s="9" t="n">
        <v>12.55459874156929</v>
      </c>
      <c r="I41" s="9" t="n">
        <v>-1.3990499882895908</v>
      </c>
      <c r="J41" s="17" t="n">
        <v>103.50952666075223</v>
      </c>
      <c r="K41" s="22" t="n">
        <v>72.0</v>
      </c>
      <c r="L41" s="9" t="n">
        <v>31.0</v>
      </c>
      <c r="M41" s="9" t="n">
        <v>8.333333333333334</v>
      </c>
      <c r="N41" s="9" t="n">
        <v>2.0</v>
      </c>
      <c r="O41" s="9" t="n">
        <v>3.5</v>
      </c>
      <c r="P41" s="9" t="n">
        <v>0.0</v>
      </c>
      <c r="Q41" s="9" t="n">
        <v>0.0</v>
      </c>
      <c r="R41" s="9" t="n">
        <v>45.0</v>
      </c>
      <c r="S41" s="9" t="n">
        <v>-1.6666666666666667</v>
      </c>
      <c r="T41" s="17" t="n">
        <v>89.33802698418249</v>
      </c>
      <c r="U41" t="s" s="0">
        <v>36</v>
      </c>
    </row>
    <row r="42" spans="1:22" x14ac:dyDescent="0.3">
      <c r="A42" s="10" t="n">
        <v>68.84216071992175</v>
      </c>
      <c r="B42" s="10" t="n">
        <v>41.09795169905812</v>
      </c>
      <c r="C42" s="10" t="n">
        <v>15.841136604338725</v>
      </c>
      <c r="D42" s="10" t="n">
        <v>2.6074608214840183</v>
      </c>
      <c r="E42" s="10" t="n">
        <v>4.71286401148371</v>
      </c>
      <c r="F42" s="10" t="n">
        <v>0.17030218037829412</v>
      </c>
      <c r="G42" s="10" t="n">
        <v>0.2877499595673421</v>
      </c>
      <c r="H42" s="10" t="n">
        <v>11.217715125825109</v>
      </c>
      <c r="I42" s="10" t="n">
        <v>-1.6668162815080632</v>
      </c>
      <c r="J42" s="18" t="n">
        <v>109.39852187096014</v>
      </c>
      <c r="K42" s="23" t="n">
        <v>89.0</v>
      </c>
      <c r="L42" s="10" t="e">
        <v>#NUM!</v>
      </c>
      <c r="M42" s="10" t="e">
        <v>#NUM!</v>
      </c>
      <c r="N42" s="10" t="e">
        <v>#NUM!</v>
      </c>
      <c r="O42" s="10" t="e">
        <v>#NUM!</v>
      </c>
      <c r="P42" s="10" t="e">
        <v>#NUM!</v>
      </c>
      <c r="Q42" s="10" t="e">
        <v>#NUM!</v>
      </c>
      <c r="R42" s="10" t="e">
        <v>#NUM!</v>
      </c>
      <c r="S42" s="10" t="n">
        <v>-0.0</v>
      </c>
      <c r="T42" s="18" t="e">
        <v>#NUM!</v>
      </c>
      <c r="U42" t="s" s="0">
        <v>37</v>
      </c>
    </row>
    <row r="43" spans="1:22" ht="15" thickBot="1" x14ac:dyDescent="0.35">
      <c r="A43" s="10" t="n">
        <v>66.1228293600599</v>
      </c>
      <c r="B43" s="10" t="n">
        <v>34.05171182620695</v>
      </c>
      <c r="C43" s="10" t="n">
        <v>14.732745111761654</v>
      </c>
      <c r="D43" s="10" t="n">
        <v>2.4643673213347648</v>
      </c>
      <c r="E43" s="10" t="n">
        <v>4.5074852604427</v>
      </c>
      <c r="F43" s="10" t="n">
        <v>0.2137270442290721</v>
      </c>
      <c r="G43" s="10" t="n">
        <v>0.18579190140465499</v>
      </c>
      <c r="H43" s="10" t="n">
        <v>16.356671969835357</v>
      </c>
      <c r="I43" s="10" t="n">
        <v>-0.8887770658627488</v>
      </c>
      <c r="J43" s="18" t="n">
        <v>96.21169186942667</v>
      </c>
      <c r="K43" s="23" t="e">
        <v>#NUM!</v>
      </c>
      <c r="L43" s="10" t="e">
        <v>#NUM!</v>
      </c>
      <c r="M43" s="10" t="e">
        <v>#NUM!</v>
      </c>
      <c r="N43" s="10" t="e">
        <v>#NUM!</v>
      </c>
      <c r="O43" s="10" t="e">
        <v>#NUM!</v>
      </c>
      <c r="P43" s="10" t="e">
        <v>#NUM!</v>
      </c>
      <c r="Q43" s="10" t="e">
        <v>#NUM!</v>
      </c>
      <c r="R43" s="10" t="e">
        <v>#NUM!</v>
      </c>
      <c r="S43" s="10" t="e">
        <v>#NUM!</v>
      </c>
      <c r="T43" s="18" t="e">
        <v>#NUM!</v>
      </c>
      <c r="U43" t="s" s="0">
        <v>38</v>
      </c>
    </row>
    <row r="44" spans="1:22" x14ac:dyDescent="0.3">
      <c r="A44" s="9" t="n">
        <v>63.57771825149562</v>
      </c>
      <c r="B44" s="9" t="n">
        <v>28.57549049588075</v>
      </c>
      <c r="C44" s="9" t="n">
        <v>14.962214488710714</v>
      </c>
      <c r="D44" s="9" t="n">
        <v>2.6992790213327327</v>
      </c>
      <c r="E44" s="9" t="n">
        <v>4.603215782732519</v>
      </c>
      <c r="F44" s="9" t="n">
        <v>0.3334611113908589</v>
      </c>
      <c r="G44" s="9" t="n">
        <v>0.04724986461674538</v>
      </c>
      <c r="H44" s="9" t="n">
        <v>17.228859607236593</v>
      </c>
      <c r="I44" s="9" t="n">
        <v>-0.6043480015727978</v>
      </c>
      <c r="J44" s="17" t="n">
        <v>90.78954167793704</v>
      </c>
      <c r="K44" s="22" t="n">
        <v>34.0</v>
      </c>
      <c r="L44" s="9" t="e">
        <v>#NUM!</v>
      </c>
      <c r="M44" s="9" t="e">
        <v>#NUM!</v>
      </c>
      <c r="N44" s="9" t="e">
        <v>#NUM!</v>
      </c>
      <c r="O44" s="9" t="e">
        <v>#NUM!</v>
      </c>
      <c r="P44" s="9" t="e">
        <v>#NUM!</v>
      </c>
      <c r="Q44" s="9" t="e">
        <v>#NUM!</v>
      </c>
      <c r="R44" s="9" t="e">
        <v>#NUM!</v>
      </c>
      <c r="S44" s="9" t="n">
        <v>-0.0</v>
      </c>
      <c r="T44" s="17" t="e">
        <v>#NUM!</v>
      </c>
      <c r="U44" t="s" s="0">
        <v>39</v>
      </c>
    </row>
    <row r="45" spans="1:22" x14ac:dyDescent="0.3">
      <c r="A45" s="10" t="n">
        <v>66.97649336605926</v>
      </c>
      <c r="B45" s="10" t="n">
        <v>35.18263951593715</v>
      </c>
      <c r="C45" s="10" t="n">
        <v>14.878276927318632</v>
      </c>
      <c r="D45" s="10" t="n">
        <v>2.4661194801605584</v>
      </c>
      <c r="E45" s="10" t="n">
        <v>4.515666814247032</v>
      </c>
      <c r="F45" s="10" t="n">
        <v>0.21674862681598367</v>
      </c>
      <c r="G45" s="10" t="n">
        <v>0.19225446407501084</v>
      </c>
      <c r="H45" s="10" t="n">
        <v>15.89197599149241</v>
      </c>
      <c r="I45" s="10" t="n">
        <v>-0.8721142947912701</v>
      </c>
      <c r="J45" s="18" t="n">
        <v>96.67853688814492</v>
      </c>
      <c r="K45" s="23" t="n">
        <v>83.0</v>
      </c>
      <c r="L45" s="10" t="e">
        <v>#NUM!</v>
      </c>
      <c r="M45" s="10" t="e">
        <v>#NUM!</v>
      </c>
      <c r="N45" s="10" t="e">
        <v>#NUM!</v>
      </c>
      <c r="O45" s="10" t="e">
        <v>#NUM!</v>
      </c>
      <c r="P45" s="10" t="e">
        <v>#NUM!</v>
      </c>
      <c r="Q45" s="10" t="e">
        <v>#NUM!</v>
      </c>
      <c r="R45" s="10" t="e">
        <v>#NUM!</v>
      </c>
      <c r="S45" s="10" t="n">
        <v>-0.0</v>
      </c>
      <c r="T45" s="18" t="e">
        <v>#NUM!</v>
      </c>
      <c r="U45" t="s" s="0">
        <v>40</v>
      </c>
    </row>
    <row r="46" spans="1:22" ht="15" thickBot="1" x14ac:dyDescent="0.35">
      <c r="A46" s="19" t="n">
        <v>64.25716200619742</v>
      </c>
      <c r="B46" s="19" t="n">
        <v>28.136399643085973</v>
      </c>
      <c r="C46" s="19" t="n">
        <v>13.769885434741564</v>
      </c>
      <c r="D46" s="19" t="n">
        <v>2.3230259800113044</v>
      </c>
      <c r="E46" s="19" t="n">
        <v>4.310288063206023</v>
      </c>
      <c r="F46" s="19" t="n">
        <v>0.26017349066676165</v>
      </c>
      <c r="G46" s="19" t="n">
        <v>0.09029640591232371</v>
      </c>
      <c r="H46" s="19" t="n">
        <v>21.03093283550266</v>
      </c>
      <c r="I46" s="19" t="n">
        <v>-0.09407507914595584</v>
      </c>
      <c r="J46" s="20" t="n">
        <v>83.49170688661147</v>
      </c>
      <c r="K46" s="24" t="n">
        <v>84.88888888888889</v>
      </c>
      <c r="L46" s="19" t="n">
        <v>39.0</v>
      </c>
      <c r="M46" s="19" t="n">
        <v>6.5</v>
      </c>
      <c r="N46" s="19" t="n">
        <v>4.0</v>
      </c>
      <c r="O46" s="19" t="n">
        <v>4.5</v>
      </c>
      <c r="P46" s="19" t="n">
        <v>0.0</v>
      </c>
      <c r="Q46" s="19" t="n">
        <v>0.0</v>
      </c>
      <c r="R46" s="19" t="n">
        <v>35.0</v>
      </c>
      <c r="S46" s="19" t="n">
        <v>-0.0</v>
      </c>
      <c r="T46" s="20" t="n">
        <v>67.53621187030274</v>
      </c>
      <c r="U46" t="s" s="0">
        <v>41</v>
      </c>
    </row>
    <row r="47" spans="1:22" ht="15" thickTop="1" x14ac:dyDescent="0.3">
      <c r="J47" s="45"/>
    </row>
    <row r="50" spans="1:27" x14ac:dyDescent="0.3">
      <c r="A50" t="s" s="0">
        <v>5</v>
      </c>
      <c r="J50" t="s" s="0">
        <v>5</v>
      </c>
      <c r="S50" t="s" s="0">
        <v>1</v>
      </c>
    </row>
    <row r="51" spans="1:27" x14ac:dyDescent="0.3">
      <c r="A51" t="str" s="0">
        <f>$U$5</f>
        <v>B+M</v>
      </c>
      <c r="B51" t="str" s="0">
        <f>$U$6</f>
        <v>B+Z</v>
      </c>
      <c r="C51" t="str" s="0">
        <f>$U$7</f>
        <v>B+C</v>
      </c>
      <c r="D51" t="str" s="0">
        <f>$U$8</f>
        <v>E+M</v>
      </c>
      <c r="E51" t="str" s="0">
        <f>$U$9</f>
        <v>E+Z</v>
      </c>
      <c r="F51" t="str" s="0">
        <f>$U$10</f>
        <v>E+C</v>
      </c>
      <c r="G51" t="str" s="0">
        <f>$U$11</f>
        <v>L+M</v>
      </c>
      <c r="H51" t="str" s="0">
        <f>$U$12</f>
        <v>L+Z</v>
      </c>
      <c r="I51" t="str" s="0">
        <f>$U$13</f>
        <v>L+C</v>
      </c>
      <c r="J51" t="str" s="0">
        <f>$U$5</f>
        <v>B+M</v>
      </c>
      <c r="K51" t="str" s="0">
        <f>$U$6</f>
        <v>B+Z</v>
      </c>
      <c r="L51" t="str" s="0">
        <f>$U$7</f>
        <v>B+C</v>
      </c>
      <c r="M51" t="str" s="0">
        <f>$U$8</f>
        <v>E+M</v>
      </c>
      <c r="N51" t="str" s="0">
        <f>$U$9</f>
        <v>E+Z</v>
      </c>
      <c r="O51" t="str" s="0">
        <f>$U$10</f>
        <v>E+C</v>
      </c>
      <c r="P51" t="str" s="0">
        <f>$U$11</f>
        <v>L+M</v>
      </c>
      <c r="Q51" t="str" s="0">
        <f>$U$12</f>
        <v>L+Z</v>
      </c>
      <c r="R51" t="str" s="0">
        <f>$U$13</f>
        <v>L+C</v>
      </c>
      <c r="S51" t="str" s="0">
        <f>$U$5</f>
        <v>B+M</v>
      </c>
      <c r="T51" t="str" s="0">
        <f>$U$6</f>
        <v>B+Z</v>
      </c>
      <c r="U51" t="str" s="0">
        <f>$U$7</f>
        <v>B+C</v>
      </c>
      <c r="V51" t="str" s="0">
        <f>$U$8</f>
        <v>E+M</v>
      </c>
      <c r="W51" t="str" s="0">
        <f>$U$9</f>
        <v>E+Z</v>
      </c>
      <c r="X51" t="str" s="0">
        <f>$U$10</f>
        <v>E+C</v>
      </c>
      <c r="Y51" t="str" s="0">
        <f>$U$11</f>
        <v>L+M</v>
      </c>
      <c r="Z51" t="str" s="0">
        <f>$U$12</f>
        <v>L+Z</v>
      </c>
      <c r="AA51" t="str" s="0">
        <f>$U$13</f>
        <v>L+C</v>
      </c>
    </row>
    <row r="52" spans="1:27" x14ac:dyDescent="0.3">
      <c r="A52" s="46">
        <f>J16</f>
        <v>66.234839164722985</v>
      </c>
      <c r="B52" s="46">
        <f>J17</f>
        <v>65.742305935746685</v>
      </c>
      <c r="C52" s="46">
        <f>J18</f>
        <v>71.098061417107019</v>
      </c>
      <c r="D52" s="46">
        <f>J19</f>
        <v>64.767198704393138</v>
      </c>
      <c r="E52" s="46">
        <f>J20</f>
        <v>64.274665475416825</v>
      </c>
      <c r="F52" s="46">
        <f>J21</f>
        <v>69.630420956777158</v>
      </c>
      <c r="G52" s="46">
        <f>J22</f>
        <v>70.986913965221305</v>
      </c>
      <c r="H52" s="46">
        <f>J23</f>
        <v>70.494380736244992</v>
      </c>
      <c r="I52" s="46">
        <f>J24</f>
        <v>75.850136217605339</v>
      </c>
      <c r="J52" s="46">
        <f>J27</f>
        <v>69.879595568809521</v>
      </c>
      <c r="K52" s="46">
        <f>J28</f>
        <v>69.387062339833221</v>
      </c>
      <c r="L52" s="46">
        <f>J29</f>
        <v>74.742817821193569</v>
      </c>
      <c r="M52" s="46">
        <f>J30</f>
        <v>68.411955108479674</v>
      </c>
      <c r="N52" s="46">
        <f>J31</f>
        <v>67.919421879503375</v>
      </c>
      <c r="O52" s="46">
        <f>J32</f>
        <v>73.275177360863708</v>
      </c>
      <c r="P52" s="46">
        <f>J33</f>
        <v>74.631670369307855</v>
      </c>
      <c r="Q52" s="46">
        <f>J34</f>
        <v>74.139137140331528</v>
      </c>
      <c r="R52" s="46">
        <f>J35</f>
        <v>79.494892621691889</v>
      </c>
      <c r="S52" s="46">
        <f>J38</f>
        <v>71.634369636016089</v>
      </c>
      <c r="T52" s="46">
        <f>J39</f>
        <v>71.141836407039804</v>
      </c>
      <c r="U52" s="46">
        <f>J40</f>
        <v>76.497591888400137</v>
      </c>
      <c r="V52" s="46">
        <f>J41</f>
        <v>70.166729175686257</v>
      </c>
      <c r="W52" s="46">
        <f>J42</f>
        <v>69.674195946709958</v>
      </c>
      <c r="X52" s="46">
        <f>J43</f>
        <v>75.029951428070277</v>
      </c>
      <c r="Y52" s="46">
        <f>J44</f>
        <v>76.386444436514424</v>
      </c>
      <c r="Z52" s="46">
        <f>J45</f>
        <v>75.893911207538125</v>
      </c>
      <c r="AA52" s="46">
        <f>J46</f>
        <v>81.249666688898458</v>
      </c>
    </row>
    <row r="53" spans="1:27" x14ac:dyDescent="0.3">
      <c r="A53" s="46">
        <f>T16</f>
        <v>38.446599589058643</v>
      </c>
      <c r="B53" s="46" t="e">
        <f>T17</f>
        <v>#NUM!</v>
      </c>
      <c r="C53" s="46">
        <f>T18</f>
        <v>70.906136035185824</v>
      </c>
      <c r="D53" s="46" t="e">
        <f>T19</f>
        <v>#NUM!</v>
      </c>
      <c r="E53" s="46" t="e">
        <f>T20</f>
        <v>#NUM!</v>
      </c>
      <c r="F53" s="46" t="e">
        <f>T21</f>
        <v>#NUM!</v>
      </c>
      <c r="G53" s="46" t="e">
        <f>T22</f>
        <v>#NUM!</v>
      </c>
      <c r="H53" s="46" t="e">
        <f>T23</f>
        <v>#NUM!</v>
      </c>
      <c r="I53" s="46">
        <f>T24</f>
        <v>81.809108790439183</v>
      </c>
      <c r="J53" s="46" t="e">
        <f>T27</f>
        <v>#NUM!</v>
      </c>
      <c r="K53" s="46" t="e">
        <f>T28</f>
        <v>#NUM!</v>
      </c>
      <c r="L53" s="46" t="e">
        <f>T29</f>
        <v>#NUM!</v>
      </c>
      <c r="M53" s="46" t="e">
        <f>T30</f>
        <v>#NUM!</v>
      </c>
      <c r="N53" s="46">
        <f>T31</f>
        <v>77.412540761452632</v>
      </c>
      <c r="O53" s="46" t="e">
        <f>T32</f>
        <v>#NUM!</v>
      </c>
      <c r="P53" s="46" t="e">
        <f>T33</f>
        <v>#NUM!</v>
      </c>
      <c r="Q53" s="46" t="e">
        <f>T34</f>
        <v>#NUM!</v>
      </c>
      <c r="R53" s="46">
        <f>T35</f>
        <v>77.803502498541008</v>
      </c>
      <c r="S53" s="46">
        <f>T38</f>
        <v>85.267534783374572</v>
      </c>
      <c r="T53" s="46" t="e">
        <f>T39</f>
        <v>#NUM!</v>
      </c>
      <c r="U53" s="46" t="e">
        <f>T40</f>
        <v>#NUM!</v>
      </c>
      <c r="V53" s="46">
        <f>T41</f>
        <v>49.617266749077956</v>
      </c>
      <c r="W53" s="46" t="e">
        <f>T42</f>
        <v>#NUM!</v>
      </c>
      <c r="X53" s="46" t="e">
        <f>T43</f>
        <v>#NUM!</v>
      </c>
      <c r="Y53" s="46" t="e">
        <f>T44</f>
        <v>#NUM!</v>
      </c>
      <c r="Z53" s="46" t="e">
        <f>T45</f>
        <v>#NUM!</v>
      </c>
      <c r="AA53" s="46">
        <f>T46</f>
        <v>67.536211870302736</v>
      </c>
    </row>
  </sheetData>
  <mergeCells count="11">
    <mergeCell ref="A1:T1"/>
    <mergeCell ref="A2:J2"/>
    <mergeCell ref="K2:T2"/>
    <mergeCell ref="A3:J3"/>
    <mergeCell ref="K3:T3"/>
    <mergeCell ref="A14:J14"/>
    <mergeCell ref="K14:T14"/>
    <mergeCell ref="K25:T25"/>
    <mergeCell ref="A25:J25"/>
    <mergeCell ref="A36:J36"/>
    <mergeCell ref="K36:T36"/>
  </mergeCells>
  <conditionalFormatting sqref="A5:A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24 A27:A35 A38:A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4 B27:B35 B38: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4 C27:C35 C38:C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4 D27:D35 D38:D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4 E27:E35 E38:E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4 F27:F35 F38:F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4 G27:G35 G38:G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4 H27:H35 H38:H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4 I27:I35 I38:I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4 J27:J35 J38:J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4 K27:K35 K38:K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4 L27:L35 L38:L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24 M27:M35 M38:M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4 N27:N35 N38:N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24 O27:O35 O38:O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24 P27:P35 P38:P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24 Q27:Q35 Q38:Q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R24 R27:R35 R38:R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S24 S27:S35 S38:S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T24 T27:T35 T38: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topLeftCell="A3" zoomScale="85" workbookViewId="0">
      <selection activeCell="AD27" sqref="AD27"/>
    </sheetView>
  </sheetViews>
  <sheetFormatPr defaultRowHeight="14.4" x14ac:dyDescent="0.3"/>
  <sheetData>
    <row r="1" spans="8:19" x14ac:dyDescent="0.3">
      <c r="H1" s="3"/>
      <c r="S1" s="3"/>
    </row>
    <row r="2" spans="8:19" x14ac:dyDescent="0.3">
      <c r="H2" s="3"/>
      <c r="S2" s="3"/>
    </row>
    <row r="3" spans="8:19" x14ac:dyDescent="0.3">
      <c r="H3" s="3"/>
      <c r="S3" s="3"/>
    </row>
    <row r="4" spans="8:19" x14ac:dyDescent="0.3">
      <c r="H4" s="3"/>
      <c r="S4" s="3"/>
    </row>
    <row r="5" spans="8:19" x14ac:dyDescent="0.3">
      <c r="H5" s="3"/>
      <c r="S5" s="3"/>
    </row>
    <row r="6" spans="8:19" x14ac:dyDescent="0.3">
      <c r="H6" s="3"/>
      <c r="S6" s="3"/>
    </row>
    <row r="7" spans="8:19" x14ac:dyDescent="0.3">
      <c r="H7" s="3"/>
      <c r="S7" s="3"/>
    </row>
    <row r="8" spans="8:19" x14ac:dyDescent="0.3">
      <c r="H8" s="3"/>
      <c r="S8" s="3"/>
    </row>
    <row r="9" spans="8:19" x14ac:dyDescent="0.3">
      <c r="H9" s="3"/>
      <c r="S9" s="3"/>
    </row>
    <row r="10" spans="8:19" x14ac:dyDescent="0.3">
      <c r="H10" s="3"/>
      <c r="S10" s="3"/>
    </row>
    <row r="11" spans="8:19" x14ac:dyDescent="0.3">
      <c r="H11" s="3"/>
      <c r="S11" s="3"/>
    </row>
    <row r="12" spans="8:19" x14ac:dyDescent="0.3">
      <c r="H12" s="3"/>
      <c r="S12" s="3"/>
    </row>
    <row r="13" spans="8:19" x14ac:dyDescent="0.3">
      <c r="H13" s="3"/>
      <c r="S13" s="3"/>
    </row>
    <row r="14" spans="8:19" x14ac:dyDescent="0.3">
      <c r="H14" s="3"/>
      <c r="S14" s="3"/>
    </row>
    <row r="15" spans="8:19" x14ac:dyDescent="0.3">
      <c r="H15" s="3"/>
      <c r="S15" s="3"/>
    </row>
    <row r="16" spans="8:19" x14ac:dyDescent="0.3">
      <c r="H16" s="3"/>
      <c r="S16" s="3"/>
    </row>
    <row r="17" spans="8:19" x14ac:dyDescent="0.3">
      <c r="H17" s="3"/>
      <c r="S17" s="3"/>
    </row>
    <row r="18" spans="8:19" x14ac:dyDescent="0.3">
      <c r="H18" s="3"/>
      <c r="S18" s="3"/>
    </row>
    <row r="19" spans="8:19" x14ac:dyDescent="0.3">
      <c r="H19" s="3"/>
      <c r="S19" s="3"/>
    </row>
    <row r="20" spans="8:19" x14ac:dyDescent="0.3">
      <c r="H20" s="3"/>
      <c r="S20" s="3"/>
    </row>
    <row r="21" spans="8:19" x14ac:dyDescent="0.3">
      <c r="H21" s="3"/>
      <c r="S21" s="3"/>
    </row>
    <row r="22" spans="8:19" x14ac:dyDescent="0.3">
      <c r="H22" s="3"/>
      <c r="S22" s="3"/>
    </row>
    <row r="23" spans="8:19" x14ac:dyDescent="0.3">
      <c r="H23" s="3"/>
      <c r="S23" s="3"/>
    </row>
    <row r="24" spans="8:19" x14ac:dyDescent="0.3">
      <c r="H24" s="3"/>
      <c r="S24" s="3"/>
    </row>
    <row r="25" spans="8:19" x14ac:dyDescent="0.3">
      <c r="H25" s="3"/>
      <c r="S25" s="3"/>
    </row>
    <row r="26" spans="8:19" x14ac:dyDescent="0.3">
      <c r="H26" s="3"/>
      <c r="S26" s="3"/>
    </row>
    <row r="27" spans="8:19" x14ac:dyDescent="0.3">
      <c r="H27" s="3"/>
      <c r="S27" s="3"/>
    </row>
    <row r="28" spans="8:19" x14ac:dyDescent="0.3">
      <c r="H28" s="3"/>
      <c r="S28" s="3"/>
    </row>
    <row r="29" spans="8:19" x14ac:dyDescent="0.3">
      <c r="H29" s="3"/>
      <c r="S29" s="3"/>
    </row>
    <row r="30" spans="8:19" x14ac:dyDescent="0.3">
      <c r="H30" s="3"/>
      <c r="S30" s="3"/>
    </row>
    <row r="31" spans="8:19" x14ac:dyDescent="0.3">
      <c r="H31" s="3"/>
      <c r="S31" s="3"/>
    </row>
    <row r="32" spans="8:19" x14ac:dyDescent="0.3">
      <c r="H32" s="3"/>
      <c r="S32" s="3"/>
    </row>
    <row r="33" spans="8:19" x14ac:dyDescent="0.3">
      <c r="H33" s="3"/>
      <c r="S33" s="3"/>
    </row>
    <row r="34" spans="8:19" x14ac:dyDescent="0.3">
      <c r="H34" s="3"/>
      <c r="S34" s="3"/>
    </row>
    <row r="35" spans="8:19" x14ac:dyDescent="0.3">
      <c r="H35" s="3"/>
      <c r="S35" s="3"/>
    </row>
    <row r="36" spans="8:19" x14ac:dyDescent="0.3">
      <c r="H36" s="3"/>
      <c r="S36" s="3"/>
    </row>
    <row r="37" spans="8:19" x14ac:dyDescent="0.3">
      <c r="H37" s="3"/>
      <c r="S37" s="3"/>
    </row>
    <row r="38" spans="8:19" x14ac:dyDescent="0.3">
      <c r="H38" s="3"/>
      <c r="S38" s="3"/>
    </row>
    <row r="39" spans="8:19" x14ac:dyDescent="0.3">
      <c r="H39" s="3"/>
      <c r="S39" s="3"/>
    </row>
    <row r="40" spans="8:19" x14ac:dyDescent="0.3">
      <c r="H40" s="3"/>
      <c r="S40" s="3"/>
    </row>
    <row r="41" spans="8:19" x14ac:dyDescent="0.3">
      <c r="H41" s="3"/>
      <c r="S41" s="3"/>
    </row>
    <row r="42" spans="8:19" x14ac:dyDescent="0.3">
      <c r="S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Data</vt:lpstr>
      <vt:lpstr>Team 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2023-11-08T22:19:46Z</dcterms:created>
  <dc:creator>Matthew Hall</dc:creator>
  <cp:lastModifiedBy>Matt D Hall</cp:lastModifiedBy>
  <dcterms:modified xsi:type="dcterms:W3CDTF">2023-12-05T17:17:24Z</dcterms:modified>
</cp:coreProperties>
</file>