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79D1CE56-142E-4324-83EC-F57492915371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  <sheet name="Analysis" sheetId="6" r:id="rId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5" l="1"/>
  <c r="K27" i="5"/>
  <c r="J28" i="5"/>
  <c r="J27" i="5"/>
  <c r="I28" i="5"/>
  <c r="I27" i="5"/>
  <c r="G28" i="5"/>
  <c r="G27" i="5"/>
  <c r="F28" i="5"/>
  <c r="F27" i="5"/>
  <c r="E28" i="5"/>
  <c r="E27" i="5"/>
  <c r="C28" i="5"/>
  <c r="C27" i="5"/>
  <c r="B28" i="5"/>
  <c r="B27" i="5"/>
  <c r="A28" i="5"/>
  <c r="A27" i="5"/>
  <c r="A24" i="5"/>
  <c r="A25" i="5"/>
  <c r="B25" i="5"/>
  <c r="B24" i="5"/>
  <c r="C24" i="5"/>
  <c r="C25" i="5"/>
  <c r="E25" i="5"/>
  <c r="E24" i="5"/>
  <c r="F24" i="5"/>
  <c r="F25" i="5"/>
  <c r="G25" i="5"/>
  <c r="G24" i="5"/>
  <c r="I24" i="5"/>
  <c r="I25" i="5"/>
  <c r="J25" i="5"/>
  <c r="J24" i="5"/>
  <c r="K24" i="5"/>
  <c r="K25" i="5"/>
  <c r="I23" i="3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<sst xmlns="http://schemas.openxmlformats.org/spreadsheetml/2006/main" count="372" uniqueCount="45">
  <si>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</si>
  <si>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</si>
  <si>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</si>
  <si>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</si>
  <si>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</si>
  <si>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</si>
  <si>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</si>
  <si>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</si>
  <si>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</si>
  <si>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</si>
  <si>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</si>
  <si>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</si>
  <si>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</si>
  <si>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</si>
  <si>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</si>
  <si>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</si>
  <si>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</si>
  <si>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</si>
  <si>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</si>
  <si>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</si>
  <si>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</si>
  <si>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</si>
  <si>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</si>
  <si>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</si>
  <si>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</si>
  <si>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</si>
  <si>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</si>
  <si>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</si>
  <si>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</si>
  <si>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</si>
  <si>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</si>
  <si>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</si>
  <si>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</si>
  <si>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*</t>
  </si>
  <si>
    <t>Weighted Averages</t>
  </si>
  <si>
    <t>Weighted by comp/practice,   old/new robot,   and how old the matches are</t>
  </si>
  <si>
    <t>Penalties</t>
  </si>
  <si>
    <t>Duo Only</t>
  </si>
  <si>
    <t>B+M</t>
  </si>
  <si>
    <t>E+Z</t>
  </si>
  <si>
    <t>L+C</t>
  </si>
  <si>
    <t>Theoretical</t>
  </si>
  <si>
    <t>Experimental</t>
  </si>
  <si>
    <t>Auto</t>
  </si>
  <si>
    <t>Added 30 points for an assumed good airplane; kept only 5 for parking, no 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</si>
</sst>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0" fontId="0" fillId="0" borderId="18" xfId="0" applyBorder="1"/>
    <xf numFmtId="0" fontId="0" fillId="2" borderId="0" xfId="0" applyFill="1"/>
    <xf numFmtId="0" fontId="0" fillId="0" borderId="4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Data'!$B$3:$B$5</c:f>
              <c:numCache>
                <c:formatCode>General</c:formatCode>
                <c:ptCount val="3"/>
                <c:pt idx="0">
                  <c:v>38.764560098463477</c:v>
                </c:pt>
                <c:pt idx="1">
                  <c:v>50.772676371481538</c:v>
                </c:pt>
                <c:pt idx="2">
                  <c:v>50.08888888780875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2-48CE-84EF-6AD5468B8874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Data'!$E$3:$E$5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Data'!$C$3:$C$5</c:f>
              <c:numCache>
                <c:formatCode>General</c:formatCode>
                <c:ptCount val="3"/>
                <c:pt idx="0">
                  <c:v>20.939281288620283</c:v>
                </c:pt>
                <c:pt idx="1">
                  <c:v>43.011198207946414</c:v>
                </c:pt>
                <c:pt idx="2">
                  <c:v>28.755555555566755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2-48CE-84EF-6AD5468B88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Data'!$B$6:$B$8</c:f>
              <c:numCache>
                <c:formatCode>General</c:formatCode>
                <c:ptCount val="3"/>
                <c:pt idx="0">
                  <c:v>40.453142226693522</c:v>
                </c:pt>
                <c:pt idx="1">
                  <c:v>51.235079171484685</c:v>
                </c:pt>
                <c:pt idx="2">
                  <c:v>48.273972601126182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ser>
          <c:idx val="0"/>
          <c:order val="1"/>
          <c:tx>
            <c:v>Auton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Data'!$E$6:$E$8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Data'!$C$6:$C$8</c:f>
              <c:numCache>
                <c:formatCode>General</c:formatCode>
                <c:ptCount val="3"/>
                <c:pt idx="0">
                  <c:v>21.082690187258269</c:v>
                </c:pt>
                <c:pt idx="1">
                  <c:v>44.678440925575764</c:v>
                </c:pt>
                <c:pt idx="2">
                  <c:v>28.698630136977371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Data'!$B$9:$B$11</c:f>
              <c:numCache>
                <c:formatCode>General</c:formatCode>
                <c:ptCount val="3"/>
                <c:pt idx="0">
                  <c:v>48.061403507588665</c:v>
                </c:pt>
                <c:pt idx="1">
                  <c:v>51.664036076415229</c:v>
                </c:pt>
                <c:pt idx="2">
                  <c:v>30.261744966510754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500-8116-2BEDEEFEE37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Data'!$E$9:$E$11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Data'!$C$9:$C$11</c:f>
              <c:numCache>
                <c:formatCode>General</c:formatCode>
                <c:ptCount val="3"/>
                <c:pt idx="0">
                  <c:v>26.3903508764386</c:v>
                </c:pt>
                <c:pt idx="1">
                  <c:v>41.949267192731156</c:v>
                </c:pt>
                <c:pt idx="2">
                  <c:v>24.067114094025484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500-8116-2BEDEEFEE3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Teleop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Data'!$B$4:$B$6</c:f>
              <c:numCache>
                <c:formatCode>0.0</c:formatCode>
                <c:ptCount val="3"/>
                <c:pt idx="0">
                  <c:v>39.608851162578503</c:v>
                </c:pt>
                <c:pt idx="1">
                  <c:v>51.003877771483111</c:v>
                </c:pt>
                <c:pt idx="2">
                  <c:v>49.181430744467463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A-4869-BADA-35E09581505F}"/>
            </c:ext>
          </c:extLst>
        </c:ser>
        <c:ser>
          <c:idx val="1"/>
          <c:order val="1"/>
          <c:tx>
            <c:v>Auton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Data'!$C$4:$C$6</c:f>
              <c:numCache>
                <c:formatCode>0.0</c:formatCode>
                <c:ptCount val="3"/>
                <c:pt idx="0">
                  <c:v>21.010985737939276</c:v>
                </c:pt>
                <c:pt idx="1">
                  <c:v>43.844819566761089</c:v>
                </c:pt>
                <c:pt idx="2">
                  <c:v>28.727092846272065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A-4869-BADA-35E095815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 Team Data'!$M$24</c:f>
              <c:strCache>
                <c:ptCount val="1"/>
                <c:pt idx="0">
                  <c:v>Teleop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Data'!$A$24:$K$24</c15:sqref>
                  </c15:fullRef>
                </c:ext>
              </c:extLst>
              <c:f>('Drive Team Data'!$A$24:$C$24,'Drive Team Data'!$E$24:$G$24,'Drive Team Data'!$I$24:$K$24)</c:f>
              <c:numCache>
                <c:formatCode>0.0</c:formatCode>
                <c:ptCount val="9"/>
                <c:pt idx="0">
                  <c:v>36.420041928942865</c:v>
                </c:pt>
                <c:pt idx="1">
                  <c:v>38.449866490276051</c:v>
                </c:pt>
                <c:pt idx="2">
                  <c:v>35.361127200283583</c:v>
                </c:pt>
                <c:pt idx="3">
                  <c:v>45.759649122615542</c:v>
                </c:pt>
                <c:pt idx="4">
                  <c:v>47.789473683948721</c:v>
                </c:pt>
                <c:pt idx="5">
                  <c:v>44.70073439395626</c:v>
                </c:pt>
                <c:pt idx="6">
                  <c:v>28.780392156858635</c:v>
                </c:pt>
                <c:pt idx="7">
                  <c:v>30.810216718191818</c:v>
                </c:pt>
                <c:pt idx="8">
                  <c:v>27.721477428199353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A2-AA23-BE9D98EF0F83}"/>
            </c:ext>
          </c:extLst>
        </c:ser>
        <c:ser>
          <c:idx val="1"/>
          <c:order val="1"/>
          <c:tx>
            <c:strRef>
              <c:f>'Drive Team Data'!$M$25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Data'!$A$25:$K$25</c15:sqref>
                  </c15:fullRef>
                </c:ext>
              </c:extLst>
              <c:f>('Drive Team Data'!$A$25:$C$25,'Drive Team Data'!$E$25:$G$25,'Drive Team Data'!$I$25:$K$25)</c:f>
              <c:numCache>
                <c:formatCode>0.0</c:formatCode>
                <c:ptCount val="9"/>
                <c:pt idx="0">
                  <c:v>22.205828092195425</c:v>
                </c:pt>
                <c:pt idx="1">
                  <c:v>26.414600022004919</c:v>
                </c:pt>
                <c:pt idx="2">
                  <c:v>23.492262200744761</c:v>
                </c:pt>
                <c:pt idx="3">
                  <c:v>33.784833579376297</c:v>
                </c:pt>
                <c:pt idx="4">
                  <c:v>37.993605509185791</c:v>
                </c:pt>
                <c:pt idx="5">
                  <c:v>35.071267687925634</c:v>
                </c:pt>
                <c:pt idx="6">
                  <c:v>27.127450980383919</c:v>
                </c:pt>
                <c:pt idx="7">
                  <c:v>31.336222910193413</c:v>
                </c:pt>
                <c:pt idx="8">
                  <c:v>28.413885088933256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A2-AA23-BE9D98EF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Data'!$A$27:$K$27</c15:sqref>
                  </c15:fullRef>
                </c:ext>
              </c:extLst>
              <c:f>('Drive Team Data'!$A$27:$C$27,'Drive Team Data'!$E$27:$G$27,'Drive Team Data'!$I$27:$K$27)</c:f>
              <c:numCache>
                <c:formatCode>General</c:formatCode>
                <c:ptCount val="9"/>
                <c:pt idx="0">
                  <c:v>40.6</c:v>
                </c:pt>
                <c:pt idx="1">
                  <c:v>0</c:v>
                </c:pt>
                <c:pt idx="2">
                  <c:v>29.666666666666668</c:v>
                </c:pt>
                <c:pt idx="3">
                  <c:v>0</c:v>
                </c:pt>
                <c:pt idx="4">
                  <c:v>47.333333333333336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'Drive Team Data'!$A$22:$K$23</c15:sqref>
                  </c15:fullRef>
                </c:ext>
              </c:extLst>
              <c:f>'Drive Team Data'!$A$22:$K$23</c:f>
              <c:multiLvlStrCache>
                <c:ptCount val="9"/>
                <c:lvl>
                  <c:pt idx="0">
                    <c:v>Caleb</c:v>
                  </c:pt>
                  <c:pt idx="1">
                    <c:v>Matt</c:v>
                  </c:pt>
                  <c:pt idx="2">
                    <c:v>Zach</c:v>
                  </c:pt>
                  <c:pt idx="3">
                    <c:v>Caleb</c:v>
                  </c:pt>
                  <c:pt idx="4">
                    <c:v>Matt</c:v>
                  </c:pt>
                  <c:pt idx="5">
                    <c:v>Zach</c:v>
                  </c:pt>
                  <c:pt idx="6">
                    <c:v>Caleb</c:v>
                  </c:pt>
                  <c:pt idx="7">
                    <c:v>Matt</c:v>
                  </c:pt>
                  <c:pt idx="8">
                    <c:v>Zach</c:v>
                  </c:pt>
                </c:lvl>
                <c:lvl>
                  <c:pt idx="0">
                    <c:v>B+M</c:v>
                  </c:pt>
                  <c:pt idx="3">
                    <c:v>E+Z</c:v>
                  </c:pt>
                  <c:pt idx="6">
                    <c:v>L+C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'Drive Team Data'!$A$28:$K$28</c15:sqref>
                  </c15:fullRef>
                </c:ext>
              </c:extLst>
              <c:f>('Drive Team Data'!$A$28:$C$28,'Drive Team Data'!$E$28:$G$28,'Drive Team Data'!$I$28:$K$28)</c:f>
              <c:numCache>
                <c:formatCode>General</c:formatCode>
                <c:ptCount val="9"/>
                <c:pt idx="0">
                  <c:v>18.600000000000001</c:v>
                </c:pt>
                <c:pt idx="1">
                  <c:v>0</c:v>
                </c:pt>
                <c:pt idx="2">
                  <c:v>27.666666666666668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Teleop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Data'!$B$10:$B$12</c:f>
              <c:numCache>
                <c:formatCode>General</c:formatCode>
                <c:ptCount val="3"/>
                <c:pt idx="0">
                  <c:v>38.073170731707314</c:v>
                </c:pt>
                <c:pt idx="1">
                  <c:v>52.641509433962263</c:v>
                </c:pt>
                <c:pt idx="2">
                  <c:v>45.8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ser>
          <c:idx val="0"/>
          <c:order val="1"/>
          <c:tx>
            <c:v>Auto</c:v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Data'!$Q$4:$Q$6</c:f>
              <c:strCache>
                <c:ptCount val="3"/>
                <c:pt idx="0">
                  <c:v>B+M</c:v>
                </c:pt>
                <c:pt idx="1">
                  <c:v>E+Z</c:v>
                </c:pt>
                <c:pt idx="2">
                  <c:v>L+C</c:v>
                </c:pt>
              </c:strCache>
            </c:strRef>
          </c:cat>
          <c:val>
            <c:numRef>
              <c:f>'Drive Team Data'!$C$10:$C$12</c:f>
              <c:numCache>
                <c:formatCode>General</c:formatCode>
                <c:ptCount val="3"/>
                <c:pt idx="0">
                  <c:v>19.951219512195124</c:v>
                </c:pt>
                <c:pt idx="1">
                  <c:v>46.358490566037737</c:v>
                </c:pt>
                <c:pt idx="2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Relationship Id="rId2" Target="../charts/chart3.xml" Type="http://schemas.openxmlformats.org/officeDocument/2006/relationships/chart"/><Relationship Id="rId3" Target="../charts/chart4.xml" Type="http://schemas.openxmlformats.org/officeDocument/2006/relationships/chart"/><Relationship Id="rId4" Target="../charts/chart5.xml" Type="http://schemas.openxmlformats.org/officeDocument/2006/relationships/chart"/><Relationship Id="rId5" Target="../charts/chart6.xml" Type="http://schemas.openxmlformats.org/officeDocument/2006/relationships/chart"/><Relationship Id="rId6" Target="../charts/chart7.xml" Type="http://schemas.openxmlformats.org/officeDocument/2006/relationships/chart"/><Relationship Id="rId7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8467</xdr:colOff>
      <xdr:row>11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0198-80BA-B9F3-488A-29D06D03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</xdr:colOff>
      <xdr:row>22</xdr:row>
      <xdr:rowOff>10160</xdr:rowOff>
    </xdr:from>
    <xdr:to>
      <xdr:col>6</xdr:col>
      <xdr:colOff>10160</xdr:colOff>
      <xdr:row>33</xdr:row>
      <xdr:rowOff>18627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87683-99F2-403C-90E7-ED50CDEA3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600635</xdr:colOff>
      <xdr:row>13</xdr:row>
      <xdr:rowOff>106325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D8ACBF-2D8A-A71A-FD6B-4370F5716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4483</xdr:colOff>
      <xdr:row>13</xdr:row>
      <xdr:rowOff>98612</xdr:rowOff>
    </xdr:from>
    <xdr:to>
      <xdr:col>17</xdr:col>
      <xdr:colOff>310116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288388</xdr:colOff>
      <xdr:row>13</xdr:row>
      <xdr:rowOff>89647</xdr:rowOff>
    </xdr:from>
    <xdr:to>
      <xdr:col>27</xdr:col>
      <xdr:colOff>341551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48"/>
  <sheetViews>
    <sheetView tabSelected="1" topLeftCell="A30" zoomScale="108" zoomScaleNormal="100" workbookViewId="0">
      <selection activeCell="O47" sqref="O4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33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33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33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33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33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33</v>
      </c>
      <c r="T26" s="33"/>
      <c r="U26" s="33"/>
      <c r="V26" s="33"/>
      <c r="W26" s="33"/>
      <c r="X26" s="2"/>
      <c r="Y26" s="2"/>
    </row>
    <row r="27" spans="1:25" x14ac:dyDescent="0.3">
      <c r="A27" t="s" s="0">
        <v>30</v>
      </c>
      <c r="B27" s="1">
        <v>45255</v>
      </c>
      <c r="C27" t="s" s="0">
        <v>11</v>
      </c>
      <c r="D27" t="s" s="0">
        <v>9</v>
      </c>
      <c r="E27" t="s" s="0">
        <v>10</v>
      </c>
      <c r="F27" s="22">
        <v>75</v>
      </c>
      <c r="G27" s="22">
        <v>45</v>
      </c>
      <c r="H27" s="0">
        <v>30</v>
      </c>
      <c r="I27" s="0">
        <v>0</v>
      </c>
      <c r="L27" s="22"/>
    </row>
    <row r="28" spans="1:25" x14ac:dyDescent="0.3">
      <c r="A28" t="s" s="0">
        <v>30</v>
      </c>
      <c r="B28" s="1">
        <v>45255</v>
      </c>
      <c r="C28" t="s" s="0">
        <v>11</v>
      </c>
      <c r="D28" t="s" s="0">
        <v>9</v>
      </c>
      <c r="E28" t="s" s="0">
        <v>10</v>
      </c>
      <c r="F28" s="22">
        <v>50</v>
      </c>
      <c r="G28" s="22">
        <v>42</v>
      </c>
      <c r="H28" s="0">
        <v>8</v>
      </c>
      <c r="I28" s="0">
        <v>0</v>
      </c>
      <c r="L28" s="22"/>
    </row>
    <row r="29" spans="1:25" x14ac:dyDescent="0.3">
      <c r="A29" t="s" s="0">
        <v>30</v>
      </c>
      <c r="B29" s="1">
        <v>45255</v>
      </c>
      <c r="C29" t="s" s="0">
        <v>11</v>
      </c>
      <c r="D29" t="s" s="0">
        <v>9</v>
      </c>
      <c r="E29" t="s" s="0">
        <v>10</v>
      </c>
      <c r="F29" s="22">
        <v>82</v>
      </c>
      <c r="G29" s="22">
        <v>54</v>
      </c>
      <c r="H29" s="0">
        <v>28</v>
      </c>
      <c r="I29" s="0">
        <v>0</v>
      </c>
      <c r="L29" s="22"/>
    </row>
    <row r="30" spans="1:25" x14ac:dyDescent="0.3">
      <c r="A30" t="s" s="0">
        <v>30</v>
      </c>
      <c r="B30" s="1">
        <v>45256</v>
      </c>
      <c r="C30" t="s" s="0">
        <v>3</v>
      </c>
      <c r="D30" t="s" s="0">
        <v>0</v>
      </c>
      <c r="E30" t="s" s="0">
        <v>10</v>
      </c>
      <c r="F30" s="22">
        <v>112</v>
      </c>
      <c r="G30" s="22">
        <v>62</v>
      </c>
      <c r="H30" s="0">
        <v>50</v>
      </c>
      <c r="I30" s="0">
        <v>0</v>
      </c>
      <c r="L30" s="22" t="s">
        <v>44</v>
      </c>
    </row>
    <row r="31" spans="1:25" x14ac:dyDescent="0.3">
      <c r="A31" t="s" s="0">
        <v>30</v>
      </c>
      <c r="B31" s="1">
        <v>45256</v>
      </c>
      <c r="C31" t="s" s="0">
        <v>3</v>
      </c>
      <c r="D31" t="s" s="0">
        <v>0</v>
      </c>
      <c r="E31" t="s" s="0">
        <v>5</v>
      </c>
      <c r="F31" s="22">
        <v>65</v>
      </c>
      <c r="G31" s="22">
        <v>57</v>
      </c>
      <c r="H31" s="0">
        <v>8</v>
      </c>
      <c r="I31" s="0">
        <v>0</v>
      </c>
      <c r="L31" s="22"/>
      <c r="T31" s="34"/>
      <c r="U31" s="34"/>
      <c r="V31" s="34"/>
      <c r="W31" s="34"/>
    </row>
    <row r="32" spans="1:25" x14ac:dyDescent="0.3">
      <c r="A32" t="s" s="0">
        <v>30</v>
      </c>
      <c r="B32" s="1">
        <v>45256</v>
      </c>
      <c r="C32" t="s" s="0">
        <v>3</v>
      </c>
      <c r="D32" t="s" s="0">
        <v>0</v>
      </c>
      <c r="E32" t="s" s="0">
        <v>10</v>
      </c>
      <c r="F32" s="22">
        <v>85</v>
      </c>
      <c r="G32" s="22">
        <v>57</v>
      </c>
      <c r="H32" s="0">
        <v>28</v>
      </c>
      <c r="I32" s="0">
        <v>0</v>
      </c>
      <c r="L32" s="22"/>
    </row>
    <row r="33" spans="1:12" x14ac:dyDescent="0.3">
      <c r="A33" t="s" s="0">
        <v>30</v>
      </c>
      <c r="B33" s="1">
        <v>45256</v>
      </c>
      <c r="C33" t="s" s="0">
        <v>4</v>
      </c>
      <c r="D33" t="s" s="0">
        <v>2</v>
      </c>
      <c r="E33" t="s" s="0">
        <v>5</v>
      </c>
      <c r="F33" s="22">
        <v>95</v>
      </c>
      <c r="G33" s="22">
        <v>45</v>
      </c>
      <c r="H33" s="0">
        <v>50</v>
      </c>
      <c r="I33" s="0">
        <v>0</v>
      </c>
      <c r="L33" s="22"/>
    </row>
    <row r="34" spans="1:12" x14ac:dyDescent="0.3">
      <c r="A34" t="s" s="0">
        <v>30</v>
      </c>
      <c r="B34" s="1">
        <v>45256</v>
      </c>
      <c r="C34" t="s" s="0">
        <v>4</v>
      </c>
      <c r="D34" t="s" s="0">
        <v>2</v>
      </c>
      <c r="E34" t="s" s="0">
        <v>5</v>
      </c>
      <c r="F34" s="22">
        <v>95</v>
      </c>
      <c r="G34" s="22">
        <v>45</v>
      </c>
      <c r="H34" s="0">
        <v>50</v>
      </c>
      <c r="I34" s="0">
        <v>0</v>
      </c>
      <c r="L34" s="22"/>
    </row>
    <row r="35" spans="1:12" x14ac:dyDescent="0.3">
      <c r="A35" t="s" s="0">
        <v>30</v>
      </c>
      <c r="B35" s="1">
        <v>45256</v>
      </c>
      <c r="C35" t="s" s="0">
        <v>4</v>
      </c>
      <c r="D35" t="s" s="0">
        <v>2</v>
      </c>
      <c r="E35" t="s" s="0">
        <v>5</v>
      </c>
      <c r="F35" s="22">
        <v>110</v>
      </c>
      <c r="G35" s="22">
        <v>60</v>
      </c>
      <c r="H35" s="0">
        <v>50</v>
      </c>
      <c r="I35" s="0">
        <v>0</v>
      </c>
      <c r="L35" s="22"/>
    </row>
    <row r="36" spans="1:12" x14ac:dyDescent="0.3">
      <c r="A36" t="s" s="0">
        <v>30</v>
      </c>
      <c r="B36" s="1">
        <v>45256</v>
      </c>
      <c r="C36" t="s" s="0">
        <v>4</v>
      </c>
      <c r="D36" t="s" s="0">
        <v>2</v>
      </c>
      <c r="E36" t="s" s="0">
        <v>5</v>
      </c>
      <c r="F36" s="22">
        <v>109</v>
      </c>
      <c r="G36" s="22">
        <v>59</v>
      </c>
      <c r="H36" s="0">
        <v>50</v>
      </c>
      <c r="I36" s="0">
        <v>0</v>
      </c>
      <c r="L36" s="22"/>
    </row>
    <row r="37" spans="1:12" x14ac:dyDescent="0.3">
      <c r="A37" t="s" s="0">
        <v>30</v>
      </c>
      <c r="B37" s="1">
        <v>45256</v>
      </c>
      <c r="C37" t="s" s="0">
        <v>4</v>
      </c>
      <c r="D37" t="s" s="0">
        <v>2</v>
      </c>
      <c r="E37" t="s" s="0">
        <v>5</v>
      </c>
      <c r="F37" s="22">
        <v>107</v>
      </c>
      <c r="G37" s="22">
        <v>57</v>
      </c>
      <c r="H37" s="0">
        <v>50</v>
      </c>
      <c r="I37" s="0">
        <v>0</v>
      </c>
      <c r="L37" s="22"/>
    </row>
    <row r="38" spans="1:12" x14ac:dyDescent="0.3">
      <c r="A38" t="s" s="0">
        <v>30</v>
      </c>
      <c r="B38" s="1">
        <v>45256</v>
      </c>
      <c r="C38" t="s" s="0">
        <v>4</v>
      </c>
      <c r="D38" t="s" s="0">
        <v>2</v>
      </c>
      <c r="E38" t="s" s="0">
        <v>5</v>
      </c>
      <c r="F38" s="22">
        <v>97</v>
      </c>
      <c r="G38" s="22">
        <v>47</v>
      </c>
      <c r="H38" s="0">
        <v>50</v>
      </c>
      <c r="I38" s="0">
        <v>0</v>
      </c>
      <c r="L38" s="22"/>
    </row>
    <row r="39" spans="1:12" x14ac:dyDescent="0.3">
      <c r="A39" t="s" s="0">
        <v>30</v>
      </c>
      <c r="B39" s="1">
        <v>45256</v>
      </c>
      <c r="C39" t="s" s="0">
        <v>4</v>
      </c>
      <c r="D39" t="s" s="0">
        <v>2</v>
      </c>
      <c r="E39" t="s" s="0">
        <v>5</v>
      </c>
      <c r="F39" s="22">
        <v>101</v>
      </c>
      <c r="G39" s="22">
        <v>51</v>
      </c>
      <c r="H39" s="0">
        <v>50</v>
      </c>
      <c r="I39" s="0">
        <v>0</v>
      </c>
      <c r="L39" s="22"/>
    </row>
    <row r="40" spans="1:12" x14ac:dyDescent="0.3">
      <c r="A40" t="s" s="0">
        <v>30</v>
      </c>
      <c r="B40" s="1">
        <v>45256</v>
      </c>
      <c r="C40" t="s" s="0">
        <v>4</v>
      </c>
      <c r="D40" t="s" s="0">
        <v>2</v>
      </c>
      <c r="E40" t="s" s="0">
        <v>5</v>
      </c>
      <c r="F40" s="22">
        <v>88</v>
      </c>
      <c r="G40" s="22">
        <v>43</v>
      </c>
      <c r="H40" s="0">
        <v>45</v>
      </c>
      <c r="I40" s="0">
        <v>0</v>
      </c>
      <c r="L40" s="22"/>
    </row>
    <row r="41" spans="1:12" x14ac:dyDescent="0.3">
      <c r="A41" t="s" s="0">
        <v>30</v>
      </c>
      <c r="B41" s="1">
        <v>45256</v>
      </c>
      <c r="C41" t="s" s="0">
        <v>4</v>
      </c>
      <c r="D41" t="s" s="0">
        <v>2</v>
      </c>
      <c r="E41" t="s" s="0">
        <v>5</v>
      </c>
      <c r="F41" s="22">
        <v>125</v>
      </c>
      <c r="G41" s="22">
        <v>75</v>
      </c>
      <c r="H41" s="0">
        <v>50</v>
      </c>
      <c r="I41" s="0">
        <v>0</v>
      </c>
      <c r="L41" s="22"/>
    </row>
    <row r="42" spans="1:12" x14ac:dyDescent="0.3">
      <c r="A42" t="s" s="0">
        <v>30</v>
      </c>
      <c r="B42" s="1">
        <v>45256</v>
      </c>
      <c r="C42" t="s" s="0">
        <v>4</v>
      </c>
      <c r="D42" t="s" s="0">
        <v>2</v>
      </c>
      <c r="E42" t="s" s="0">
        <v>5</v>
      </c>
      <c r="F42" s="22">
        <v>100</v>
      </c>
      <c r="G42" s="22">
        <v>70</v>
      </c>
      <c r="H42" s="0">
        <v>30</v>
      </c>
      <c r="I42" s="0">
        <v>0</v>
      </c>
      <c r="L42" s="22"/>
    </row>
    <row r="43" spans="1:12" x14ac:dyDescent="0.3">
      <c r="A43" t="s" s="0">
        <v>30</v>
      </c>
      <c r="B43" s="1">
        <v>45256</v>
      </c>
      <c r="C43" t="s" s="0">
        <v>4</v>
      </c>
      <c r="D43" t="s" s="0">
        <v>2</v>
      </c>
      <c r="E43" t="s" s="0">
        <v>5</v>
      </c>
      <c r="F43" s="22">
        <v>103</v>
      </c>
      <c r="G43" s="22">
        <v>53</v>
      </c>
      <c r="H43" s="0">
        <v>50</v>
      </c>
      <c r="I43" s="0">
        <v>0</v>
      </c>
      <c r="L43" s="22"/>
    </row>
    <row r="44" spans="1:12" x14ac:dyDescent="0.3">
      <c r="B44" s="1"/>
    </row>
    <row r="45" spans="1:12" x14ac:dyDescent="0.3">
      <c r="B45" s="1"/>
    </row>
    <row r="46" spans="1:12" x14ac:dyDescent="0.3">
      <c r="B46" s="1"/>
    </row>
    <row r="47" spans="1:12" x14ac:dyDescent="0.3">
      <c r="B47" s="1"/>
    </row>
    <row r="48" spans="1:12" x14ac:dyDescent="0.3">
      <c r="B48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33" t="s">
        <v>20</v>
      </c>
      <c r="I10" s="33"/>
      <c r="J10" s="33"/>
      <c r="K10" s="33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33" t="s">
        <v>21</v>
      </c>
      <c r="I11" s="33"/>
      <c r="J11" s="35" t="s">
        <v>22</v>
      </c>
      <c r="K11" s="33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33" t="s">
        <v>26</v>
      </c>
      <c r="U27" s="33"/>
      <c r="V27" s="33"/>
      <c r="W27" s="33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33" t="s">
        <v>27</v>
      </c>
      <c r="U32" s="33"/>
      <c r="V32" s="33"/>
      <c r="W32" s="33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opLeftCell="A2" workbookViewId="0">
      <selection activeCell="K4" sqref="K4"/>
    </sheetView>
  </sheetViews>
  <sheetFormatPr defaultRowHeight="14.4" x14ac:dyDescent="0.3"/>
  <sheetData>
    <row r="1" spans="1:8" ht="15" thickBot="1" x14ac:dyDescent="0.35">
      <c r="A1" s="36" t="s">
        <v>34</v>
      </c>
      <c r="B1" s="36"/>
      <c r="C1" s="36"/>
      <c r="D1" s="36"/>
      <c r="E1" s="3"/>
      <c r="F1" s="2"/>
      <c r="G1" s="2"/>
      <c r="H1" s="2"/>
    </row>
    <row r="2" spans="1:8" ht="15" thickBot="1" x14ac:dyDescent="0.35">
      <c r="A2" s="24" t="s">
        <v>23</v>
      </c>
      <c r="B2" s="25" t="s">
        <v>17</v>
      </c>
      <c r="C2" s="25" t="s">
        <v>28</v>
      </c>
      <c r="D2" s="24" t="s">
        <v>36</v>
      </c>
      <c r="E2" s="4"/>
    </row>
    <row r="3" spans="1:8" x14ac:dyDescent="0.3">
      <c r="A3" s="23" t="n">
        <v>63.04653802464488</v>
      </c>
      <c r="B3" s="26" t="n">
        <v>38.764560098463484</v>
      </c>
      <c r="C3" s="26" t="n">
        <v>20.939281288620293</v>
      </c>
      <c r="D3" s="23" t="n">
        <v>0.0</v>
      </c>
      <c r="E3" s="4" t="s">
        <v>11</v>
      </c>
    </row>
    <row r="4" spans="1:8" x14ac:dyDescent="0.3">
      <c r="A4" s="29" t="n">
        <v>98.56542055987764</v>
      </c>
      <c r="B4" s="30" t="n">
        <v>53.40400471101017</v>
      </c>
      <c r="C4" s="30" t="n">
        <v>45.24028268506923</v>
      </c>
      <c r="D4" s="29" t="n">
        <v>0.0</v>
      </c>
      <c r="E4" s="4" t="s">
        <v>4</v>
      </c>
    </row>
    <row r="5" spans="1:8" ht="15" thickBot="1" x14ac:dyDescent="0.35">
      <c r="A5" s="31" t="n">
        <v>78.84931506750885</v>
      </c>
      <c r="B5" s="32" t="n">
        <v>50.08888888780873</v>
      </c>
      <c r="C5" s="32" t="n">
        <v>28.755555555566744</v>
      </c>
      <c r="D5" s="31" t="n">
        <v>0.0</v>
      </c>
      <c r="E5" s="4" t="s">
        <v>3</v>
      </c>
    </row>
    <row r="6" spans="1:8" x14ac:dyDescent="0.3">
      <c r="A6" s="23" t="n">
        <v>62.061899679414424</v>
      </c>
      <c r="B6" s="26" t="n">
        <v>40.45314222669349</v>
      </c>
      <c r="C6" s="26" t="n">
        <v>21.08269018725826</v>
      </c>
      <c r="D6" s="23" t="n">
        <v>0.0</v>
      </c>
      <c r="E6" s="4" t="s">
        <v>9</v>
      </c>
    </row>
    <row r="7" spans="1:8" x14ac:dyDescent="0.3">
      <c r="A7" s="29" t="n">
        <v>101.08671586657731</v>
      </c>
      <c r="B7" s="30" t="n">
        <v>54.13642213607548</v>
      </c>
      <c r="C7" s="30" t="n">
        <v>47.20849420829709</v>
      </c>
      <c r="D7" s="29" t="n">
        <v>0.0</v>
      </c>
      <c r="E7" s="4" t="s">
        <v>2</v>
      </c>
    </row>
    <row r="8" spans="1:8" ht="15" thickBot="1" x14ac:dyDescent="0.35">
      <c r="A8" s="31" t="n">
        <v>77.87785016147298</v>
      </c>
      <c r="B8" s="32" t="n">
        <v>48.273972601126175</v>
      </c>
      <c r="C8" s="32" t="n">
        <v>28.69863013697737</v>
      </c>
      <c r="D8" s="31" t="n">
        <v>0.0</v>
      </c>
      <c r="E8" s="4" t="s">
        <v>0</v>
      </c>
    </row>
    <row r="9" spans="1:8" x14ac:dyDescent="0.3">
      <c r="A9" s="23" t="n">
        <v>75.22368420881257</v>
      </c>
      <c r="B9" s="26" t="n">
        <v>48.06140350758862</v>
      </c>
      <c r="C9" s="26" t="n">
        <v>26.390350876438607</v>
      </c>
      <c r="D9" s="23" t="n">
        <v>0.0</v>
      </c>
      <c r="E9" s="4" t="s">
        <v>10</v>
      </c>
    </row>
    <row r="10" spans="1:8" x14ac:dyDescent="0.3">
      <c r="A10" s="29" t="n">
        <v>98.49940687975642</v>
      </c>
      <c r="B10" s="30" t="n">
        <v>54.36061684427774</v>
      </c>
      <c r="C10" s="30" t="n">
        <v>44.138790035478664</v>
      </c>
      <c r="D10" s="29" t="n">
        <v>0.0</v>
      </c>
      <c r="E10" s="4" t="s">
        <v>5</v>
      </c>
    </row>
    <row r="11" spans="1:8" x14ac:dyDescent="0.3">
      <c r="A11" s="27" t="n">
        <v>61.59240069143186</v>
      </c>
      <c r="B11" s="28" t="n">
        <v>30.261744966510754</v>
      </c>
      <c r="C11" s="28" t="n">
        <v>24.067114094025488</v>
      </c>
      <c r="D11" s="27" t="n">
        <v>0.0</v>
      </c>
      <c r="E11" s="4" t="s">
        <v>1</v>
      </c>
    </row>
    <row r="13" spans="1:8" x14ac:dyDescent="0.3">
      <c r="A13" t="s" s="0">
        <v>35</v>
      </c>
    </row>
  </sheetData>
  <mergeCells count="1">
    <mergeCell ref="A1:D1"/>
  </mergeCells>
  <conditionalFormatting sqref="A3:A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A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28"/>
  <sheetViews>
    <sheetView zoomScale="123" workbookViewId="0">
      <selection activeCell="K29" sqref="K29"/>
    </sheetView>
  </sheetViews>
  <sheetFormatPr defaultRowHeight="14.4" x14ac:dyDescent="0.3"/>
  <cols>
    <col min="1" max="3" bestFit="true" customWidth="true" width="9.5546875"/>
    <col min="4" max="4" bestFit="true" customWidth="true" width="9.0"/>
    <col min="5" max="7" bestFit="true" customWidth="true" width="9.5546875"/>
    <col min="8" max="8" bestFit="true" customWidth="true" width="9.0"/>
    <col min="9" max="11" bestFit="true" customWidth="true" width="9.5546875"/>
    <col min="12" max="12" bestFit="true" customWidth="true" width="9.0"/>
    <col min="13" max="15" bestFit="true" customWidth="true" width="9.5546875"/>
    <col min="16" max="16" bestFit="true" customWidth="true" width="9.0"/>
  </cols>
  <sheetData>
    <row r="1" spans="1:64" ht="18" x14ac:dyDescent="0.35">
      <c r="A1" s="41" t="s">
        <v>41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">
      <c r="A2" s="37" t="s">
        <v>37</v>
      </c>
      <c r="B2" s="37"/>
      <c r="C2" s="37"/>
      <c r="D2" s="38"/>
      <c r="E2" s="39" t="s">
        <v>10</v>
      </c>
      <c r="F2" s="37"/>
      <c r="G2" s="37"/>
      <c r="H2" s="38"/>
      <c r="I2" s="39" t="s">
        <v>5</v>
      </c>
      <c r="J2" s="37"/>
      <c r="K2" s="37"/>
      <c r="L2" s="38"/>
      <c r="M2" s="37" t="s">
        <v>1</v>
      </c>
      <c r="N2" s="37"/>
      <c r="O2" s="37"/>
      <c r="P2" s="40"/>
      <c r="Y2" s="33"/>
      <c r="Z2" s="33"/>
      <c r="AA2" s="33"/>
      <c r="AB2" s="33"/>
      <c r="AC2" s="33"/>
      <c r="AD2" s="33"/>
      <c r="AE2" s="33"/>
      <c r="AF2" s="33"/>
    </row>
    <row r="3" spans="1:64" x14ac:dyDescent="0.3">
      <c r="A3" t="s" s="0">
        <v>23</v>
      </c>
      <c r="B3" t="s" s="0">
        <v>17</v>
      </c>
      <c r="C3" t="s" s="0">
        <v>28</v>
      </c>
      <c r="D3" s="9" t="s">
        <v>36</v>
      </c>
      <c r="E3" s="11" t="s">
        <v>23</v>
      </c>
      <c r="F3" t="s" s="0">
        <v>17</v>
      </c>
      <c r="G3" t="s" s="0">
        <v>28</v>
      </c>
      <c r="H3" s="9" t="s">
        <v>36</v>
      </c>
      <c r="I3" s="11" t="s">
        <v>23</v>
      </c>
      <c r="J3" t="s" s="0">
        <v>17</v>
      </c>
      <c r="K3" t="s" s="0">
        <v>28</v>
      </c>
      <c r="L3" s="9" t="s">
        <v>36</v>
      </c>
      <c r="M3" t="s" s="0">
        <v>23</v>
      </c>
      <c r="N3" t="s" s="0">
        <v>17</v>
      </c>
      <c r="O3" t="s" s="0">
        <v>28</v>
      </c>
      <c r="P3" s="6" t="s">
        <v>36</v>
      </c>
    </row>
    <row r="4" spans="1:64" x14ac:dyDescent="0.3">
      <c r="A4" s="13" t="n">
        <v>62.55421885202965</v>
      </c>
      <c r="B4" s="13" t="n">
        <v>39.60885116257849</v>
      </c>
      <c r="C4" s="13" t="n">
        <v>21.01098573793928</v>
      </c>
      <c r="D4" s="14" t="n">
        <v>0.0</v>
      </c>
      <c r="E4" s="15" t="n">
        <v>65.08811192338624</v>
      </c>
      <c r="F4" s="13" t="n">
        <v>41.29936163158052</v>
      </c>
      <c r="G4" s="13" t="n">
        <v>22.086858765639143</v>
      </c>
      <c r="H4" s="14" t="n">
        <v>0.0</v>
      </c>
      <c r="I4" s="15" t="n">
        <v>69.743256457575</v>
      </c>
      <c r="J4" s="13" t="n">
        <v>42.55920429891834</v>
      </c>
      <c r="K4" s="13" t="n">
        <v>25.636546597447158</v>
      </c>
      <c r="L4" s="14" t="n">
        <v>0.0</v>
      </c>
      <c r="M4" s="13" t="n">
        <v>62.36185521991009</v>
      </c>
      <c r="N4" s="13" t="n">
        <v>37.73942992336494</v>
      </c>
      <c r="O4" s="13" t="n">
        <v>21.62221140915652</v>
      </c>
      <c r="P4" s="16" t="n">
        <v>0.0</v>
      </c>
      <c r="Q4" t="s" s="0">
        <v>38</v>
      </c>
    </row>
    <row r="5" spans="1:64" x14ac:dyDescent="0.3">
      <c r="A5" s="13" t="n">
        <v>99.82606821322747</v>
      </c>
      <c r="B5" s="13" t="n">
        <v>53.77021342354283</v>
      </c>
      <c r="C5" s="13" t="n">
        <v>46.224388446683164</v>
      </c>
      <c r="D5" s="14" t="n">
        <v>0.0</v>
      </c>
      <c r="E5" s="15" t="n">
        <v>94.90559141234449</v>
      </c>
      <c r="F5" s="13" t="n">
        <v>52.62845144035199</v>
      </c>
      <c r="G5" s="13" t="n">
        <v>42.257580932634255</v>
      </c>
      <c r="H5" s="14" t="n">
        <v>0.0</v>
      </c>
      <c r="I5" s="15" t="n">
        <v>99.56073594653326</v>
      </c>
      <c r="J5" s="13" t="n">
        <v>53.88829410768981</v>
      </c>
      <c r="K5" s="13" t="n">
        <v>45.80726876444227</v>
      </c>
      <c r="L5" s="14" t="n">
        <v>0.0</v>
      </c>
      <c r="M5" s="13" t="n">
        <v>92.17933470886835</v>
      </c>
      <c r="N5" s="13" t="n">
        <v>49.06851973213641</v>
      </c>
      <c r="O5" s="13" t="n">
        <v>41.79293357615163</v>
      </c>
      <c r="P5" s="16" t="n">
        <v>0.0</v>
      </c>
      <c r="Q5" t="s" s="0">
        <v>39</v>
      </c>
    </row>
    <row r="6" spans="1:64" ht="15" thickBot="1" x14ac:dyDescent="0.35">
      <c r="A6" s="17" t="n">
        <v>78.36358261449092</v>
      </c>
      <c r="B6" s="17" t="n">
        <v>49.18143074446745</v>
      </c>
      <c r="C6" s="17" t="n">
        <v>28.727092846272058</v>
      </c>
      <c r="D6" s="18" t="n">
        <v>0.0</v>
      </c>
      <c r="E6" s="19" t="n">
        <v>77.73560293335525</v>
      </c>
      <c r="F6" s="17" t="n">
        <v>48.95742529709169</v>
      </c>
      <c r="G6" s="17" t="n">
        <v>28.25974445230537</v>
      </c>
      <c r="H6" s="18" t="n">
        <v>0.0</v>
      </c>
      <c r="I6" s="19" t="n">
        <v>82.39074746754402</v>
      </c>
      <c r="J6" s="17" t="n">
        <v>50.2172679644295</v>
      </c>
      <c r="K6" s="17" t="n">
        <v>31.80943228411338</v>
      </c>
      <c r="L6" s="18" t="n">
        <v>0.0</v>
      </c>
      <c r="M6" s="17" t="n">
        <v>75.00934622987911</v>
      </c>
      <c r="N6" s="17" t="n">
        <v>45.39749358887611</v>
      </c>
      <c r="O6" s="17" t="n">
        <v>27.795097095822747</v>
      </c>
      <c r="P6" s="20" t="n">
        <v>0.0</v>
      </c>
      <c r="Q6" t="s" s="0">
        <v>40</v>
      </c>
    </row>
    <row r="7" spans="1:64" ht="18" x14ac:dyDescent="0.35">
      <c r="A7" s="43" t="s">
        <v>42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</row>
    <row r="8" spans="1:64" x14ac:dyDescent="0.3">
      <c r="A8" s="44" t="s">
        <v>37</v>
      </c>
      <c r="B8" s="37"/>
      <c r="C8" s="37"/>
      <c r="D8" s="38"/>
      <c r="E8" s="39" t="s">
        <v>10</v>
      </c>
      <c r="F8" s="37"/>
      <c r="G8" s="37"/>
      <c r="H8" s="38"/>
      <c r="I8" s="39" t="s">
        <v>5</v>
      </c>
      <c r="J8" s="37"/>
      <c r="K8" s="37"/>
      <c r="L8" s="38"/>
      <c r="M8" s="37" t="s">
        <v>1</v>
      </c>
      <c r="N8" s="45"/>
      <c r="O8" s="45"/>
      <c r="P8" s="46"/>
    </row>
    <row r="9" spans="1:64" x14ac:dyDescent="0.3">
      <c r="A9" s="4" t="s">
        <v>23</v>
      </c>
      <c r="B9" t="s" s="0">
        <v>17</v>
      </c>
      <c r="C9" t="s" s="0">
        <v>28</v>
      </c>
      <c r="D9" s="9" t="s">
        <v>36</v>
      </c>
      <c r="E9" s="11" t="s">
        <v>23</v>
      </c>
      <c r="F9" t="s" s="0">
        <v>17</v>
      </c>
      <c r="G9" t="s" s="0">
        <v>28</v>
      </c>
      <c r="H9" s="9" t="s">
        <v>36</v>
      </c>
      <c r="I9" s="11" t="s">
        <v>23</v>
      </c>
      <c r="J9" t="s" s="0">
        <v>17</v>
      </c>
      <c r="K9" t="s" s="0">
        <v>28</v>
      </c>
      <c r="L9" s="9" t="s">
        <v>36</v>
      </c>
      <c r="M9" t="s" s="0">
        <v>23</v>
      </c>
      <c r="N9" t="s" s="0">
        <v>17</v>
      </c>
      <c r="O9" t="s" s="0">
        <v>28</v>
      </c>
      <c r="P9" s="6" t="s">
        <v>36</v>
      </c>
    </row>
    <row r="10" spans="1:64" x14ac:dyDescent="0.3">
      <c r="A10" s="4" t="n">
        <v>59.95238095238095</v>
      </c>
      <c r="B10" t="n" s="0">
        <v>38.073170731707314</v>
      </c>
      <c r="C10" t="n" s="0">
        <v>19.951219512195124</v>
      </c>
      <c r="D10" s="9" t="n">
        <v>0.0</v>
      </c>
      <c r="E10" s="11" t="n">
        <v>64.875</v>
      </c>
      <c r="F10" t="n" s="0">
        <v>43.0</v>
      </c>
      <c r="G10" t="n" s="0">
        <v>19.875</v>
      </c>
      <c r="H10" s="9" t="n">
        <v>0.0</v>
      </c>
      <c r="I10" s="11" t="e">
        <v>#NUM!</v>
      </c>
      <c r="J10" t="e" s="0">
        <v>#NUM!</v>
      </c>
      <c r="K10" t="e" s="0">
        <v>#NUM!</v>
      </c>
      <c r="L10" s="9" t="e">
        <v>#NUM!</v>
      </c>
      <c r="M10" t="n" s="0">
        <v>44.2</v>
      </c>
      <c r="N10" t="n" s="0">
        <v>20.555555555555557</v>
      </c>
      <c r="O10" t="n" s="0">
        <v>20.22222222222222</v>
      </c>
      <c r="P10" s="6" t="n">
        <v>0.0</v>
      </c>
      <c r="Q10" t="s" s="0">
        <v>38</v>
      </c>
    </row>
    <row r="11" spans="1:64" x14ac:dyDescent="0.3">
      <c r="A11" s="4" t="n">
        <v>98.81481481481481</v>
      </c>
      <c r="B11" t="n" s="0">
        <v>52.64150943396226</v>
      </c>
      <c r="C11" t="n" s="0">
        <v>46.35849056603774</v>
      </c>
      <c r="D11" s="9" t="n">
        <v>0.0</v>
      </c>
      <c r="E11" s="11" t="e">
        <v>#NUM!</v>
      </c>
      <c r="F11" t="e" s="0">
        <v>#NUM!</v>
      </c>
      <c r="G11" t="e" s="0">
        <v>#NUM!</v>
      </c>
      <c r="H11" s="9" t="e">
        <v>#NUM!</v>
      </c>
      <c r="I11" s="11" t="n">
        <v>99.0</v>
      </c>
      <c r="J11" t="n" s="0">
        <v>52.64150943396226</v>
      </c>
      <c r="K11" t="n" s="0">
        <v>46.35849056603774</v>
      </c>
      <c r="L11" s="9" t="n">
        <v>0.0</v>
      </c>
      <c r="M11" t="n" s="0">
        <v>89.0</v>
      </c>
      <c r="N11" t="e" s="0">
        <v>#NUM!</v>
      </c>
      <c r="O11" t="e" s="0">
        <v>#NUM!</v>
      </c>
      <c r="P11" s="6" t="n">
        <v>0.0</v>
      </c>
      <c r="Q11" t="s" s="0">
        <v>39</v>
      </c>
    </row>
    <row r="12" spans="1:64" ht="15" thickBot="1" x14ac:dyDescent="0.35">
      <c r="A12" s="8" t="n">
        <v>76.76190476190476</v>
      </c>
      <c r="B12" s="5" t="n">
        <v>45.8</v>
      </c>
      <c r="C12" s="5" t="n">
        <v>28.8</v>
      </c>
      <c r="D12" s="10" t="n">
        <v>0.0</v>
      </c>
      <c r="E12" s="12" t="n">
        <v>98.5</v>
      </c>
      <c r="F12" s="5" t="n">
        <v>59.5</v>
      </c>
      <c r="G12" s="5" t="n">
        <v>39.0</v>
      </c>
      <c r="H12" s="10" t="n">
        <v>0.0</v>
      </c>
      <c r="I12" s="12" t="n">
        <v>65.0</v>
      </c>
      <c r="J12" s="5" t="n">
        <v>57.0</v>
      </c>
      <c r="K12" s="5" t="n">
        <v>8.0</v>
      </c>
      <c r="L12" s="10" t="n">
        <v>0.0</v>
      </c>
      <c r="M12" s="5" t="n">
        <v>62.666666666666664</v>
      </c>
      <c r="N12" s="5" t="n">
        <v>26.5</v>
      </c>
      <c r="O12" s="5" t="n">
        <v>29.0</v>
      </c>
      <c r="P12" s="7" t="n">
        <v>0.0</v>
      </c>
      <c r="Q12" t="s" s="0">
        <v>40</v>
      </c>
    </row>
    <row r="22" spans="1:13" x14ac:dyDescent="0.3">
      <c r="A22" t="s" s="0">
        <v>38</v>
      </c>
      <c r="E22" t="s" s="0">
        <v>39</v>
      </c>
      <c r="I22" t="s" s="0">
        <v>40</v>
      </c>
    </row>
    <row r="23" spans="1:13" x14ac:dyDescent="0.3">
      <c r="A23" t="s" s="0">
        <v>10</v>
      </c>
      <c r="B23" t="s" s="0">
        <v>5</v>
      </c>
      <c r="C23" t="s" s="0">
        <v>1</v>
      </c>
      <c r="E23" t="s" s="0">
        <v>10</v>
      </c>
      <c r="F23" t="s" s="0">
        <v>5</v>
      </c>
      <c r="G23" t="s" s="0">
        <v>1</v>
      </c>
      <c r="I23" t="s" s="0">
        <v>10</v>
      </c>
      <c r="J23" t="s" s="0">
        <v>5</v>
      </c>
      <c r="K23" t="s" s="0">
        <v>1</v>
      </c>
    </row>
    <row r="24" spans="1:13" x14ac:dyDescent="0.3">
      <c r="A24" s="13">
        <f>F4</f>
        <v>36.420041928942865</v>
      </c>
      <c r="B24" s="13">
        <f>J4</f>
        <v>38.449866490276051</v>
      </c>
      <c r="C24" s="13">
        <f>N4</f>
        <v>35.361127200283583</v>
      </c>
      <c r="E24" s="13">
        <f>F5</f>
        <v>45.759649122615542</v>
      </c>
      <c r="F24" s="13">
        <f>J5</f>
        <v>47.789473683948721</v>
      </c>
      <c r="G24" s="13">
        <f>N5</f>
        <v>44.70073439395626</v>
      </c>
      <c r="I24" s="13">
        <f>F6</f>
        <v>28.780392156858635</v>
      </c>
      <c r="J24" s="13">
        <f>J6</f>
        <v>30.810216718191818</v>
      </c>
      <c r="K24" s="13">
        <f>N6</f>
        <v>27.721477428199353</v>
      </c>
      <c r="M24" t="s" s="0">
        <v>17</v>
      </c>
    </row>
    <row r="25" spans="1:13" x14ac:dyDescent="0.3">
      <c r="A25" s="13">
        <f>G4</f>
        <v>22.205828092195425</v>
      </c>
      <c r="B25" s="13">
        <f>K4</f>
        <v>26.414600022004919</v>
      </c>
      <c r="C25" s="13">
        <f>O4</f>
        <v>23.492262200744761</v>
      </c>
      <c r="E25" s="13">
        <f>G5</f>
        <v>33.784833579376297</v>
      </c>
      <c r="F25" s="13">
        <f>K5</f>
        <v>37.993605509185791</v>
      </c>
      <c r="G25" s="13">
        <f>O5</f>
        <v>35.071267687925634</v>
      </c>
      <c r="I25" s="13">
        <f>G6</f>
        <v>27.127450980383919</v>
      </c>
      <c r="J25" s="13">
        <f>K6</f>
        <v>31.336222910193413</v>
      </c>
      <c r="K25" s="13">
        <f>O6</f>
        <v>28.413885088933256</v>
      </c>
      <c r="M25" t="s" s="0">
        <v>43</v>
      </c>
    </row>
    <row r="27" spans="1:13" x14ac:dyDescent="0.3">
      <c r="A27" s="0">
        <f>F10</f>
        <v>40.6</v>
      </c>
      <c r="B27" t="e" s="0">
        <f>J10</f>
        <v>#NUM!</v>
      </c>
      <c r="C27" s="0">
        <f>N10</f>
        <v>29.666666666666668</v>
      </c>
      <c r="E27" t="e" s="0">
        <f>F11</f>
        <v>#NUM!</v>
      </c>
      <c r="F27" s="0">
        <f>J11</f>
        <v>47.333333333333336</v>
      </c>
      <c r="G27" t="e" s="0">
        <f>N11</f>
        <v>#NUM!</v>
      </c>
      <c r="I27" t="e" s="0">
        <f>F12</f>
        <v>#NUM!</v>
      </c>
      <c r="J27" t="e" s="0">
        <f>J12</f>
        <v>#NUM!</v>
      </c>
      <c r="K27" s="0">
        <f>N12</f>
        <v>26.5</v>
      </c>
    </row>
    <row r="28" spans="1:13" x14ac:dyDescent="0.3">
      <c r="A28" s="0">
        <f>G10</f>
        <v>18.600000000000001</v>
      </c>
      <c r="B28" t="e" s="0">
        <f>K10</f>
        <v>#NUM!</v>
      </c>
      <c r="C28" s="0">
        <f>O10</f>
        <v>27.666666666666668</v>
      </c>
      <c r="E28" t="e" s="0">
        <f>G11</f>
        <v>#NUM!</v>
      </c>
      <c r="F28" s="0">
        <f>K11</f>
        <v>41</v>
      </c>
      <c r="G28" t="e" s="0">
        <f>O11</f>
        <v>#NUM!</v>
      </c>
      <c r="I28" t="e" s="0">
        <f>G12</f>
        <v>#NUM!</v>
      </c>
      <c r="J28" t="e" s="0">
        <f>K12</f>
        <v>#NUM!</v>
      </c>
      <c r="K28" s="0">
        <f>O12</f>
        <v>29</v>
      </c>
    </row>
  </sheetData>
  <mergeCells count="12">
    <mergeCell ref="A1:P1"/>
    <mergeCell ref="A7:P7"/>
    <mergeCell ref="A8:D8"/>
    <mergeCell ref="E8:H8"/>
    <mergeCell ref="I8:L8"/>
    <mergeCell ref="M8:P8"/>
    <mergeCell ref="AC2:AF2"/>
    <mergeCell ref="Y2:AB2"/>
    <mergeCell ref="A2:D2"/>
    <mergeCell ref="E2:H2"/>
    <mergeCell ref="I2:L2"/>
    <mergeCell ref="M2:P2"/>
  </mergeCells>
  <conditionalFormatting sqref="A4:A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I4 M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I6 M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I10 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I12 M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N5 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J11 N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 O4 K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K6 O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 K10 O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 K12 O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 E5 M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 E11 M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F4 N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 F6 N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 F10 N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 F12 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 G5 O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 G11 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zoomScale="84" workbookViewId="0">
      <selection activeCell="AA4" sqref="AA4"/>
    </sheetView>
  </sheetViews>
  <sheetFormatPr defaultRowHeight="14.4" x14ac:dyDescent="0.3"/>
  <sheetData>
    <row r="1" spans="8:19" x14ac:dyDescent="0.3">
      <c r="H1" s="21"/>
      <c r="S1" s="21"/>
    </row>
    <row r="2" spans="8:19" x14ac:dyDescent="0.3">
      <c r="H2" s="21"/>
      <c r="S2" s="21"/>
    </row>
    <row r="3" spans="8:19" x14ac:dyDescent="0.3">
      <c r="H3" s="21"/>
      <c r="S3" s="21"/>
    </row>
    <row r="4" spans="8:19" x14ac:dyDescent="0.3">
      <c r="H4" s="21"/>
      <c r="S4" s="21"/>
    </row>
    <row r="5" spans="8:19" x14ac:dyDescent="0.3">
      <c r="H5" s="21"/>
      <c r="S5" s="21"/>
    </row>
    <row r="6" spans="8:19" x14ac:dyDescent="0.3">
      <c r="H6" s="21"/>
      <c r="S6" s="21"/>
    </row>
    <row r="7" spans="8:19" x14ac:dyDescent="0.3">
      <c r="H7" s="21"/>
      <c r="S7" s="21"/>
    </row>
    <row r="8" spans="8:19" x14ac:dyDescent="0.3">
      <c r="H8" s="21"/>
      <c r="S8" s="21"/>
    </row>
    <row r="9" spans="8:19" x14ac:dyDescent="0.3">
      <c r="H9" s="21"/>
      <c r="S9" s="21"/>
    </row>
    <row r="10" spans="8:19" x14ac:dyDescent="0.3">
      <c r="H10" s="21"/>
      <c r="S10" s="21"/>
    </row>
    <row r="11" spans="8:19" x14ac:dyDescent="0.3">
      <c r="H11" s="21"/>
      <c r="S11" s="21"/>
    </row>
    <row r="12" spans="8:19" x14ac:dyDescent="0.3">
      <c r="H12" s="21"/>
      <c r="S12" s="21"/>
    </row>
    <row r="13" spans="8:19" x14ac:dyDescent="0.3">
      <c r="H13" s="21"/>
      <c r="S13" s="21"/>
    </row>
    <row r="14" spans="8:19" x14ac:dyDescent="0.3">
      <c r="H14" s="21"/>
      <c r="S14" s="21"/>
    </row>
    <row r="15" spans="8:19" x14ac:dyDescent="0.3">
      <c r="H15" s="21"/>
      <c r="S15" s="21"/>
    </row>
    <row r="16" spans="8:19" x14ac:dyDescent="0.3">
      <c r="H16" s="21"/>
      <c r="S16" s="21"/>
    </row>
    <row r="17" spans="8:19" x14ac:dyDescent="0.3">
      <c r="H17" s="21"/>
      <c r="S17" s="21"/>
    </row>
    <row r="18" spans="8:19" x14ac:dyDescent="0.3">
      <c r="H18" s="21"/>
      <c r="S18" s="21"/>
    </row>
    <row r="19" spans="8:19" x14ac:dyDescent="0.3">
      <c r="H19" s="21"/>
      <c r="S19" s="21"/>
    </row>
    <row r="20" spans="8:19" x14ac:dyDescent="0.3">
      <c r="H20" s="21"/>
      <c r="S20" s="21"/>
    </row>
    <row r="21" spans="8:19" x14ac:dyDescent="0.3">
      <c r="H21" s="21"/>
      <c r="S21" s="21"/>
    </row>
    <row r="22" spans="8:19" x14ac:dyDescent="0.3">
      <c r="H22" s="21"/>
      <c r="S22" s="21"/>
    </row>
    <row r="23" spans="8:19" x14ac:dyDescent="0.3">
      <c r="H23" s="21"/>
      <c r="S23" s="21"/>
    </row>
    <row r="24" spans="8:19" x14ac:dyDescent="0.3">
      <c r="H24" s="21"/>
      <c r="S24" s="21"/>
    </row>
    <row r="25" spans="8:19" x14ac:dyDescent="0.3">
      <c r="H25" s="21"/>
      <c r="S25" s="21"/>
    </row>
    <row r="26" spans="8:19" x14ac:dyDescent="0.3">
      <c r="H26" s="21"/>
      <c r="S26" s="21"/>
    </row>
    <row r="27" spans="8:19" x14ac:dyDescent="0.3">
      <c r="H27" s="21"/>
      <c r="S27" s="21"/>
    </row>
    <row r="28" spans="8:19" x14ac:dyDescent="0.3">
      <c r="H28" s="21"/>
      <c r="S28" s="21"/>
    </row>
    <row r="29" spans="8:19" x14ac:dyDescent="0.3">
      <c r="H29" s="21"/>
      <c r="S29" s="21"/>
    </row>
    <row r="30" spans="8:19" x14ac:dyDescent="0.3">
      <c r="H30" s="21"/>
      <c r="S30" s="21"/>
    </row>
    <row r="31" spans="8:19" x14ac:dyDescent="0.3">
      <c r="H31" s="21"/>
      <c r="S31" s="21"/>
    </row>
    <row r="32" spans="8:19" x14ac:dyDescent="0.3">
      <c r="H32" s="21"/>
      <c r="S32" s="21"/>
    </row>
    <row r="33" spans="8:19" x14ac:dyDescent="0.3">
      <c r="H33" s="21"/>
      <c r="S33" s="21"/>
    </row>
    <row r="34" spans="8:19" x14ac:dyDescent="0.3">
      <c r="H34" s="21"/>
      <c r="S34" s="21"/>
    </row>
    <row r="35" spans="8:19" x14ac:dyDescent="0.3">
      <c r="H35" s="21"/>
      <c r="S35" s="21"/>
    </row>
    <row r="36" spans="8:19" x14ac:dyDescent="0.3">
      <c r="H36" s="21"/>
      <c r="S36" s="21"/>
    </row>
    <row r="37" spans="8:19" x14ac:dyDescent="0.3">
      <c r="H37" s="21"/>
      <c r="S37" s="21"/>
    </row>
    <row r="38" spans="8:19" x14ac:dyDescent="0.3">
      <c r="H38" s="21"/>
      <c r="S38" s="21"/>
    </row>
    <row r="39" spans="8:19" x14ac:dyDescent="0.3">
      <c r="H39" s="21"/>
      <c r="S39" s="21"/>
    </row>
    <row r="40" spans="8:19" x14ac:dyDescent="0.3">
      <c r="H40" s="21"/>
      <c r="S40" s="21"/>
    </row>
    <row r="41" spans="8:19" x14ac:dyDescent="0.3">
      <c r="H41" s="21"/>
      <c r="S41" s="21"/>
    </row>
    <row r="42" spans="8:19" x14ac:dyDescent="0.3">
      <c r="S42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2023-11-27T18:10:19Z</dcterms:modified>
</cp:coreProperties>
</file>